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4" yWindow="118" windowWidth="18314" windowHeight="11651" firstSheet="9" activeTab="32"/>
  </bookViews>
  <sheets>
    <sheet name="1" sheetId="10" r:id="rId1"/>
    <sheet name="2" sheetId="9" r:id="rId2"/>
    <sheet name="3" sheetId="11" r:id="rId3"/>
    <sheet name="3-2" sheetId="12" r:id="rId4"/>
    <sheet name="4" sheetId="13" r:id="rId5"/>
    <sheet name="5" sheetId="14" r:id="rId6"/>
    <sheet name="6" sheetId="15" r:id="rId7"/>
    <sheet name="7" sheetId="21" r:id="rId8"/>
    <sheet name="8" sheetId="22" r:id="rId9"/>
    <sheet name="9" sheetId="23" r:id="rId10"/>
    <sheet name="10" sheetId="16" r:id="rId11"/>
    <sheet name="11" sheetId="17" r:id="rId12"/>
    <sheet name="12" sheetId="18" r:id="rId13"/>
    <sheet name="13" sheetId="19" r:id="rId14"/>
    <sheet name="16" sheetId="24" r:id="rId15"/>
    <sheet name="17" sheetId="25" r:id="rId16"/>
    <sheet name="18" sheetId="26" r:id="rId17"/>
    <sheet name="19" sheetId="27" r:id="rId18"/>
    <sheet name="20" sheetId="28" r:id="rId19"/>
    <sheet name="21" sheetId="29" r:id="rId20"/>
    <sheet name="22" sheetId="30" r:id="rId21"/>
    <sheet name="23" sheetId="31" r:id="rId22"/>
    <sheet name="24" sheetId="32" r:id="rId23"/>
    <sheet name="25" sheetId="33" r:id="rId24"/>
    <sheet name="26" sheetId="34" r:id="rId25"/>
    <sheet name="27" sheetId="35" r:id="rId26"/>
    <sheet name="28" sheetId="36" r:id="rId27"/>
    <sheet name="29" sheetId="37" r:id="rId28"/>
    <sheet name="30" sheetId="38" r:id="rId29"/>
    <sheet name="31" sheetId="39" r:id="rId30"/>
    <sheet name="31-2" sheetId="40" r:id="rId31"/>
    <sheet name="31-3" sheetId="41" r:id="rId32"/>
    <sheet name="31-4" sheetId="42" r:id="rId33"/>
  </sheets>
  <definedNames>
    <definedName name="_xlnm.Print_Area" localSheetId="0">'1'!$A$1:$AY$137</definedName>
    <definedName name="_xlnm.Print_Area" localSheetId="10">'10'!$A$1:$AY$231</definedName>
    <definedName name="_xlnm.Print_Area" localSheetId="11">'11'!$A$1:$AY$180</definedName>
    <definedName name="_xlnm.Print_Area" localSheetId="12">'12'!$A$1:$AY$156</definedName>
    <definedName name="_xlnm.Print_Area" localSheetId="13">'13'!$A$1:$AY$170</definedName>
    <definedName name="_xlnm.Print_Area" localSheetId="14">'16'!$A$1:$AY$142</definedName>
    <definedName name="_xlnm.Print_Area" localSheetId="15">'17'!$A$1:$AY$154</definedName>
    <definedName name="_xlnm.Print_Area" localSheetId="16">'18'!$A$1:$AY$140</definedName>
    <definedName name="_xlnm.Print_Area" localSheetId="17">'19'!$A$1:$AY$119</definedName>
    <definedName name="_xlnm.Print_Area" localSheetId="1">'2'!$A$1:$AY$165</definedName>
    <definedName name="_xlnm.Print_Area" localSheetId="18">'20'!$A$1:$AY$119</definedName>
    <definedName name="_xlnm.Print_Area" localSheetId="19">'21'!$A$1:$AY$119</definedName>
    <definedName name="_xlnm.Print_Area" localSheetId="20">'22'!$B$1:$AY$193</definedName>
    <definedName name="_xlnm.Print_Area" localSheetId="21">'23'!$B$1:$AY$162</definedName>
    <definedName name="_xlnm.Print_Area" localSheetId="22">'24'!$A$1:$AY$136</definedName>
    <definedName name="_xlnm.Print_Area" localSheetId="23">'25'!$A$1:$AY$214</definedName>
    <definedName name="_xlnm.Print_Area" localSheetId="24">'26'!$A$1:$AY$151</definedName>
    <definedName name="_xlnm.Print_Area" localSheetId="25">'27'!$A$1:$AY$137</definedName>
    <definedName name="_xlnm.Print_Area" localSheetId="26">'28'!$A$1:$AY$151</definedName>
    <definedName name="_xlnm.Print_Area" localSheetId="27">'29'!$A$1:$AY$144</definedName>
    <definedName name="_xlnm.Print_Area" localSheetId="2">'3'!$A$1:$AY$148</definedName>
    <definedName name="_xlnm.Print_Area" localSheetId="28">'30'!$A$1:$AY$147</definedName>
    <definedName name="_xlnm.Print_Area" localSheetId="29">'31'!$A$1:$AY$160</definedName>
    <definedName name="_xlnm.Print_Area" localSheetId="30">'31-2'!$A$1:$AY$142</definedName>
    <definedName name="_xlnm.Print_Area" localSheetId="31">'31-3'!$A$1:$AY$137</definedName>
    <definedName name="_xlnm.Print_Area" localSheetId="32">'31-4'!$A$1:$AY$141</definedName>
    <definedName name="_xlnm.Print_Area" localSheetId="3">'3-2'!$A$1:$AY$161</definedName>
    <definedName name="_xlnm.Print_Area" localSheetId="4">'4'!$A$1:$AY$167</definedName>
    <definedName name="_xlnm.Print_Area" localSheetId="5">'5'!$A$1:$AY$156</definedName>
    <definedName name="_xlnm.Print_Area" localSheetId="6">'6'!$A$1:$AY$147</definedName>
    <definedName name="_xlnm.Print_Area" localSheetId="7">'7'!$A$1:$AY$157</definedName>
    <definedName name="_xlnm.Print_Area" localSheetId="8">'8'!$A$1:$AY$154</definedName>
    <definedName name="_xlnm.Print_Area" localSheetId="9">'9'!$A$1:$AY$217</definedName>
  </definedNames>
  <calcPr calcId="145621"/>
</workbook>
</file>

<file path=xl/calcChain.xml><?xml version="1.0" encoding="utf-8"?>
<calcChain xmlns="http://schemas.openxmlformats.org/spreadsheetml/2006/main">
  <c r="AV121" i="42" l="1"/>
  <c r="Z121" i="42"/>
  <c r="AV110" i="42"/>
  <c r="Z110" i="42"/>
  <c r="AV99" i="42"/>
  <c r="Z99" i="42"/>
  <c r="AV88" i="42"/>
  <c r="Z88" i="42"/>
  <c r="AE16" i="42"/>
  <c r="AE18" i="42" s="1"/>
  <c r="AV121" i="41"/>
  <c r="Z121" i="41"/>
  <c r="AV110" i="41"/>
  <c r="Z110" i="41"/>
  <c r="AV99" i="41"/>
  <c r="Z99" i="41"/>
  <c r="AV88" i="41"/>
  <c r="Z88" i="41"/>
  <c r="AL16" i="41"/>
  <c r="AE15" i="41"/>
  <c r="AE16" i="41" s="1"/>
  <c r="AE18" i="41" s="1"/>
  <c r="AV121" i="40"/>
  <c r="Z121" i="40"/>
  <c r="AV110" i="40"/>
  <c r="Z110" i="40"/>
  <c r="AV99" i="40"/>
  <c r="Z99" i="40"/>
  <c r="AV88" i="40"/>
  <c r="Z88" i="40"/>
  <c r="AE18" i="40"/>
  <c r="AV126" i="39"/>
  <c r="Z126" i="39"/>
  <c r="AV115" i="39"/>
  <c r="Z115" i="39"/>
  <c r="AV103" i="39"/>
  <c r="Z103" i="39"/>
  <c r="AV91" i="39"/>
  <c r="Z91" i="39"/>
  <c r="AE18" i="39"/>
  <c r="AV121" i="38"/>
  <c r="Z121" i="38"/>
  <c r="AV110" i="38"/>
  <c r="Z110" i="38"/>
  <c r="AV99" i="38"/>
  <c r="Z99" i="38"/>
  <c r="AV88" i="38"/>
  <c r="Z88" i="38"/>
  <c r="AV126" i="37"/>
  <c r="Z126" i="37"/>
  <c r="AV118" i="37"/>
  <c r="Z118" i="37"/>
  <c r="AV111" i="37"/>
  <c r="Z111" i="37"/>
  <c r="AV104" i="37"/>
  <c r="Z104" i="37"/>
  <c r="AV97" i="37"/>
  <c r="Z97" i="37"/>
  <c r="AV90" i="37"/>
  <c r="AV124" i="36"/>
  <c r="Z124" i="36"/>
  <c r="AV113" i="36"/>
  <c r="Z113" i="36"/>
  <c r="AV102" i="36"/>
  <c r="Z102" i="36"/>
  <c r="AV91" i="36"/>
  <c r="Z91" i="36"/>
  <c r="AE18" i="36"/>
  <c r="AL16" i="36"/>
  <c r="AE16" i="36"/>
  <c r="AV121" i="35"/>
  <c r="Z121" i="35"/>
  <c r="AV110" i="35"/>
  <c r="Z110" i="35"/>
  <c r="AV99" i="35"/>
  <c r="Z99" i="35"/>
  <c r="AV88" i="35"/>
  <c r="Z88" i="35"/>
  <c r="AE18" i="35"/>
  <c r="AV122" i="34"/>
  <c r="Z122" i="34"/>
  <c r="AV111" i="34"/>
  <c r="Z111" i="34"/>
  <c r="AV100" i="34"/>
  <c r="Z100" i="34"/>
  <c r="AV89" i="34"/>
  <c r="Z89" i="34"/>
  <c r="AE19" i="34"/>
  <c r="AV181" i="33"/>
  <c r="Z181" i="33"/>
  <c r="AV170" i="33"/>
  <c r="Z170" i="33"/>
  <c r="AV159" i="33"/>
  <c r="Z159" i="33"/>
  <c r="AV148" i="33"/>
  <c r="Z148" i="33"/>
  <c r="S36" i="33"/>
  <c r="AE18" i="33"/>
  <c r="AS16" i="33"/>
  <c r="AV120" i="32"/>
  <c r="Z120" i="32"/>
  <c r="AV109" i="32"/>
  <c r="Z109" i="32"/>
  <c r="AV98" i="32"/>
  <c r="Z98" i="32"/>
  <c r="AV87" i="32"/>
  <c r="Z87" i="32"/>
  <c r="AL16" i="32"/>
  <c r="AV129" i="31"/>
  <c r="Z129" i="31"/>
  <c r="AV118" i="31"/>
  <c r="Z118" i="31"/>
  <c r="AV107" i="31"/>
  <c r="Z107" i="31"/>
  <c r="AV96" i="31"/>
  <c r="Z96" i="31"/>
  <c r="S42" i="31"/>
  <c r="M42" i="31"/>
  <c r="AE18" i="31"/>
  <c r="AS16" i="31"/>
  <c r="AL16" i="31"/>
  <c r="AE16" i="31"/>
  <c r="X16" i="31"/>
  <c r="Q16" i="31"/>
  <c r="AV160" i="30"/>
  <c r="Z160" i="30"/>
  <c r="AV150" i="30"/>
  <c r="Z150" i="30"/>
  <c r="AV139" i="30"/>
  <c r="Z139" i="30"/>
  <c r="AV128" i="30"/>
  <c r="S42" i="30"/>
  <c r="M42" i="30"/>
  <c r="AV112" i="29"/>
  <c r="Z112" i="29"/>
  <c r="AV101" i="29"/>
  <c r="Z101" i="29"/>
  <c r="AV90" i="29"/>
  <c r="Z90" i="29"/>
  <c r="AV79" i="29"/>
  <c r="AV112" i="28"/>
  <c r="Z112" i="28"/>
  <c r="AV101" i="28"/>
  <c r="Z101" i="28"/>
  <c r="AV90" i="28"/>
  <c r="Z90" i="28"/>
  <c r="AV79" i="28"/>
  <c r="Z79" i="28"/>
  <c r="AE18" i="28"/>
  <c r="AV112" i="27"/>
  <c r="Z112" i="27"/>
  <c r="AV101" i="27"/>
  <c r="Z101" i="27"/>
  <c r="AV90" i="27"/>
  <c r="Z90" i="27"/>
  <c r="AV79" i="27"/>
  <c r="Z79" i="27"/>
  <c r="AE18" i="27"/>
  <c r="AV120" i="26"/>
  <c r="Z120" i="26"/>
  <c r="AV109" i="26"/>
  <c r="Z109" i="26"/>
  <c r="AV98" i="26"/>
  <c r="Z98" i="26"/>
  <c r="AV87" i="26"/>
  <c r="Z87" i="26"/>
  <c r="M33" i="26"/>
  <c r="AE18" i="26"/>
  <c r="AV121" i="25" l="1"/>
  <c r="Z121" i="25"/>
  <c r="AV110" i="25"/>
  <c r="Z110" i="25"/>
  <c r="AV99" i="25"/>
  <c r="Z99" i="25"/>
  <c r="AV88" i="25"/>
  <c r="Z88" i="25"/>
  <c r="AV121" i="24"/>
  <c r="Z121" i="24"/>
  <c r="AV110" i="24"/>
  <c r="Z110" i="24"/>
  <c r="AV99" i="24"/>
  <c r="Z99" i="24"/>
  <c r="AV88" i="24"/>
  <c r="Z88" i="24"/>
  <c r="AL201" i="23"/>
  <c r="D201" i="23"/>
  <c r="AL197" i="23"/>
  <c r="D197" i="23"/>
  <c r="AL192" i="23"/>
  <c r="D192" i="23"/>
  <c r="D188" i="23"/>
  <c r="AL184" i="23"/>
  <c r="D184" i="23"/>
  <c r="AL180" i="23"/>
  <c r="D180" i="23"/>
  <c r="AL176" i="23"/>
  <c r="N176" i="23"/>
  <c r="N180" i="23" s="1"/>
  <c r="N184" i="23" s="1"/>
  <c r="N188" i="23" s="1"/>
  <c r="N192" i="23" s="1"/>
  <c r="N197" i="23" s="1"/>
  <c r="N201" i="23" s="1"/>
  <c r="D176" i="23"/>
  <c r="AL172" i="23"/>
  <c r="D172" i="23"/>
  <c r="Z133" i="23"/>
  <c r="AV121" i="23"/>
  <c r="Z121" i="23"/>
  <c r="AV110" i="23"/>
  <c r="Z110" i="23"/>
  <c r="AV99" i="23"/>
  <c r="Z99" i="23"/>
  <c r="AD91" i="23"/>
  <c r="H91" i="23"/>
  <c r="H102" i="23" s="1"/>
  <c r="AV88" i="23"/>
  <c r="AL188" i="23" s="1"/>
  <c r="Z88" i="23"/>
  <c r="AD81" i="23"/>
  <c r="M34" i="23"/>
  <c r="AL16" i="23"/>
  <c r="AE16" i="23"/>
  <c r="AV121" i="22"/>
  <c r="Z121" i="22"/>
  <c r="AV110" i="22"/>
  <c r="Z110" i="22"/>
  <c r="AV99" i="22"/>
  <c r="Z99" i="22"/>
  <c r="AV88" i="22"/>
  <c r="Z88" i="22"/>
  <c r="M34" i="22"/>
  <c r="AL16" i="22"/>
  <c r="AE16" i="22"/>
  <c r="AV121" i="21"/>
  <c r="Z121" i="21"/>
  <c r="AV110" i="21"/>
  <c r="Z110" i="21"/>
  <c r="AV99" i="21"/>
  <c r="Z99" i="21"/>
  <c r="AV88" i="21"/>
  <c r="Z88" i="21"/>
  <c r="AL16" i="21"/>
  <c r="AE16" i="21"/>
  <c r="AE18" i="21" s="1"/>
  <c r="AV111" i="19"/>
  <c r="AV100" i="19"/>
  <c r="Z100" i="19"/>
  <c r="AV89" i="19"/>
  <c r="Z89" i="19"/>
  <c r="Z78" i="19"/>
  <c r="AP22" i="19"/>
  <c r="AL148" i="18"/>
  <c r="AV121" i="18"/>
  <c r="Z121" i="18"/>
  <c r="AV110" i="18"/>
  <c r="Z110" i="18"/>
  <c r="AV99" i="18"/>
  <c r="Z99" i="18"/>
  <c r="AV88" i="18"/>
  <c r="Z88" i="18"/>
  <c r="S34" i="18"/>
  <c r="M34" i="18"/>
  <c r="AE18" i="18"/>
  <c r="AV120" i="17"/>
  <c r="Z120" i="17"/>
  <c r="AV109" i="17"/>
  <c r="Z109" i="17"/>
  <c r="AV98" i="17"/>
  <c r="Z98" i="17"/>
  <c r="AV87" i="17"/>
  <c r="Z87" i="17"/>
  <c r="AV119" i="16"/>
  <c r="Z119" i="16"/>
  <c r="AV108" i="16"/>
  <c r="Z108" i="16"/>
  <c r="AV97" i="16"/>
  <c r="Z97" i="16"/>
  <c r="AV86" i="16"/>
  <c r="AV117" i="15"/>
  <c r="Z117" i="15"/>
  <c r="AV108" i="15"/>
  <c r="Z108" i="15"/>
  <c r="AV98" i="15"/>
  <c r="Z98" i="15"/>
  <c r="AV87" i="15"/>
  <c r="Z87" i="15"/>
  <c r="D51" i="15"/>
  <c r="M34" i="15"/>
  <c r="AE18" i="15"/>
  <c r="AV123" i="14"/>
  <c r="Z123" i="14"/>
  <c r="AV112" i="14"/>
  <c r="Z112" i="14"/>
  <c r="AV101" i="14"/>
  <c r="Z101" i="14"/>
  <c r="AV90" i="14"/>
  <c r="Z90" i="14"/>
  <c r="D53" i="14"/>
  <c r="S36" i="14"/>
  <c r="M36" i="14"/>
  <c r="AL16" i="14"/>
  <c r="AE16" i="14"/>
  <c r="AE18" i="14" s="1"/>
  <c r="AE18" i="23" l="1"/>
  <c r="H113" i="23"/>
  <c r="AD113" i="23" s="1"/>
  <c r="H125" i="23" s="1"/>
  <c r="AD102" i="23"/>
  <c r="AV121" i="13"/>
  <c r="Z121" i="13"/>
  <c r="AV110" i="13"/>
  <c r="Z110" i="13"/>
  <c r="AV99" i="13"/>
  <c r="Z99" i="13"/>
  <c r="AV88" i="13"/>
  <c r="Z88" i="13"/>
  <c r="AV122" i="12"/>
  <c r="Z122" i="12"/>
  <c r="AV111" i="12"/>
  <c r="Z111" i="12"/>
  <c r="AV100" i="12"/>
  <c r="Z100" i="12"/>
  <c r="AV89" i="12"/>
  <c r="Z89" i="12"/>
  <c r="AV125" i="11"/>
  <c r="Z125" i="11"/>
  <c r="AV114" i="11"/>
  <c r="Z114" i="11"/>
  <c r="AV103" i="11"/>
  <c r="Z103" i="11"/>
  <c r="AV92" i="11"/>
  <c r="Z92" i="11"/>
  <c r="AV121" i="10" l="1"/>
  <c r="Z121" i="10"/>
  <c r="AV110" i="10"/>
  <c r="Z110" i="10"/>
  <c r="AV99" i="10"/>
  <c r="Z99" i="10"/>
  <c r="AV88" i="10"/>
  <c r="Z88" i="10"/>
  <c r="AL16" i="10"/>
  <c r="AE16" i="10"/>
  <c r="AE18" i="10" s="1"/>
  <c r="AE18" i="9"/>
  <c r="M33" i="9"/>
  <c r="Z114" i="9"/>
  <c r="AV114" i="9"/>
  <c r="Z125" i="9"/>
  <c r="AV125" i="9"/>
  <c r="Z136" i="9"/>
  <c r="AV136" i="9"/>
  <c r="Z147" i="9"/>
  <c r="AV147" i="9"/>
</calcChain>
</file>

<file path=xl/comments1.xml><?xml version="1.0" encoding="utf-8"?>
<comments xmlns="http://schemas.openxmlformats.org/spreadsheetml/2006/main">
  <authors>
    <author>作成者</author>
  </authors>
  <commentList>
    <comment ref="AP24" authorId="0">
      <text>
        <r>
          <rPr>
            <sz val="9"/>
            <color indexed="81"/>
            <rFont val="ＭＳ Ｐゴシック"/>
            <family val="3"/>
            <charset val="128"/>
          </rPr>
          <t>予算要求時の想定自治体数
２　メガバンク
５　きずな
３　就労履歴
１　被災地ＢＢ
１　スマグリ
４　災害に強い
30 自治体クラウド
計　46件</t>
        </r>
      </text>
    </comment>
    <comment ref="AU24" authorId="0">
      <text>
        <r>
          <rPr>
            <sz val="9"/>
            <color indexed="81"/>
            <rFont val="ＭＳ Ｐゴシック"/>
            <family val="3"/>
            <charset val="128"/>
          </rPr>
          <t>予算要求時の想定自治体数
　２　メガバンク
　９　きずな
　３　災害
　１　ＢＢ
計　15件</t>
        </r>
      </text>
    </comment>
  </commentList>
</comments>
</file>

<file path=xl/comments2.xml><?xml version="1.0" encoding="utf-8"?>
<comments xmlns="http://schemas.openxmlformats.org/spreadsheetml/2006/main">
  <authors>
    <author>msooki</author>
  </authors>
  <commentList>
    <comment ref="Z128" authorId="0">
      <text>
        <r>
          <rPr>
            <b/>
            <sz val="9"/>
            <color indexed="81"/>
            <rFont val="ＭＳ Ｐゴシック"/>
            <family val="3"/>
            <charset val="128"/>
          </rPr>
          <t>上記の合計額とは、
四捨五入の関係により、合致しない。</t>
        </r>
      </text>
    </comment>
  </commentList>
</comments>
</file>

<file path=xl/sharedStrings.xml><?xml version="1.0" encoding="utf-8"?>
<sst xmlns="http://schemas.openxmlformats.org/spreadsheetml/2006/main" count="9346" uniqueCount="2155">
  <si>
    <t>事業番号</t>
    <rPh sb="0" eb="2">
      <t>ジギョウ</t>
    </rPh>
    <rPh sb="2" eb="4">
      <t>バンゴウ</t>
    </rPh>
    <phoneticPr fontId="5"/>
  </si>
  <si>
    <t>復興庁：1
内閣：0003</t>
    <rPh sb="0" eb="2">
      <t>フッコウ</t>
    </rPh>
    <rPh sb="2" eb="3">
      <t>チョウ</t>
    </rPh>
    <rPh sb="6" eb="8">
      <t>ナイカク</t>
    </rPh>
    <phoneticPr fontId="5"/>
  </si>
  <si>
    <t>　　　　　　　　　　　　　平成２４年行政事業レビューシート　　　　(内閣官房)</t>
    <rPh sb="13" eb="15">
      <t>ヘイセイ</t>
    </rPh>
    <rPh sb="17" eb="18">
      <t>ネン</t>
    </rPh>
    <rPh sb="18" eb="20">
      <t>ギョウセイ</t>
    </rPh>
    <rPh sb="20" eb="22">
      <t>ジギョウ</t>
    </rPh>
    <rPh sb="34" eb="36">
      <t>ナイカク</t>
    </rPh>
    <rPh sb="36" eb="38">
      <t>カンボウ</t>
    </rPh>
    <phoneticPr fontId="5"/>
  </si>
  <si>
    <t>事業名</t>
    <rPh sb="0" eb="2">
      <t>ジギョウ</t>
    </rPh>
    <rPh sb="2" eb="3">
      <t>メイ</t>
    </rPh>
    <phoneticPr fontId="5"/>
  </si>
  <si>
    <t>地域づくり支援事業（専門家派遣事業経費）</t>
    <rPh sb="0" eb="2">
      <t>チイキ</t>
    </rPh>
    <rPh sb="5" eb="7">
      <t>シエン</t>
    </rPh>
    <rPh sb="7" eb="9">
      <t>ジギョウ</t>
    </rPh>
    <rPh sb="10" eb="13">
      <t>センモンカ</t>
    </rPh>
    <rPh sb="13" eb="15">
      <t>ハケン</t>
    </rPh>
    <rPh sb="15" eb="17">
      <t>ジギョウ</t>
    </rPh>
    <rPh sb="17" eb="19">
      <t>ケイヒ</t>
    </rPh>
    <phoneticPr fontId="5"/>
  </si>
  <si>
    <t>復興庁統括官付参事官（予算会計担当）
内閣官房地域活性化統合事務局</t>
    <rPh sb="0" eb="2">
      <t>フッコウ</t>
    </rPh>
    <rPh sb="2" eb="3">
      <t>チョウ</t>
    </rPh>
    <rPh sb="3" eb="5">
      <t>トウカツ</t>
    </rPh>
    <rPh sb="5" eb="6">
      <t>カン</t>
    </rPh>
    <rPh sb="6" eb="7">
      <t>ツキ</t>
    </rPh>
    <rPh sb="7" eb="10">
      <t>サンジカン</t>
    </rPh>
    <rPh sb="11" eb="13">
      <t>ヨサン</t>
    </rPh>
    <rPh sb="13" eb="15">
      <t>カイケイ</t>
    </rPh>
    <rPh sb="15" eb="17">
      <t>タントウ</t>
    </rPh>
    <rPh sb="19" eb="21">
      <t>ナイカク</t>
    </rPh>
    <rPh sb="21" eb="23">
      <t>カンボウ</t>
    </rPh>
    <rPh sb="23" eb="25">
      <t>チイキ</t>
    </rPh>
    <rPh sb="25" eb="28">
      <t>カッセイカ</t>
    </rPh>
    <rPh sb="28" eb="30">
      <t>トウゴウ</t>
    </rPh>
    <rPh sb="30" eb="33">
      <t>ジムキョク</t>
    </rPh>
    <phoneticPr fontId="5"/>
  </si>
  <si>
    <t>作成責任者</t>
    <rPh sb="0" eb="2">
      <t>サクセイ</t>
    </rPh>
    <rPh sb="2" eb="5">
      <t>セキニンシャ</t>
    </rPh>
    <phoneticPr fontId="5"/>
  </si>
  <si>
    <t>事業開始・
終了(予定）年度</t>
    <rPh sb="6" eb="8">
      <t>シュウリョウ</t>
    </rPh>
    <rPh sb="9" eb="11">
      <t>ヨテイ</t>
    </rPh>
    <phoneticPr fontId="5"/>
  </si>
  <si>
    <t>平成23年度</t>
    <rPh sb="0" eb="2">
      <t>ヘイセイ</t>
    </rPh>
    <rPh sb="4" eb="6">
      <t>ネンド</t>
    </rPh>
    <phoneticPr fontId="5"/>
  </si>
  <si>
    <t>担当課室</t>
    <rPh sb="0" eb="2">
      <t>タントウ</t>
    </rPh>
    <rPh sb="2" eb="3">
      <t>カ</t>
    </rPh>
    <rPh sb="3" eb="4">
      <t>シツ</t>
    </rPh>
    <phoneticPr fontId="5"/>
  </si>
  <si>
    <t>復興庁参事官
　尾関良夫
内閣官房地域活性化統合事務局参事官
　川中邦男</t>
    <rPh sb="0" eb="2">
      <t>フッコウ</t>
    </rPh>
    <rPh sb="2" eb="3">
      <t>チョウ</t>
    </rPh>
    <rPh sb="3" eb="6">
      <t>サンジカン</t>
    </rPh>
    <rPh sb="8" eb="10">
      <t>オゼキ</t>
    </rPh>
    <rPh sb="10" eb="12">
      <t>ヨシオ</t>
    </rPh>
    <rPh sb="13" eb="15">
      <t>ナイカク</t>
    </rPh>
    <rPh sb="15" eb="17">
      <t>カンボウ</t>
    </rPh>
    <rPh sb="17" eb="19">
      <t>チイキ</t>
    </rPh>
    <rPh sb="19" eb="22">
      <t>カッセイカ</t>
    </rPh>
    <rPh sb="22" eb="24">
      <t>トウゴウ</t>
    </rPh>
    <rPh sb="24" eb="27">
      <t>ジムキョク</t>
    </rPh>
    <rPh sb="27" eb="30">
      <t>サンジカン</t>
    </rPh>
    <rPh sb="32" eb="34">
      <t>カワナカ</t>
    </rPh>
    <rPh sb="34" eb="36">
      <t>クニオ</t>
    </rPh>
    <phoneticPr fontId="5"/>
  </si>
  <si>
    <t>会計区分</t>
    <rPh sb="0" eb="2">
      <t>カイケイ</t>
    </rPh>
    <rPh sb="2" eb="4">
      <t>クブン</t>
    </rPh>
    <phoneticPr fontId="5"/>
  </si>
  <si>
    <t>平成23年度　一般会計
平成24年度　東日本大震災復興特別会計</t>
    <rPh sb="0" eb="2">
      <t>ヘイセイ</t>
    </rPh>
    <rPh sb="4" eb="6">
      <t>ネンド</t>
    </rPh>
    <rPh sb="7" eb="9">
      <t>イッパン</t>
    </rPh>
    <rPh sb="9" eb="11">
      <t>カイケイ</t>
    </rPh>
    <rPh sb="12" eb="14">
      <t>ヘイセイ</t>
    </rPh>
    <rPh sb="16" eb="18">
      <t>ネンド</t>
    </rPh>
    <rPh sb="19" eb="20">
      <t>ヒガシ</t>
    </rPh>
    <rPh sb="20" eb="22">
      <t>ニホン</t>
    </rPh>
    <rPh sb="22" eb="25">
      <t>ダイシンサイ</t>
    </rPh>
    <rPh sb="25" eb="27">
      <t>フッコウ</t>
    </rPh>
    <rPh sb="27" eb="29">
      <t>トクベツ</t>
    </rPh>
    <rPh sb="29" eb="31">
      <t>カイケイ</t>
    </rPh>
    <phoneticPr fontId="5"/>
  </si>
  <si>
    <t>施策名</t>
    <rPh sb="0" eb="2">
      <t>シサク</t>
    </rPh>
    <rPh sb="2" eb="3">
      <t>メイ</t>
    </rPh>
    <phoneticPr fontId="5"/>
  </si>
  <si>
    <t>―</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</si>
  <si>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</si>
  <si>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t>
    <phoneticPr fontId="5"/>
  </si>
  <si>
    <t>関係する計画、通知等</t>
    <phoneticPr fontId="5"/>
  </si>
  <si>
    <t>東日本大震災からの復興の基本方針</t>
    <rPh sb="0" eb="1">
      <t>ヒガシ</t>
    </rPh>
    <rPh sb="1" eb="3">
      <t>ニホン</t>
    </rPh>
    <rPh sb="3" eb="6">
      <t>ダイシンサイ</t>
    </rPh>
    <rPh sb="9" eb="11">
      <t>フッコウ</t>
    </rPh>
    <rPh sb="12" eb="14">
      <t>キホン</t>
    </rPh>
    <rPh sb="14" eb="16">
      <t>ホウシン</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</si>
  <si>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</si>
  <si>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被災地における復興に向けた取り組みに対して、まちづくり等に関する各種専門家を、被災地の様々なニーズに対応した形で派遣し、被災地の復興を支援していくことを目的とする。</t>
    <rPh sb="0" eb="2">
      <t>ヒサイ</t>
    </rPh>
    <rPh sb="7" eb="9">
      <t>フッコウ</t>
    </rPh>
    <rPh sb="10" eb="11">
      <t>ム</t>
    </rPh>
    <rPh sb="13" eb="14">
      <t>ト</t>
    </rPh>
    <rPh sb="15" eb="16">
      <t>ク</t>
    </rPh>
    <rPh sb="18" eb="19">
      <t>タイ</t>
    </rPh>
    <rPh sb="27" eb="28">
      <t>トウ</t>
    </rPh>
    <rPh sb="29" eb="30">
      <t>カン</t>
    </rPh>
    <rPh sb="32" eb="34">
      <t>カクシュ</t>
    </rPh>
    <rPh sb="34" eb="37">
      <t>センモンカ</t>
    </rPh>
    <rPh sb="39" eb="42">
      <t>ヒサイチ</t>
    </rPh>
    <rPh sb="43" eb="45">
      <t>サマザマ</t>
    </rPh>
    <rPh sb="50" eb="52">
      <t>タイオウ</t>
    </rPh>
    <rPh sb="54" eb="55">
      <t>カタチ</t>
    </rPh>
    <rPh sb="56" eb="58">
      <t>ハケン</t>
    </rPh>
    <rPh sb="60" eb="63">
      <t>ヒサイチ</t>
    </rPh>
    <rPh sb="64" eb="66">
      <t>フッコウ</t>
    </rPh>
    <rPh sb="67" eb="69">
      <t>シエン</t>
    </rPh>
    <rPh sb="76" eb="78">
      <t>モクテキ</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</si>
  <si>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</si>
  <si>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xml:space="preserve"> 特定被災地方公共団体に対し、被災地の様々なニーズに対応した幅広い分野の専門家を、ニーズに応じた形で長期間を視野に入れ、派遣する。
具体的には、コミュニティ形成支援、避難者健康維持支援、まちづくり計画作成支援等の幅広い分野に対して、被災地からの相談、派遣依頼に対して柔軟に対応する。
平成23年度は地域づくり支援事業（専門家派遣事業）として、一般会計により実施。</t>
    <rPh sb="9" eb="11">
      <t>ダンタイ</t>
    </rPh>
    <rPh sb="12" eb="13">
      <t>タイ</t>
    </rPh>
    <rPh sb="50" eb="53">
      <t>チョウキカン</t>
    </rPh>
    <rPh sb="54" eb="56">
      <t>シヤ</t>
    </rPh>
    <rPh sb="57" eb="58">
      <t>イ</t>
    </rPh>
    <rPh sb="66" eb="69">
      <t>グタイテキ</t>
    </rPh>
    <rPh sb="78" eb="80">
      <t>ケイセイ</t>
    </rPh>
    <rPh sb="80" eb="82">
      <t>シエン</t>
    </rPh>
    <rPh sb="83" eb="85">
      <t>ヒナン</t>
    </rPh>
    <rPh sb="85" eb="86">
      <t>シャ</t>
    </rPh>
    <rPh sb="86" eb="88">
      <t>ケンコウ</t>
    </rPh>
    <rPh sb="88" eb="90">
      <t>イジ</t>
    </rPh>
    <rPh sb="90" eb="92">
      <t>シエン</t>
    </rPh>
    <rPh sb="98" eb="100">
      <t>ケイカク</t>
    </rPh>
    <rPh sb="100" eb="102">
      <t>サクセイ</t>
    </rPh>
    <rPh sb="102" eb="104">
      <t>シエン</t>
    </rPh>
    <rPh sb="104" eb="105">
      <t>トウ</t>
    </rPh>
    <rPh sb="106" eb="108">
      <t>ハバヒロ</t>
    </rPh>
    <rPh sb="109" eb="111">
      <t>ブンヤ</t>
    </rPh>
    <rPh sb="112" eb="113">
      <t>タイ</t>
    </rPh>
    <rPh sb="116" eb="119">
      <t>ヒサイチ</t>
    </rPh>
    <rPh sb="122" eb="124">
      <t>ソウダン</t>
    </rPh>
    <rPh sb="125" eb="127">
      <t>ハケン</t>
    </rPh>
    <rPh sb="127" eb="129">
      <t>イライ</t>
    </rPh>
    <rPh sb="130" eb="131">
      <t>タイ</t>
    </rPh>
    <rPh sb="133" eb="135">
      <t>ジュウナン</t>
    </rPh>
    <rPh sb="136" eb="138">
      <t>タイオウ</t>
    </rPh>
    <rPh sb="142" eb="144">
      <t>ヘイセイ</t>
    </rPh>
    <rPh sb="146" eb="148">
      <t>ネンド</t>
    </rPh>
    <rPh sb="149" eb="151">
      <t>チイキ</t>
    </rPh>
    <rPh sb="154" eb="156">
      <t>シエン</t>
    </rPh>
    <rPh sb="156" eb="158">
      <t>ジギョウ</t>
    </rPh>
    <rPh sb="159" eb="162">
      <t>センモンカ</t>
    </rPh>
    <rPh sb="162" eb="164">
      <t>ハケン</t>
    </rPh>
    <rPh sb="164" eb="166">
      <t>ジギョウ</t>
    </rPh>
    <rPh sb="171" eb="173">
      <t>イッパン</t>
    </rPh>
    <rPh sb="173" eb="175">
      <t>カイケイ</t>
    </rPh>
    <rPh sb="178" eb="180">
      <t>ジッシ</t>
    </rPh>
    <phoneticPr fontId="6"/>
  </si>
  <si>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</si>
  <si>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</si>
  <si>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</si>
  <si>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rPr>
        <sz val="11"/>
        <rFont val="ＭＳ Ｐゴシック"/>
        <family val="3"/>
        <charset val="128"/>
      </rPr>
      <t>21年度</t>
    </r>
    <rPh sb="2" eb="4">
      <t>ネンド</t>
    </rPh>
    <phoneticPr fontId="5"/>
  </si>
  <si>
    <r>
      <rPr>
        <sz val="11"/>
        <rFont val="ＭＳ Ｐゴシック"/>
        <family val="3"/>
        <charset val="128"/>
      </rPr>
      <t>22年度</t>
    </r>
    <rPh sb="2" eb="4">
      <t>ネンド</t>
    </rPh>
    <phoneticPr fontId="5"/>
  </si>
  <si>
    <r>
      <rPr>
        <sz val="11"/>
        <rFont val="ＭＳ Ｐゴシック"/>
        <family val="3"/>
        <charset val="128"/>
      </rPr>
      <t>23年度</t>
    </r>
    <rPh sb="2" eb="4">
      <t>ネンド</t>
    </rPh>
    <phoneticPr fontId="5"/>
  </si>
  <si>
    <r>
      <rPr>
        <sz val="11"/>
        <rFont val="ＭＳ Ｐゴシック"/>
        <family val="3"/>
        <charset val="128"/>
      </rPr>
      <t>24年度</t>
    </r>
    <rPh sb="2" eb="4">
      <t>ネンド</t>
    </rPh>
    <phoneticPr fontId="5"/>
  </si>
  <si>
    <r>
      <rPr>
        <sz val="11"/>
        <rFont val="ＭＳ Ｐゴシック"/>
        <family val="3"/>
        <charset val="128"/>
      </rPr>
      <t>25年度要求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</si>
  <si>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</si>
  <si>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</si>
  <si>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</si>
  <si>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繰越し等</t>
    <rPh sb="0" eb="1">
      <t>ク</t>
    </rPh>
    <rPh sb="1" eb="2">
      <t>コ</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</si>
  <si>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</si>
  <si>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</si>
  <si>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</si>
  <si>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</si>
  <si>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</si>
  <si>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</si>
  <si>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　　年度）</t>
    <rPh sb="0" eb="3">
      <t>モクヒョウチ</t>
    </rPh>
    <rPh sb="7" eb="9">
      <t>ネンド</t>
    </rPh>
    <phoneticPr fontId="5"/>
  </si>
  <si>
    <t>成果実績</t>
    <rPh sb="0" eb="2">
      <t>セイカ</t>
    </rPh>
    <rPh sb="2" eb="4">
      <t>ジッセキ</t>
    </rPh>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</si>
  <si>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</si>
  <si>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</si>
  <si>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</si>
  <si>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</si>
  <si>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24年度活動見込</t>
    <rPh sb="2" eb="4">
      <t>ネンド</t>
    </rPh>
    <rPh sb="4" eb="6">
      <t>カツドウ</t>
    </rPh>
    <rPh sb="6" eb="8">
      <t>ミコ</t>
    </rPh>
    <phoneticPr fontId="5"/>
  </si>
  <si>
    <t>被災地への専門家派遣回数</t>
    <rPh sb="2" eb="3">
      <t>チ</t>
    </rPh>
    <rPh sb="10" eb="12">
      <t>カイスウ</t>
    </rPh>
    <phoneticPr fontId="5"/>
  </si>
  <si>
    <t>活動実績
（当初見込み）</t>
    <rPh sb="0" eb="2">
      <t>カツドウ</t>
    </rPh>
    <rPh sb="2" eb="4">
      <t>ジッセキ</t>
    </rPh>
    <rPh sb="7" eb="9">
      <t>トウショ</t>
    </rPh>
    <rPh sb="9" eb="11">
      <t>ミコ</t>
    </rPh>
    <phoneticPr fontId="5"/>
  </si>
  <si>
    <t>回</t>
    <rPh sb="0" eb="1">
      <t>カイ</t>
    </rPh>
    <phoneticPr fontId="5"/>
  </si>
  <si>
    <t>―</t>
    <phoneticPr fontId="5"/>
  </si>
  <si>
    <t>(                   )</t>
    <phoneticPr fontId="5"/>
  </si>
  <si>
    <t>( 1,776 )</t>
    <phoneticPr fontId="5"/>
  </si>
  <si>
    <t>(    2,004    )</t>
    <phoneticPr fontId="5"/>
  </si>
  <si>
    <t>単位当たり
コスト</t>
    <rPh sb="0" eb="2">
      <t>タンイ</t>
    </rPh>
    <rPh sb="2" eb="3">
      <t>ア</t>
    </rPh>
    <phoneticPr fontId="5"/>
  </si>
  <si>
    <t>専門家派遣コスト 224,754（円／派遣回数）　　　　　　</t>
    <rPh sb="0" eb="3">
      <t>センモンカ</t>
    </rPh>
    <rPh sb="3" eb="5">
      <t>ハケン</t>
    </rPh>
    <rPh sb="17" eb="18">
      <t>エン</t>
    </rPh>
    <rPh sb="19" eb="21">
      <t>ハケン</t>
    </rPh>
    <rPh sb="21" eb="22">
      <t>カイ</t>
    </rPh>
    <rPh sb="22" eb="23">
      <t>スウ</t>
    </rPh>
    <phoneticPr fontId="6"/>
  </si>
  <si>
    <t>算出根拠</t>
    <rPh sb="0" eb="2">
      <t>サンシュツ</t>
    </rPh>
    <rPh sb="2" eb="4">
      <t>コンキョ</t>
    </rPh>
    <phoneticPr fontId="5"/>
  </si>
  <si>
    <t>Ｘ：平成２３年度執行額（22,475千円）
Ｙ：平成２３年度被災地への派遣回数（100回）</t>
    <rPh sb="2" eb="4">
      <t>ヘイセイ</t>
    </rPh>
    <rPh sb="6" eb="8">
      <t>ネンド</t>
    </rPh>
    <rPh sb="8" eb="10">
      <t>シッコウ</t>
    </rPh>
    <rPh sb="10" eb="11">
      <t>ガク</t>
    </rPh>
    <rPh sb="18" eb="19">
      <t>セン</t>
    </rPh>
    <rPh sb="19" eb="20">
      <t>エン</t>
    </rPh>
    <rPh sb="24" eb="26">
      <t>ヘイセイ</t>
    </rPh>
    <rPh sb="28" eb="30">
      <t>ネンド</t>
    </rPh>
    <rPh sb="30" eb="33">
      <t>ヒサイチ</t>
    </rPh>
    <rPh sb="35" eb="37">
      <t>ハケン</t>
    </rPh>
    <rPh sb="37" eb="39">
      <t>カイスウ</t>
    </rPh>
    <rPh sb="43" eb="44">
      <t>カイ</t>
    </rPh>
    <phoneticPr fontId="5"/>
  </si>
  <si>
    <t>平成24・25年度予算内訳</t>
    <rPh sb="0" eb="2">
      <t>ヘイセイ</t>
    </rPh>
    <rPh sb="7" eb="9">
      <t>ネンド</t>
    </rPh>
    <rPh sb="9" eb="11">
      <t>ヨサン</t>
    </rPh>
    <rPh sb="11" eb="13">
      <t>ウチワケ</t>
    </rPh>
    <phoneticPr fontId="5"/>
  </si>
  <si>
    <t>費　目</t>
    <rPh sb="0" eb="1">
      <t>ヒ</t>
    </rPh>
    <rPh sb="2" eb="3">
      <t>メ</t>
    </rPh>
    <phoneticPr fontId="5"/>
  </si>
  <si>
    <t>24年度当初予算</t>
    <rPh sb="2" eb="4">
      <t>ネンド</t>
    </rPh>
    <rPh sb="4" eb="6">
      <t>トウショ</t>
    </rPh>
    <rPh sb="6" eb="8">
      <t>ヨサン</t>
    </rPh>
    <phoneticPr fontId="5"/>
  </si>
  <si>
    <t>主な増減理由</t>
    <rPh sb="0" eb="1">
      <t>オモ</t>
    </rPh>
    <rPh sb="2" eb="4">
      <t>ゾウゲン</t>
    </rPh>
    <rPh sb="4" eb="6">
      <t>リユウ</t>
    </rPh>
    <phoneticPr fontId="5"/>
  </si>
  <si>
    <t>諸謝金</t>
    <rPh sb="0" eb="3">
      <t>ショシャキン</t>
    </rPh>
    <phoneticPr fontId="5"/>
  </si>
  <si>
    <t>派遣回数等の見直しによる減額</t>
    <rPh sb="0" eb="2">
      <t>ハケン</t>
    </rPh>
    <rPh sb="2" eb="4">
      <t>カイスウ</t>
    </rPh>
    <rPh sb="4" eb="5">
      <t>トウ</t>
    </rPh>
    <rPh sb="6" eb="8">
      <t>ミナオ</t>
    </rPh>
    <rPh sb="12" eb="14">
      <t>ゲンガク</t>
    </rPh>
    <phoneticPr fontId="5"/>
  </si>
  <si>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5"/>
  </si>
  <si>
    <t>仕分けの結果/取りまとめコメント</t>
    <rPh sb="0" eb="2">
      <t>シワ</t>
    </rPh>
    <rPh sb="4" eb="6">
      <t>ケッカ</t>
    </rPh>
    <rPh sb="7" eb="8">
      <t>ト</t>
    </rPh>
    <phoneticPr fontId="5"/>
  </si>
  <si>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5"/>
  </si>
  <si>
    <t>対応状況（平成22年度予算への反映、制度見直し等）</t>
    <rPh sb="11" eb="13">
      <t>ヨサン</t>
    </rPh>
    <phoneticPr fontId="5"/>
  </si>
  <si>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5"/>
  </si>
  <si>
    <t>事業所管部局による点検</t>
    <rPh sb="0" eb="2">
      <t>ジギョウ</t>
    </rPh>
    <rPh sb="2" eb="4">
      <t>ショカン</t>
    </rPh>
    <rPh sb="4" eb="6">
      <t>ブキョク</t>
    </rPh>
    <rPh sb="9" eb="11">
      <t>テンケン</t>
    </rPh>
    <phoneticPr fontId="5"/>
  </si>
  <si>
    <t>評 価</t>
    <rPh sb="0" eb="1">
      <t>ヒョウ</t>
    </rPh>
    <rPh sb="2" eb="3">
      <t>アタイ</t>
    </rPh>
    <phoneticPr fontId="5"/>
  </si>
  <si>
    <t>項　　　目</t>
    <rPh sb="0" eb="1">
      <t>コウ</t>
    </rPh>
    <rPh sb="4" eb="5">
      <t>メ</t>
    </rPh>
    <phoneticPr fontId="5"/>
  </si>
  <si>
    <t>評価に関する説明</t>
    <rPh sb="0" eb="2">
      <t>ヒョウカ</t>
    </rPh>
    <rPh sb="3" eb="4">
      <t>カン</t>
    </rPh>
    <rPh sb="6" eb="8">
      <t>セツメイ</t>
    </rPh>
    <phoneticPr fontId="5"/>
  </si>
  <si>
    <t>目的・予算の状況</t>
    <rPh sb="0" eb="2">
      <t>モクテキ</t>
    </rPh>
    <rPh sb="3" eb="5">
      <t>ヨサン</t>
    </rPh>
    <rPh sb="6" eb="8">
      <t>ジョウキョウ</t>
    </rPh>
    <phoneticPr fontId="5"/>
  </si>
  <si>
    <t>○</t>
    <phoneticPr fontId="5"/>
  </si>
  <si>
    <t>広く国民のニーズがあり、優先度が高い事業であるか。</t>
    <rPh sb="0" eb="1">
      <t>ヒロ</t>
    </rPh>
    <rPh sb="2" eb="4">
      <t>コクミン</t>
    </rPh>
    <rPh sb="12" eb="15">
      <t>ユウセンド</t>
    </rPh>
    <rPh sb="16" eb="17">
      <t>タカ</t>
    </rPh>
    <rPh sb="18" eb="20">
      <t>ジギョウ</t>
    </rPh>
    <phoneticPr fontId="5"/>
  </si>
  <si>
    <t>・被災地の速やかな復興を支援するための事業であり優先度は高い。
・被災地方公共団体自らのノウハウ等が不足する部分について、専門家を派遣することで支援するもので国が実施すべき事業と言える
・不用率が大きい最大の要因は派遣回数が予定の6%程度にとどまったことである。しかし、制度の周知が進むにつれて、申込み件数も増えており、被災地のニーズは高いと言える。</t>
    <rPh sb="1" eb="4">
      <t>ヒサイチ</t>
    </rPh>
    <rPh sb="5" eb="6">
      <t>スミ</t>
    </rPh>
    <rPh sb="9" eb="11">
      <t>フッコウ</t>
    </rPh>
    <rPh sb="12" eb="14">
      <t>シエン</t>
    </rPh>
    <rPh sb="19" eb="21">
      <t>ジギョウ</t>
    </rPh>
    <rPh sb="24" eb="27">
      <t>ユウセンド</t>
    </rPh>
    <rPh sb="28" eb="29">
      <t>タカ</t>
    </rPh>
    <rPh sb="33" eb="35">
      <t>ヒサイ</t>
    </rPh>
    <rPh sb="35" eb="37">
      <t>チホウ</t>
    </rPh>
    <rPh sb="37" eb="39">
      <t>コウキョウ</t>
    </rPh>
    <rPh sb="39" eb="41">
      <t>ダンタイ</t>
    </rPh>
    <rPh sb="41" eb="42">
      <t>ミズカ</t>
    </rPh>
    <rPh sb="48" eb="49">
      <t>トウ</t>
    </rPh>
    <rPh sb="50" eb="52">
      <t>フソク</t>
    </rPh>
    <rPh sb="54" eb="56">
      <t>ブブン</t>
    </rPh>
    <rPh sb="61" eb="64">
      <t>センモンカ</t>
    </rPh>
    <rPh sb="65" eb="67">
      <t>ハケン</t>
    </rPh>
    <rPh sb="72" eb="74">
      <t>シエン</t>
    </rPh>
    <rPh sb="79" eb="80">
      <t>クニ</t>
    </rPh>
    <rPh sb="81" eb="83">
      <t>ジッシ</t>
    </rPh>
    <rPh sb="86" eb="88">
      <t>ジギョウ</t>
    </rPh>
    <rPh sb="89" eb="90">
      <t>イ</t>
    </rPh>
    <rPh sb="94" eb="96">
      <t>フヨウ</t>
    </rPh>
    <rPh sb="96" eb="97">
      <t>リツ</t>
    </rPh>
    <rPh sb="98" eb="99">
      <t>オオ</t>
    </rPh>
    <rPh sb="101" eb="103">
      <t>サイダイ</t>
    </rPh>
    <rPh sb="104" eb="106">
      <t>ヨウイン</t>
    </rPh>
    <rPh sb="107" eb="109">
      <t>ハケン</t>
    </rPh>
    <rPh sb="109" eb="111">
      <t>カイスウ</t>
    </rPh>
    <rPh sb="117" eb="119">
      <t>テイド</t>
    </rPh>
    <rPh sb="135" eb="137">
      <t>セイド</t>
    </rPh>
    <rPh sb="138" eb="140">
      <t>シュウチ</t>
    </rPh>
    <rPh sb="141" eb="142">
      <t>スス</t>
    </rPh>
    <rPh sb="148" eb="150">
      <t>モウシコ</t>
    </rPh>
    <rPh sb="151" eb="153">
      <t>ケンスウ</t>
    </rPh>
    <rPh sb="154" eb="155">
      <t>フ</t>
    </rPh>
    <rPh sb="160" eb="163">
      <t>ヒサイチ</t>
    </rPh>
    <rPh sb="168" eb="169">
      <t>タカ</t>
    </rPh>
    <rPh sb="171" eb="172">
      <t>イ</t>
    </rPh>
    <phoneticPr fontId="5"/>
  </si>
  <si>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5"/>
  </si>
  <si>
    <t>不用率が大きい場合は、その理由を把握しているか。</t>
    <phoneticPr fontId="5"/>
  </si>
  <si>
    <t>資金の流れ、費目・使途</t>
    <rPh sb="0" eb="2">
      <t>シキン</t>
    </rPh>
    <rPh sb="3" eb="4">
      <t>ナガ</t>
    </rPh>
    <rPh sb="6" eb="8">
      <t>ヒモク</t>
    </rPh>
    <rPh sb="9" eb="11">
      <t>シト</t>
    </rPh>
    <phoneticPr fontId="5"/>
  </si>
  <si>
    <t>支出先の選定は妥当か。競争性が確保されているか。</t>
    <rPh sb="0" eb="2">
      <t>シシュツ</t>
    </rPh>
    <rPh sb="2" eb="3">
      <t>サキ</t>
    </rPh>
    <rPh sb="4" eb="6">
      <t>センテイ</t>
    </rPh>
    <rPh sb="7" eb="9">
      <t>ダトウ</t>
    </rPh>
    <phoneticPr fontId="5"/>
  </si>
  <si>
    <t>・事務局事業者の選定は一般競争入札で行う。
・派遣する専門家の選定は、派遣を希望する地方公共団体の意向を尊重して行う。
・専門家への謝金・旅費等の支払い基準は、内閣官房の基準に準じたものとしており妥当
・地方公共団体からの申請に基づいて派遣事業を実施するので、無駄な費用は生じない。</t>
    <rPh sb="1" eb="3">
      <t>ジム</t>
    </rPh>
    <rPh sb="3" eb="4">
      <t>キョク</t>
    </rPh>
    <rPh sb="4" eb="6">
      <t>ジギョウ</t>
    </rPh>
    <rPh sb="6" eb="7">
      <t>シャ</t>
    </rPh>
    <rPh sb="8" eb="10">
      <t>センテイ</t>
    </rPh>
    <rPh sb="11" eb="13">
      <t>イッパン</t>
    </rPh>
    <rPh sb="13" eb="15">
      <t>キョウソウ</t>
    </rPh>
    <rPh sb="15" eb="17">
      <t>ニュウサツ</t>
    </rPh>
    <rPh sb="18" eb="19">
      <t>オコナ</t>
    </rPh>
    <rPh sb="23" eb="25">
      <t>ハケン</t>
    </rPh>
    <rPh sb="27" eb="29">
      <t>センモン</t>
    </rPh>
    <rPh sb="29" eb="30">
      <t>カ</t>
    </rPh>
    <rPh sb="31" eb="33">
      <t>センテイ</t>
    </rPh>
    <rPh sb="35" eb="37">
      <t>ハケン</t>
    </rPh>
    <rPh sb="38" eb="40">
      <t>キボウ</t>
    </rPh>
    <rPh sb="42" eb="44">
      <t>チホウ</t>
    </rPh>
    <rPh sb="44" eb="46">
      <t>コウキョウ</t>
    </rPh>
    <rPh sb="46" eb="48">
      <t>ダンタイ</t>
    </rPh>
    <rPh sb="49" eb="51">
      <t>イコウ</t>
    </rPh>
    <rPh sb="52" eb="54">
      <t>ソンチョウ</t>
    </rPh>
    <rPh sb="56" eb="57">
      <t>オコナ</t>
    </rPh>
    <rPh sb="61" eb="64">
      <t>センモンカ</t>
    </rPh>
    <rPh sb="66" eb="68">
      <t>シャキン</t>
    </rPh>
    <rPh sb="69" eb="71">
      <t>リョヒ</t>
    </rPh>
    <rPh sb="71" eb="72">
      <t>トウ</t>
    </rPh>
    <rPh sb="73" eb="75">
      <t>シハラ</t>
    </rPh>
    <rPh sb="76" eb="78">
      <t>キジュン</t>
    </rPh>
    <rPh sb="80" eb="82">
      <t>ナイカク</t>
    </rPh>
    <rPh sb="82" eb="84">
      <t>カンボウ</t>
    </rPh>
    <rPh sb="85" eb="87">
      <t>キジュン</t>
    </rPh>
    <rPh sb="88" eb="89">
      <t>ジュン</t>
    </rPh>
    <rPh sb="98" eb="100">
      <t>ダトウ</t>
    </rPh>
    <rPh sb="102" eb="104">
      <t>チホウ</t>
    </rPh>
    <rPh sb="104" eb="106">
      <t>コウキョウ</t>
    </rPh>
    <rPh sb="106" eb="108">
      <t>ダンタイ</t>
    </rPh>
    <rPh sb="111" eb="113">
      <t>シンセイ</t>
    </rPh>
    <rPh sb="114" eb="115">
      <t>モト</t>
    </rPh>
    <rPh sb="118" eb="120">
      <t>ハケン</t>
    </rPh>
    <rPh sb="120" eb="122">
      <t>ジギョウ</t>
    </rPh>
    <rPh sb="123" eb="125">
      <t>ジッシ</t>
    </rPh>
    <rPh sb="130" eb="132">
      <t>ムダ</t>
    </rPh>
    <rPh sb="133" eb="135">
      <t>ヒヨウ</t>
    </rPh>
    <rPh sb="136" eb="137">
      <t>ショウ</t>
    </rPh>
    <phoneticPr fontId="5"/>
  </si>
  <si>
    <t>単位あたりコストの削減に努めているか。その水準は妥当か。</t>
    <phoneticPr fontId="5"/>
  </si>
  <si>
    <t>受益者との負担関係は妥当であるか。</t>
    <rPh sb="7" eb="9">
      <t>カンケイ</t>
    </rPh>
    <phoneticPr fontId="5"/>
  </si>
  <si>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5"/>
  </si>
  <si>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5"/>
  </si>
  <si>
    <t>活動実績、成果実績</t>
    <rPh sb="0" eb="2">
      <t>カツドウ</t>
    </rPh>
    <rPh sb="2" eb="4">
      <t>ジッセキ</t>
    </rPh>
    <rPh sb="5" eb="7">
      <t>セイカ</t>
    </rPh>
    <rPh sb="7" eb="9">
      <t>ジッセキ</t>
    </rPh>
    <phoneticPr fontId="5"/>
  </si>
  <si>
    <t>他の手段と比較して実効性の高い手段となっているか。</t>
    <rPh sb="0" eb="1">
      <t>タ</t>
    </rPh>
    <rPh sb="2" eb="4">
      <t>シュダン</t>
    </rPh>
    <rPh sb="5" eb="7">
      <t>ヒカク</t>
    </rPh>
    <rPh sb="13" eb="14">
      <t>タカ</t>
    </rPh>
    <phoneticPr fontId="5"/>
  </si>
  <si>
    <t>・不用額の割合が大きいため見込みに見合ったものとは言い難い。ただし、制度開始直後に利用数が伸び悩んだものの、制度の周知が進むにつれて利用件数が伸び、利用した団体からは制度の評価は高いものが多かった。</t>
    <rPh sb="1" eb="3">
      <t>フヨウ</t>
    </rPh>
    <rPh sb="3" eb="4">
      <t>ガク</t>
    </rPh>
    <rPh sb="5" eb="7">
      <t>ワリアイ</t>
    </rPh>
    <rPh sb="8" eb="9">
      <t>オオ</t>
    </rPh>
    <rPh sb="13" eb="15">
      <t>ミコ</t>
    </rPh>
    <rPh sb="17" eb="19">
      <t>ミア</t>
    </rPh>
    <rPh sb="25" eb="26">
      <t>イ</t>
    </rPh>
    <rPh sb="27" eb="28">
      <t>ガタ</t>
    </rPh>
    <rPh sb="34" eb="36">
      <t>セイド</t>
    </rPh>
    <rPh sb="36" eb="38">
      <t>カイシ</t>
    </rPh>
    <rPh sb="38" eb="40">
      <t>チョクゴ</t>
    </rPh>
    <rPh sb="41" eb="43">
      <t>リヨウ</t>
    </rPh>
    <rPh sb="43" eb="44">
      <t>スウ</t>
    </rPh>
    <rPh sb="45" eb="46">
      <t>ノ</t>
    </rPh>
    <rPh sb="47" eb="48">
      <t>ナヤ</t>
    </rPh>
    <rPh sb="54" eb="56">
      <t>セイド</t>
    </rPh>
    <rPh sb="57" eb="59">
      <t>シュウチ</t>
    </rPh>
    <rPh sb="60" eb="61">
      <t>スス</t>
    </rPh>
    <rPh sb="66" eb="68">
      <t>リヨウ</t>
    </rPh>
    <rPh sb="68" eb="70">
      <t>ケンスウ</t>
    </rPh>
    <rPh sb="71" eb="72">
      <t>ノ</t>
    </rPh>
    <rPh sb="74" eb="76">
      <t>リヨウ</t>
    </rPh>
    <rPh sb="78" eb="80">
      <t>ダンタイ</t>
    </rPh>
    <rPh sb="83" eb="85">
      <t>セイド</t>
    </rPh>
    <rPh sb="86" eb="88">
      <t>ヒョウカ</t>
    </rPh>
    <rPh sb="89" eb="90">
      <t>タカ</t>
    </rPh>
    <rPh sb="94" eb="95">
      <t>オオ</t>
    </rPh>
    <phoneticPr fontId="5"/>
  </si>
  <si>
    <t>適切な成果目標を立て、その達成度は着実に向上しているか。</t>
    <rPh sb="13" eb="15">
      <t>タッセイ</t>
    </rPh>
    <rPh sb="15" eb="16">
      <t>ド</t>
    </rPh>
    <rPh sb="17" eb="19">
      <t>チャクジツ</t>
    </rPh>
    <rPh sb="20" eb="22">
      <t>コウジョウ</t>
    </rPh>
    <phoneticPr fontId="5"/>
  </si>
  <si>
    <t>活動実績は見込みに見合ったものであるか。</t>
    <phoneticPr fontId="5"/>
  </si>
  <si>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5"/>
  </si>
  <si>
    <t>　※類似事業名とその所管部局・府省名</t>
    <rPh sb="12" eb="14">
      <t>ブキョク</t>
    </rPh>
    <rPh sb="17" eb="18">
      <t>メイ</t>
    </rPh>
    <phoneticPr fontId="5"/>
  </si>
  <si>
    <t>整備された施設や成果物は十分に活用されているか。</t>
    <rPh sb="0" eb="2">
      <t>セイビ</t>
    </rPh>
    <rPh sb="5" eb="7">
      <t>シセツ</t>
    </rPh>
    <phoneticPr fontId="5"/>
  </si>
  <si>
    <t>点検結果</t>
    <rPh sb="0" eb="2">
      <t>テンケン</t>
    </rPh>
    <rPh sb="2" eb="4">
      <t>ケッカ</t>
    </rPh>
    <phoneticPr fontId="5"/>
  </si>
  <si>
    <t>・平成２３年度第三次補正予算成立後、速やかに専門家派遣事業を開始したものの、事業開始当初は、被災地への周知が行き届かなかったこと等により派遣申請が少なかったが、２月以降は派遣申請件数が増えてきたところ。派遣先被災地からは制度を評価する声が多く寄せられ、制度の継続が望まれている。
・一般競争入札において事業者を決定することで競争性を確保。</t>
    <rPh sb="1" eb="3">
      <t>ヘイセイ</t>
    </rPh>
    <rPh sb="5" eb="7">
      <t>ネンド</t>
    </rPh>
    <rPh sb="7" eb="10">
      <t>ダイサンジ</t>
    </rPh>
    <rPh sb="10" eb="12">
      <t>ホセイ</t>
    </rPh>
    <rPh sb="12" eb="14">
      <t>ヨサン</t>
    </rPh>
    <rPh sb="14" eb="16">
      <t>セイリツ</t>
    </rPh>
    <rPh sb="16" eb="17">
      <t>ゴ</t>
    </rPh>
    <rPh sb="18" eb="19">
      <t>スミ</t>
    </rPh>
    <rPh sb="22" eb="25">
      <t>センモンカ</t>
    </rPh>
    <rPh sb="25" eb="27">
      <t>ハケン</t>
    </rPh>
    <rPh sb="27" eb="29">
      <t>ジギョウ</t>
    </rPh>
    <rPh sb="30" eb="32">
      <t>カイシ</t>
    </rPh>
    <rPh sb="46" eb="49">
      <t>ヒサイチ</t>
    </rPh>
    <rPh sb="51" eb="53">
      <t>シュウチ</t>
    </rPh>
    <rPh sb="54" eb="55">
      <t>イ</t>
    </rPh>
    <rPh sb="56" eb="57">
      <t>トド</t>
    </rPh>
    <rPh sb="73" eb="74">
      <t>スク</t>
    </rPh>
    <rPh sb="81" eb="84">
      <t>ガツイコウ</t>
    </rPh>
    <rPh sb="85" eb="87">
      <t>ハケン</t>
    </rPh>
    <rPh sb="87" eb="89">
      <t>シンセイ</t>
    </rPh>
    <rPh sb="89" eb="91">
      <t>ケンスウ</t>
    </rPh>
    <rPh sb="92" eb="93">
      <t>フ</t>
    </rPh>
    <rPh sb="101" eb="103">
      <t>ハケン</t>
    </rPh>
    <rPh sb="103" eb="104">
      <t>サキ</t>
    </rPh>
    <rPh sb="104" eb="107">
      <t>ヒサイチ</t>
    </rPh>
    <rPh sb="110" eb="112">
      <t>セイド</t>
    </rPh>
    <rPh sb="113" eb="115">
      <t>ヒョウカ</t>
    </rPh>
    <rPh sb="117" eb="118">
      <t>コエ</t>
    </rPh>
    <rPh sb="119" eb="120">
      <t>オオ</t>
    </rPh>
    <rPh sb="121" eb="122">
      <t>ヨ</t>
    </rPh>
    <rPh sb="126" eb="128">
      <t>セイド</t>
    </rPh>
    <rPh sb="129" eb="131">
      <t>ケイゾク</t>
    </rPh>
    <rPh sb="132" eb="133">
      <t>ノゾ</t>
    </rPh>
    <rPh sb="141" eb="143">
      <t>イッパン</t>
    </rPh>
    <rPh sb="143" eb="145">
      <t>キョウソウ</t>
    </rPh>
    <rPh sb="145" eb="147">
      <t>ニュウサツ</t>
    </rPh>
    <rPh sb="151" eb="154">
      <t>ジギョウシャ</t>
    </rPh>
    <rPh sb="155" eb="157">
      <t>ケッテイ</t>
    </rPh>
    <rPh sb="162" eb="165">
      <t>キョウソウセイ</t>
    </rPh>
    <rPh sb="166" eb="168">
      <t>カクホ</t>
    </rPh>
    <phoneticPr fontId="5"/>
  </si>
  <si>
    <t>自己点検</t>
    <rPh sb="0" eb="2">
      <t>ジコ</t>
    </rPh>
    <rPh sb="2" eb="4">
      <t>テンケン</t>
    </rPh>
    <phoneticPr fontId="5"/>
  </si>
  <si>
    <t xml:space="preserve">〈把握水準・状況〉
</t>
    <rPh sb="1" eb="3">
      <t>ハアク</t>
    </rPh>
    <rPh sb="3" eb="5">
      <t>スイジュン</t>
    </rPh>
    <rPh sb="6" eb="8">
      <t>ジョウキョウ</t>
    </rPh>
    <phoneticPr fontId="5"/>
  </si>
  <si>
    <t>〈見直しの余地〉</t>
    <rPh sb="1" eb="3">
      <t>ミナオ</t>
    </rPh>
    <rPh sb="5" eb="7">
      <t>ヨチ</t>
    </rPh>
    <phoneticPr fontId="5"/>
  </si>
  <si>
    <t>予算監視・効率化チームの所見</t>
    <rPh sb="0" eb="2">
      <t>ヨサン</t>
    </rPh>
    <rPh sb="2" eb="4">
      <t>カンシ</t>
    </rPh>
    <rPh sb="5" eb="8">
      <t>コウリツカ</t>
    </rPh>
    <rPh sb="12" eb="14">
      <t>ショケン</t>
    </rPh>
    <phoneticPr fontId="5"/>
  </si>
  <si>
    <t>現状通り</t>
    <rPh sb="0" eb="2">
      <t>ゲンジョウ</t>
    </rPh>
    <rPh sb="2" eb="3">
      <t>ドオ</t>
    </rPh>
    <phoneticPr fontId="5"/>
  </si>
  <si>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5"/>
  </si>
  <si>
    <t>縮減</t>
    <rPh sb="0" eb="2">
      <t>シュクゲン</t>
    </rPh>
    <phoneticPr fontId="5"/>
  </si>
  <si>
    <t>平成23年度第三次補正予算の執行状況等を踏まえ、平成25年度予算概算要求に反映。</t>
    <rPh sb="0" eb="2">
      <t>ヘイセイ</t>
    </rPh>
    <rPh sb="4" eb="6">
      <t>ネンド</t>
    </rPh>
    <rPh sb="6" eb="9">
      <t>ダイサンジ</t>
    </rPh>
    <rPh sb="9" eb="11">
      <t>ホセイ</t>
    </rPh>
    <rPh sb="11" eb="13">
      <t>ヨサン</t>
    </rPh>
    <rPh sb="14" eb="16">
      <t>シッコウ</t>
    </rPh>
    <rPh sb="16" eb="18">
      <t>ジョウキョウ</t>
    </rPh>
    <rPh sb="18" eb="19">
      <t>トウ</t>
    </rPh>
    <rPh sb="20" eb="21">
      <t>フ</t>
    </rPh>
    <rPh sb="24" eb="26">
      <t>ヘイセイ</t>
    </rPh>
    <rPh sb="28" eb="30">
      <t>ネンド</t>
    </rPh>
    <rPh sb="30" eb="32">
      <t>ヨサン</t>
    </rPh>
    <rPh sb="32" eb="34">
      <t>ガイサン</t>
    </rPh>
    <rPh sb="34" eb="36">
      <t>ヨウキュウ</t>
    </rPh>
    <rPh sb="37" eb="39">
      <t>ハンエイ</t>
    </rPh>
    <phoneticPr fontId="5"/>
  </si>
  <si>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5"/>
  </si>
  <si>
    <t>平成23年度第３次補正予算では、一般会計の事業として実施したが、平成24年度予算においては東日本大震災復興特別会計に一括計上することとなった。</t>
    <rPh sb="0" eb="2">
      <t>ヘイセイ</t>
    </rPh>
    <rPh sb="4" eb="6">
      <t>ネンド</t>
    </rPh>
    <rPh sb="6" eb="7">
      <t>ダイ</t>
    </rPh>
    <rPh sb="8" eb="9">
      <t>ジ</t>
    </rPh>
    <rPh sb="9" eb="11">
      <t>ホセイ</t>
    </rPh>
    <rPh sb="11" eb="13">
      <t>ヨサン</t>
    </rPh>
    <rPh sb="16" eb="18">
      <t>イッパン</t>
    </rPh>
    <rPh sb="18" eb="20">
      <t>カイケイ</t>
    </rPh>
    <rPh sb="21" eb="23">
      <t>ジギョウ</t>
    </rPh>
    <rPh sb="26" eb="28">
      <t>ジッシ</t>
    </rPh>
    <rPh sb="32" eb="34">
      <t>ヘイセイ</t>
    </rPh>
    <rPh sb="36" eb="38">
      <t>ネンド</t>
    </rPh>
    <rPh sb="38" eb="40">
      <t>ヨサン</t>
    </rPh>
    <rPh sb="45" eb="46">
      <t>ヒガシ</t>
    </rPh>
    <rPh sb="46" eb="48">
      <t>ニホン</t>
    </rPh>
    <rPh sb="48" eb="51">
      <t>ダイシンサイ</t>
    </rPh>
    <rPh sb="51" eb="53">
      <t>フッコウ</t>
    </rPh>
    <rPh sb="53" eb="55">
      <t>トクベツ</t>
    </rPh>
    <rPh sb="55" eb="57">
      <t>カイケイ</t>
    </rPh>
    <rPh sb="58" eb="60">
      <t>イッカツ</t>
    </rPh>
    <rPh sb="60" eb="62">
      <t>ケイジョウ</t>
    </rPh>
    <phoneticPr fontId="5"/>
  </si>
  <si>
    <t>関連する過去のレビューシートの事業番号</t>
    <rPh sb="0" eb="2">
      <t>カンレン</t>
    </rPh>
    <rPh sb="4" eb="6">
      <t>カコ</t>
    </rPh>
    <rPh sb="15" eb="17">
      <t>ジギョウ</t>
    </rPh>
    <rPh sb="17" eb="19">
      <t>バンゴウ</t>
    </rPh>
    <phoneticPr fontId="5"/>
  </si>
  <si>
    <t>平成２２年行政事業レビュー</t>
    <rPh sb="0" eb="2">
      <t>ヘイセイ</t>
    </rPh>
    <rPh sb="4" eb="5">
      <t>ネン</t>
    </rPh>
    <rPh sb="5" eb="7">
      <t>ギョウセイ</t>
    </rPh>
    <rPh sb="7" eb="9">
      <t>ジギョウ</t>
    </rPh>
    <phoneticPr fontId="5"/>
  </si>
  <si>
    <t>平成２３年行政事業レビュー</t>
    <rPh sb="0" eb="2">
      <t>ヘイセイ</t>
    </rPh>
    <rPh sb="4" eb="5">
      <t>ネン</t>
    </rPh>
    <rPh sb="5" eb="7">
      <t>ギョウセイ</t>
    </rPh>
    <rPh sb="7" eb="9">
      <t>ジギョウ</t>
    </rPh>
    <phoneticPr fontId="5"/>
  </si>
  <si>
    <t>復興-05</t>
    <rPh sb="0" eb="2">
      <t>フッコウ</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</si>
  <si>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</si>
  <si>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※平成23年度実績を記入</t>
    <rPh sb="1" eb="3">
      <t>ヘイセイ</t>
    </rPh>
    <rPh sb="5" eb="7">
      <t>ネンド</t>
    </rPh>
    <rPh sb="7" eb="9">
      <t>ジッセキ</t>
    </rPh>
    <rPh sb="10" eb="12">
      <t>キニュウ</t>
    </rPh>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</si>
  <si>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</si>
  <si>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A.（株）パソナ</t>
    <rPh sb="3" eb="4">
      <t>カブ</t>
    </rPh>
    <phoneticPr fontId="5"/>
  </si>
  <si>
    <t>E.</t>
    <phoneticPr fontId="5"/>
  </si>
  <si>
    <t>使　途</t>
    <rPh sb="0" eb="1">
      <t>ツカ</t>
    </rPh>
    <rPh sb="2" eb="3">
      <t>ト</t>
    </rPh>
    <phoneticPr fontId="5"/>
  </si>
  <si>
    <t>金　額
(百万円）</t>
    <rPh sb="0" eb="1">
      <t>キン</t>
    </rPh>
    <rPh sb="2" eb="3">
      <t>ガク</t>
    </rPh>
    <rPh sb="5" eb="7">
      <t>ヒャクマン</t>
    </rPh>
    <rPh sb="7" eb="8">
      <t>エン</t>
    </rPh>
    <phoneticPr fontId="5"/>
  </si>
  <si>
    <t>専門家への謝金・旅費等</t>
    <rPh sb="0" eb="3">
      <t>センモンカ</t>
    </rPh>
    <rPh sb="5" eb="7">
      <t>シャキン</t>
    </rPh>
    <rPh sb="8" eb="10">
      <t>リョヒ</t>
    </rPh>
    <rPh sb="10" eb="11">
      <t>トウ</t>
    </rPh>
    <phoneticPr fontId="5"/>
  </si>
  <si>
    <t>事業費</t>
    <rPh sb="0" eb="3">
      <t>ジギョウヒ</t>
    </rPh>
    <phoneticPr fontId="5"/>
  </si>
  <si>
    <t>人件費、事務費</t>
    <rPh sb="0" eb="3">
      <t>ジンケンヒ</t>
    </rPh>
    <rPh sb="4" eb="7">
      <t>ジムヒ</t>
    </rPh>
    <phoneticPr fontId="5"/>
  </si>
  <si>
    <t>B.</t>
    <phoneticPr fontId="5"/>
  </si>
  <si>
    <t>F.</t>
    <phoneticPr fontId="5"/>
  </si>
  <si>
    <t>C.</t>
    <phoneticPr fontId="5"/>
  </si>
  <si>
    <t>G.</t>
    <phoneticPr fontId="5"/>
  </si>
  <si>
    <t>D.</t>
    <phoneticPr fontId="5"/>
  </si>
  <si>
    <t>H.</t>
    <phoneticPr fontId="5"/>
  </si>
  <si>
    <t>支出先上位１０者リスト</t>
    <phoneticPr fontId="5"/>
  </si>
  <si>
    <t>A.</t>
    <phoneticPr fontId="5"/>
  </si>
  <si>
    <t>支　出　先</t>
    <phoneticPr fontId="5"/>
  </si>
  <si>
    <t>業　務　概　要</t>
    <phoneticPr fontId="5"/>
  </si>
  <si>
    <t>支　出　額
（百万円）</t>
    <phoneticPr fontId="5"/>
  </si>
  <si>
    <t>入札者数</t>
  </si>
  <si>
    <t>落札率</t>
  </si>
  <si>
    <t>（株）パソナ</t>
    <rPh sb="1" eb="2">
      <t>カブ</t>
    </rPh>
    <phoneticPr fontId="5"/>
  </si>
  <si>
    <t>地域づくり支援事業（専門家派遣事業）</t>
    <rPh sb="0" eb="2">
      <t>チイキ</t>
    </rPh>
    <rPh sb="5" eb="9">
      <t>シエンジギョウ</t>
    </rPh>
    <rPh sb="10" eb="17">
      <t>センモンカハケンジギョウ</t>
    </rPh>
    <phoneticPr fontId="5"/>
  </si>
  <si>
    <t>－</t>
    <phoneticPr fontId="5"/>
  </si>
  <si>
    <r>
      <t>専門家派遣によって得られる復興期間の短縮効果等の成果は計量できないため、</t>
    </r>
    <r>
      <rPr>
        <sz val="11"/>
        <rFont val="ＭＳ Ｐゴシック"/>
        <family val="3"/>
        <charset val="128"/>
      </rPr>
      <t>定量的な成果目標を示すことは困難である</t>
    </r>
    <phoneticPr fontId="5"/>
  </si>
  <si>
    <t>―</t>
    <phoneticPr fontId="5"/>
  </si>
  <si>
    <t>％</t>
    <phoneticPr fontId="5"/>
  </si>
  <si>
    <t>○</t>
    <phoneticPr fontId="5"/>
  </si>
  <si>
    <t>不用率が大きい場合は、その理由を把握しているか。</t>
    <phoneticPr fontId="5"/>
  </si>
  <si>
    <t>単位あたりコストの削減に努めているか。その水準は妥当か。</t>
    <phoneticPr fontId="5"/>
  </si>
  <si>
    <t>―</t>
    <phoneticPr fontId="5"/>
  </si>
  <si>
    <t>△</t>
    <phoneticPr fontId="5"/>
  </si>
  <si>
    <t>活動実績は見込みに見合ったものであるか。</t>
    <phoneticPr fontId="5"/>
  </si>
  <si>
    <t>被災地からの要望に柔軟な対応をし、早期の復興に役立てること。</t>
    <phoneticPr fontId="5"/>
  </si>
  <si>
    <t>E.</t>
    <phoneticPr fontId="5"/>
  </si>
  <si>
    <t>―</t>
    <phoneticPr fontId="5"/>
  </si>
  <si>
    <t>○</t>
    <phoneticPr fontId="5"/>
  </si>
  <si>
    <t>E.</t>
    <phoneticPr fontId="5"/>
  </si>
  <si>
    <t>復興庁：　2　　　</t>
    <rPh sb="0" eb="2">
      <t>フッコウ</t>
    </rPh>
    <rPh sb="2" eb="3">
      <t>チョウ</t>
    </rPh>
    <phoneticPr fontId="5"/>
  </si>
  <si>
    <t>内閣府：０００６</t>
    <rPh sb="0" eb="2">
      <t>ナイカク</t>
    </rPh>
    <rPh sb="2" eb="3">
      <t>フ</t>
    </rPh>
    <phoneticPr fontId="5"/>
  </si>
  <si>
    <t>平成２４年　行政事業レビューシート　( 復興庁、内閣府 )</t>
    <rPh sb="20" eb="22">
      <t>フッコウ</t>
    </rPh>
    <rPh sb="22" eb="23">
      <t>チョウ</t>
    </rPh>
    <phoneticPr fontId="5"/>
  </si>
  <si>
    <t>【平成23年第3次補正】
東日本大震災復旧・復興に係る公文書館関連政策の企画及び立案に必要な経費
【平成24年度復興庁一括計上分】
東日本大震災復興に係る独立行政法人国立公文書館運営費交付金に必要な経費</t>
    <rPh sb="1" eb="3">
      <t>ヘイセイ</t>
    </rPh>
    <rPh sb="5" eb="6">
      <t>ネン</t>
    </rPh>
    <rPh sb="6" eb="7">
      <t>ダイ</t>
    </rPh>
    <rPh sb="8" eb="9">
      <t>ジ</t>
    </rPh>
    <rPh sb="9" eb="11">
      <t>ホセイ</t>
    </rPh>
    <rPh sb="13" eb="14">
      <t>ヒガシ</t>
    </rPh>
    <rPh sb="14" eb="16">
      <t>ニホン</t>
    </rPh>
    <rPh sb="16" eb="19">
      <t>ダイシンサイ</t>
    </rPh>
    <rPh sb="19" eb="21">
      <t>フッキュウ</t>
    </rPh>
    <rPh sb="22" eb="24">
      <t>フッコウ</t>
    </rPh>
    <rPh sb="25" eb="26">
      <t>カカ</t>
    </rPh>
    <rPh sb="27" eb="31">
      <t>コウブンショカン</t>
    </rPh>
    <rPh sb="31" eb="33">
      <t>カンレン</t>
    </rPh>
    <rPh sb="33" eb="35">
      <t>セイサク</t>
    </rPh>
    <rPh sb="36" eb="38">
      <t>キカク</t>
    </rPh>
    <rPh sb="38" eb="39">
      <t>オヨ</t>
    </rPh>
    <rPh sb="40" eb="42">
      <t>リツアン</t>
    </rPh>
    <rPh sb="43" eb="45">
      <t>ヒツヨウ</t>
    </rPh>
    <rPh sb="46" eb="48">
      <t>ケイヒ</t>
    </rPh>
    <rPh sb="51" eb="53">
      <t>ヘイセイ</t>
    </rPh>
    <rPh sb="55" eb="56">
      <t>ネン</t>
    </rPh>
    <rPh sb="56" eb="57">
      <t>ド</t>
    </rPh>
    <rPh sb="57" eb="59">
      <t>フッコウ</t>
    </rPh>
    <rPh sb="59" eb="60">
      <t>チョウ</t>
    </rPh>
    <rPh sb="60" eb="62">
      <t>イッカツ</t>
    </rPh>
    <rPh sb="62" eb="64">
      <t>ケイジョウ</t>
    </rPh>
    <rPh sb="64" eb="65">
      <t>ブン</t>
    </rPh>
    <rPh sb="67" eb="68">
      <t>ヒガシ</t>
    </rPh>
    <rPh sb="68" eb="70">
      <t>ニホン</t>
    </rPh>
    <rPh sb="70" eb="71">
      <t>ダイ</t>
    </rPh>
    <rPh sb="71" eb="73">
      <t>シンサイ</t>
    </rPh>
    <rPh sb="73" eb="75">
      <t>フッコウ</t>
    </rPh>
    <rPh sb="76" eb="77">
      <t>カカ</t>
    </rPh>
    <rPh sb="78" eb="80">
      <t>ドクリツ</t>
    </rPh>
    <rPh sb="80" eb="82">
      <t>ギョウセイ</t>
    </rPh>
    <rPh sb="82" eb="84">
      <t>ホウジン</t>
    </rPh>
    <rPh sb="84" eb="86">
      <t>コクリツ</t>
    </rPh>
    <rPh sb="86" eb="90">
      <t>コウブンショカン</t>
    </rPh>
    <rPh sb="90" eb="93">
      <t>ウンエイヒ</t>
    </rPh>
    <rPh sb="93" eb="96">
      <t>コウフキン</t>
    </rPh>
    <rPh sb="97" eb="99">
      <t>ヒツヨウ</t>
    </rPh>
    <rPh sb="100" eb="102">
      <t>ケイヒ</t>
    </rPh>
    <phoneticPr fontId="5"/>
  </si>
  <si>
    <t>担当部局庁</t>
    <phoneticPr fontId="5"/>
  </si>
  <si>
    <t>復興庁統括官付参事官（予算会計担当）
内閣府大臣官房
   公文書管理課長</t>
    <rPh sb="0" eb="2">
      <t>フッコウ</t>
    </rPh>
    <rPh sb="2" eb="3">
      <t>チョウ</t>
    </rPh>
    <rPh sb="3" eb="5">
      <t>トウカツ</t>
    </rPh>
    <rPh sb="5" eb="6">
      <t>カン</t>
    </rPh>
    <rPh sb="6" eb="7">
      <t>ツキ</t>
    </rPh>
    <rPh sb="7" eb="10">
      <t>サンジカン</t>
    </rPh>
    <rPh sb="11" eb="13">
      <t>ヨサン</t>
    </rPh>
    <rPh sb="13" eb="15">
      <t>カイケイ</t>
    </rPh>
    <rPh sb="15" eb="17">
      <t>タントウ</t>
    </rPh>
    <rPh sb="19" eb="21">
      <t>ナイカク</t>
    </rPh>
    <rPh sb="21" eb="22">
      <t>フ</t>
    </rPh>
    <rPh sb="22" eb="24">
      <t>ダイジン</t>
    </rPh>
    <rPh sb="24" eb="26">
      <t>カンボウ</t>
    </rPh>
    <rPh sb="30" eb="33">
      <t>コウブンショ</t>
    </rPh>
    <rPh sb="33" eb="36">
      <t>カンリカ</t>
    </rPh>
    <rPh sb="36" eb="37">
      <t>チョウ</t>
    </rPh>
    <phoneticPr fontId="5"/>
  </si>
  <si>
    <t>平成２３年度</t>
    <rPh sb="0" eb="2">
      <t>ヘイセイ</t>
    </rPh>
    <rPh sb="4" eb="6">
      <t>ネンド</t>
    </rPh>
    <phoneticPr fontId="5"/>
  </si>
  <si>
    <t>復興庁参事官
　尾関　良夫
内閣府大臣官房
公文書管理課長
　小林　真一郎</t>
    <rPh sb="8" eb="10">
      <t>オゼキ</t>
    </rPh>
    <rPh sb="11" eb="13">
      <t>ヨシオ</t>
    </rPh>
    <rPh sb="14" eb="16">
      <t>ナイカク</t>
    </rPh>
    <rPh sb="16" eb="17">
      <t>フ</t>
    </rPh>
    <rPh sb="31" eb="33">
      <t>コバヤシ</t>
    </rPh>
    <rPh sb="34" eb="37">
      <t>シンイチロウ</t>
    </rPh>
    <phoneticPr fontId="5"/>
  </si>
  <si>
    <t>東日本大震災復興特別会計</t>
    <rPh sb="0" eb="1">
      <t>ヒガシ</t>
    </rPh>
    <rPh sb="1" eb="3">
      <t>ニホン</t>
    </rPh>
    <rPh sb="3" eb="4">
      <t>ダイ</t>
    </rPh>
    <rPh sb="4" eb="6">
      <t>シンサイ</t>
    </rPh>
    <rPh sb="6" eb="8">
      <t>フッコウ</t>
    </rPh>
    <rPh sb="8" eb="10">
      <t>トクベツ</t>
    </rPh>
    <rPh sb="10" eb="12">
      <t>カイケイ</t>
    </rPh>
    <phoneticPr fontId="5"/>
  </si>
  <si>
    <t>－</t>
    <phoneticPr fontId="5"/>
  </si>
  <si>
    <t>公文書館法（昭和62年12月15日　法律第115号）
国立公文書館法（平成11年6月23日　法律第79号）
公文書等の管理に関する法律（平成21年7月1日 法律第66号）</t>
    <rPh sb="0" eb="4">
      <t>コウブンショカン</t>
    </rPh>
    <rPh sb="4" eb="5">
      <t>ホウ</t>
    </rPh>
    <rPh sb="6" eb="8">
      <t>ショウワ</t>
    </rPh>
    <rPh sb="10" eb="11">
      <t>ネン</t>
    </rPh>
    <rPh sb="13" eb="14">
      <t>ガツ</t>
    </rPh>
    <rPh sb="16" eb="17">
      <t>ニチ</t>
    </rPh>
    <rPh sb="18" eb="20">
      <t>ホウリツ</t>
    </rPh>
    <rPh sb="20" eb="21">
      <t>ダイ</t>
    </rPh>
    <rPh sb="24" eb="25">
      <t>ゴウ</t>
    </rPh>
    <rPh sb="27" eb="29">
      <t>コクリツ</t>
    </rPh>
    <rPh sb="29" eb="33">
      <t>コウブンショカン</t>
    </rPh>
    <rPh sb="33" eb="34">
      <t>ホウ</t>
    </rPh>
    <rPh sb="35" eb="37">
      <t>ヘイセイ</t>
    </rPh>
    <rPh sb="39" eb="40">
      <t>ネン</t>
    </rPh>
    <rPh sb="41" eb="42">
      <t>ガツ</t>
    </rPh>
    <rPh sb="44" eb="45">
      <t>ニチ</t>
    </rPh>
    <rPh sb="46" eb="48">
      <t>ホウリツ</t>
    </rPh>
    <rPh sb="48" eb="49">
      <t>ダイ</t>
    </rPh>
    <rPh sb="51" eb="52">
      <t>ゴウ</t>
    </rPh>
    <rPh sb="54" eb="57">
      <t>コウブンショ</t>
    </rPh>
    <rPh sb="57" eb="58">
      <t>ナド</t>
    </rPh>
    <rPh sb="59" eb="61">
      <t>カンリ</t>
    </rPh>
    <rPh sb="62" eb="63">
      <t>カン</t>
    </rPh>
    <rPh sb="65" eb="67">
      <t>ホウリツ</t>
    </rPh>
    <rPh sb="68" eb="70">
      <t>ヘイセイ</t>
    </rPh>
    <rPh sb="72" eb="73">
      <t>ネン</t>
    </rPh>
    <rPh sb="74" eb="75">
      <t>ガツ</t>
    </rPh>
    <rPh sb="76" eb="77">
      <t>ニチ</t>
    </rPh>
    <rPh sb="78" eb="80">
      <t>ホウリツ</t>
    </rPh>
    <rPh sb="80" eb="81">
      <t>ダイ</t>
    </rPh>
    <rPh sb="83" eb="84">
      <t>ゴウ</t>
    </rPh>
    <phoneticPr fontId="5"/>
  </si>
  <si>
    <t>関係する計画、通知等</t>
    <phoneticPr fontId="5"/>
  </si>
  <si>
    <t>独立行政法人国立公文書館中期目標等</t>
    <rPh sb="0" eb="2">
      <t>ドクリツ</t>
    </rPh>
    <rPh sb="2" eb="4">
      <t>ギョウセイ</t>
    </rPh>
    <rPh sb="4" eb="6">
      <t>ホウジン</t>
    </rPh>
    <rPh sb="6" eb="8">
      <t>コクリツ</t>
    </rPh>
    <rPh sb="8" eb="12">
      <t>コウブンショカン</t>
    </rPh>
    <rPh sb="12" eb="14">
      <t>チュウキ</t>
    </rPh>
    <rPh sb="14" eb="16">
      <t>モクヒョウ</t>
    </rPh>
    <rPh sb="16" eb="17">
      <t>ナド</t>
    </rPh>
    <phoneticPr fontId="5"/>
  </si>
  <si>
    <t xml:space="preserve">　東日本大震災により被害を受けた被災地域における公文書等の保全・保存を図るため、平成23年度に引き続き、被災公文書等の早期修復に新たに取り組む自治体への支援を実施する。　
　また、修復に着手した自治体が被災公文書等の長期保存に必要な更なる措置を講ずるための研修を実施する。併せて修復技術に関するアドバイザーの派遣等を行い、被災地域における公文書等の保全・保存を図る。
※平成24年度以降は、復興庁で一括計上し、内閣府（独立行政法人国立公文書館）で執行する事業である。
</t>
    <rPh sb="1" eb="2">
      <t>ヒガシ</t>
    </rPh>
    <rPh sb="2" eb="4">
      <t>ニホン</t>
    </rPh>
    <rPh sb="4" eb="7">
      <t>ダイシンサイ</t>
    </rPh>
    <rPh sb="10" eb="12">
      <t>ヒガイ</t>
    </rPh>
    <rPh sb="13" eb="14">
      <t>ウ</t>
    </rPh>
    <rPh sb="16" eb="18">
      <t>ヒサイ</t>
    </rPh>
    <rPh sb="18" eb="20">
      <t>チイキ</t>
    </rPh>
    <rPh sb="24" eb="27">
      <t>コウブンショ</t>
    </rPh>
    <rPh sb="27" eb="28">
      <t>トウ</t>
    </rPh>
    <rPh sb="29" eb="31">
      <t>ホゼン</t>
    </rPh>
    <rPh sb="32" eb="34">
      <t>ホゾン</t>
    </rPh>
    <rPh sb="35" eb="36">
      <t>ハカ</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</si>
  <si>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</si>
  <si>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21年度</t>
    <rPh sb="2" eb="4">
      <t>ネンド</t>
    </rPh>
    <phoneticPr fontId="5"/>
  </si>
  <si>
    <t>22年度</t>
    <rPh sb="2" eb="4">
      <t>ネンド</t>
    </rPh>
    <phoneticPr fontId="5"/>
  </si>
  <si>
    <t>23年度</t>
    <rPh sb="2" eb="4">
      <t>ネンド</t>
    </rPh>
    <phoneticPr fontId="5"/>
  </si>
  <si>
    <t>24年度</t>
    <rPh sb="2" eb="4">
      <t>ネンド</t>
    </rPh>
    <phoneticPr fontId="5"/>
  </si>
  <si>
    <t>25年度要求</t>
    <rPh sb="2" eb="4">
      <t>ネンド</t>
    </rPh>
    <rPh sb="4" eb="6">
      <t>ヨウキュウ</t>
    </rPh>
    <phoneticPr fontId="5"/>
  </si>
  <si>
    <t>48（復興庁計上）</t>
    <rPh sb="3" eb="5">
      <t>フッコウ</t>
    </rPh>
    <rPh sb="5" eb="6">
      <t>チョウ</t>
    </rPh>
    <rPh sb="6" eb="8">
      <t>ケイジョウ</t>
    </rPh>
    <phoneticPr fontId="5"/>
  </si>
  <si>
    <t>70（内閣府計上）</t>
    <rPh sb="3" eb="5">
      <t>ナイカク</t>
    </rPh>
    <rPh sb="5" eb="6">
      <t>フ</t>
    </rPh>
    <rPh sb="6" eb="8">
      <t>ケイジョウ</t>
    </rPh>
    <phoneticPr fontId="5"/>
  </si>
  <si>
    <t>目標値
（　24年度）</t>
    <rPh sb="0" eb="3">
      <t>モクヒョウチ</t>
    </rPh>
    <rPh sb="8" eb="10">
      <t>ネンド</t>
    </rPh>
    <phoneticPr fontId="5"/>
  </si>
  <si>
    <t xml:space="preserve">  東日本大震災により被災した公文書等の修復に当たる人材を育成するための研修を行い、被災自治体が修復作業を早急に進める環境を整備することを目的とした事業である。（環境整備が整った市町数。）</t>
    <rPh sb="2" eb="3">
      <t>ヒガシ</t>
    </rPh>
    <rPh sb="3" eb="5">
      <t>ニホン</t>
    </rPh>
    <rPh sb="5" eb="8">
      <t>ダイシンサイ</t>
    </rPh>
    <rPh sb="11" eb="13">
      <t>ヒサイ</t>
    </rPh>
    <rPh sb="15" eb="18">
      <t>コウブンショ</t>
    </rPh>
    <rPh sb="18" eb="19">
      <t>トウ</t>
    </rPh>
    <rPh sb="20" eb="22">
      <t>シュウフク</t>
    </rPh>
    <rPh sb="23" eb="24">
      <t>ア</t>
    </rPh>
    <rPh sb="26" eb="28">
      <t>ジンザイ</t>
    </rPh>
    <rPh sb="29" eb="31">
      <t>イクセイ</t>
    </rPh>
    <rPh sb="36" eb="38">
      <t>ケンシュウ</t>
    </rPh>
    <rPh sb="39" eb="40">
      <t>オコナ</t>
    </rPh>
    <rPh sb="42" eb="44">
      <t>ヒサイ</t>
    </rPh>
    <rPh sb="44" eb="47">
      <t>ジチタイ</t>
    </rPh>
    <rPh sb="48" eb="50">
      <t>シュウフク</t>
    </rPh>
    <rPh sb="50" eb="52">
      <t>サギョウ</t>
    </rPh>
    <rPh sb="53" eb="55">
      <t>サッキュウ</t>
    </rPh>
    <rPh sb="56" eb="57">
      <t>スス</t>
    </rPh>
    <rPh sb="59" eb="61">
      <t>カンキョウ</t>
    </rPh>
    <rPh sb="62" eb="64">
      <t>セイビ</t>
    </rPh>
    <rPh sb="69" eb="71">
      <t>モクテキ</t>
    </rPh>
    <rPh sb="74" eb="76">
      <t>ジギョウ</t>
    </rPh>
    <rPh sb="81" eb="83">
      <t>カンキョウ</t>
    </rPh>
    <rPh sb="83" eb="85">
      <t>セイビ</t>
    </rPh>
    <rPh sb="86" eb="87">
      <t>トトノ</t>
    </rPh>
    <rPh sb="89" eb="91">
      <t>シチョウ</t>
    </rPh>
    <rPh sb="91" eb="92">
      <t>スウ</t>
    </rPh>
    <phoneticPr fontId="5"/>
  </si>
  <si>
    <t>市町</t>
    <rPh sb="0" eb="2">
      <t>シチョウ</t>
    </rPh>
    <phoneticPr fontId="5"/>
  </si>
  <si>
    <t>-</t>
    <phoneticPr fontId="5"/>
  </si>
  <si>
    <t xml:space="preserve">  東日本大震災により被災した公文書等の修復に当たる人材を育成するための研修を行い、被災自治体が修復作業を早急に進める環境を整備することを目的とした事業である。（研修を実施した市町数。）</t>
    <rPh sb="2" eb="3">
      <t>ヒガシ</t>
    </rPh>
    <rPh sb="3" eb="5">
      <t>ニホン</t>
    </rPh>
    <rPh sb="5" eb="8">
      <t>ダイシンサイ</t>
    </rPh>
    <rPh sb="11" eb="13">
      <t>ヒサイ</t>
    </rPh>
    <rPh sb="15" eb="18">
      <t>コウブンショ</t>
    </rPh>
    <rPh sb="18" eb="19">
      <t>トウ</t>
    </rPh>
    <rPh sb="20" eb="22">
      <t>シュウフク</t>
    </rPh>
    <rPh sb="23" eb="24">
      <t>ア</t>
    </rPh>
    <rPh sb="26" eb="28">
      <t>ジンザイ</t>
    </rPh>
    <rPh sb="29" eb="31">
      <t>イクセイ</t>
    </rPh>
    <rPh sb="36" eb="38">
      <t>ケンシュウ</t>
    </rPh>
    <rPh sb="39" eb="40">
      <t>オコナ</t>
    </rPh>
    <rPh sb="42" eb="44">
      <t>ヒサイ</t>
    </rPh>
    <rPh sb="44" eb="47">
      <t>ジチタイ</t>
    </rPh>
    <rPh sb="48" eb="50">
      <t>シュウフク</t>
    </rPh>
    <rPh sb="50" eb="52">
      <t>サギョウ</t>
    </rPh>
    <rPh sb="53" eb="55">
      <t>サッキュウ</t>
    </rPh>
    <rPh sb="56" eb="57">
      <t>スス</t>
    </rPh>
    <rPh sb="59" eb="61">
      <t>カンキョウ</t>
    </rPh>
    <rPh sb="62" eb="64">
      <t>セイビ</t>
    </rPh>
    <rPh sb="69" eb="71">
      <t>モクテキ</t>
    </rPh>
    <rPh sb="74" eb="76">
      <t>ジギョウ</t>
    </rPh>
    <rPh sb="81" eb="83">
      <t>ケンシュウ</t>
    </rPh>
    <rPh sb="84" eb="86">
      <t>ジッシ</t>
    </rPh>
    <rPh sb="88" eb="90">
      <t>シチョウ</t>
    </rPh>
    <rPh sb="90" eb="91">
      <t>スウ</t>
    </rPh>
    <phoneticPr fontId="5"/>
  </si>
  <si>
    <t>―</t>
    <phoneticPr fontId="5"/>
  </si>
  <si>
    <t>１市町当たり
１２百万円</t>
    <rPh sb="1" eb="3">
      <t>シチョウ</t>
    </rPh>
    <rPh sb="3" eb="4">
      <t>ア</t>
    </rPh>
    <rPh sb="9" eb="10">
      <t>ヒャク</t>
    </rPh>
    <rPh sb="10" eb="12">
      <t>マンエン</t>
    </rPh>
    <phoneticPr fontId="5"/>
  </si>
  <si>
    <t>６２百万円／５市町≒１２百万円</t>
    <rPh sb="2" eb="4">
      <t>ヒャクマン</t>
    </rPh>
    <rPh sb="4" eb="5">
      <t>エン</t>
    </rPh>
    <rPh sb="7" eb="9">
      <t>シチョウ</t>
    </rPh>
    <rPh sb="12" eb="13">
      <t>ヒャク</t>
    </rPh>
    <rPh sb="13" eb="15">
      <t>マンエン</t>
    </rPh>
    <phoneticPr fontId="5"/>
  </si>
  <si>
    <t>独立行政法人国立公文書館運営費交付金</t>
    <rPh sb="0" eb="2">
      <t>ドクリツ</t>
    </rPh>
    <rPh sb="2" eb="4">
      <t>ギョウセイ</t>
    </rPh>
    <rPh sb="4" eb="6">
      <t>ホウジン</t>
    </rPh>
    <rPh sb="6" eb="8">
      <t>コクリツ</t>
    </rPh>
    <rPh sb="8" eb="12">
      <t>コウブンショカン</t>
    </rPh>
    <rPh sb="12" eb="15">
      <t>ウンエイヒ</t>
    </rPh>
    <rPh sb="15" eb="18">
      <t>コウフキン</t>
    </rPh>
    <phoneticPr fontId="5"/>
  </si>
  <si>
    <t>平成２５年度要求について被災自治体の要望がないため。</t>
    <rPh sb="0" eb="2">
      <t>ヘイセイ</t>
    </rPh>
    <rPh sb="4" eb="6">
      <t>ネンド</t>
    </rPh>
    <rPh sb="6" eb="8">
      <t>ヨウキュウ</t>
    </rPh>
    <rPh sb="12" eb="14">
      <t>ヒサイ</t>
    </rPh>
    <rPh sb="14" eb="17">
      <t>ジチタイ</t>
    </rPh>
    <rPh sb="18" eb="20">
      <t>ヨウボウ</t>
    </rPh>
    <phoneticPr fontId="5"/>
  </si>
  <si>
    <t>特記事項</t>
    <rPh sb="0" eb="2">
      <t>トッキ</t>
    </rPh>
    <rPh sb="2" eb="4">
      <t>ジコウ</t>
    </rPh>
    <phoneticPr fontId="5"/>
  </si>
  <si>
    <t>国が実施すべき事業であるか。地方自治体、民間等に委ねるべき事業ではないか。</t>
    <rPh sb="14" eb="16">
      <t>チホウ</t>
    </rPh>
    <rPh sb="16" eb="19">
      <t>ジチタイ</t>
    </rPh>
    <rPh sb="20" eb="22">
      <t>ミンカン</t>
    </rPh>
    <rPh sb="22" eb="23">
      <t>トウ</t>
    </rPh>
    <rPh sb="24" eb="25">
      <t>ユダ</t>
    </rPh>
    <rPh sb="29" eb="31">
      <t>ジギョウ</t>
    </rPh>
    <phoneticPr fontId="5"/>
  </si>
  <si>
    <t>-</t>
    <phoneticPr fontId="5"/>
  </si>
  <si>
    <t>類似の事業がある場合、他部局・他府省等と適切な役割分担となっているか。</t>
    <rPh sb="0" eb="2">
      <t>ルイジ</t>
    </rPh>
    <rPh sb="3" eb="5">
      <t>ジギョウ</t>
    </rPh>
    <rPh sb="8" eb="10">
      <t>バアイ</t>
    </rPh>
    <rPh sb="11" eb="12">
      <t>タ</t>
    </rPh>
    <rPh sb="12" eb="14">
      <t>ブキョク</t>
    </rPh>
    <rPh sb="18" eb="19">
      <t>トウ</t>
    </rPh>
    <phoneticPr fontId="5"/>
  </si>
  <si>
    <r>
      <t>被災公文書等修復支援事業費補助金交付要綱(平成23年11月21日内閣総理大臣決定)に基づき、東日本大震災により被災した公文書等の修復に当たる人材を育成するための研修を通して、被災自治体が修復作業を早急に進める環境を整備することを目的に、被災公文書等修復支援事業について補助したものである。</t>
    </r>
    <r>
      <rPr>
        <sz val="11"/>
        <color theme="1"/>
        <rFont val="ＭＳ Ｐゴシック"/>
        <family val="2"/>
        <charset val="128"/>
        <scheme val="minor"/>
      </rPr>
      <t>なお、独立行政法人国立公文書館は国の契約等に関する規定の趣旨に従い、経費を効率的に使用し５市町で同事業を実施した。</t>
    </r>
    <rPh sb="0" eb="2">
      <t>ヒサイ</t>
    </rPh>
    <rPh sb="2" eb="5">
      <t>コウブンショ</t>
    </rPh>
    <rPh sb="5" eb="6">
      <t>トウ</t>
    </rPh>
    <rPh sb="6" eb="8">
      <t>シュウフク</t>
    </rPh>
    <rPh sb="8" eb="10">
      <t>シエン</t>
    </rPh>
    <rPh sb="10" eb="12">
      <t>ジギョウ</t>
    </rPh>
    <rPh sb="12" eb="13">
      <t>ヒ</t>
    </rPh>
    <rPh sb="13" eb="16">
      <t>ホジョキン</t>
    </rPh>
    <rPh sb="16" eb="18">
      <t>コウフ</t>
    </rPh>
    <rPh sb="18" eb="20">
      <t>ヨウコウ</t>
    </rPh>
    <rPh sb="42" eb="43">
      <t>モト</t>
    </rPh>
    <rPh sb="83" eb="84">
      <t>トオ</t>
    </rPh>
    <rPh sb="118" eb="120">
      <t>ヒサイ</t>
    </rPh>
    <rPh sb="120" eb="123">
      <t>コウブンショ</t>
    </rPh>
    <rPh sb="123" eb="124">
      <t>トウ</t>
    </rPh>
    <rPh sb="124" eb="126">
      <t>シュウフク</t>
    </rPh>
    <rPh sb="126" eb="128">
      <t>シエン</t>
    </rPh>
    <rPh sb="128" eb="130">
      <t>ジギョウ</t>
    </rPh>
    <rPh sb="134" eb="136">
      <t>ホジョ</t>
    </rPh>
    <rPh sb="160" eb="161">
      <t>クニ</t>
    </rPh>
    <rPh sb="162" eb="164">
      <t>ケイヤク</t>
    </rPh>
    <rPh sb="164" eb="165">
      <t>トウ</t>
    </rPh>
    <rPh sb="166" eb="167">
      <t>カン</t>
    </rPh>
    <rPh sb="169" eb="171">
      <t>キテイ</t>
    </rPh>
    <rPh sb="172" eb="174">
      <t>シュシ</t>
    </rPh>
    <rPh sb="175" eb="176">
      <t>シタガ</t>
    </rPh>
    <rPh sb="178" eb="180">
      <t>ケイヒ</t>
    </rPh>
    <rPh sb="181" eb="184">
      <t>コウリツテキ</t>
    </rPh>
    <rPh sb="185" eb="187">
      <t>シヨウ</t>
    </rPh>
    <rPh sb="189" eb="191">
      <t>シチョウ</t>
    </rPh>
    <rPh sb="192" eb="193">
      <t>ドウ</t>
    </rPh>
    <rPh sb="193" eb="195">
      <t>ジギョウ</t>
    </rPh>
    <rPh sb="196" eb="198">
      <t>ジッシ</t>
    </rPh>
    <phoneticPr fontId="5"/>
  </si>
  <si>
    <t xml:space="preserve"> 現状通り</t>
    <phoneticPr fontId="5"/>
  </si>
  <si>
    <t>事業効果の検証を的確に行うべき。</t>
    <phoneticPr fontId="5"/>
  </si>
  <si>
    <t>執行等改善</t>
    <rPh sb="0" eb="2">
      <t>シッコウ</t>
    </rPh>
    <rPh sb="2" eb="3">
      <t>トウ</t>
    </rPh>
    <rPh sb="3" eb="5">
      <t>カイゼン</t>
    </rPh>
    <phoneticPr fontId="5"/>
  </si>
  <si>
    <t>独立行政法人国立公文書館が平成２３年度に行った環境整備により、自治体が修復作業を早急に実施できることとなり、一定の効果が認められたところ。２４年度は、自治体が引き続き修復作業を着実に進めつつ、長期保存に必要な更なる措置を講ずるため、自治体の要望及び対象文書の状況を踏まえた研修を実施するとともに、その効果についても検証を行う。</t>
    <rPh sb="0" eb="2">
      <t>ドクリツ</t>
    </rPh>
    <rPh sb="2" eb="4">
      <t>ギョウセイ</t>
    </rPh>
    <rPh sb="4" eb="6">
      <t>ホウジン</t>
    </rPh>
    <rPh sb="6" eb="8">
      <t>コクリツ</t>
    </rPh>
    <rPh sb="8" eb="11">
      <t>コウブンショ</t>
    </rPh>
    <rPh sb="11" eb="12">
      <t>ヤカタ</t>
    </rPh>
    <rPh sb="13" eb="15">
      <t>ヘイセイ</t>
    </rPh>
    <rPh sb="17" eb="19">
      <t>ネンド</t>
    </rPh>
    <rPh sb="20" eb="21">
      <t>オコナ</t>
    </rPh>
    <rPh sb="23" eb="25">
      <t>カンキョウ</t>
    </rPh>
    <rPh sb="25" eb="27">
      <t>セイビ</t>
    </rPh>
    <rPh sb="31" eb="34">
      <t>ジチタイ</t>
    </rPh>
    <rPh sb="35" eb="37">
      <t>シュウフク</t>
    </rPh>
    <rPh sb="37" eb="39">
      <t>サギョウ</t>
    </rPh>
    <rPh sb="40" eb="42">
      <t>サッキュウ</t>
    </rPh>
    <rPh sb="43" eb="45">
      <t>ジッシ</t>
    </rPh>
    <rPh sb="54" eb="56">
      <t>イッテイ</t>
    </rPh>
    <rPh sb="57" eb="59">
      <t>コウカ</t>
    </rPh>
    <rPh sb="60" eb="61">
      <t>ミト</t>
    </rPh>
    <rPh sb="71" eb="73">
      <t>ネンド</t>
    </rPh>
    <rPh sb="75" eb="78">
      <t>ジチタイ</t>
    </rPh>
    <rPh sb="79" eb="80">
      <t>ヒ</t>
    </rPh>
    <rPh sb="81" eb="82">
      <t>ツヅ</t>
    </rPh>
    <rPh sb="83" eb="85">
      <t>シュウフク</t>
    </rPh>
    <rPh sb="85" eb="87">
      <t>サギョウ</t>
    </rPh>
    <rPh sb="88" eb="90">
      <t>チャクジツ</t>
    </rPh>
    <rPh sb="91" eb="92">
      <t>スス</t>
    </rPh>
    <rPh sb="150" eb="152">
      <t>コウカ</t>
    </rPh>
    <rPh sb="157" eb="159">
      <t>ケンショウ</t>
    </rPh>
    <rPh sb="160" eb="161">
      <t>オコナ</t>
    </rPh>
    <phoneticPr fontId="5"/>
  </si>
  <si>
    <t>補記　（過去に事業仕分け・公開プロセス等の対象となっている場合はその結果も記載）</t>
    <rPh sb="0" eb="2">
      <t>ホキ</t>
    </rPh>
    <rPh sb="4" eb="6">
      <t>カコ</t>
    </rPh>
    <rPh sb="7" eb="9">
      <t>ジギョウ</t>
    </rPh>
    <rPh sb="9" eb="11">
      <t>シワ</t>
    </rPh>
    <rPh sb="13" eb="15">
      <t>コウカイ</t>
    </rPh>
    <rPh sb="19" eb="20">
      <t>トウ</t>
    </rPh>
    <rPh sb="21" eb="23">
      <t>タイショウ</t>
    </rPh>
    <rPh sb="29" eb="31">
      <t>バアイ</t>
    </rPh>
    <rPh sb="34" eb="36">
      <t>ケッカ</t>
    </rPh>
    <rPh sb="37" eb="39">
      <t>キサイ</t>
    </rPh>
    <phoneticPr fontId="5"/>
  </si>
  <si>
    <t>【平成２３年度実績】</t>
    <rPh sb="1" eb="3">
      <t>ヘイセイ</t>
    </rPh>
    <rPh sb="5" eb="7">
      <t>ネンド</t>
    </rPh>
    <rPh sb="7" eb="9">
      <t>ジッセキ</t>
    </rPh>
    <phoneticPr fontId="5"/>
  </si>
  <si>
    <t>内閣府</t>
    <rPh sb="0" eb="2">
      <t>ナイカク</t>
    </rPh>
    <rPh sb="2" eb="3">
      <t>フ</t>
    </rPh>
    <phoneticPr fontId="5"/>
  </si>
  <si>
    <t>百万円</t>
    <rPh sb="0" eb="3">
      <t>ヒャクマンエン</t>
    </rPh>
    <phoneticPr fontId="5"/>
  </si>
  <si>
    <t>補助金</t>
    <rPh sb="0" eb="3">
      <t>ホジョキン</t>
    </rPh>
    <phoneticPr fontId="5"/>
  </si>
  <si>
    <t>国庫返納</t>
    <rPh sb="0" eb="2">
      <t>コッコ</t>
    </rPh>
    <rPh sb="2" eb="4">
      <t>ヘンノウ</t>
    </rPh>
    <phoneticPr fontId="5"/>
  </si>
  <si>
    <t>百万円</t>
  </si>
  <si>
    <t>Ａ．独立行政法人国立公文書館</t>
    <rPh sb="2" eb="4">
      <t>ドクリツ</t>
    </rPh>
    <rPh sb="4" eb="6">
      <t>ギョウセイ</t>
    </rPh>
    <rPh sb="6" eb="8">
      <t>ホウジン</t>
    </rPh>
    <rPh sb="8" eb="10">
      <t>コクリツ</t>
    </rPh>
    <rPh sb="10" eb="14">
      <t>コウブンショカン</t>
    </rPh>
    <phoneticPr fontId="5"/>
  </si>
  <si>
    <t>【直接実施】</t>
    <rPh sb="1" eb="3">
      <t>チョクセツ</t>
    </rPh>
    <rPh sb="3" eb="5">
      <t>ジッシ</t>
    </rPh>
    <phoneticPr fontId="5"/>
  </si>
  <si>
    <t>人件費、修復教材費、旅費、講師謝金、運搬費</t>
    <rPh sb="0" eb="3">
      <t>ジンケンヒ</t>
    </rPh>
    <rPh sb="4" eb="6">
      <t>シュウフク</t>
    </rPh>
    <rPh sb="6" eb="8">
      <t>キョウザイ</t>
    </rPh>
    <rPh sb="8" eb="9">
      <t>ヒ</t>
    </rPh>
    <rPh sb="10" eb="12">
      <t>リョヒ</t>
    </rPh>
    <rPh sb="13" eb="15">
      <t>コウシ</t>
    </rPh>
    <rPh sb="15" eb="17">
      <t>シャキン</t>
    </rPh>
    <phoneticPr fontId="5"/>
  </si>
  <si>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</si>
  <si>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A.独立行政法人国立公文書館</t>
    <rPh sb="2" eb="4">
      <t>ドクリツ</t>
    </rPh>
    <rPh sb="4" eb="6">
      <t>ギョウセイ</t>
    </rPh>
    <rPh sb="6" eb="8">
      <t>ホウジン</t>
    </rPh>
    <rPh sb="8" eb="10">
      <t>コクリツ</t>
    </rPh>
    <rPh sb="10" eb="14">
      <t>コウブンショカン</t>
    </rPh>
    <phoneticPr fontId="5"/>
  </si>
  <si>
    <t>被災公文書等修復支援事業費</t>
    <rPh sb="0" eb="2">
      <t>ヒサイ</t>
    </rPh>
    <rPh sb="2" eb="5">
      <t>コウブンショ</t>
    </rPh>
    <rPh sb="5" eb="6">
      <t>トウ</t>
    </rPh>
    <rPh sb="6" eb="8">
      <t>シュウフク</t>
    </rPh>
    <rPh sb="8" eb="10">
      <t>シエン</t>
    </rPh>
    <rPh sb="10" eb="13">
      <t>ジギョウヒ</t>
    </rPh>
    <phoneticPr fontId="5"/>
  </si>
  <si>
    <t>被災公文書等修復支援事業</t>
    <rPh sb="0" eb="2">
      <t>ヒサイ</t>
    </rPh>
    <rPh sb="2" eb="5">
      <t>コウブンショ</t>
    </rPh>
    <rPh sb="5" eb="6">
      <t>トウ</t>
    </rPh>
    <rPh sb="6" eb="8">
      <t>シュウフク</t>
    </rPh>
    <rPh sb="8" eb="10">
      <t>シエン</t>
    </rPh>
    <rPh sb="10" eb="12">
      <t>ジギョウ</t>
    </rPh>
    <phoneticPr fontId="5"/>
  </si>
  <si>
    <t>稲木商工㈱</t>
    <rPh sb="0" eb="2">
      <t>イナキ</t>
    </rPh>
    <rPh sb="2" eb="4">
      <t>ショウコウ</t>
    </rPh>
    <phoneticPr fontId="5"/>
  </si>
  <si>
    <t>修復教材（雑貨類）</t>
    <rPh sb="0" eb="2">
      <t>シュウフク</t>
    </rPh>
    <rPh sb="2" eb="4">
      <t>キョウザイ</t>
    </rPh>
    <rPh sb="5" eb="7">
      <t>ザッカ</t>
    </rPh>
    <rPh sb="7" eb="8">
      <t>ルイ</t>
    </rPh>
    <phoneticPr fontId="5"/>
  </si>
  <si>
    <t>㈱第一文眞堂</t>
    <rPh sb="1" eb="3">
      <t>ダイイチ</t>
    </rPh>
    <rPh sb="3" eb="4">
      <t>ブン</t>
    </rPh>
    <rPh sb="4" eb="5">
      <t>シン</t>
    </rPh>
    <rPh sb="5" eb="6">
      <t>ドウ</t>
    </rPh>
    <phoneticPr fontId="5"/>
  </si>
  <si>
    <t>修復教材（文具類）</t>
    <rPh sb="0" eb="2">
      <t>シュウフク</t>
    </rPh>
    <rPh sb="2" eb="4">
      <t>キョウザイ</t>
    </rPh>
    <rPh sb="5" eb="7">
      <t>ブング</t>
    </rPh>
    <rPh sb="7" eb="8">
      <t>ルイ</t>
    </rPh>
    <phoneticPr fontId="5"/>
  </si>
  <si>
    <t>宿泊施設の借上げ</t>
    <rPh sb="0" eb="2">
      <t>シュクハク</t>
    </rPh>
    <rPh sb="2" eb="4">
      <t>シセツ</t>
    </rPh>
    <rPh sb="5" eb="7">
      <t>カリア</t>
    </rPh>
    <phoneticPr fontId="5"/>
  </si>
  <si>
    <t>㈲創電社</t>
    <rPh sb="1" eb="2">
      <t>ツク</t>
    </rPh>
    <rPh sb="2" eb="3">
      <t>デン</t>
    </rPh>
    <rPh sb="3" eb="4">
      <t>シャ</t>
    </rPh>
    <phoneticPr fontId="5"/>
  </si>
  <si>
    <t>修復教材（電化製品）</t>
    <rPh sb="0" eb="2">
      <t>シュウフク</t>
    </rPh>
    <rPh sb="2" eb="4">
      <t>キョウザイ</t>
    </rPh>
    <rPh sb="5" eb="7">
      <t>デンカ</t>
    </rPh>
    <rPh sb="7" eb="9">
      <t>セイヒン</t>
    </rPh>
    <phoneticPr fontId="5"/>
  </si>
  <si>
    <t>㈱首都圏ＪＴＢ</t>
    <rPh sb="1" eb="4">
      <t>シュトケン</t>
    </rPh>
    <phoneticPr fontId="5"/>
  </si>
  <si>
    <t>新幹線回数券</t>
    <rPh sb="0" eb="3">
      <t>シンカンセン</t>
    </rPh>
    <rPh sb="3" eb="6">
      <t>カイスウケン</t>
    </rPh>
    <phoneticPr fontId="5"/>
  </si>
  <si>
    <t>少額随契</t>
    <rPh sb="0" eb="2">
      <t>ショウガク</t>
    </rPh>
    <rPh sb="2" eb="3">
      <t>ズイ</t>
    </rPh>
    <rPh sb="3" eb="4">
      <t>チギリ</t>
    </rPh>
    <phoneticPr fontId="5"/>
  </si>
  <si>
    <t>㈱資材保存器材</t>
    <rPh sb="1" eb="3">
      <t>シザイ</t>
    </rPh>
    <rPh sb="3" eb="5">
      <t>ホゾン</t>
    </rPh>
    <rPh sb="5" eb="7">
      <t>キザイ</t>
    </rPh>
    <phoneticPr fontId="5"/>
  </si>
  <si>
    <t>〃</t>
    <phoneticPr fontId="5"/>
  </si>
  <si>
    <t>広友リース(株)</t>
  </si>
  <si>
    <t>ストーブ等の賃借</t>
    <rPh sb="4" eb="5">
      <t>トウ</t>
    </rPh>
    <rPh sb="6" eb="8">
      <t>チンシャク</t>
    </rPh>
    <phoneticPr fontId="5"/>
  </si>
  <si>
    <t>(株)日立物流</t>
  </si>
  <si>
    <t>運送代</t>
    <rPh sb="0" eb="2">
      <t>ウンソウ</t>
    </rPh>
    <rPh sb="2" eb="3">
      <t>ダイ</t>
    </rPh>
    <phoneticPr fontId="5"/>
  </si>
  <si>
    <t>エイコウ商事(有)</t>
  </si>
  <si>
    <t>(株)岩城屋商店</t>
  </si>
  <si>
    <t>灯油代</t>
    <rPh sb="0" eb="2">
      <t>トウユ</t>
    </rPh>
    <rPh sb="2" eb="3">
      <t>ダイ</t>
    </rPh>
    <phoneticPr fontId="5"/>
  </si>
  <si>
    <t>（株）細川商会</t>
  </si>
  <si>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5"/>
  </si>
  <si>
    <t>法人名</t>
    <rPh sb="0" eb="2">
      <t>ホウジン</t>
    </rPh>
    <rPh sb="2" eb="3">
      <t>メイ</t>
    </rPh>
    <phoneticPr fontId="5"/>
  </si>
  <si>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5"/>
  </si>
  <si>
    <t>/</t>
    <phoneticPr fontId="5"/>
  </si>
  <si>
    <t>常勤役員数</t>
    <rPh sb="0" eb="2">
      <t>ジョウキン</t>
    </rPh>
    <rPh sb="2" eb="5">
      <t>ヤクインスウ</t>
    </rPh>
    <phoneticPr fontId="5"/>
  </si>
  <si>
    <t>非常勤役員数</t>
    <rPh sb="0" eb="3">
      <t>ヒジョウキン</t>
    </rPh>
    <rPh sb="3" eb="6">
      <t>ヤクインスウ</t>
    </rPh>
    <phoneticPr fontId="5"/>
  </si>
  <si>
    <t>監事等</t>
    <rPh sb="0" eb="2">
      <t>カンジ</t>
    </rPh>
    <rPh sb="2" eb="3">
      <t>トウ</t>
    </rPh>
    <phoneticPr fontId="5"/>
  </si>
  <si>
    <t>職員総数</t>
    <rPh sb="0" eb="2">
      <t>ショクイン</t>
    </rPh>
    <rPh sb="2" eb="4">
      <t>ソウスウ</t>
    </rPh>
    <phoneticPr fontId="5"/>
  </si>
  <si>
    <t>内、官庁ＯＢ</t>
    <rPh sb="0" eb="1">
      <t>ナイ</t>
    </rPh>
    <rPh sb="2" eb="4">
      <t>カンチョウ</t>
    </rPh>
    <phoneticPr fontId="5"/>
  </si>
  <si>
    <t>役員報酬総額</t>
    <rPh sb="0" eb="2">
      <t>ヤクイン</t>
    </rPh>
    <rPh sb="2" eb="4">
      <t>ホウシュウ</t>
    </rPh>
    <rPh sb="4" eb="6">
      <t>ソウガク</t>
    </rPh>
    <phoneticPr fontId="5"/>
  </si>
  <si>
    <t>官庁ＯＢ役員
報酬総額</t>
    <rPh sb="0" eb="2">
      <t>カンチョウ</t>
    </rPh>
    <rPh sb="4" eb="6">
      <t>ヤクイン</t>
    </rPh>
    <rPh sb="7" eb="9">
      <t>ホウシュウ</t>
    </rPh>
    <rPh sb="9" eb="11">
      <t>ソウガク</t>
    </rPh>
    <phoneticPr fontId="5"/>
  </si>
  <si>
    <t>担当部局庁</t>
    <phoneticPr fontId="5"/>
  </si>
  <si>
    <t>－</t>
    <phoneticPr fontId="5"/>
  </si>
  <si>
    <t>関係する計画、通知等</t>
    <phoneticPr fontId="5"/>
  </si>
  <si>
    <t>２４２１</t>
    <phoneticPr fontId="5"/>
  </si>
  <si>
    <t>/</t>
    <phoneticPr fontId="5"/>
  </si>
  <si>
    <t>－</t>
    <phoneticPr fontId="5"/>
  </si>
  <si>
    <t>〃</t>
    <phoneticPr fontId="5"/>
  </si>
  <si>
    <t>トップツアー㈱</t>
    <phoneticPr fontId="5"/>
  </si>
  <si>
    <t>支　出　額
（百万円）</t>
    <phoneticPr fontId="5"/>
  </si>
  <si>
    <t>業　務　概　要</t>
    <phoneticPr fontId="5"/>
  </si>
  <si>
    <t>支　出　先</t>
    <phoneticPr fontId="5"/>
  </si>
  <si>
    <t>A.</t>
    <phoneticPr fontId="5"/>
  </si>
  <si>
    <t>支出先上位１０者リスト</t>
    <phoneticPr fontId="5"/>
  </si>
  <si>
    <t>(-)</t>
    <phoneticPr fontId="5"/>
  </si>
  <si>
    <t>－</t>
    <phoneticPr fontId="5"/>
  </si>
  <si>
    <t>　独立行政法人国立公文書館において、歴史資料として重要な公文書等の保存及び利用に関する専門的技術的助言の一環として、東日本大震災により被災した公文書等の修復に当たる人材を育成するための研修を行い、被災自治体が修復作業を早急に進める環境を整備することを目的とする。</t>
    <phoneticPr fontId="5"/>
  </si>
  <si>
    <t>関係する計画、通知等</t>
    <phoneticPr fontId="5"/>
  </si>
  <si>
    <t>担当部局庁</t>
    <phoneticPr fontId="5"/>
  </si>
  <si>
    <t>復興庁：　3
内閣府：　0008,0015</t>
    <rPh sb="0" eb="2">
      <t>フッコウ</t>
    </rPh>
    <rPh sb="2" eb="3">
      <t>チョウ</t>
    </rPh>
    <rPh sb="7" eb="9">
      <t>ナイカク</t>
    </rPh>
    <rPh sb="9" eb="10">
      <t>フ</t>
    </rPh>
    <phoneticPr fontId="5"/>
  </si>
  <si>
    <r>
      <t>　　　　　　　　　　　　　平成２４年行政事業レビューシート　</t>
    </r>
    <r>
      <rPr>
        <b/>
        <sz val="12"/>
        <rFont val="ＭＳ ゴシック"/>
        <family val="3"/>
        <charset val="128"/>
      </rPr>
      <t>(復興庁、内閣府)</t>
    </r>
    <rPh sb="13" eb="15">
      <t>ヘイセイ</t>
    </rPh>
    <rPh sb="17" eb="18">
      <t>ネン</t>
    </rPh>
    <rPh sb="18" eb="20">
      <t>ギョウセイ</t>
    </rPh>
    <rPh sb="20" eb="22">
      <t>ジギョウ</t>
    </rPh>
    <rPh sb="31" eb="33">
      <t>フッコウ</t>
    </rPh>
    <rPh sb="33" eb="34">
      <t>チョウ</t>
    </rPh>
    <rPh sb="35" eb="37">
      <t>ナイカク</t>
    </rPh>
    <rPh sb="37" eb="38">
      <t>フ</t>
    </rPh>
    <phoneticPr fontId="5"/>
  </si>
  <si>
    <t>放送諸費</t>
    <rPh sb="0" eb="2">
      <t>ホウソウ</t>
    </rPh>
    <rPh sb="2" eb="4">
      <t>ショヒ</t>
    </rPh>
    <phoneticPr fontId="5"/>
  </si>
  <si>
    <t>復興庁統括官付参事官（予算会計担当）
内閣府大臣官房政府広報室</t>
    <rPh sb="0" eb="2">
      <t>フッコウ</t>
    </rPh>
    <rPh sb="2" eb="3">
      <t>チョウ</t>
    </rPh>
    <rPh sb="3" eb="5">
      <t>トウカツ</t>
    </rPh>
    <rPh sb="5" eb="6">
      <t>カン</t>
    </rPh>
    <rPh sb="6" eb="7">
      <t>ツキ</t>
    </rPh>
    <rPh sb="7" eb="10">
      <t>サンジカン</t>
    </rPh>
    <rPh sb="11" eb="13">
      <t>ヨサン</t>
    </rPh>
    <rPh sb="13" eb="15">
      <t>カイケイ</t>
    </rPh>
    <rPh sb="15" eb="17">
      <t>タントウ</t>
    </rPh>
    <rPh sb="19" eb="21">
      <t>ナイカク</t>
    </rPh>
    <rPh sb="21" eb="22">
      <t>フ</t>
    </rPh>
    <rPh sb="22" eb="24">
      <t>ダイジン</t>
    </rPh>
    <rPh sb="24" eb="26">
      <t>カンボウ</t>
    </rPh>
    <rPh sb="26" eb="28">
      <t>セイフ</t>
    </rPh>
    <rPh sb="28" eb="31">
      <t>コウホウシツ</t>
    </rPh>
    <phoneticPr fontId="5"/>
  </si>
  <si>
    <t>復興庁参事官　尾関良夫
内閣府大臣官房参事官　
平野統三</t>
    <rPh sb="0" eb="2">
      <t>フッコウ</t>
    </rPh>
    <rPh sb="2" eb="3">
      <t>チョウ</t>
    </rPh>
    <rPh sb="3" eb="6">
      <t>サンジカン</t>
    </rPh>
    <rPh sb="7" eb="9">
      <t>オゼキ</t>
    </rPh>
    <rPh sb="9" eb="11">
      <t>ヨシオ</t>
    </rPh>
    <rPh sb="12" eb="14">
      <t>ナイカク</t>
    </rPh>
    <rPh sb="14" eb="15">
      <t>フ</t>
    </rPh>
    <rPh sb="15" eb="17">
      <t>ダイジン</t>
    </rPh>
    <rPh sb="17" eb="19">
      <t>カンボウ</t>
    </rPh>
    <rPh sb="19" eb="22">
      <t>サンジカン</t>
    </rPh>
    <rPh sb="24" eb="26">
      <t>ヒラノ</t>
    </rPh>
    <rPh sb="26" eb="28">
      <t>スルミ</t>
    </rPh>
    <phoneticPr fontId="5"/>
  </si>
  <si>
    <t>一般会計、東日本大震災復興特別会計</t>
    <rPh sb="0" eb="2">
      <t>イッパン</t>
    </rPh>
    <rPh sb="2" eb="4">
      <t>カイケイ</t>
    </rPh>
    <rPh sb="5" eb="6">
      <t>ヒガシ</t>
    </rPh>
    <rPh sb="6" eb="8">
      <t>ニホン</t>
    </rPh>
    <rPh sb="8" eb="11">
      <t>ダイシンサイ</t>
    </rPh>
    <rPh sb="11" eb="13">
      <t>フッコウ</t>
    </rPh>
    <rPh sb="13" eb="15">
      <t>トクベツ</t>
    </rPh>
    <rPh sb="15" eb="17">
      <t>カイケイ</t>
    </rPh>
    <phoneticPr fontId="5"/>
  </si>
  <si>
    <t>３－①重要施策に関する広報</t>
    <rPh sb="3" eb="5">
      <t>ジュウヨウ</t>
    </rPh>
    <rPh sb="5" eb="7">
      <t>シサク</t>
    </rPh>
    <rPh sb="8" eb="9">
      <t>カン</t>
    </rPh>
    <rPh sb="11" eb="13">
      <t>コウホウ</t>
    </rPh>
    <phoneticPr fontId="5"/>
  </si>
  <si>
    <t>内閣府設置法第４条第３項第３８号</t>
    <rPh sb="0" eb="2">
      <t>ナイカク</t>
    </rPh>
    <rPh sb="2" eb="3">
      <t>フ</t>
    </rPh>
    <rPh sb="3" eb="6">
      <t>セッチホウ</t>
    </rPh>
    <rPh sb="6" eb="7">
      <t>ダイ</t>
    </rPh>
    <rPh sb="8" eb="9">
      <t>ジョウ</t>
    </rPh>
    <rPh sb="9" eb="10">
      <t>ダイ</t>
    </rPh>
    <rPh sb="11" eb="12">
      <t>コウ</t>
    </rPh>
    <rPh sb="12" eb="13">
      <t>ダイ</t>
    </rPh>
    <rPh sb="15" eb="16">
      <t>ゴウ</t>
    </rPh>
    <phoneticPr fontId="5"/>
  </si>
  <si>
    <t xml:space="preserve">
　　被災地の復興に向けて、生活再建や事業再建等、被災者が必要とする情報を提供するため、政府の復興施策等について被災地を中心に広報を実施するものである。</t>
    <rPh sb="63" eb="65">
      <t>コウホウ</t>
    </rPh>
    <rPh sb="66" eb="68">
      <t>ジッシ</t>
    </rPh>
    <phoneticPr fontId="5"/>
  </si>
  <si>
    <t xml:space="preserve">
　被災地の復興に向けて、被災者に対し、生活再建、事業再建、雇用対策等、震災からの復旧、復興に必要な情報を適切に提供するため、政府の復興施策等についてラジオ番組やテレビ番組を実施するものである。
　なお、平成24年度以降は、復興庁で一括計上し、内閣府で執行する事業である。</t>
    <rPh sb="2" eb="5">
      <t>ヒサイチ</t>
    </rPh>
    <rPh sb="6" eb="8">
      <t>フッコウ</t>
    </rPh>
    <rPh sb="9" eb="10">
      <t>ム</t>
    </rPh>
    <rPh sb="13" eb="16">
      <t>ヒサイシャ</t>
    </rPh>
    <rPh sb="17" eb="18">
      <t>タイ</t>
    </rPh>
    <rPh sb="20" eb="22">
      <t>セイカツ</t>
    </rPh>
    <rPh sb="22" eb="24">
      <t>サイケン</t>
    </rPh>
    <rPh sb="25" eb="27">
      <t>ジギョウ</t>
    </rPh>
    <rPh sb="27" eb="29">
      <t>サイケン</t>
    </rPh>
    <rPh sb="30" eb="32">
      <t>コヨウ</t>
    </rPh>
    <rPh sb="32" eb="34">
      <t>タイサク</t>
    </rPh>
    <rPh sb="34" eb="35">
      <t>トウ</t>
    </rPh>
    <rPh sb="36" eb="38">
      <t>シンサイ</t>
    </rPh>
    <rPh sb="41" eb="43">
      <t>フッキュウ</t>
    </rPh>
    <rPh sb="44" eb="46">
      <t>フッコウ</t>
    </rPh>
    <rPh sb="47" eb="49">
      <t>ヒツヨウ</t>
    </rPh>
    <rPh sb="50" eb="52">
      <t>ジョウホウ</t>
    </rPh>
    <rPh sb="53" eb="55">
      <t>テキセツ</t>
    </rPh>
    <rPh sb="56" eb="58">
      <t>テイキョウ</t>
    </rPh>
    <rPh sb="63" eb="65">
      <t>セイフ</t>
    </rPh>
    <rPh sb="66" eb="68">
      <t>フッコウ</t>
    </rPh>
    <rPh sb="68" eb="70">
      <t>シサク</t>
    </rPh>
    <rPh sb="70" eb="71">
      <t>トウ</t>
    </rPh>
    <rPh sb="78" eb="80">
      <t>バングミ</t>
    </rPh>
    <rPh sb="84" eb="86">
      <t>バングミ</t>
    </rPh>
    <rPh sb="87" eb="89">
      <t>ジッシ</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</si>
  <si>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</si>
  <si>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</si>
  <si>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r>
      <t>207</t>
    </r>
    <r>
      <rPr>
        <sz val="8"/>
        <rFont val="ＭＳ Ｐゴシック"/>
        <family val="3"/>
        <charset val="128"/>
      </rPr>
      <t>（復興庁計上）</t>
    </r>
    <rPh sb="4" eb="6">
      <t>フッコウ</t>
    </rPh>
    <rPh sb="6" eb="7">
      <t>チョウ</t>
    </rPh>
    <rPh sb="7" eb="9">
      <t>ケイジョウ</t>
    </rPh>
    <phoneticPr fontId="5"/>
  </si>
  <si>
    <r>
      <t>297</t>
    </r>
    <r>
      <rPr>
        <sz val="8"/>
        <rFont val="ＭＳ Ｐゴシック"/>
        <family val="3"/>
        <charset val="128"/>
      </rPr>
      <t>（内閣府計上）</t>
    </r>
    <rPh sb="4" eb="6">
      <t>ナイカク</t>
    </rPh>
    <rPh sb="6" eb="7">
      <t>フ</t>
    </rPh>
    <rPh sb="7" eb="9">
      <t>ケイジョウ</t>
    </rPh>
    <phoneticPr fontId="5"/>
  </si>
  <si>
    <t>297（内閣府計上）</t>
    <rPh sb="4" eb="6">
      <t>ナイカク</t>
    </rPh>
    <rPh sb="6" eb="7">
      <t>フ</t>
    </rPh>
    <rPh sb="7" eb="9">
      <t>ケイジョウ</t>
    </rPh>
    <phoneticPr fontId="5"/>
  </si>
  <si>
    <r>
      <t>207</t>
    </r>
    <r>
      <rPr>
        <sz val="8"/>
        <rFont val="ＭＳ Ｐゴシック"/>
        <family val="3"/>
        <charset val="128"/>
      </rPr>
      <t>（復興庁計上）</t>
    </r>
    <phoneticPr fontId="5"/>
  </si>
  <si>
    <t>目標値
（24年度）</t>
    <rPh sb="0" eb="3">
      <t>モクヒョウチ</t>
    </rPh>
    <rPh sb="7" eb="9">
      <t>ネンド</t>
    </rPh>
    <phoneticPr fontId="5"/>
  </si>
  <si>
    <t>重要施策に関する広報
理解度</t>
    <rPh sb="0" eb="2">
      <t>ジュウヨウ</t>
    </rPh>
    <rPh sb="2" eb="4">
      <t>シサク</t>
    </rPh>
    <rPh sb="5" eb="6">
      <t>カン</t>
    </rPh>
    <rPh sb="8" eb="10">
      <t>コウホウ</t>
    </rPh>
    <rPh sb="11" eb="14">
      <t>リカイド</t>
    </rPh>
    <phoneticPr fontId="5"/>
  </si>
  <si>
    <t>80(24年度)
80(23年度)</t>
    <rPh sb="5" eb="7">
      <t>ネンド</t>
    </rPh>
    <rPh sb="14" eb="16">
      <t>ネンド</t>
    </rPh>
    <phoneticPr fontId="5"/>
  </si>
  <si>
    <t>重要施策に関する広報
満足度</t>
    <rPh sb="0" eb="2">
      <t>ジュウヨウ</t>
    </rPh>
    <rPh sb="2" eb="4">
      <t>シサク</t>
    </rPh>
    <rPh sb="5" eb="6">
      <t>カン</t>
    </rPh>
    <rPh sb="8" eb="10">
      <t>コウホウ</t>
    </rPh>
    <rPh sb="11" eb="13">
      <t>マンゾク</t>
    </rPh>
    <phoneticPr fontId="5"/>
  </si>
  <si>
    <t>70(24年度)
70(23年度)</t>
    <rPh sb="5" eb="7">
      <t>ネンド</t>
    </rPh>
    <rPh sb="14" eb="16">
      <t>ネンド</t>
    </rPh>
    <phoneticPr fontId="5"/>
  </si>
  <si>
    <t>テレビ（番組）</t>
    <rPh sb="4" eb="6">
      <t>バングミ</t>
    </rPh>
    <phoneticPr fontId="5"/>
  </si>
  <si>
    <t>(                   )</t>
    <phoneticPr fontId="5"/>
  </si>
  <si>
    <t>(221)</t>
    <phoneticPr fontId="5"/>
  </si>
  <si>
    <t>(151)</t>
    <phoneticPr fontId="5"/>
  </si>
  <si>
    <t>ラジオ（番組）</t>
    <rPh sb="4" eb="6">
      <t>バングミ</t>
    </rPh>
    <phoneticPr fontId="5"/>
  </si>
  <si>
    <t>(77)</t>
    <phoneticPr fontId="5"/>
  </si>
  <si>
    <t>(56)</t>
    <phoneticPr fontId="5"/>
  </si>
  <si>
    <t>テレビ（番組）（80万円／１単位）　　　　　　</t>
    <rPh sb="4" eb="6">
      <t>バングミ</t>
    </rPh>
    <rPh sb="11" eb="12">
      <t>エン</t>
    </rPh>
    <rPh sb="14" eb="16">
      <t>タンイ</t>
    </rPh>
    <phoneticPr fontId="5"/>
  </si>
  <si>
    <t>Ｘ＝301百万円（テレビ番組（補正経費）の23年度実績額）
Ｙ＝378回（放送回数）</t>
    <rPh sb="5" eb="8">
      <t>ヒャクマンエン</t>
    </rPh>
    <rPh sb="12" eb="14">
      <t>バングミ</t>
    </rPh>
    <rPh sb="15" eb="17">
      <t>ホセイ</t>
    </rPh>
    <rPh sb="17" eb="19">
      <t>ケイヒ</t>
    </rPh>
    <rPh sb="23" eb="25">
      <t>ネンド</t>
    </rPh>
    <rPh sb="25" eb="28">
      <t>ジッセキガク</t>
    </rPh>
    <rPh sb="35" eb="36">
      <t>カイ</t>
    </rPh>
    <rPh sb="37" eb="39">
      <t>ホウソウ</t>
    </rPh>
    <rPh sb="39" eb="41">
      <t>カイスウ</t>
    </rPh>
    <phoneticPr fontId="5"/>
  </si>
  <si>
    <t>ラジオ（番組）（24万円／1単位）　　　　　　</t>
    <rPh sb="4" eb="6">
      <t>バングミ</t>
    </rPh>
    <rPh sb="11" eb="12">
      <t>エン</t>
    </rPh>
    <rPh sb="14" eb="16">
      <t>タンイ</t>
    </rPh>
    <phoneticPr fontId="5"/>
  </si>
  <si>
    <t>Ｘ＝264百万円（ラジオ番組（補正経費）の23年度実績額）
Ｙ＝1,096回（放送回数）</t>
    <rPh sb="37" eb="38">
      <t>カイ</t>
    </rPh>
    <rPh sb="39" eb="41">
      <t>ホウソウ</t>
    </rPh>
    <rPh sb="41" eb="43">
      <t>カイスウ</t>
    </rPh>
    <phoneticPr fontId="5"/>
  </si>
  <si>
    <t>（目）啓発広報費</t>
    <rPh sb="1" eb="2">
      <t>メ</t>
    </rPh>
    <rPh sb="3" eb="5">
      <t>ケイハツ</t>
    </rPh>
    <rPh sb="5" eb="7">
      <t>コウホウ</t>
    </rPh>
    <rPh sb="7" eb="8">
      <t>ヒ</t>
    </rPh>
    <phoneticPr fontId="5"/>
  </si>
  <si>
    <t>　政府広報は、政府の重要施策について、広く国民の方々に、その内容、背景、必要性等を知っていただき、それらの施策に対する国民の理解と協力を得ることを目的としている。</t>
    <rPh sb="1" eb="3">
      <t>セイフ</t>
    </rPh>
    <rPh sb="3" eb="5">
      <t>コウホウ</t>
    </rPh>
    <rPh sb="7" eb="9">
      <t>セイフ</t>
    </rPh>
    <rPh sb="10" eb="12">
      <t>ジュウヨウ</t>
    </rPh>
    <rPh sb="12" eb="14">
      <t>シサク</t>
    </rPh>
    <rPh sb="19" eb="20">
      <t>ヒロ</t>
    </rPh>
    <rPh sb="21" eb="23">
      <t>コクミン</t>
    </rPh>
    <rPh sb="24" eb="26">
      <t>カタガタ</t>
    </rPh>
    <rPh sb="30" eb="32">
      <t>ナイヨウ</t>
    </rPh>
    <rPh sb="33" eb="35">
      <t>ハイケイ</t>
    </rPh>
    <rPh sb="36" eb="39">
      <t>ヒツヨウセイ</t>
    </rPh>
    <rPh sb="39" eb="40">
      <t>トウ</t>
    </rPh>
    <rPh sb="41" eb="42">
      <t>シ</t>
    </rPh>
    <rPh sb="53" eb="55">
      <t>シサク</t>
    </rPh>
    <rPh sb="56" eb="57">
      <t>タイ</t>
    </rPh>
    <rPh sb="59" eb="61">
      <t>コクミン</t>
    </rPh>
    <rPh sb="62" eb="64">
      <t>リカイ</t>
    </rPh>
    <rPh sb="65" eb="67">
      <t>キョウリョク</t>
    </rPh>
    <rPh sb="68" eb="69">
      <t>エ</t>
    </rPh>
    <rPh sb="73" eb="75">
      <t>モクテキ</t>
    </rPh>
    <phoneticPr fontId="5"/>
  </si>
  <si>
    <t>　事業者の選定に当たっては、創意工夫のできる企画競争を活用し、競争性を確保しつつ調達を行っている。</t>
    <rPh sb="40" eb="42">
      <t>チョウタツ</t>
    </rPh>
    <rPh sb="43" eb="44">
      <t>オコナ</t>
    </rPh>
    <phoneticPr fontId="5"/>
  </si>
  <si>
    <t>‐</t>
    <phoneticPr fontId="5"/>
  </si>
  <si>
    <t xml:space="preserve">  創意工夫のできる企画競争を活用し、効果測定も行いながら、各府省庁からの広報希望等を踏まえ、効果的な政府広報の実施に努めている。</t>
    <phoneticPr fontId="5"/>
  </si>
  <si>
    <r>
      <t>　平成24年度予算における放送諸費については、被災者の生活再建、事業再建、雇用対策のほか、被災地の本格的復興に向けて、今後の復興を支援する取組や個別施策を重点に行うこととしているが、契約に当たっては、</t>
    </r>
    <r>
      <rPr>
        <sz val="11"/>
        <rFont val="ＭＳ Ｐゴシック"/>
        <family val="3"/>
        <charset val="128"/>
      </rPr>
      <t>創意工夫のできる企画競争を活用し、広報効果の確保を図っている。</t>
    </r>
    <rPh sb="5" eb="6">
      <t>ネン</t>
    </rPh>
    <rPh sb="32" eb="34">
      <t>ジギョウ</t>
    </rPh>
    <rPh sb="34" eb="36">
      <t>サイケン</t>
    </rPh>
    <rPh sb="37" eb="39">
      <t>コヨウ</t>
    </rPh>
    <rPh sb="39" eb="41">
      <t>タイサク</t>
    </rPh>
    <rPh sb="45" eb="48">
      <t>ヒサイチ</t>
    </rPh>
    <rPh sb="49" eb="51">
      <t>ホンカク</t>
    </rPh>
    <rPh sb="51" eb="52">
      <t>テキ</t>
    </rPh>
    <rPh sb="52" eb="54">
      <t>フッコウ</t>
    </rPh>
    <rPh sb="55" eb="56">
      <t>ム</t>
    </rPh>
    <rPh sb="59" eb="61">
      <t>コンゴ</t>
    </rPh>
    <rPh sb="62" eb="64">
      <t>フッコウ</t>
    </rPh>
    <rPh sb="65" eb="67">
      <t>シエン</t>
    </rPh>
    <rPh sb="69" eb="71">
      <t>トリクミ</t>
    </rPh>
    <rPh sb="72" eb="74">
      <t>コベツ</t>
    </rPh>
    <rPh sb="74" eb="75">
      <t>セ</t>
    </rPh>
    <rPh sb="80" eb="81">
      <t>オコナ</t>
    </rPh>
    <phoneticPr fontId="5"/>
  </si>
  <si>
    <t>一部改善</t>
    <phoneticPr fontId="5"/>
  </si>
  <si>
    <t>執行等改善</t>
    <rPh sb="0" eb="2">
      <t>シッコウ</t>
    </rPh>
    <rPh sb="2" eb="3">
      <t>ナド</t>
    </rPh>
    <rPh sb="3" eb="5">
      <t>カイゼン</t>
    </rPh>
    <phoneticPr fontId="5"/>
  </si>
  <si>
    <t>　今年度の執行状況及び広報効果を踏まえ、予算の効率的な執行に努める。</t>
    <phoneticPr fontId="5"/>
  </si>
  <si>
    <t xml:space="preserve">
政府広報オンラインＵＲＬ（http://www.gov-online.go.jp/index.html）</t>
    <phoneticPr fontId="5"/>
  </si>
  <si>
    <t>A.㈱博報堂</t>
    <rPh sb="3" eb="6">
      <t>ハクホウドウ</t>
    </rPh>
    <phoneticPr fontId="5"/>
  </si>
  <si>
    <t>E.</t>
    <phoneticPr fontId="5"/>
  </si>
  <si>
    <t>制作費</t>
    <rPh sb="0" eb="3">
      <t>セイサクヒ</t>
    </rPh>
    <phoneticPr fontId="5"/>
  </si>
  <si>
    <t>テレビ・ラジオ番組の制作費</t>
    <phoneticPr fontId="5"/>
  </si>
  <si>
    <t>電波料</t>
    <rPh sb="0" eb="2">
      <t>デンパ</t>
    </rPh>
    <rPh sb="2" eb="3">
      <t>リョウ</t>
    </rPh>
    <phoneticPr fontId="5"/>
  </si>
  <si>
    <t>テレビ・ラジオ番組の放送料金</t>
    <rPh sb="7" eb="9">
      <t>バングミ</t>
    </rPh>
    <rPh sb="10" eb="12">
      <t>ホウソウ</t>
    </rPh>
    <rPh sb="12" eb="14">
      <t>リョウキン</t>
    </rPh>
    <phoneticPr fontId="5"/>
  </si>
  <si>
    <t>B.㈱エフエム東京</t>
    <rPh sb="7" eb="9">
      <t>トウキョウ</t>
    </rPh>
    <phoneticPr fontId="5"/>
  </si>
  <si>
    <t>ラジオ番組の放送料金</t>
    <rPh sb="3" eb="5">
      <t>バングミ</t>
    </rPh>
    <rPh sb="6" eb="8">
      <t>ホウソウ</t>
    </rPh>
    <rPh sb="8" eb="10">
      <t>リョウキン</t>
    </rPh>
    <phoneticPr fontId="5"/>
  </si>
  <si>
    <t>ラジオ番組の制作費等</t>
    <rPh sb="3" eb="5">
      <t>バングミ</t>
    </rPh>
    <rPh sb="6" eb="9">
      <t>セイサクヒ</t>
    </rPh>
    <rPh sb="9" eb="10">
      <t>トウ</t>
    </rPh>
    <phoneticPr fontId="5"/>
  </si>
  <si>
    <t>C.㈱TBSラジオ＆コミュニケーションズ</t>
    <phoneticPr fontId="5"/>
  </si>
  <si>
    <t>D.㈱TBSラジオ＆コミュニケーションズ</t>
    <phoneticPr fontId="5"/>
  </si>
  <si>
    <t>㈱博報堂</t>
    <rPh sb="1" eb="4">
      <t>ハクホウドウ</t>
    </rPh>
    <phoneticPr fontId="5"/>
  </si>
  <si>
    <t>「震災からの被災地の復興に向けて」</t>
    <rPh sb="1" eb="3">
      <t>シンサイ</t>
    </rPh>
    <rPh sb="6" eb="9">
      <t>ヒサイチ</t>
    </rPh>
    <rPh sb="10" eb="12">
      <t>フッコウ</t>
    </rPh>
    <rPh sb="13" eb="14">
      <t>ム</t>
    </rPh>
    <phoneticPr fontId="5"/>
  </si>
  <si>
    <t>随意契約</t>
    <rPh sb="0" eb="2">
      <t>ズイイ</t>
    </rPh>
    <rPh sb="2" eb="4">
      <t>ケイヤク</t>
    </rPh>
    <phoneticPr fontId="5"/>
  </si>
  <si>
    <t>㈱エフエム東京</t>
    <rPh sb="5" eb="7">
      <t>トウキョウ</t>
    </rPh>
    <phoneticPr fontId="5"/>
  </si>
  <si>
    <t>政府広報ラジオ番組「震災情報 官邸発」の制作・放送実施</t>
    <phoneticPr fontId="5"/>
  </si>
  <si>
    <t>㈱TBSラジオ＆コミュニケーションズ</t>
    <phoneticPr fontId="5"/>
  </si>
  <si>
    <t>政府広報ラジオ番組「政策情報 官邸発」の制作・放送実施</t>
    <phoneticPr fontId="5"/>
  </si>
  <si>
    <t>Ｄ.</t>
    <phoneticPr fontId="5"/>
  </si>
  <si>
    <t>政府広報ラジオ番組「政策情報 官邸発」の制作</t>
    <phoneticPr fontId="5"/>
  </si>
  <si>
    <t>復興庁：　3-2
内閣府：　0010,0015</t>
    <rPh sb="0" eb="2">
      <t>フッコウ</t>
    </rPh>
    <rPh sb="2" eb="3">
      <t>チョウ</t>
    </rPh>
    <rPh sb="9" eb="11">
      <t>ナイカク</t>
    </rPh>
    <rPh sb="11" eb="12">
      <t>フ</t>
    </rPh>
    <phoneticPr fontId="5"/>
  </si>
  <si>
    <t>出版諸費</t>
    <rPh sb="0" eb="2">
      <t>シュッパン</t>
    </rPh>
    <rPh sb="2" eb="4">
      <t>ショヒ</t>
    </rPh>
    <phoneticPr fontId="5"/>
  </si>
  <si>
    <t>復興庁参事官　尾関良夫
内閣府大臣官房参事官
林　幸宏</t>
    <rPh sb="0" eb="2">
      <t>フッコウ</t>
    </rPh>
    <rPh sb="2" eb="3">
      <t>チョウ</t>
    </rPh>
    <rPh sb="3" eb="6">
      <t>サンジカン</t>
    </rPh>
    <rPh sb="7" eb="9">
      <t>オゼキ</t>
    </rPh>
    <rPh sb="9" eb="11">
      <t>ヨシオ</t>
    </rPh>
    <rPh sb="12" eb="14">
      <t>ナイカク</t>
    </rPh>
    <rPh sb="14" eb="15">
      <t>フ</t>
    </rPh>
    <rPh sb="15" eb="17">
      <t>ダイジン</t>
    </rPh>
    <rPh sb="17" eb="19">
      <t>カンボウ</t>
    </rPh>
    <rPh sb="19" eb="22">
      <t>サンジカン</t>
    </rPh>
    <rPh sb="23" eb="24">
      <t>ハヤシ</t>
    </rPh>
    <rPh sb="25" eb="27">
      <t>ユキヒロ</t>
    </rPh>
    <phoneticPr fontId="5"/>
  </si>
  <si>
    <t xml:space="preserve">
　被災地の復興に向けて、被災者に対し、生活再建、事業再建、雇用対策等、震災からの復旧、復興に必要な情報を適切に提供するため、政府の復興施策等について被災各県の地方紙を活用した新聞記事下広告を実施するものである。
　なお、平成24年度以降は、復興庁で一括計上し、内閣府で執行する事業である。</t>
    <rPh sb="2" eb="5">
      <t>ヒサイチ</t>
    </rPh>
    <rPh sb="6" eb="8">
      <t>フッコウ</t>
    </rPh>
    <rPh sb="9" eb="10">
      <t>ム</t>
    </rPh>
    <rPh sb="13" eb="16">
      <t>ヒサイシャ</t>
    </rPh>
    <rPh sb="17" eb="18">
      <t>タイ</t>
    </rPh>
    <rPh sb="20" eb="22">
      <t>セイカツ</t>
    </rPh>
    <rPh sb="22" eb="24">
      <t>サイケン</t>
    </rPh>
    <rPh sb="25" eb="27">
      <t>ジギョウ</t>
    </rPh>
    <rPh sb="27" eb="29">
      <t>サイケン</t>
    </rPh>
    <rPh sb="30" eb="32">
      <t>コヨウ</t>
    </rPh>
    <rPh sb="32" eb="34">
      <t>タイサク</t>
    </rPh>
    <rPh sb="34" eb="35">
      <t>トウ</t>
    </rPh>
    <rPh sb="36" eb="38">
      <t>シンサイ</t>
    </rPh>
    <rPh sb="41" eb="43">
      <t>フッキュウ</t>
    </rPh>
    <rPh sb="44" eb="46">
      <t>フッコウ</t>
    </rPh>
    <rPh sb="47" eb="49">
      <t>ヒツヨウ</t>
    </rPh>
    <rPh sb="50" eb="52">
      <t>ジョウホウ</t>
    </rPh>
    <rPh sb="53" eb="55">
      <t>テキセツ</t>
    </rPh>
    <rPh sb="56" eb="58">
      <t>テイキョウ</t>
    </rPh>
    <rPh sb="63" eb="65">
      <t>セイフ</t>
    </rPh>
    <rPh sb="66" eb="68">
      <t>フッコウ</t>
    </rPh>
    <rPh sb="68" eb="70">
      <t>シサク</t>
    </rPh>
    <rPh sb="70" eb="71">
      <t>トウ</t>
    </rPh>
    <rPh sb="75" eb="77">
      <t>ヒサイ</t>
    </rPh>
    <rPh sb="77" eb="79">
      <t>カクケン</t>
    </rPh>
    <rPh sb="80" eb="83">
      <t>チホウシ</t>
    </rPh>
    <rPh sb="84" eb="86">
      <t>カツヨウ</t>
    </rPh>
    <rPh sb="88" eb="90">
      <t>シンブン</t>
    </rPh>
    <rPh sb="90" eb="92">
      <t>キジ</t>
    </rPh>
    <rPh sb="92" eb="93">
      <t>シタ</t>
    </rPh>
    <rPh sb="93" eb="95">
      <t>コウコク</t>
    </rPh>
    <rPh sb="96" eb="98">
      <t>ジッシ</t>
    </rPh>
    <phoneticPr fontId="5"/>
  </si>
  <si>
    <r>
      <t>44</t>
    </r>
    <r>
      <rPr>
        <sz val="8"/>
        <rFont val="ＭＳ Ｐゴシック"/>
        <family val="3"/>
        <charset val="128"/>
      </rPr>
      <t>（復興庁計上）</t>
    </r>
    <rPh sb="3" eb="5">
      <t>フッコウ</t>
    </rPh>
    <rPh sb="5" eb="6">
      <t>チョウ</t>
    </rPh>
    <rPh sb="6" eb="8">
      <t>ケイジョウ</t>
    </rPh>
    <phoneticPr fontId="5"/>
  </si>
  <si>
    <r>
      <t>494</t>
    </r>
    <r>
      <rPr>
        <sz val="8"/>
        <rFont val="ＭＳ Ｐゴシック"/>
        <family val="3"/>
        <charset val="128"/>
      </rPr>
      <t>（内閣府計上）</t>
    </r>
    <rPh sb="4" eb="6">
      <t>ナイカク</t>
    </rPh>
    <rPh sb="6" eb="7">
      <t>フ</t>
    </rPh>
    <rPh sb="7" eb="9">
      <t>ケイジョウ</t>
    </rPh>
    <phoneticPr fontId="5"/>
  </si>
  <si>
    <t>494（内閣府計上）</t>
    <rPh sb="4" eb="6">
      <t>ナイカク</t>
    </rPh>
    <rPh sb="6" eb="7">
      <t>フ</t>
    </rPh>
    <rPh sb="7" eb="9">
      <t>ケイジョウ</t>
    </rPh>
    <phoneticPr fontId="5"/>
  </si>
  <si>
    <t>新聞（記事下）</t>
    <phoneticPr fontId="5"/>
  </si>
  <si>
    <t>(494)</t>
    <phoneticPr fontId="5"/>
  </si>
  <si>
    <t>(44)</t>
    <phoneticPr fontId="5"/>
  </si>
  <si>
    <t>新聞（記事下）（8,950万円／１単位）　　　　　　</t>
    <rPh sb="0" eb="2">
      <t>シンブン</t>
    </rPh>
    <rPh sb="3" eb="5">
      <t>キジ</t>
    </rPh>
    <rPh sb="5" eb="6">
      <t>シタ</t>
    </rPh>
    <rPh sb="14" eb="15">
      <t>エン</t>
    </rPh>
    <rPh sb="17" eb="19">
      <t>タンイ</t>
    </rPh>
    <phoneticPr fontId="5"/>
  </si>
  <si>
    <t>Ｘ＝179百万円（新聞記事下（補正経費）の23年度実績額）
Ｙ＝2テーマ（記事下テーマ数）</t>
    <rPh sb="5" eb="8">
      <t>ヒャクマンエン</t>
    </rPh>
    <rPh sb="9" eb="11">
      <t>シンブン</t>
    </rPh>
    <rPh sb="11" eb="13">
      <t>キジ</t>
    </rPh>
    <rPh sb="13" eb="14">
      <t>シタ</t>
    </rPh>
    <rPh sb="15" eb="17">
      <t>ホセイ</t>
    </rPh>
    <rPh sb="17" eb="19">
      <t>ケイヒ</t>
    </rPh>
    <rPh sb="23" eb="25">
      <t>ネンド</t>
    </rPh>
    <rPh sb="25" eb="28">
      <t>ジッセキガク</t>
    </rPh>
    <rPh sb="37" eb="39">
      <t>キジ</t>
    </rPh>
    <rPh sb="39" eb="40">
      <t>シタ</t>
    </rPh>
    <rPh sb="43" eb="44">
      <t>スウ</t>
    </rPh>
    <phoneticPr fontId="5"/>
  </si>
  <si>
    <t>　事業者の選定に当たっては、一般競争を原則として、創意工夫のできる企画競争も活用しながら調達しており、競争性を確保しつつ、経費の効率化に努めている。</t>
    <rPh sb="1" eb="4">
      <t>ジギョウシャ</t>
    </rPh>
    <rPh sb="5" eb="7">
      <t>センテイ</t>
    </rPh>
    <rPh sb="8" eb="9">
      <t>ア</t>
    </rPh>
    <rPh sb="14" eb="16">
      <t>イッパン</t>
    </rPh>
    <rPh sb="16" eb="18">
      <t>キョウソウ</t>
    </rPh>
    <rPh sb="19" eb="21">
      <t>ゲンソク</t>
    </rPh>
    <rPh sb="25" eb="27">
      <t>ソウイ</t>
    </rPh>
    <rPh sb="27" eb="29">
      <t>クフウ</t>
    </rPh>
    <rPh sb="33" eb="35">
      <t>キカク</t>
    </rPh>
    <rPh sb="35" eb="37">
      <t>キョウソウ</t>
    </rPh>
    <rPh sb="38" eb="40">
      <t>カツヨウ</t>
    </rPh>
    <rPh sb="44" eb="46">
      <t>チョウタツ</t>
    </rPh>
    <rPh sb="51" eb="54">
      <t>キョウソウセイ</t>
    </rPh>
    <rPh sb="55" eb="57">
      <t>カクホ</t>
    </rPh>
    <rPh sb="61" eb="63">
      <t>ケイヒ</t>
    </rPh>
    <rPh sb="64" eb="67">
      <t>コウリツカ</t>
    </rPh>
    <rPh sb="68" eb="69">
      <t>ツト</t>
    </rPh>
    <phoneticPr fontId="5"/>
  </si>
  <si>
    <t>　創意工夫のできる企画競争を活用し、効果測定も行いながら、各府省庁からの広報希望等を踏まえ、効果的な政府広報の実施に努めている。</t>
    <phoneticPr fontId="5"/>
  </si>
  <si>
    <t>　平成24年度予算における出版諸費については、被災者の生活再建、事業再建、雇用対策のほか、被災地の本格的復興に向けて、今後の復興を支援する取組や個別施策を重点に行うこととしているが、契約に当たっては、創意工夫のできる企画競争を活用し、広報効果の確保を図っている。</t>
    <rPh sb="5" eb="6">
      <t>ネン</t>
    </rPh>
    <rPh sb="13" eb="15">
      <t>シュッパン</t>
    </rPh>
    <phoneticPr fontId="5"/>
  </si>
  <si>
    <t>　今年度の執行状況及び広報効果を踏まえ、予算の効率的な執行に努める。</t>
    <phoneticPr fontId="5"/>
  </si>
  <si>
    <t xml:space="preserve">
政府広報オンラインＵＲＬ（http://www.gov-online.go.jp/index.html）</t>
    <phoneticPr fontId="5"/>
  </si>
  <si>
    <t>A.㈱電通</t>
    <rPh sb="3" eb="5">
      <t>デンツウ</t>
    </rPh>
    <phoneticPr fontId="5"/>
  </si>
  <si>
    <t>E.㈱太陽美術</t>
    <rPh sb="3" eb="5">
      <t>タイヨウ</t>
    </rPh>
    <rPh sb="5" eb="7">
      <t>ビジュツ</t>
    </rPh>
    <phoneticPr fontId="5"/>
  </si>
  <si>
    <t>広告料</t>
    <rPh sb="0" eb="3">
      <t>コウコクリョウ</t>
    </rPh>
    <phoneticPr fontId="5"/>
  </si>
  <si>
    <t>新聞（記事下）広告の掲載</t>
    <rPh sb="0" eb="2">
      <t>シンブン</t>
    </rPh>
    <rPh sb="3" eb="5">
      <t>キジ</t>
    </rPh>
    <rPh sb="5" eb="6">
      <t>シタ</t>
    </rPh>
    <rPh sb="7" eb="9">
      <t>コウコク</t>
    </rPh>
    <rPh sb="10" eb="12">
      <t>ケイサイ</t>
    </rPh>
    <phoneticPr fontId="5"/>
  </si>
  <si>
    <t>印刷・製本費</t>
    <rPh sb="0" eb="2">
      <t>インサツ</t>
    </rPh>
    <rPh sb="3" eb="5">
      <t>セイホン</t>
    </rPh>
    <rPh sb="5" eb="6">
      <t>ヒ</t>
    </rPh>
    <phoneticPr fontId="5"/>
  </si>
  <si>
    <t>ハンドブック（壁新聞）等の印刷・製本</t>
    <rPh sb="13" eb="15">
      <t>インサツ</t>
    </rPh>
    <rPh sb="16" eb="18">
      <t>セイホン</t>
    </rPh>
    <phoneticPr fontId="5"/>
  </si>
  <si>
    <t>新聞（記事下）広告原稿の制作</t>
    <rPh sb="0" eb="2">
      <t>シンブン</t>
    </rPh>
    <rPh sb="3" eb="5">
      <t>キジ</t>
    </rPh>
    <rPh sb="5" eb="6">
      <t>シタ</t>
    </rPh>
    <rPh sb="7" eb="9">
      <t>コウコク</t>
    </rPh>
    <rPh sb="9" eb="11">
      <t>ゲンコウ</t>
    </rPh>
    <rPh sb="12" eb="14">
      <t>セイサク</t>
    </rPh>
    <phoneticPr fontId="5"/>
  </si>
  <si>
    <t>B.㈱博報堂</t>
    <rPh sb="3" eb="6">
      <t>ハクホウドウ</t>
    </rPh>
    <phoneticPr fontId="5"/>
  </si>
  <si>
    <t>C.㈱博報堂</t>
    <rPh sb="3" eb="6">
      <t>ハクホウドウ</t>
    </rPh>
    <phoneticPr fontId="5"/>
  </si>
  <si>
    <t>ハンドブック（壁新聞）等の原稿制作</t>
    <rPh sb="13" eb="15">
      <t>ゲンコウ</t>
    </rPh>
    <rPh sb="15" eb="17">
      <t>セイサク</t>
    </rPh>
    <phoneticPr fontId="5"/>
  </si>
  <si>
    <t>印刷費</t>
    <rPh sb="0" eb="2">
      <t>インサツ</t>
    </rPh>
    <rPh sb="2" eb="3">
      <t>ヒ</t>
    </rPh>
    <phoneticPr fontId="5"/>
  </si>
  <si>
    <t>ハンドブック（壁新聞）等の印刷</t>
    <rPh sb="13" eb="15">
      <t>インサツ</t>
    </rPh>
    <phoneticPr fontId="5"/>
  </si>
  <si>
    <t>D.メディアランド㈱</t>
    <phoneticPr fontId="5"/>
  </si>
  <si>
    <t>㈱電通</t>
    <rPh sb="1" eb="3">
      <t>デンツウ</t>
    </rPh>
    <phoneticPr fontId="5"/>
  </si>
  <si>
    <t>新聞による政府広報広告原稿の制作及び掲載等</t>
    <phoneticPr fontId="5"/>
  </si>
  <si>
    <t>「震災からの被災地の復興に向けて」</t>
    <phoneticPr fontId="5"/>
  </si>
  <si>
    <t>東日本大震災にかかる壁新聞等制作業務</t>
    <phoneticPr fontId="5"/>
  </si>
  <si>
    <t>メディアランド㈱</t>
    <phoneticPr fontId="5"/>
  </si>
  <si>
    <t>ハンドブック（壁新聞）等の作成等</t>
  </si>
  <si>
    <t>朝日梱包㈱</t>
    <rPh sb="0" eb="2">
      <t>アサヒ</t>
    </rPh>
    <rPh sb="2" eb="4">
      <t>コンポウ</t>
    </rPh>
    <phoneticPr fontId="5"/>
  </si>
  <si>
    <t>㈱双文社</t>
    <rPh sb="1" eb="2">
      <t>ソウ</t>
    </rPh>
    <rPh sb="2" eb="3">
      <t>ブン</t>
    </rPh>
    <rPh sb="3" eb="4">
      <t>シャ</t>
    </rPh>
    <phoneticPr fontId="5"/>
  </si>
  <si>
    <t>㈱善光堂印刷所</t>
    <phoneticPr fontId="5"/>
  </si>
  <si>
    <t>シンソー印刷㈱</t>
    <rPh sb="4" eb="6">
      <t>インサツ</t>
    </rPh>
    <phoneticPr fontId="5"/>
  </si>
  <si>
    <t>福島県双葉町</t>
    <phoneticPr fontId="5"/>
  </si>
  <si>
    <t>福島県川俣町</t>
    <phoneticPr fontId="5"/>
  </si>
  <si>
    <t>Ｅ.</t>
    <phoneticPr fontId="5"/>
  </si>
  <si>
    <t>㈱太陽美術</t>
    <rPh sb="1" eb="5">
      <t>タイヨウビジュツ</t>
    </rPh>
    <phoneticPr fontId="5"/>
  </si>
  <si>
    <t>㈱アイネット</t>
    <phoneticPr fontId="5"/>
  </si>
  <si>
    <t>復興庁      4
内閣府　　００２９</t>
    <rPh sb="0" eb="2">
      <t>フッコウ</t>
    </rPh>
    <rPh sb="2" eb="3">
      <t>チョウ</t>
    </rPh>
    <rPh sb="11" eb="13">
      <t>ナイカク</t>
    </rPh>
    <rPh sb="12" eb="13">
      <t>フ</t>
    </rPh>
    <phoneticPr fontId="5"/>
  </si>
  <si>
    <t>平成２４年行政事業レビューシート（復興庁、内閣府）</t>
    <rPh sb="0" eb="2">
      <t>ヘイセイ</t>
    </rPh>
    <rPh sb="4" eb="5">
      <t>ネン</t>
    </rPh>
    <rPh sb="5" eb="7">
      <t>ギョウセイ</t>
    </rPh>
    <rPh sb="7" eb="9">
      <t>ジギョウ</t>
    </rPh>
    <rPh sb="17" eb="19">
      <t>フッコウ</t>
    </rPh>
    <rPh sb="19" eb="20">
      <t>チョウ</t>
    </rPh>
    <rPh sb="21" eb="23">
      <t>ナイカク</t>
    </rPh>
    <rPh sb="23" eb="24">
      <t>フ</t>
    </rPh>
    <phoneticPr fontId="5"/>
  </si>
  <si>
    <t>実践キャリア・アップ戦略の実施に必要な経費</t>
    <rPh sb="13" eb="15">
      <t>ジッシ</t>
    </rPh>
    <phoneticPr fontId="5"/>
  </si>
  <si>
    <t>担当部局庁</t>
    <phoneticPr fontId="5"/>
  </si>
  <si>
    <r>
      <rPr>
        <sz val="10"/>
        <rFont val="ＭＳ Ｐゴシック"/>
        <family val="3"/>
        <charset val="128"/>
      </rPr>
      <t xml:space="preserve">復興庁統括官付参事官（予算会計担当）
</t>
    </r>
    <r>
      <rPr>
        <sz val="11"/>
        <rFont val="ＭＳ Ｐゴシック"/>
        <family val="3"/>
        <charset val="128"/>
      </rPr>
      <t xml:space="preserve">
</t>
    </r>
    <r>
      <rPr>
        <sz val="10"/>
        <rFont val="ＭＳ Ｐゴシック"/>
        <family val="3"/>
        <charset val="128"/>
      </rPr>
      <t>内閣府政策統括官（経済財政運営担当）
参事官（産業・雇用担当）</t>
    </r>
    <rPh sb="0" eb="2">
      <t>フッコウ</t>
    </rPh>
    <rPh sb="2" eb="3">
      <t>チョウ</t>
    </rPh>
    <rPh sb="3" eb="5">
      <t>トウカツ</t>
    </rPh>
    <rPh sb="5" eb="6">
      <t>カン</t>
    </rPh>
    <rPh sb="6" eb="7">
      <t>ヅキ</t>
    </rPh>
    <rPh sb="7" eb="10">
      <t>サンジカン</t>
    </rPh>
    <rPh sb="11" eb="13">
      <t>ヨサン</t>
    </rPh>
    <rPh sb="13" eb="15">
      <t>カイケイ</t>
    </rPh>
    <rPh sb="15" eb="17">
      <t>タントウ</t>
    </rPh>
    <rPh sb="20" eb="22">
      <t>ナイカク</t>
    </rPh>
    <rPh sb="22" eb="23">
      <t>フ</t>
    </rPh>
    <phoneticPr fontId="5"/>
  </si>
  <si>
    <t>平成２３年度</t>
    <rPh sb="0" eb="2">
      <t>ヘイセイ</t>
    </rPh>
    <rPh sb="4" eb="5">
      <t>ネン</t>
    </rPh>
    <rPh sb="5" eb="6">
      <t>ド</t>
    </rPh>
    <phoneticPr fontId="5"/>
  </si>
  <si>
    <t>復興庁統括官付参事官（予算会計担当）　尾関良夫
内閣府政策統括官（経済財政運営担当）参事官　髙橋淳</t>
    <rPh sb="0" eb="2">
      <t>フッコウ</t>
    </rPh>
    <rPh sb="2" eb="3">
      <t>チョウ</t>
    </rPh>
    <rPh sb="3" eb="5">
      <t>トウカツ</t>
    </rPh>
    <rPh sb="5" eb="6">
      <t>カン</t>
    </rPh>
    <rPh sb="6" eb="7">
      <t>ヅキ</t>
    </rPh>
    <rPh sb="7" eb="10">
      <t>サンジカン</t>
    </rPh>
    <rPh sb="11" eb="13">
      <t>ヨサン</t>
    </rPh>
    <rPh sb="13" eb="15">
      <t>カイケイ</t>
    </rPh>
    <rPh sb="15" eb="17">
      <t>タントウ</t>
    </rPh>
    <rPh sb="19" eb="21">
      <t>オゼキ</t>
    </rPh>
    <rPh sb="21" eb="23">
      <t>ヨシオ</t>
    </rPh>
    <rPh sb="42" eb="45">
      <t>サンジカン</t>
    </rPh>
    <rPh sb="46" eb="48">
      <t>タカハシ</t>
    </rPh>
    <rPh sb="48" eb="49">
      <t>ジュン</t>
    </rPh>
    <phoneticPr fontId="5"/>
  </si>
  <si>
    <t>一般会計
特別会計（東日本大震災復興特別会計）</t>
    <rPh sb="0" eb="2">
      <t>イッパン</t>
    </rPh>
    <rPh sb="2" eb="4">
      <t>カイケイ</t>
    </rPh>
    <rPh sb="5" eb="7">
      <t>トクベツ</t>
    </rPh>
    <rPh sb="7" eb="9">
      <t>カイケイ</t>
    </rPh>
    <phoneticPr fontId="5"/>
  </si>
  <si>
    <t>８　緊急雇用対策の実施</t>
    <rPh sb="2" eb="4">
      <t>キンキュウ</t>
    </rPh>
    <rPh sb="4" eb="6">
      <t>コヨウ</t>
    </rPh>
    <rPh sb="6" eb="8">
      <t>タイサク</t>
    </rPh>
    <rPh sb="9" eb="11">
      <t>ジッシ</t>
    </rPh>
    <phoneticPr fontId="5"/>
  </si>
  <si>
    <t>内閣府設置法第4条第1項第3号及び第3項第2号</t>
    <phoneticPr fontId="5"/>
  </si>
  <si>
    <t>関係する計画、通知等</t>
    <phoneticPr fontId="5"/>
  </si>
  <si>
    <t>「新成長戦略」（平成22年6月18日閣議決定）
「新成長戦略実現に向けた３段構えの経済対策」　
　　　　　　　　　　　　　　　　　　　　　（平成22年9月10日 閣議決定）
「円高・デフレ対応のための緊急総合経済対策」　
　　　　　　　　　　　　　　　　　　　　　（平成22年10月8日 閣議決定）
「東日本大震災からの復興の基本方針」　
　　　　　　　（平成23年7月29日 東日本大震災復興対策本部決定）
「日本再生の基本戦略」（平成23年12月24日閣議決定）</t>
    <phoneticPr fontId="5"/>
  </si>
  <si>
    <t>実践キャリア・アップ戦略を推進することにより、実践的な職業能力の評価・認定制度（キャリア段位制度）によって成長分野における人材育成を進め、成長分野への労働移動を促していくことを目的とする。 
第１次プラン対象業種として、「介護プロフェッショナル」「カーボンマネジャー」「食の6次産業化プロデューサー」を選定し、実践的な職業能力に重点を置き、「わかる（知識）」と「できる（実践的スキル）」の両面を評価し、７段階のレベルの認定を平成24年秋から行うこととしている。
当面は３分野の制度の立ち上げを進めるとともに、将来の対象分野の拡大を検討する。</t>
    <rPh sb="0" eb="2">
      <t>ジッセン</t>
    </rPh>
    <rPh sb="10" eb="12">
      <t>センリャク</t>
    </rPh>
    <rPh sb="13" eb="15">
      <t>スイシン</t>
    </rPh>
    <rPh sb="23" eb="25">
      <t>ジッセン</t>
    </rPh>
    <rPh sb="25" eb="26">
      <t>テキ</t>
    </rPh>
    <rPh sb="27" eb="29">
      <t>ショクギョウ</t>
    </rPh>
    <rPh sb="29" eb="31">
      <t>ノウリョク</t>
    </rPh>
    <rPh sb="32" eb="34">
      <t>ヒョウカ</t>
    </rPh>
    <rPh sb="35" eb="37">
      <t>ニンテイ</t>
    </rPh>
    <rPh sb="37" eb="39">
      <t>セイド</t>
    </rPh>
    <rPh sb="44" eb="46">
      <t>ダンイ</t>
    </rPh>
    <rPh sb="46" eb="48">
      <t>セイド</t>
    </rPh>
    <rPh sb="53" eb="55">
      <t>セイチョウ</t>
    </rPh>
    <rPh sb="55" eb="57">
      <t>ブンヤ</t>
    </rPh>
    <rPh sb="61" eb="63">
      <t>ジンザイ</t>
    </rPh>
    <rPh sb="63" eb="65">
      <t>イクセイ</t>
    </rPh>
    <rPh sb="66" eb="67">
      <t>スス</t>
    </rPh>
    <rPh sb="69" eb="71">
      <t>セイチョウ</t>
    </rPh>
    <rPh sb="71" eb="73">
      <t>ブンヤ</t>
    </rPh>
    <rPh sb="75" eb="77">
      <t>ロウドウ</t>
    </rPh>
    <rPh sb="77" eb="79">
      <t>イドウ</t>
    </rPh>
    <rPh sb="80" eb="81">
      <t>ウナガ</t>
    </rPh>
    <rPh sb="88" eb="90">
      <t>モクテキ</t>
    </rPh>
    <rPh sb="212" eb="214">
      <t>ヘイセイ</t>
    </rPh>
    <rPh sb="216" eb="217">
      <t>ネン</t>
    </rPh>
    <rPh sb="217" eb="218">
      <t>アキ</t>
    </rPh>
    <phoneticPr fontId="5"/>
  </si>
  <si>
    <t xml:space="preserve">平成22年度より、当面、5か年のプロジェクトとして検討を開始し、平成23年5月に専門タスク・フォース（座長：大久保内閣府参与）において、「実践キャリア・アップ戦略基本方針」をとりまとめた。第１次プラン対象業種として、「介護プロフェッショナル」「カーボンマネジャー」「食の6次産業化プロデューサー」を選定し、それぞれワーキング・グループを設置し、レベル認定基準など具体的な検討を進めているところ。
また、平成23年度には、説明会の実施、周知リーフレット及びポスターの作成・配布、新聞広告の実施等の普及啓発を行った。加えて、レベル認定者等に係る情報を登録するデータベース等のシステム構築のための基本的な設計を行うなど、平成24年秋からのレベル認定の開始に向けた準備を進めている。（レベル認定事業実施団体（民間団体等）を平成24年6月下旬を目途に公募予定。補助率は10/10）
（参考）実践キャリア・アップ戦略周知リーフレット　http://www5.cao.go.jp/keizai1/jissen-cu/leaflet.pdf  
※平成24年度は、復興庁で一括計上し、内閣府で執行する。
</t>
    <rPh sb="177" eb="179">
      <t>キジュン</t>
    </rPh>
    <rPh sb="217" eb="219">
      <t>シュウチ</t>
    </rPh>
    <rPh sb="256" eb="257">
      <t>クワ</t>
    </rPh>
    <rPh sb="319" eb="321">
      <t>ニンテイ</t>
    </rPh>
    <rPh sb="322" eb="324">
      <t>カイシ</t>
    </rPh>
    <rPh sb="325" eb="326">
      <t>ム</t>
    </rPh>
    <rPh sb="328" eb="330">
      <t>ジュンビ</t>
    </rPh>
    <rPh sb="331" eb="332">
      <t>スス</t>
    </rPh>
    <rPh sb="341" eb="343">
      <t>ニンテイ</t>
    </rPh>
    <rPh sb="343" eb="345">
      <t>ジギョウ</t>
    </rPh>
    <rPh sb="345" eb="347">
      <t>ジッシ</t>
    </rPh>
    <rPh sb="347" eb="349">
      <t>ダンタイ</t>
    </rPh>
    <rPh sb="350" eb="352">
      <t>ミンカン</t>
    </rPh>
    <rPh sb="352" eb="354">
      <t>ダンタイ</t>
    </rPh>
    <rPh sb="354" eb="355">
      <t>トウ</t>
    </rPh>
    <rPh sb="364" eb="366">
      <t>ゲジュン</t>
    </rPh>
    <rPh sb="370" eb="372">
      <t>コウボ</t>
    </rPh>
    <rPh sb="372" eb="374">
      <t>ヨテイ</t>
    </rPh>
    <rPh sb="375" eb="377">
      <t>ホジョ</t>
    </rPh>
    <rPh sb="377" eb="378">
      <t>リツ</t>
    </rPh>
    <rPh sb="387" eb="389">
      <t>サンコウ</t>
    </rPh>
    <rPh sb="402" eb="404">
      <t>シュウチ</t>
    </rPh>
    <rPh sb="484" eb="486">
      <t>ナイカク</t>
    </rPh>
    <rPh sb="486" eb="487">
      <t>フ</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</si>
  <si>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7" eb="39">
      <t>コウフ</t>
    </rPh>
    <rPh sb="45" eb="47">
      <t>カシツケ</t>
    </rPh>
    <rPh sb="55" eb="56">
      <t>タ</t>
    </rPh>
    <phoneticPr fontId="5"/>
  </si>
  <si>
    <t>－</t>
    <phoneticPr fontId="5"/>
  </si>
  <si>
    <t>580
（復興庁計上580）</t>
    <phoneticPr fontId="5"/>
  </si>
  <si>
    <t>－</t>
  </si>
  <si>
    <r>
      <t>実践キャリア・アップ戦略周知リーフレット</t>
    </r>
    <r>
      <rPr>
        <sz val="11"/>
        <rFont val="ＭＳ Ｐゴシック"/>
        <family val="3"/>
        <charset val="128"/>
      </rPr>
      <t>及びポスターを手に取ってくれた方の数
（説明会での受取、ラック等からのピック・アップ、周知活動を通じた頒布等）</t>
    </r>
    <rPh sb="12" eb="14">
      <t>シュウチ</t>
    </rPh>
    <rPh sb="20" eb="21">
      <t>オヨ</t>
    </rPh>
    <phoneticPr fontId="5"/>
  </si>
  <si>
    <t>人</t>
    <rPh sb="0" eb="1">
      <t>ニン</t>
    </rPh>
    <phoneticPr fontId="5"/>
  </si>
  <si>
    <t>％</t>
    <phoneticPr fontId="5"/>
  </si>
  <si>
    <t>実践キャリア・アップ戦略周知リーフレット及びポスター作成部数</t>
    <rPh sb="26" eb="28">
      <t>サクセイ</t>
    </rPh>
    <rPh sb="28" eb="30">
      <t>ブスウ</t>
    </rPh>
    <rPh sb="29" eb="30">
      <t>スウ</t>
    </rPh>
    <phoneticPr fontId="5"/>
  </si>
  <si>
    <t>部</t>
    <rPh sb="0" eb="1">
      <t>ブ</t>
    </rPh>
    <phoneticPr fontId="5"/>
  </si>
  <si>
    <t>―</t>
    <phoneticPr fontId="5"/>
  </si>
  <si>
    <t>(                   )</t>
    <phoneticPr fontId="5"/>
  </si>
  <si>
    <t>(48,500)</t>
    <phoneticPr fontId="5"/>
  </si>
  <si>
    <t>普及啓発費（31円／部）　　　　　　　　　</t>
    <rPh sb="10" eb="11">
      <t>ブ</t>
    </rPh>
    <phoneticPr fontId="5"/>
  </si>
  <si>
    <r>
      <t>単位当たりコスト＝実践キャリア・アップ戦略周知</t>
    </r>
    <r>
      <rPr>
        <sz val="11"/>
        <rFont val="ＭＳ Ｐゴシック"/>
        <family val="3"/>
        <charset val="128"/>
      </rPr>
      <t>リーフレット及びポスター作成・配送等経費/実践キャリア・アップ戦略周知リーフレット及びポスター作成部数</t>
    </r>
    <rPh sb="9" eb="11">
      <t>ジッセン</t>
    </rPh>
    <rPh sb="19" eb="21">
      <t>センリャク</t>
    </rPh>
    <rPh sb="21" eb="23">
      <t>シュウチ</t>
    </rPh>
    <rPh sb="29" eb="30">
      <t>オヨ</t>
    </rPh>
    <rPh sb="38" eb="40">
      <t>ハイソウ</t>
    </rPh>
    <rPh sb="44" eb="46">
      <t>ジッセン</t>
    </rPh>
    <rPh sb="54" eb="56">
      <t>センリャク</t>
    </rPh>
    <rPh sb="56" eb="58">
      <t>シュウチ</t>
    </rPh>
    <rPh sb="64" eb="65">
      <t>オヨ</t>
    </rPh>
    <rPh sb="70" eb="72">
      <t>サクセイ</t>
    </rPh>
    <rPh sb="72" eb="74">
      <t>ブスウ</t>
    </rPh>
    <phoneticPr fontId="5"/>
  </si>
  <si>
    <t>補助金</t>
    <phoneticPr fontId="5"/>
  </si>
  <si>
    <t>実践キャリア・アップ戦略は、「新成長戦略」において21の国家戦略プロジェクトの１つとして掲げられるなど、国として推進する重要な事業として位置付けられている。また、制度の立ち上げ段階においては、民間だけで実施することは困難であることから国が実施する必要がある。</t>
    <rPh sb="0" eb="2">
      <t>ジッセン</t>
    </rPh>
    <rPh sb="10" eb="12">
      <t>センリャク</t>
    </rPh>
    <rPh sb="15" eb="16">
      <t>シン</t>
    </rPh>
    <rPh sb="16" eb="18">
      <t>セイチョウ</t>
    </rPh>
    <rPh sb="18" eb="20">
      <t>センリャク</t>
    </rPh>
    <rPh sb="28" eb="30">
      <t>コッカ</t>
    </rPh>
    <rPh sb="30" eb="32">
      <t>センリャク</t>
    </rPh>
    <rPh sb="44" eb="45">
      <t>カカ</t>
    </rPh>
    <rPh sb="52" eb="53">
      <t>コク</t>
    </rPh>
    <rPh sb="56" eb="58">
      <t>スイシン</t>
    </rPh>
    <rPh sb="60" eb="62">
      <t>ジュウヨウ</t>
    </rPh>
    <rPh sb="63" eb="65">
      <t>ジギョウ</t>
    </rPh>
    <rPh sb="68" eb="71">
      <t>イチヅ</t>
    </rPh>
    <rPh sb="117" eb="118">
      <t>クニ</t>
    </rPh>
    <rPh sb="119" eb="121">
      <t>ジッシ</t>
    </rPh>
    <rPh sb="123" eb="125">
      <t>ヒツヨウ</t>
    </rPh>
    <phoneticPr fontId="5"/>
  </si>
  <si>
    <t>普及啓発（新聞広告等）・システム基礎設計については、一般競争入札による公募を行った。
また、普及啓発については、説明会の実施、周知リーフレット及びポスターの作成・配布、対象業種に関わりの深い専門紙や専門誌への広告等、制度の普及啓発を行うために効果的な手法を選択して実施した。</t>
    <rPh sb="63" eb="65">
      <t>シュウチ</t>
    </rPh>
    <rPh sb="71" eb="72">
      <t>オヨ</t>
    </rPh>
    <rPh sb="81" eb="83">
      <t>ハイフ</t>
    </rPh>
    <rPh sb="84" eb="86">
      <t>タイショウ</t>
    </rPh>
    <rPh sb="86" eb="88">
      <t>ギョウシュ</t>
    </rPh>
    <rPh sb="89" eb="90">
      <t>カカ</t>
    </rPh>
    <rPh sb="93" eb="94">
      <t>フカ</t>
    </rPh>
    <rPh sb="95" eb="97">
      <t>センモン</t>
    </rPh>
    <rPh sb="97" eb="98">
      <t>カミ</t>
    </rPh>
    <rPh sb="99" eb="102">
      <t>センモンシ</t>
    </rPh>
    <rPh sb="104" eb="107">
      <t>コウコクトウ</t>
    </rPh>
    <rPh sb="132" eb="134">
      <t>ジッシ</t>
    </rPh>
    <phoneticPr fontId="5"/>
  </si>
  <si>
    <t>実践キャリア・アップ戦略は、「新成長戦略」において21の国家戦略プロジェクトの１つとして掲げられ、厚生労働省・文部科学省・経済産業省等とともに、検討を進めてきたところ、平成23年5月には「基本方針」や「論点整理」をとりまとめた。
成果物としては、周知リーフレット及びポスターを作成し、大学等の教育機関等に配布するとともに、説明会等での配布を行っているところ。システム構築の基本設計書については、平成24年度に行うレベル認定事業実施団体（民間団体等）がシステム設計を行う際に活用することとしている。</t>
    <rPh sb="44" eb="45">
      <t>カカ</t>
    </rPh>
    <rPh sb="49" eb="51">
      <t>コウセイ</t>
    </rPh>
    <rPh sb="51" eb="54">
      <t>ロウドウショウ</t>
    </rPh>
    <rPh sb="55" eb="57">
      <t>モンブ</t>
    </rPh>
    <rPh sb="57" eb="60">
      <t>カガクショウ</t>
    </rPh>
    <rPh sb="61" eb="63">
      <t>ケイザイ</t>
    </rPh>
    <rPh sb="63" eb="66">
      <t>サンギョウショウ</t>
    </rPh>
    <rPh sb="66" eb="67">
      <t>トウ</t>
    </rPh>
    <rPh sb="72" eb="74">
      <t>ケントウ</t>
    </rPh>
    <rPh sb="75" eb="76">
      <t>スス</t>
    </rPh>
    <rPh sb="84" eb="86">
      <t>ヘイセイ</t>
    </rPh>
    <rPh sb="88" eb="89">
      <t>ネン</t>
    </rPh>
    <rPh sb="90" eb="91">
      <t>ガツ</t>
    </rPh>
    <rPh sb="94" eb="96">
      <t>キホン</t>
    </rPh>
    <rPh sb="96" eb="98">
      <t>ホウシン</t>
    </rPh>
    <rPh sb="101" eb="103">
      <t>ロンテン</t>
    </rPh>
    <rPh sb="103" eb="105">
      <t>セイリ</t>
    </rPh>
    <rPh sb="115" eb="118">
      <t>セイカブツ</t>
    </rPh>
    <rPh sb="123" eb="125">
      <t>シュウチ</t>
    </rPh>
    <rPh sb="142" eb="144">
      <t>ダイガク</t>
    </rPh>
    <rPh sb="144" eb="145">
      <t>トウ</t>
    </rPh>
    <rPh sb="146" eb="148">
      <t>キョウイク</t>
    </rPh>
    <rPh sb="148" eb="150">
      <t>キカン</t>
    </rPh>
    <rPh sb="150" eb="151">
      <t>トウ</t>
    </rPh>
    <rPh sb="152" eb="154">
      <t>ハイフ</t>
    </rPh>
    <rPh sb="161" eb="164">
      <t>セツメイカイ</t>
    </rPh>
    <rPh sb="164" eb="165">
      <t>トウ</t>
    </rPh>
    <rPh sb="167" eb="169">
      <t>ハイフ</t>
    </rPh>
    <rPh sb="170" eb="171">
      <t>オコナ</t>
    </rPh>
    <phoneticPr fontId="5"/>
  </si>
  <si>
    <t>今後も必要に応じて会議を開催し検討を進めるとともに、検討過程について可能な限り公開しながら、引き続き適切な予算執行を行う。
平成24年秋から、被災地での復興に役立つ人材でもある「介護プロフェッショナル」「カーボンマネジャー」「食の6次産業化プロデューサー」について、実践的な職業能力の評価・認定制度（キャリア段位制度）を開始する。そのため、平成23年度において、普及啓発のためのリーフレット及びパンフレットを作成し配布するなど準備を着実に進めている。
実践キャリア・アップ戦略は、「新成長戦略」において21の国家戦略プロジェクトの１つとして掲げられるなど、国として推進する重要な事業として位置付けられており、制度の立ち上げ段階においては、民間だけで実施することは困難であることから、引き続き国として責任を持って制度の立ち上げを図っていく。</t>
    <rPh sb="0" eb="2">
      <t>コンゴ</t>
    </rPh>
    <rPh sb="18" eb="19">
      <t>スス</t>
    </rPh>
    <rPh sb="26" eb="28">
      <t>ケントウ</t>
    </rPh>
    <rPh sb="28" eb="30">
      <t>カテイ</t>
    </rPh>
    <rPh sb="34" eb="36">
      <t>カノウ</t>
    </rPh>
    <rPh sb="37" eb="38">
      <t>カギ</t>
    </rPh>
    <rPh sb="39" eb="41">
      <t>コウカイ</t>
    </rPh>
    <rPh sb="170" eb="172">
      <t>ヘイセイ</t>
    </rPh>
    <rPh sb="174" eb="175">
      <t>ネン</t>
    </rPh>
    <rPh sb="175" eb="176">
      <t>ド</t>
    </rPh>
    <rPh sb="181" eb="183">
      <t>フキュウ</t>
    </rPh>
    <rPh sb="183" eb="185">
      <t>ケイハツ</t>
    </rPh>
    <rPh sb="195" eb="196">
      <t>オヨ</t>
    </rPh>
    <rPh sb="204" eb="206">
      <t>サクセイ</t>
    </rPh>
    <rPh sb="207" eb="209">
      <t>ハイフ</t>
    </rPh>
    <rPh sb="213" eb="215">
      <t>ジュンビ</t>
    </rPh>
    <rPh sb="216" eb="218">
      <t>チャクジツ</t>
    </rPh>
    <rPh sb="219" eb="220">
      <t>スス</t>
    </rPh>
    <rPh sb="341" eb="342">
      <t>ヒ</t>
    </rPh>
    <rPh sb="343" eb="344">
      <t>ツヅ</t>
    </rPh>
    <rPh sb="349" eb="351">
      <t>セキニン</t>
    </rPh>
    <rPh sb="352" eb="353">
      <t>モ</t>
    </rPh>
    <rPh sb="355" eb="357">
      <t>セイド</t>
    </rPh>
    <rPh sb="358" eb="359">
      <t>タ</t>
    </rPh>
    <rPh sb="360" eb="361">
      <t>ア</t>
    </rPh>
    <rPh sb="363" eb="364">
      <t>ハカ</t>
    </rPh>
    <phoneticPr fontId="5"/>
  </si>
  <si>
    <t>廃止</t>
    <phoneticPr fontId="5"/>
  </si>
  <si>
    <t>本事業については、既存の資格制度との関係の明確化、事業効果、効果設定を行う必要があるとの御意見があったことから、抜本的に再検討を行う</t>
    <phoneticPr fontId="5"/>
  </si>
  <si>
    <t xml:space="preserve">○手数料収入分を補助金額から減額することとし、補助金額を４割以上削減。
○現在の３分野（介護プロフェッショナル、カーボンマネジャー、食の６次産業化プロデューサー）に限定し、当面、３分野以外の分野への拡大は行わない。
○当面、被災地において重点的に実施し、その後は、その効果を見て検討する。
○公開プロセスにおいてご指摘のあった点を踏まえ、各分野ごとに以下を実施。
①既存の資格との違いを明確化するとともに、既存の資格取得者に対する講習の免除等について検討
②レベル認定者数の目標を定量的に設定
</t>
    <phoneticPr fontId="5"/>
  </si>
  <si>
    <r>
      <rPr>
        <sz val="11"/>
        <rFont val="ＭＳ Ｐゴシック"/>
        <family val="3"/>
        <charset val="128"/>
      </rPr>
      <t>復興ー０６、２４０６</t>
    </r>
    <phoneticPr fontId="5"/>
  </si>
  <si>
    <t>Ａ.システム基本設計費</t>
    <phoneticPr fontId="5"/>
  </si>
  <si>
    <t>雑役務費</t>
    <rPh sb="0" eb="1">
      <t>ザツ</t>
    </rPh>
    <rPh sb="1" eb="3">
      <t>エキム</t>
    </rPh>
    <rPh sb="3" eb="4">
      <t>ヒ</t>
    </rPh>
    <phoneticPr fontId="5"/>
  </si>
  <si>
    <t>実践キャリア・アップ戦略システムの開発等に係る仕様書の作成業務</t>
    <phoneticPr fontId="5"/>
  </si>
  <si>
    <t>Ｂ.普及啓発費</t>
    <phoneticPr fontId="5"/>
  </si>
  <si>
    <t>実践キャリア・アップ戦略に係る広報の制作・実施業務</t>
    <phoneticPr fontId="5"/>
  </si>
  <si>
    <t>実践キャリア・アップ戦略周知リーフレット及びポスターの梱包・発送</t>
    <phoneticPr fontId="5"/>
  </si>
  <si>
    <t>実践キャリア・アップ戦略周知パンフレットのデザイン作成</t>
    <phoneticPr fontId="5"/>
  </si>
  <si>
    <t>印刷製本費</t>
    <rPh sb="0" eb="2">
      <t>インサツ</t>
    </rPh>
    <rPh sb="2" eb="4">
      <t>セイホン</t>
    </rPh>
    <rPh sb="4" eb="5">
      <t>ヒ</t>
    </rPh>
    <phoneticPr fontId="5"/>
  </si>
  <si>
    <t>実践キャリア・アップ戦略周知リーフレット及びポスターの印刷</t>
    <rPh sb="27" eb="29">
      <t>インサツ</t>
    </rPh>
    <phoneticPr fontId="5"/>
  </si>
  <si>
    <t>実践キャリア・アップ戦略周知リーフレット及びポスターのデザイン作成</t>
    <phoneticPr fontId="5"/>
  </si>
  <si>
    <t>職員旅費</t>
    <rPh sb="0" eb="2">
      <t>ショクイン</t>
    </rPh>
    <rPh sb="2" eb="4">
      <t>リョヒ</t>
    </rPh>
    <phoneticPr fontId="5"/>
  </si>
  <si>
    <t>実践キャリア・アップ戦略に係る説明会等のための旅費</t>
    <rPh sb="0" eb="2">
      <t>ジッセン</t>
    </rPh>
    <rPh sb="10" eb="12">
      <t>センリャク</t>
    </rPh>
    <rPh sb="13" eb="14">
      <t>カカ</t>
    </rPh>
    <rPh sb="15" eb="18">
      <t>セツメイカイ</t>
    </rPh>
    <rPh sb="18" eb="19">
      <t>トウ</t>
    </rPh>
    <rPh sb="23" eb="25">
      <t>リョヒ</t>
    </rPh>
    <phoneticPr fontId="5"/>
  </si>
  <si>
    <t>（株）ネット・ワン・システムズ</t>
    <phoneticPr fontId="5"/>
  </si>
  <si>
    <t>実践キャリアアップ戦略システムの開発等に係る仕様書の
作成業務</t>
    <phoneticPr fontId="5"/>
  </si>
  <si>
    <t>（株）オリコム</t>
    <phoneticPr fontId="5"/>
  </si>
  <si>
    <t>朝日梱包（株）</t>
    <phoneticPr fontId="5"/>
  </si>
  <si>
    <t>実践キャリア・アップ戦略周知リーフレット及びポスターの
梱包・発送</t>
    <phoneticPr fontId="5"/>
  </si>
  <si>
    <t>随意契約
（少額）</t>
    <rPh sb="0" eb="2">
      <t>ズイイ</t>
    </rPh>
    <rPh sb="2" eb="4">
      <t>ケイヤク</t>
    </rPh>
    <rPh sb="6" eb="8">
      <t>ショウガク</t>
    </rPh>
    <phoneticPr fontId="5"/>
  </si>
  <si>
    <t>協立広告（株）</t>
    <phoneticPr fontId="5"/>
  </si>
  <si>
    <t>0.90</t>
    <phoneticPr fontId="5"/>
  </si>
  <si>
    <t>宮嶋印刷（株）</t>
    <phoneticPr fontId="5"/>
  </si>
  <si>
    <t>（株）明祥</t>
    <phoneticPr fontId="5"/>
  </si>
  <si>
    <t>実践キャリア・アップ戦略周知リーフレット及びポスターの
デザイン作成</t>
    <phoneticPr fontId="5"/>
  </si>
  <si>
    <t>職員A</t>
    <rPh sb="0" eb="2">
      <t>ショクイン</t>
    </rPh>
    <phoneticPr fontId="5"/>
  </si>
  <si>
    <t>実践キャリア・アップ戦略に係る説明会等実施旅費</t>
    <phoneticPr fontId="5"/>
  </si>
  <si>
    <t>職員B</t>
    <rPh sb="0" eb="2">
      <t>ショクイン</t>
    </rPh>
    <phoneticPr fontId="5"/>
  </si>
  <si>
    <t>職員C</t>
    <rPh sb="0" eb="2">
      <t>ショクイン</t>
    </rPh>
    <phoneticPr fontId="5"/>
  </si>
  <si>
    <t>職員D</t>
    <rPh sb="0" eb="2">
      <t>ショクイン</t>
    </rPh>
    <phoneticPr fontId="5"/>
  </si>
  <si>
    <t>ｃ.</t>
    <phoneticPr fontId="5"/>
  </si>
  <si>
    <t>復興庁：５
内閣府：００３５</t>
    <rPh sb="0" eb="2">
      <t>フッコウ</t>
    </rPh>
    <rPh sb="2" eb="3">
      <t>チョウ</t>
    </rPh>
    <rPh sb="6" eb="8">
      <t>ナイカク</t>
    </rPh>
    <rPh sb="8" eb="9">
      <t>フ</t>
    </rPh>
    <phoneticPr fontId="5"/>
  </si>
  <si>
    <t>　　　　　　　　　　　　　平成２４年行政事業レビューシート　　　　(内閣府本府)</t>
    <rPh sb="13" eb="15">
      <t>ヘイセイ</t>
    </rPh>
    <rPh sb="17" eb="18">
      <t>ネン</t>
    </rPh>
    <rPh sb="18" eb="20">
      <t>ギョウセイ</t>
    </rPh>
    <rPh sb="20" eb="22">
      <t>ジギョウ</t>
    </rPh>
    <rPh sb="34" eb="36">
      <t>ナイカク</t>
    </rPh>
    <rPh sb="36" eb="37">
      <t>フ</t>
    </rPh>
    <rPh sb="37" eb="39">
      <t>ホンプ</t>
    </rPh>
    <phoneticPr fontId="5"/>
  </si>
  <si>
    <t>民間資金等活用事業による東日本大震災からの復興の促進に必要な経費</t>
    <rPh sb="0" eb="2">
      <t>ミンカン</t>
    </rPh>
    <rPh sb="2" eb="4">
      <t>シキン</t>
    </rPh>
    <rPh sb="4" eb="5">
      <t>トウ</t>
    </rPh>
    <rPh sb="5" eb="7">
      <t>カツヨウ</t>
    </rPh>
    <rPh sb="7" eb="9">
      <t>ジギョウ</t>
    </rPh>
    <rPh sb="12" eb="13">
      <t>ヒガシ</t>
    </rPh>
    <rPh sb="13" eb="15">
      <t>ニホン</t>
    </rPh>
    <rPh sb="15" eb="18">
      <t>ダイシンサイ</t>
    </rPh>
    <rPh sb="21" eb="23">
      <t>フッコウ</t>
    </rPh>
    <rPh sb="24" eb="26">
      <t>ソクシン</t>
    </rPh>
    <rPh sb="27" eb="29">
      <t>ヒツヨウ</t>
    </rPh>
    <rPh sb="30" eb="32">
      <t>ケイヒ</t>
    </rPh>
    <phoneticPr fontId="5"/>
  </si>
  <si>
    <t>担当部局庁</t>
    <phoneticPr fontId="5"/>
  </si>
  <si>
    <t>復興庁
内閣府政策統括官（経済社会システム）</t>
    <rPh sb="0" eb="2">
      <t>フッコウ</t>
    </rPh>
    <rPh sb="2" eb="3">
      <t>チョウ</t>
    </rPh>
    <rPh sb="4" eb="6">
      <t>ナイカク</t>
    </rPh>
    <rPh sb="6" eb="7">
      <t>フ</t>
    </rPh>
    <phoneticPr fontId="5"/>
  </si>
  <si>
    <t>復興庁統括官付参事官（予算会計担当）
内閣府民間資金等活用事業推進室</t>
    <rPh sb="0" eb="2">
      <t>フッコウ</t>
    </rPh>
    <rPh sb="2" eb="3">
      <t>チョウ</t>
    </rPh>
    <rPh sb="3" eb="5">
      <t>トウカツ</t>
    </rPh>
    <rPh sb="5" eb="6">
      <t>カン</t>
    </rPh>
    <rPh sb="6" eb="7">
      <t>ツキ</t>
    </rPh>
    <rPh sb="7" eb="10">
      <t>サンジカン</t>
    </rPh>
    <rPh sb="11" eb="13">
      <t>ヨサン</t>
    </rPh>
    <rPh sb="13" eb="15">
      <t>カイケイ</t>
    </rPh>
    <rPh sb="15" eb="17">
      <t>タントウ</t>
    </rPh>
    <rPh sb="19" eb="21">
      <t>ナイカク</t>
    </rPh>
    <rPh sb="21" eb="22">
      <t>フ</t>
    </rPh>
    <rPh sb="22" eb="24">
      <t>ミンカン</t>
    </rPh>
    <rPh sb="24" eb="26">
      <t>シキン</t>
    </rPh>
    <rPh sb="26" eb="27">
      <t>トウ</t>
    </rPh>
    <rPh sb="27" eb="29">
      <t>カツヨウ</t>
    </rPh>
    <rPh sb="29" eb="31">
      <t>ジギョウ</t>
    </rPh>
    <rPh sb="31" eb="33">
      <t>スイシン</t>
    </rPh>
    <rPh sb="33" eb="34">
      <t>シツ</t>
    </rPh>
    <phoneticPr fontId="5"/>
  </si>
  <si>
    <t>復興庁参事官
　尾関　良夫
内閣府室長
　上田　洋平</t>
    <rPh sb="0" eb="2">
      <t>フッコウ</t>
    </rPh>
    <rPh sb="2" eb="3">
      <t>チョウ</t>
    </rPh>
    <rPh sb="3" eb="6">
      <t>サンジカン</t>
    </rPh>
    <rPh sb="8" eb="10">
      <t>オゼキ</t>
    </rPh>
    <rPh sb="11" eb="13">
      <t>ヨシオ</t>
    </rPh>
    <rPh sb="14" eb="16">
      <t>ナイカク</t>
    </rPh>
    <rPh sb="16" eb="17">
      <t>フ</t>
    </rPh>
    <rPh sb="17" eb="19">
      <t>シツチョウ</t>
    </rPh>
    <rPh sb="21" eb="23">
      <t>ウエダ</t>
    </rPh>
    <rPh sb="24" eb="26">
      <t>ヨウヘイ</t>
    </rPh>
    <phoneticPr fontId="5"/>
  </si>
  <si>
    <t>一般会計（3次補正）、　　　　　　　　　東日本大震災復興特別会計</t>
    <rPh sb="0" eb="2">
      <t>イッパン</t>
    </rPh>
    <rPh sb="2" eb="4">
      <t>カイケイ</t>
    </rPh>
    <rPh sb="6" eb="7">
      <t>ジ</t>
    </rPh>
    <rPh sb="7" eb="9">
      <t>ホセイ</t>
    </rPh>
    <phoneticPr fontId="5"/>
  </si>
  <si>
    <t>１０　民間資金等活用事業の推進（PFI基本方針含む）</t>
    <rPh sb="3" eb="5">
      <t>ミンカン</t>
    </rPh>
    <rPh sb="5" eb="7">
      <t>シキン</t>
    </rPh>
    <rPh sb="7" eb="8">
      <t>トウ</t>
    </rPh>
    <rPh sb="8" eb="10">
      <t>カツヨウ</t>
    </rPh>
    <rPh sb="10" eb="12">
      <t>ジギョウ</t>
    </rPh>
    <rPh sb="13" eb="15">
      <t>スイシン</t>
    </rPh>
    <rPh sb="19" eb="21">
      <t>キホン</t>
    </rPh>
    <rPh sb="21" eb="23">
      <t>ホウシン</t>
    </rPh>
    <rPh sb="23" eb="24">
      <t>フク</t>
    </rPh>
    <phoneticPr fontId="5"/>
  </si>
  <si>
    <t>民間資金等の活用による公共施設等の整備等の促進に関する法律附則第２条</t>
    <rPh sb="0" eb="2">
      <t>ミンカン</t>
    </rPh>
    <rPh sb="2" eb="4">
      <t>シキン</t>
    </rPh>
    <rPh sb="4" eb="5">
      <t>トウ</t>
    </rPh>
    <rPh sb="6" eb="8">
      <t>カツヨウ</t>
    </rPh>
    <rPh sb="11" eb="13">
      <t>コウキョウ</t>
    </rPh>
    <rPh sb="13" eb="15">
      <t>シセツ</t>
    </rPh>
    <rPh sb="15" eb="16">
      <t>トウ</t>
    </rPh>
    <rPh sb="17" eb="19">
      <t>セイビ</t>
    </rPh>
    <rPh sb="19" eb="20">
      <t>トウ</t>
    </rPh>
    <rPh sb="21" eb="23">
      <t>ソクシン</t>
    </rPh>
    <rPh sb="24" eb="25">
      <t>カン</t>
    </rPh>
    <rPh sb="27" eb="29">
      <t>ホウリツ</t>
    </rPh>
    <rPh sb="29" eb="31">
      <t>フソク</t>
    </rPh>
    <rPh sb="31" eb="32">
      <t>ダイ</t>
    </rPh>
    <rPh sb="33" eb="34">
      <t>ジョウ</t>
    </rPh>
    <phoneticPr fontId="5"/>
  </si>
  <si>
    <t>関係する計画、通知等</t>
    <phoneticPr fontId="5"/>
  </si>
  <si>
    <t>PFI（Private　Finance　Initiative:公共施設等の建設、維持管理、運営等を民間の資金、経営能力及び技術的能力を活用して行う手法）は効率的・効果的な公共サービスの提供を通じた財政負担の縮減、民間の事業機会創出による経済活性化に貢献しているところであり、公益性・緊要性が高いものである。今後も公共調達の一手法として積極的に活用されるよう、PFIの推進を図る。</t>
    <rPh sb="31" eb="33">
      <t>コウキョウ</t>
    </rPh>
    <rPh sb="33" eb="35">
      <t>シセツ</t>
    </rPh>
    <rPh sb="35" eb="36">
      <t>トウ</t>
    </rPh>
    <rPh sb="37" eb="39">
      <t>ケンセツ</t>
    </rPh>
    <rPh sb="40" eb="42">
      <t>イジ</t>
    </rPh>
    <rPh sb="42" eb="44">
      <t>カンリ</t>
    </rPh>
    <rPh sb="45" eb="47">
      <t>ウンエイ</t>
    </rPh>
    <rPh sb="47" eb="48">
      <t>トウ</t>
    </rPh>
    <rPh sb="49" eb="51">
      <t>ミンカン</t>
    </rPh>
    <rPh sb="52" eb="54">
      <t>シキン</t>
    </rPh>
    <rPh sb="55" eb="57">
      <t>ケイエイ</t>
    </rPh>
    <rPh sb="57" eb="59">
      <t>ノウリョク</t>
    </rPh>
    <rPh sb="59" eb="60">
      <t>オヨ</t>
    </rPh>
    <rPh sb="61" eb="64">
      <t>ギジュツテキ</t>
    </rPh>
    <rPh sb="64" eb="66">
      <t>ノウリョク</t>
    </rPh>
    <rPh sb="67" eb="69">
      <t>カツヨウ</t>
    </rPh>
    <rPh sb="71" eb="72">
      <t>オコナ</t>
    </rPh>
    <rPh sb="73" eb="75">
      <t>シュホウ</t>
    </rPh>
    <rPh sb="77" eb="80">
      <t>コウリツテキ</t>
    </rPh>
    <rPh sb="81" eb="84">
      <t>コウカテキ</t>
    </rPh>
    <rPh sb="85" eb="87">
      <t>コウキョウ</t>
    </rPh>
    <rPh sb="92" eb="94">
      <t>テイキョウ</t>
    </rPh>
    <rPh sb="95" eb="96">
      <t>ツウ</t>
    </rPh>
    <rPh sb="98" eb="100">
      <t>ザイセイ</t>
    </rPh>
    <rPh sb="100" eb="102">
      <t>フタン</t>
    </rPh>
    <rPh sb="103" eb="105">
      <t>シュクゲン</t>
    </rPh>
    <rPh sb="106" eb="108">
      <t>ミンカン</t>
    </rPh>
    <rPh sb="109" eb="111">
      <t>ジギョウ</t>
    </rPh>
    <rPh sb="111" eb="113">
      <t>キカイ</t>
    </rPh>
    <rPh sb="113" eb="115">
      <t>ソウシュツ</t>
    </rPh>
    <rPh sb="118" eb="120">
      <t>ケイザイ</t>
    </rPh>
    <rPh sb="120" eb="123">
      <t>カッセイカ</t>
    </rPh>
    <rPh sb="124" eb="126">
      <t>コウケン</t>
    </rPh>
    <rPh sb="137" eb="140">
      <t>コウエキセイ</t>
    </rPh>
    <rPh sb="143" eb="144">
      <t>セイ</t>
    </rPh>
    <rPh sb="145" eb="146">
      <t>タカ</t>
    </rPh>
    <rPh sb="153" eb="155">
      <t>コンゴ</t>
    </rPh>
    <rPh sb="156" eb="158">
      <t>コウキョウ</t>
    </rPh>
    <rPh sb="158" eb="160">
      <t>チョウタツ</t>
    </rPh>
    <rPh sb="161" eb="162">
      <t>イチ</t>
    </rPh>
    <rPh sb="162" eb="164">
      <t>シュホウ</t>
    </rPh>
    <rPh sb="167" eb="170">
      <t>セッキョクテキ</t>
    </rPh>
    <rPh sb="171" eb="173">
      <t>カツヨウ</t>
    </rPh>
    <rPh sb="183" eb="185">
      <t>スイシン</t>
    </rPh>
    <rPh sb="186" eb="187">
      <t>ハカ</t>
    </rPh>
    <phoneticPr fontId="5"/>
  </si>
  <si>
    <t>未曾有の大震災である東日本大震災からの復興には官民を挙げた取り組みが必要であり、「東日本大震災からの復興の基本方針」においてもＰＦＩの積極的な活用が記載されている。一方、被災地方公共団体では、多様な被災対応のため人員が不足していることから、国が被災地方公共団体を支援することが必要である。このような状況を踏まえ、被災地におけるＰＦＩ手法を活用した震災復興を支援するため、被災地方公共団体等へＰＦＩ専門家（法人を含む）を派遣しＰＦＩ事業の立ち上げを支援する。また、改正ＰＦＩ法の成立を受け、被災地において公共施設等運営権や民間事業者からの提案制度などの新制度の利用促進を図るため、制度活用のための論点整理を行い被災地における実務の手引きを作成する。</t>
    <rPh sb="0" eb="3">
      <t>ミゾウ</t>
    </rPh>
    <rPh sb="4" eb="7">
      <t>ダイシンサイ</t>
    </rPh>
    <rPh sb="10" eb="11">
      <t>ヒガシ</t>
    </rPh>
    <rPh sb="11" eb="13">
      <t>ニホン</t>
    </rPh>
    <rPh sb="13" eb="16">
      <t>ダイシンサイ</t>
    </rPh>
    <rPh sb="19" eb="21">
      <t>フッコウ</t>
    </rPh>
    <rPh sb="23" eb="25">
      <t>カンミン</t>
    </rPh>
    <rPh sb="26" eb="27">
      <t>ア</t>
    </rPh>
    <rPh sb="29" eb="30">
      <t>ト</t>
    </rPh>
    <rPh sb="31" eb="32">
      <t>ク</t>
    </rPh>
    <rPh sb="34" eb="36">
      <t>ヒツヨウ</t>
    </rPh>
    <rPh sb="41" eb="42">
      <t>ヒガシ</t>
    </rPh>
    <rPh sb="42" eb="44">
      <t>ニホン</t>
    </rPh>
    <rPh sb="44" eb="47">
      <t>ダイシンサイ</t>
    </rPh>
    <rPh sb="50" eb="52">
      <t>フッコウ</t>
    </rPh>
    <rPh sb="53" eb="55">
      <t>キホン</t>
    </rPh>
    <rPh sb="55" eb="57">
      <t>ホウシン</t>
    </rPh>
    <rPh sb="67" eb="70">
      <t>セッキョクテキ</t>
    </rPh>
    <rPh sb="71" eb="73">
      <t>カツヨウ</t>
    </rPh>
    <rPh sb="74" eb="76">
      <t>キサイ</t>
    </rPh>
    <rPh sb="82" eb="84">
      <t>イッポウ</t>
    </rPh>
    <rPh sb="85" eb="87">
      <t>ヒサイ</t>
    </rPh>
    <rPh sb="87" eb="89">
      <t>チホウ</t>
    </rPh>
    <rPh sb="89" eb="91">
      <t>コウキョウ</t>
    </rPh>
    <rPh sb="91" eb="93">
      <t>ダンタイ</t>
    </rPh>
    <rPh sb="96" eb="98">
      <t>タヨウ</t>
    </rPh>
    <rPh sb="99" eb="101">
      <t>ヒサイ</t>
    </rPh>
    <rPh sb="101" eb="103">
      <t>タイオウ</t>
    </rPh>
    <rPh sb="106" eb="108">
      <t>ジンイン</t>
    </rPh>
    <rPh sb="109" eb="111">
      <t>フソク</t>
    </rPh>
    <rPh sb="120" eb="121">
      <t>クニ</t>
    </rPh>
    <rPh sb="122" eb="124">
      <t>ヒサイ</t>
    </rPh>
    <rPh sb="124" eb="126">
      <t>チホウ</t>
    </rPh>
    <rPh sb="126" eb="128">
      <t>コウキョウ</t>
    </rPh>
    <rPh sb="128" eb="130">
      <t>ダンタイ</t>
    </rPh>
    <rPh sb="131" eb="133">
      <t>シエン</t>
    </rPh>
    <rPh sb="138" eb="140">
      <t>ヒツヨウ</t>
    </rPh>
    <rPh sb="149" eb="151">
      <t>ジョウキョウ</t>
    </rPh>
    <rPh sb="152" eb="153">
      <t>フ</t>
    </rPh>
    <rPh sb="156" eb="159">
      <t>ヒサイチ</t>
    </rPh>
    <rPh sb="166" eb="168">
      <t>シュホウ</t>
    </rPh>
    <rPh sb="169" eb="171">
      <t>カツヨウ</t>
    </rPh>
    <rPh sb="173" eb="175">
      <t>シンサイ</t>
    </rPh>
    <rPh sb="175" eb="177">
      <t>フッコウ</t>
    </rPh>
    <rPh sb="178" eb="180">
      <t>シエン</t>
    </rPh>
    <rPh sb="185" eb="187">
      <t>ヒサイ</t>
    </rPh>
    <rPh sb="187" eb="189">
      <t>チホウ</t>
    </rPh>
    <rPh sb="189" eb="191">
      <t>コウキョウ</t>
    </rPh>
    <rPh sb="191" eb="193">
      <t>ダンタイ</t>
    </rPh>
    <rPh sb="193" eb="194">
      <t>トウ</t>
    </rPh>
    <rPh sb="198" eb="201">
      <t>センモンカ</t>
    </rPh>
    <rPh sb="202" eb="204">
      <t>ホウジン</t>
    </rPh>
    <rPh sb="205" eb="206">
      <t>フク</t>
    </rPh>
    <rPh sb="209" eb="211">
      <t>ハケン</t>
    </rPh>
    <rPh sb="215" eb="217">
      <t>ジギョウ</t>
    </rPh>
    <rPh sb="218" eb="219">
      <t>タ</t>
    </rPh>
    <rPh sb="220" eb="221">
      <t>ア</t>
    </rPh>
    <rPh sb="223" eb="225">
      <t>シエン</t>
    </rPh>
    <rPh sb="231" eb="233">
      <t>カイセイ</t>
    </rPh>
    <rPh sb="236" eb="237">
      <t>ホウ</t>
    </rPh>
    <rPh sb="238" eb="240">
      <t>セイリツ</t>
    </rPh>
    <rPh sb="241" eb="242">
      <t>ウ</t>
    </rPh>
    <rPh sb="244" eb="247">
      <t>ヒサイチ</t>
    </rPh>
    <rPh sb="251" eb="253">
      <t>コウキョウ</t>
    </rPh>
    <rPh sb="253" eb="255">
      <t>シセツ</t>
    </rPh>
    <rPh sb="255" eb="256">
      <t>トウ</t>
    </rPh>
    <rPh sb="256" eb="258">
      <t>ウンエイ</t>
    </rPh>
    <rPh sb="258" eb="259">
      <t>ケン</t>
    </rPh>
    <rPh sb="260" eb="262">
      <t>ミンカン</t>
    </rPh>
    <rPh sb="262" eb="264">
      <t>ジギョウ</t>
    </rPh>
    <rPh sb="264" eb="265">
      <t>シャ</t>
    </rPh>
    <rPh sb="268" eb="270">
      <t>テイアン</t>
    </rPh>
    <rPh sb="270" eb="272">
      <t>セイド</t>
    </rPh>
    <rPh sb="275" eb="278">
      <t>シンセイド</t>
    </rPh>
    <rPh sb="279" eb="281">
      <t>リヨウ</t>
    </rPh>
    <rPh sb="281" eb="283">
      <t>ソクシン</t>
    </rPh>
    <rPh sb="284" eb="285">
      <t>ハカ</t>
    </rPh>
    <rPh sb="289" eb="291">
      <t>セイド</t>
    </rPh>
    <rPh sb="291" eb="293">
      <t>カツヨウ</t>
    </rPh>
    <rPh sb="297" eb="299">
      <t>ロンテン</t>
    </rPh>
    <rPh sb="299" eb="301">
      <t>セイリ</t>
    </rPh>
    <rPh sb="302" eb="303">
      <t>オコナ</t>
    </rPh>
    <rPh sb="304" eb="307">
      <t>ヒサイチ</t>
    </rPh>
    <rPh sb="311" eb="313">
      <t>ジツム</t>
    </rPh>
    <rPh sb="314" eb="316">
      <t>テビ</t>
    </rPh>
    <rPh sb="318" eb="320">
      <t>サクセイ</t>
    </rPh>
    <phoneticPr fontId="5"/>
  </si>
  <si>
    <r>
      <rPr>
        <sz val="11"/>
        <color theme="1"/>
        <rFont val="ＭＳ Ｐゴシック"/>
        <family val="2"/>
        <charset val="128"/>
        <scheme val="minor"/>
      </rPr>
      <t>21年度</t>
    </r>
    <rPh sb="2" eb="4">
      <t>ネンド</t>
    </rPh>
    <phoneticPr fontId="5"/>
  </si>
  <si>
    <r>
      <rPr>
        <sz val="11"/>
        <color theme="1"/>
        <rFont val="ＭＳ Ｐゴシック"/>
        <family val="2"/>
        <charset val="128"/>
        <scheme val="minor"/>
      </rPr>
      <t>22年度</t>
    </r>
    <rPh sb="2" eb="4">
      <t>ネンド</t>
    </rPh>
    <phoneticPr fontId="5"/>
  </si>
  <si>
    <r>
      <rPr>
        <sz val="11"/>
        <color theme="1"/>
        <rFont val="ＭＳ Ｐゴシック"/>
        <family val="2"/>
        <charset val="128"/>
        <scheme val="minor"/>
      </rPr>
      <t>23年度</t>
    </r>
    <rPh sb="2" eb="4">
      <t>ネンド</t>
    </rPh>
    <phoneticPr fontId="5"/>
  </si>
  <si>
    <r>
      <rPr>
        <sz val="11"/>
        <color theme="1"/>
        <rFont val="ＭＳ Ｐゴシック"/>
        <family val="2"/>
        <charset val="128"/>
        <scheme val="minor"/>
      </rPr>
      <t>24年度</t>
    </r>
    <rPh sb="2" eb="4">
      <t>ネンド</t>
    </rPh>
    <phoneticPr fontId="5"/>
  </si>
  <si>
    <r>
      <rPr>
        <sz val="11"/>
        <color theme="1"/>
        <rFont val="ＭＳ Ｐゴシック"/>
        <family val="2"/>
        <charset val="128"/>
        <scheme val="minor"/>
      </rPr>
      <t>25年度要求</t>
    </r>
    <rPh sb="2" eb="4">
      <t>ネンド</t>
    </rPh>
    <rPh sb="4" eb="6">
      <t>ヨウキュウ</t>
    </rPh>
    <phoneticPr fontId="5"/>
  </si>
  <si>
    <t>―</t>
    <phoneticPr fontId="5"/>
  </si>
  <si>
    <r>
      <t>調査等に係る経費であるため、定量的な成果目標</t>
    </r>
    <r>
      <rPr>
        <sz val="11"/>
        <color theme="1"/>
        <rFont val="ＭＳ Ｐゴシック"/>
        <family val="2"/>
        <charset val="128"/>
        <scheme val="minor"/>
      </rPr>
      <t>を示すことは困難である。</t>
    </r>
    <rPh sb="0" eb="2">
      <t>チョウサ</t>
    </rPh>
    <rPh sb="2" eb="3">
      <t>トウ</t>
    </rPh>
    <rPh sb="4" eb="5">
      <t>カカ</t>
    </rPh>
    <rPh sb="6" eb="8">
      <t>ケイヒ</t>
    </rPh>
    <rPh sb="14" eb="17">
      <t>テイリョウテキ</t>
    </rPh>
    <rPh sb="18" eb="20">
      <t>セイカ</t>
    </rPh>
    <rPh sb="20" eb="22">
      <t>モクヒョウ</t>
    </rPh>
    <rPh sb="23" eb="24">
      <t>シメ</t>
    </rPh>
    <rPh sb="28" eb="30">
      <t>コンナン</t>
    </rPh>
    <phoneticPr fontId="5"/>
  </si>
  <si>
    <r>
      <rPr>
        <sz val="11"/>
        <color theme="1"/>
        <rFont val="ＭＳ Ｐゴシック"/>
        <family val="2"/>
        <charset val="128"/>
        <scheme val="minor"/>
      </rPr>
      <t>【調査の実施件数】　　　　　　　　　　　　　　　　　　　　　　　　　　　　①平成２３年度被災地におけるＰＦＩの活用に関する基礎調査（専門家派遣）　　　　　　　　　　　　　　　</t>
    </r>
    <r>
      <rPr>
        <sz val="8"/>
        <rFont val="ＭＳ Ｐゴシック"/>
        <family val="3"/>
        <charset val="128"/>
      </rPr>
      <t>　　</t>
    </r>
    <r>
      <rPr>
        <sz val="11"/>
        <color theme="1"/>
        <rFont val="ＭＳ Ｐゴシック"/>
        <family val="2"/>
        <charset val="128"/>
        <scheme val="minor"/>
      </rPr>
      <t>　　　　　　　　　　　　　　　　　　　②震災復興事業への民間資金の参画意向把握等調査　</t>
    </r>
    <r>
      <rPr>
        <sz val="9"/>
        <rFont val="ＭＳ Ｐゴシック"/>
        <family val="3"/>
        <charset val="128"/>
      </rPr>
      <t>　　　　</t>
    </r>
    <rPh sb="1" eb="3">
      <t>チョウサ</t>
    </rPh>
    <rPh sb="4" eb="6">
      <t>ジッシ</t>
    </rPh>
    <rPh sb="6" eb="8">
      <t>ケンスウ</t>
    </rPh>
    <rPh sb="38" eb="40">
      <t>ヘイセイ</t>
    </rPh>
    <rPh sb="42" eb="44">
      <t>ネンド</t>
    </rPh>
    <rPh sb="44" eb="47">
      <t>ヒサイチ</t>
    </rPh>
    <rPh sb="55" eb="57">
      <t>カツヨウ</t>
    </rPh>
    <rPh sb="58" eb="59">
      <t>カン</t>
    </rPh>
    <rPh sb="61" eb="63">
      <t>キソ</t>
    </rPh>
    <rPh sb="63" eb="65">
      <t>チョウサ</t>
    </rPh>
    <rPh sb="66" eb="69">
      <t>センモンカ</t>
    </rPh>
    <rPh sb="69" eb="71">
      <t>ハケン</t>
    </rPh>
    <rPh sb="109" eb="111">
      <t>シンサイ</t>
    </rPh>
    <rPh sb="111" eb="113">
      <t>フッコウ</t>
    </rPh>
    <rPh sb="113" eb="115">
      <t>ジギョウ</t>
    </rPh>
    <rPh sb="117" eb="119">
      <t>ミンカン</t>
    </rPh>
    <rPh sb="119" eb="121">
      <t>シキン</t>
    </rPh>
    <rPh sb="122" eb="124">
      <t>サンカク</t>
    </rPh>
    <rPh sb="124" eb="126">
      <t>イコウ</t>
    </rPh>
    <rPh sb="126" eb="128">
      <t>ハアク</t>
    </rPh>
    <rPh sb="128" eb="129">
      <t>トウ</t>
    </rPh>
    <rPh sb="129" eb="131">
      <t>チョウサ</t>
    </rPh>
    <phoneticPr fontId="5"/>
  </si>
  <si>
    <t>件</t>
    <rPh sb="0" eb="1">
      <t>ケン</t>
    </rPh>
    <phoneticPr fontId="5"/>
  </si>
  <si>
    <r>
      <t>270　　　　　　　</t>
    </r>
    <r>
      <rPr>
        <sz val="8"/>
        <rFont val="ＭＳ Ｐゴシック"/>
        <family val="3"/>
        <charset val="128"/>
      </rPr>
      <t>（専門家派遣回数）</t>
    </r>
    <rPh sb="11" eb="14">
      <t>センモンカ</t>
    </rPh>
    <rPh sb="14" eb="16">
      <t>ハケン</t>
    </rPh>
    <rPh sb="16" eb="18">
      <t>カイスウ</t>
    </rPh>
    <phoneticPr fontId="5"/>
  </si>
  <si>
    <t>(         ―        )</t>
    <phoneticPr fontId="5"/>
  </si>
  <si>
    <r>
      <rPr>
        <sz val="11"/>
        <color theme="1"/>
        <rFont val="ＭＳ Ｐゴシック"/>
        <family val="2"/>
        <charset val="128"/>
        <scheme val="minor"/>
      </rPr>
      <t>（　２　）</t>
    </r>
    <r>
      <rPr>
        <sz val="11"/>
        <color indexed="8"/>
        <rFont val="ＭＳ Ｐゴシック"/>
        <family val="3"/>
        <charset val="128"/>
      </rPr>
      <t/>
    </r>
    <phoneticPr fontId="5"/>
  </si>
  <si>
    <t>（   ５   ）</t>
    <phoneticPr fontId="5"/>
  </si>
  <si>
    <t>(         ―        )</t>
    <phoneticPr fontId="5"/>
  </si>
  <si>
    <r>
      <t>（ 309 ）　　　　　</t>
    </r>
    <r>
      <rPr>
        <sz val="8"/>
        <rFont val="ＭＳ Ｐゴシック"/>
        <family val="3"/>
        <charset val="128"/>
      </rPr>
      <t>（専門家派遣回数）</t>
    </r>
    <rPh sb="13" eb="16">
      <t>センモンカ</t>
    </rPh>
    <rPh sb="16" eb="18">
      <t>ハケン</t>
    </rPh>
    <rPh sb="18" eb="20">
      <t>カイスウ</t>
    </rPh>
    <phoneticPr fontId="5"/>
  </si>
  <si>
    <r>
      <t>調査の実施　33,490,290（円／件）　　　　　　　　　　　　　　　　　　　　※</t>
    </r>
    <r>
      <rPr>
        <b/>
        <sz val="9"/>
        <rFont val="ＭＳ Ｐゴシック"/>
        <family val="3"/>
        <charset val="128"/>
      </rPr>
      <t>平成２３年度被災地におけるPFIの活用に関する基礎調査（専門家派遣）　（88,632円/回）　　　　　　　　　　　（旅費、報告書作成費用等を含む。派遣は2名で実施）　　　　　</t>
    </r>
    <rPh sb="42" eb="44">
      <t>ヘイセイ</t>
    </rPh>
    <rPh sb="46" eb="48">
      <t>ネンド</t>
    </rPh>
    <rPh sb="48" eb="51">
      <t>ヒサイチ</t>
    </rPh>
    <rPh sb="59" eb="61">
      <t>カツヨウ</t>
    </rPh>
    <rPh sb="62" eb="63">
      <t>カン</t>
    </rPh>
    <rPh sb="65" eb="67">
      <t>キソ</t>
    </rPh>
    <rPh sb="67" eb="69">
      <t>チョウサ</t>
    </rPh>
    <rPh sb="70" eb="73">
      <t>センモンカ</t>
    </rPh>
    <rPh sb="73" eb="75">
      <t>ハケン</t>
    </rPh>
    <rPh sb="84" eb="85">
      <t>エン</t>
    </rPh>
    <rPh sb="86" eb="87">
      <t>カイ</t>
    </rPh>
    <phoneticPr fontId="5"/>
  </si>
  <si>
    <r>
      <rPr>
        <sz val="11"/>
        <color theme="1"/>
        <rFont val="ＭＳ Ｐゴシック"/>
        <family val="2"/>
        <charset val="128"/>
        <scheme val="minor"/>
      </rPr>
      <t>調査に必要な経費（66,980,580円）／調査の実施件数（2件）　　　　　　　　</t>
    </r>
    <r>
      <rPr>
        <sz val="9"/>
        <rFont val="ＭＳ Ｐゴシック"/>
        <family val="3"/>
        <charset val="128"/>
      </rPr>
      <t>※平成２３年度被災地におけるPFIの活用に関する基礎調査（専門家派遣）（23,930,580円）／調査の実施回数（270回）</t>
    </r>
    <rPh sb="42" eb="44">
      <t>ヘイセイ</t>
    </rPh>
    <rPh sb="46" eb="48">
      <t>ネンド</t>
    </rPh>
    <rPh sb="48" eb="51">
      <t>ヒサイチ</t>
    </rPh>
    <rPh sb="59" eb="61">
      <t>カツヨウ</t>
    </rPh>
    <rPh sb="62" eb="63">
      <t>カン</t>
    </rPh>
    <rPh sb="65" eb="67">
      <t>キソ</t>
    </rPh>
    <rPh sb="67" eb="69">
      <t>チョウサ</t>
    </rPh>
    <rPh sb="70" eb="73">
      <t>センモンカ</t>
    </rPh>
    <rPh sb="73" eb="75">
      <t>ハケン</t>
    </rPh>
    <rPh sb="95" eb="96">
      <t>カイ</t>
    </rPh>
    <rPh sb="101" eb="102">
      <t>カイ</t>
    </rPh>
    <phoneticPr fontId="5"/>
  </si>
  <si>
    <t>委員等旅費</t>
    <rPh sb="0" eb="2">
      <t>イイン</t>
    </rPh>
    <rPh sb="2" eb="3">
      <t>トウ</t>
    </rPh>
    <rPh sb="3" eb="5">
      <t>リョヒ</t>
    </rPh>
    <phoneticPr fontId="5"/>
  </si>
  <si>
    <t>民間資金等活用事業調査費</t>
    <rPh sb="0" eb="2">
      <t>ミンカン</t>
    </rPh>
    <rPh sb="2" eb="4">
      <t>シキン</t>
    </rPh>
    <rPh sb="4" eb="5">
      <t>トウ</t>
    </rPh>
    <rPh sb="5" eb="7">
      <t>カツヨウ</t>
    </rPh>
    <rPh sb="7" eb="9">
      <t>ジギョウ</t>
    </rPh>
    <rPh sb="9" eb="12">
      <t>チョウサヒ</t>
    </rPh>
    <phoneticPr fontId="5"/>
  </si>
  <si>
    <t>被災地方公共団体では、多様な被災対応のため人員が不足していることから、国が被災地方公共団体を支援することが必要である。このような状況を踏まえ、被災地におけるＰＦＩ手法を活用した震災復興を支援するものであり、被災地方公共団体のニーズにも合致した優先度が高い事業である。</t>
    <rPh sb="103" eb="105">
      <t>ヒサイ</t>
    </rPh>
    <rPh sb="105" eb="107">
      <t>チホウ</t>
    </rPh>
    <rPh sb="107" eb="109">
      <t>コウキョウ</t>
    </rPh>
    <rPh sb="109" eb="111">
      <t>ダンタイ</t>
    </rPh>
    <rPh sb="117" eb="119">
      <t>ガッチ</t>
    </rPh>
    <rPh sb="121" eb="124">
      <t>ユウセンド</t>
    </rPh>
    <rPh sb="125" eb="126">
      <t>タカ</t>
    </rPh>
    <rPh sb="127" eb="129">
      <t>ジギョウ</t>
    </rPh>
    <phoneticPr fontId="5"/>
  </si>
  <si>
    <r>
      <t>国が実施すべき事業であるか。地方自治体、民間等に委ねるべき事業</t>
    </r>
    <r>
      <rPr>
        <sz val="11"/>
        <color theme="1"/>
        <rFont val="ＭＳ Ｐゴシック"/>
        <family val="2"/>
        <charset val="128"/>
        <scheme val="minor"/>
      </rPr>
      <t>となっていないか。</t>
    </r>
    <rPh sb="14" eb="16">
      <t>チホウ</t>
    </rPh>
    <rPh sb="16" eb="19">
      <t>ジチタイ</t>
    </rPh>
    <rPh sb="20" eb="22">
      <t>ミンカン</t>
    </rPh>
    <rPh sb="22" eb="23">
      <t>トウ</t>
    </rPh>
    <rPh sb="24" eb="25">
      <t>ユダ</t>
    </rPh>
    <rPh sb="29" eb="31">
      <t>ジギョウ</t>
    </rPh>
    <phoneticPr fontId="5"/>
  </si>
  <si>
    <t>本事業は総合評価落札方式及び一般競争入札により適正に支出先が選定され、かつ、競争性も確保している。</t>
    <rPh sb="0" eb="1">
      <t>ホン</t>
    </rPh>
    <rPh sb="1" eb="3">
      <t>ジギョウ</t>
    </rPh>
    <rPh sb="4" eb="8">
      <t>ソウゴウヒョウカ</t>
    </rPh>
    <rPh sb="8" eb="10">
      <t>ラクサツ</t>
    </rPh>
    <rPh sb="10" eb="12">
      <t>ホウシキ</t>
    </rPh>
    <rPh sb="12" eb="13">
      <t>オヨ</t>
    </rPh>
    <rPh sb="14" eb="16">
      <t>イッパン</t>
    </rPh>
    <rPh sb="16" eb="18">
      <t>キョウソウ</t>
    </rPh>
    <rPh sb="18" eb="20">
      <t>ニュウサツ</t>
    </rPh>
    <rPh sb="23" eb="25">
      <t>テキセイ</t>
    </rPh>
    <rPh sb="26" eb="28">
      <t>シシュツ</t>
    </rPh>
    <rPh sb="28" eb="29">
      <t>サキ</t>
    </rPh>
    <rPh sb="30" eb="32">
      <t>センテイ</t>
    </rPh>
    <rPh sb="38" eb="41">
      <t>キョウソウセイ</t>
    </rPh>
    <rPh sb="42" eb="44">
      <t>カクホ</t>
    </rPh>
    <phoneticPr fontId="5"/>
  </si>
  <si>
    <t>当該各調査については、いずれもＰＦＩを活用した震災地域の復興の促進を図るための調査であり実効性の高い調査である。また、当該調査結果を受けて、ＰＦＩを活用した復興が具体化できるように引き続き事業の推進を図る。</t>
    <rPh sb="0" eb="2">
      <t>トウガイ</t>
    </rPh>
    <rPh sb="2" eb="3">
      <t>カク</t>
    </rPh>
    <rPh sb="3" eb="5">
      <t>チョウサ</t>
    </rPh>
    <rPh sb="19" eb="21">
      <t>カツヨウ</t>
    </rPh>
    <rPh sb="23" eb="25">
      <t>シンサイ</t>
    </rPh>
    <rPh sb="25" eb="27">
      <t>チイキ</t>
    </rPh>
    <rPh sb="28" eb="30">
      <t>フッコウ</t>
    </rPh>
    <rPh sb="31" eb="33">
      <t>ソクシン</t>
    </rPh>
    <rPh sb="34" eb="35">
      <t>ハカ</t>
    </rPh>
    <rPh sb="39" eb="41">
      <t>チョウサ</t>
    </rPh>
    <rPh sb="44" eb="47">
      <t>ジッコウセイ</t>
    </rPh>
    <rPh sb="48" eb="49">
      <t>タカ</t>
    </rPh>
    <rPh sb="50" eb="52">
      <t>チョウサ</t>
    </rPh>
    <rPh sb="59" eb="61">
      <t>トウガイ</t>
    </rPh>
    <rPh sb="61" eb="63">
      <t>チョウサ</t>
    </rPh>
    <rPh sb="63" eb="65">
      <t>ケッカ</t>
    </rPh>
    <rPh sb="66" eb="67">
      <t>ウ</t>
    </rPh>
    <rPh sb="74" eb="76">
      <t>カツヨウ</t>
    </rPh>
    <rPh sb="78" eb="80">
      <t>フッコウ</t>
    </rPh>
    <rPh sb="81" eb="84">
      <t>グタイカ</t>
    </rPh>
    <rPh sb="90" eb="91">
      <t>ヒ</t>
    </rPh>
    <rPh sb="92" eb="93">
      <t>ツヅ</t>
    </rPh>
    <rPh sb="94" eb="96">
      <t>ジギョウ</t>
    </rPh>
    <rPh sb="97" eb="99">
      <t>スイシン</t>
    </rPh>
    <rPh sb="100" eb="101">
      <t>ハカ</t>
    </rPh>
    <phoneticPr fontId="5"/>
  </si>
  <si>
    <t>・委託調査の実施に当たっては、総合評価方式にて実施する等、経費の削減に努めた。また、被災地にPFI専門家を派遣し、ヒアリングを実施することによって、被災地域の現状やPFI手法を活用した復興の可能性等について有益なデータが得られ、PFIを活用した被災地域の復興の具体化に資するものであった。</t>
    <rPh sb="1" eb="3">
      <t>イタク</t>
    </rPh>
    <rPh sb="3" eb="5">
      <t>チョウサ</t>
    </rPh>
    <rPh sb="6" eb="8">
      <t>ジッシ</t>
    </rPh>
    <rPh sb="9" eb="10">
      <t>ア</t>
    </rPh>
    <rPh sb="15" eb="19">
      <t>ソウゴウヒョウカ</t>
    </rPh>
    <rPh sb="19" eb="21">
      <t>ホウシキ</t>
    </rPh>
    <rPh sb="23" eb="25">
      <t>ジッシ</t>
    </rPh>
    <rPh sb="27" eb="28">
      <t>トウ</t>
    </rPh>
    <rPh sb="29" eb="31">
      <t>ケイヒ</t>
    </rPh>
    <rPh sb="32" eb="34">
      <t>サクゲン</t>
    </rPh>
    <rPh sb="35" eb="36">
      <t>ツト</t>
    </rPh>
    <rPh sb="42" eb="45">
      <t>ヒサイチ</t>
    </rPh>
    <rPh sb="49" eb="52">
      <t>センモンカ</t>
    </rPh>
    <rPh sb="53" eb="55">
      <t>ハケン</t>
    </rPh>
    <rPh sb="63" eb="65">
      <t>ジッシ</t>
    </rPh>
    <rPh sb="74" eb="76">
      <t>ヒサイ</t>
    </rPh>
    <rPh sb="76" eb="78">
      <t>チイキ</t>
    </rPh>
    <rPh sb="79" eb="81">
      <t>ゲンジョウ</t>
    </rPh>
    <rPh sb="85" eb="87">
      <t>シュホウ</t>
    </rPh>
    <rPh sb="88" eb="90">
      <t>カツヨウ</t>
    </rPh>
    <rPh sb="92" eb="94">
      <t>フッコウ</t>
    </rPh>
    <rPh sb="95" eb="98">
      <t>カノウセイ</t>
    </rPh>
    <rPh sb="98" eb="99">
      <t>トウ</t>
    </rPh>
    <rPh sb="103" eb="105">
      <t>ユウエキ</t>
    </rPh>
    <rPh sb="110" eb="111">
      <t>エ</t>
    </rPh>
    <rPh sb="118" eb="120">
      <t>カツヨウ</t>
    </rPh>
    <rPh sb="127" eb="129">
      <t>フッコウ</t>
    </rPh>
    <rPh sb="130" eb="132">
      <t>グタイ</t>
    </rPh>
    <rPh sb="132" eb="133">
      <t>カ</t>
    </rPh>
    <rPh sb="134" eb="135">
      <t>シ</t>
    </rPh>
    <phoneticPr fontId="5"/>
  </si>
  <si>
    <t>引き続き事業の適切な進捗管理、予算の効率的執行に留意すべき。また、23年度補正事業において一者応札が２件発生しており、要因を分析のうえ改善策を検討すべき。なお、なお、事業目的に対する適切な成果指標を設定し、事業効果の把握に努めるべき。</t>
    <phoneticPr fontId="5"/>
  </si>
  <si>
    <t>現状通り</t>
    <rPh sb="0" eb="2">
      <t>ゲンジョウ</t>
    </rPh>
    <rPh sb="2" eb="3">
      <t>トオ</t>
    </rPh>
    <phoneticPr fontId="5"/>
  </si>
  <si>
    <r>
      <t>当該調査契約の早期発注、十分な工期の確保を大前提に事業の適切な進捗管理を図っていくとともに、調査内容等十分に精査し、効率的な予算執行に努めていく。
また、一者応札が２件発生した件については、補正予算（３次）の成立（１１月）を受けてからの発注であり、かつ、当該調査は専門性が高く、ボリュームのある調査であるため、受注側による技術管理者の確保が難しい等の面があったと考えられる。今後も適切な発注業務に努める。　　　　　　　　　　　　　　　　　　　　　　　　　　　　　　　　　　　　　　　　　　　　　　　　　　　　　　　　　　　　　　　　　　　　　　　　　　　　　　なお、調査内容が年度によって異なり、また、施策を講じた年度とＰＦＩ活用事業件数が発現する年度が異なることがあるため</t>
    </r>
    <r>
      <rPr>
        <b/>
        <sz val="11"/>
        <color theme="1"/>
        <rFont val="ＭＳ Ｐゴシック"/>
        <family val="3"/>
        <charset val="128"/>
      </rPr>
      <t>定量的な成果指標として年度ごとに示すことは困難であるが、震災復興にPFI手法の活用が図られるよう事業を進める。　　　　　　　　　　　　　　　　　　　　　　　　　　　　　　　　　　　　　　　　　　　　　　　　　　</t>
    </r>
    <rPh sb="0" eb="2">
      <t>トウガイ</t>
    </rPh>
    <rPh sb="2" eb="4">
      <t>チョウサ</t>
    </rPh>
    <rPh sb="4" eb="6">
      <t>ケイヤク</t>
    </rPh>
    <rPh sb="7" eb="9">
      <t>ソウキ</t>
    </rPh>
    <rPh sb="9" eb="11">
      <t>ハッチュウ</t>
    </rPh>
    <rPh sb="12" eb="14">
      <t>ジュウブン</t>
    </rPh>
    <rPh sb="15" eb="17">
      <t>コウキ</t>
    </rPh>
    <rPh sb="18" eb="20">
      <t>カクホ</t>
    </rPh>
    <rPh sb="21" eb="22">
      <t>ダイ</t>
    </rPh>
    <rPh sb="22" eb="24">
      <t>ゼンテイ</t>
    </rPh>
    <rPh sb="25" eb="27">
      <t>ジギョウ</t>
    </rPh>
    <rPh sb="28" eb="30">
      <t>テキセツ</t>
    </rPh>
    <rPh sb="31" eb="33">
      <t>シンチョク</t>
    </rPh>
    <rPh sb="33" eb="35">
      <t>カンリ</t>
    </rPh>
    <rPh sb="36" eb="37">
      <t>ハカ</t>
    </rPh>
    <rPh sb="46" eb="48">
      <t>チョウサ</t>
    </rPh>
    <rPh sb="48" eb="50">
      <t>ナイヨウ</t>
    </rPh>
    <rPh sb="50" eb="51">
      <t>トウ</t>
    </rPh>
    <rPh sb="51" eb="53">
      <t>ジュウブン</t>
    </rPh>
    <rPh sb="54" eb="56">
      <t>セイサ</t>
    </rPh>
    <rPh sb="58" eb="61">
      <t>コウリツテキ</t>
    </rPh>
    <rPh sb="62" eb="64">
      <t>ヨサン</t>
    </rPh>
    <rPh sb="64" eb="66">
      <t>シッコウ</t>
    </rPh>
    <rPh sb="67" eb="68">
      <t>ツト</t>
    </rPh>
    <rPh sb="83" eb="84">
      <t>ケン</t>
    </rPh>
    <rPh sb="84" eb="86">
      <t>ハッセイ</t>
    </rPh>
    <rPh sb="88" eb="89">
      <t>ケン</t>
    </rPh>
    <rPh sb="95" eb="97">
      <t>ホセイ</t>
    </rPh>
    <rPh sb="97" eb="99">
      <t>ヨサン</t>
    </rPh>
    <rPh sb="101" eb="102">
      <t>ジ</t>
    </rPh>
    <rPh sb="104" eb="106">
      <t>セイリツ</t>
    </rPh>
    <rPh sb="109" eb="110">
      <t>ガツ</t>
    </rPh>
    <rPh sb="112" eb="113">
      <t>ウ</t>
    </rPh>
    <rPh sb="118" eb="120">
      <t>ハッチュウ</t>
    </rPh>
    <rPh sb="127" eb="129">
      <t>トウガイ</t>
    </rPh>
    <rPh sb="129" eb="131">
      <t>チョウサ</t>
    </rPh>
    <rPh sb="132" eb="134">
      <t>センモン</t>
    </rPh>
    <rPh sb="134" eb="135">
      <t>セイ</t>
    </rPh>
    <rPh sb="136" eb="137">
      <t>タカ</t>
    </rPh>
    <rPh sb="147" eb="149">
      <t>チョウサ</t>
    </rPh>
    <rPh sb="155" eb="157">
      <t>ジュチュウ</t>
    </rPh>
    <rPh sb="161" eb="163">
      <t>ギジュツ</t>
    </rPh>
    <rPh sb="163" eb="166">
      <t>カンリシャ</t>
    </rPh>
    <rPh sb="167" eb="169">
      <t>カクホ</t>
    </rPh>
    <rPh sb="170" eb="171">
      <t>ムズカ</t>
    </rPh>
    <rPh sb="173" eb="174">
      <t>トウ</t>
    </rPh>
    <rPh sb="175" eb="176">
      <t>メン</t>
    </rPh>
    <rPh sb="181" eb="182">
      <t>カンガ</t>
    </rPh>
    <rPh sb="187" eb="189">
      <t>コンゴ</t>
    </rPh>
    <rPh sb="190" eb="192">
      <t>テキセツ</t>
    </rPh>
    <rPh sb="193" eb="195">
      <t>ハッチュウ</t>
    </rPh>
    <rPh sb="195" eb="197">
      <t>ギョウム</t>
    </rPh>
    <rPh sb="198" eb="199">
      <t>ツト</t>
    </rPh>
    <rPh sb="285" eb="287">
      <t>ナイヨウ</t>
    </rPh>
    <rPh sb="288" eb="290">
      <t>ネンド</t>
    </rPh>
    <rPh sb="294" eb="295">
      <t>コト</t>
    </rPh>
    <rPh sb="337" eb="340">
      <t>テイリョウテキ</t>
    </rPh>
    <rPh sb="341" eb="343">
      <t>セイカ</t>
    </rPh>
    <rPh sb="343" eb="345">
      <t>シヒョウ</t>
    </rPh>
    <rPh sb="348" eb="350">
      <t>ネンド</t>
    </rPh>
    <rPh sb="353" eb="354">
      <t>シメ</t>
    </rPh>
    <rPh sb="358" eb="360">
      <t>コンナン</t>
    </rPh>
    <rPh sb="365" eb="367">
      <t>シンサイ</t>
    </rPh>
    <rPh sb="367" eb="369">
      <t>フッコウ</t>
    </rPh>
    <rPh sb="373" eb="375">
      <t>シュホウ</t>
    </rPh>
    <rPh sb="376" eb="378">
      <t>カツヨウ</t>
    </rPh>
    <rPh sb="379" eb="380">
      <t>ハカ</t>
    </rPh>
    <rPh sb="385" eb="387">
      <t>ジギョウ</t>
    </rPh>
    <rPh sb="388" eb="389">
      <t>スス</t>
    </rPh>
    <phoneticPr fontId="5"/>
  </si>
  <si>
    <t>　　　　</t>
    <phoneticPr fontId="5"/>
  </si>
  <si>
    <t>A.日本経済研究所</t>
    <rPh sb="2" eb="4">
      <t>ニホン</t>
    </rPh>
    <rPh sb="4" eb="6">
      <t>ケイザイ</t>
    </rPh>
    <rPh sb="6" eb="8">
      <t>ケンキュウ</t>
    </rPh>
    <rPh sb="8" eb="9">
      <t>ジョ</t>
    </rPh>
    <phoneticPr fontId="5"/>
  </si>
  <si>
    <t>E.</t>
    <phoneticPr fontId="5"/>
  </si>
  <si>
    <t>調査費</t>
    <rPh sb="0" eb="2">
      <t>チョウサ</t>
    </rPh>
    <rPh sb="2" eb="3">
      <t>ヒ</t>
    </rPh>
    <phoneticPr fontId="5"/>
  </si>
  <si>
    <t>平成23年度被災地におけるＰＦＩの活用に関する基礎調査</t>
    <rPh sb="0" eb="2">
      <t>ヘイセイ</t>
    </rPh>
    <rPh sb="4" eb="6">
      <t>ネンド</t>
    </rPh>
    <rPh sb="6" eb="9">
      <t>ヒサイチ</t>
    </rPh>
    <rPh sb="17" eb="19">
      <t>カツヨウ</t>
    </rPh>
    <rPh sb="20" eb="21">
      <t>カン</t>
    </rPh>
    <rPh sb="23" eb="25">
      <t>キソ</t>
    </rPh>
    <rPh sb="25" eb="27">
      <t>チョウサ</t>
    </rPh>
    <phoneticPr fontId="5"/>
  </si>
  <si>
    <t>B.野村総合研究所</t>
    <rPh sb="2" eb="4">
      <t>ノムラ</t>
    </rPh>
    <rPh sb="4" eb="6">
      <t>ソウゴウ</t>
    </rPh>
    <rPh sb="6" eb="9">
      <t>ケンキュウジョ</t>
    </rPh>
    <phoneticPr fontId="5"/>
  </si>
  <si>
    <t>震災復興事業への民間資金の参画意向把握等調査</t>
    <rPh sb="0" eb="2">
      <t>シンサイ</t>
    </rPh>
    <rPh sb="2" eb="4">
      <t>フッコウ</t>
    </rPh>
    <rPh sb="4" eb="6">
      <t>ジギョウ</t>
    </rPh>
    <rPh sb="8" eb="10">
      <t>ミンカン</t>
    </rPh>
    <rPh sb="10" eb="12">
      <t>シキン</t>
    </rPh>
    <rPh sb="13" eb="15">
      <t>サンカク</t>
    </rPh>
    <rPh sb="15" eb="17">
      <t>イコウ</t>
    </rPh>
    <rPh sb="17" eb="19">
      <t>ハアク</t>
    </rPh>
    <rPh sb="19" eb="20">
      <t>トウ</t>
    </rPh>
    <rPh sb="20" eb="22">
      <t>チョウサ</t>
    </rPh>
    <phoneticPr fontId="5"/>
  </si>
  <si>
    <t>平成２３年度被災地におけるPFIの活用に関する基礎調査</t>
    <rPh sb="0" eb="2">
      <t>ヘイセイ</t>
    </rPh>
    <rPh sb="4" eb="6">
      <t>ネンド</t>
    </rPh>
    <rPh sb="6" eb="9">
      <t>ヒサイチ</t>
    </rPh>
    <rPh sb="17" eb="19">
      <t>カツヨウ</t>
    </rPh>
    <rPh sb="20" eb="21">
      <t>カン</t>
    </rPh>
    <rPh sb="23" eb="25">
      <t>キソ</t>
    </rPh>
    <rPh sb="25" eb="27">
      <t>チョウサ</t>
    </rPh>
    <phoneticPr fontId="5"/>
  </si>
  <si>
    <t>日本経済研究所</t>
    <rPh sb="0" eb="2">
      <t>ニホン</t>
    </rPh>
    <rPh sb="2" eb="4">
      <t>ケイザイ</t>
    </rPh>
    <rPh sb="4" eb="6">
      <t>ケンキュウ</t>
    </rPh>
    <rPh sb="6" eb="7">
      <t>ジョ</t>
    </rPh>
    <phoneticPr fontId="5"/>
  </si>
  <si>
    <t>岩手・宮城・福島県内の県及び全市町村に訪問し、復興計画やＰＦＩを活用するための課題等をヒアリング</t>
    <rPh sb="0" eb="2">
      <t>イワテ</t>
    </rPh>
    <rPh sb="3" eb="5">
      <t>ミヤギ</t>
    </rPh>
    <rPh sb="6" eb="8">
      <t>フクシマ</t>
    </rPh>
    <rPh sb="8" eb="10">
      <t>ケンナイ</t>
    </rPh>
    <rPh sb="11" eb="12">
      <t>ケン</t>
    </rPh>
    <rPh sb="12" eb="13">
      <t>オヨ</t>
    </rPh>
    <rPh sb="14" eb="15">
      <t>ゼン</t>
    </rPh>
    <rPh sb="15" eb="18">
      <t>シチョウソン</t>
    </rPh>
    <rPh sb="19" eb="21">
      <t>ホウモン</t>
    </rPh>
    <rPh sb="23" eb="25">
      <t>フッコウ</t>
    </rPh>
    <rPh sb="25" eb="27">
      <t>ケイカク</t>
    </rPh>
    <rPh sb="32" eb="34">
      <t>カツヨウ</t>
    </rPh>
    <rPh sb="39" eb="41">
      <t>カダイ</t>
    </rPh>
    <rPh sb="41" eb="42">
      <t>トウ</t>
    </rPh>
    <phoneticPr fontId="5"/>
  </si>
  <si>
    <t>野村総合研究所</t>
    <rPh sb="0" eb="2">
      <t>ノムラ</t>
    </rPh>
    <rPh sb="2" eb="4">
      <t>ソウゴウ</t>
    </rPh>
    <rPh sb="4" eb="7">
      <t>ケンキュウジョ</t>
    </rPh>
    <phoneticPr fontId="5"/>
  </si>
  <si>
    <t>機関投資家・事業会社の参加意向、ＰＦＩにおけるリスク移転・事業化促進およびモデルの構築に関する調査</t>
    <rPh sb="0" eb="2">
      <t>キカン</t>
    </rPh>
    <rPh sb="2" eb="4">
      <t>トウシ</t>
    </rPh>
    <rPh sb="4" eb="5">
      <t>カ</t>
    </rPh>
    <rPh sb="6" eb="8">
      <t>ジギョウ</t>
    </rPh>
    <rPh sb="8" eb="10">
      <t>ガイシャ</t>
    </rPh>
    <rPh sb="11" eb="13">
      <t>サンカ</t>
    </rPh>
    <rPh sb="13" eb="15">
      <t>イコウ</t>
    </rPh>
    <rPh sb="26" eb="28">
      <t>イテン</t>
    </rPh>
    <rPh sb="29" eb="32">
      <t>ジギョウカ</t>
    </rPh>
    <rPh sb="32" eb="34">
      <t>ソクシン</t>
    </rPh>
    <rPh sb="41" eb="43">
      <t>コウチク</t>
    </rPh>
    <rPh sb="44" eb="45">
      <t>カン</t>
    </rPh>
    <rPh sb="47" eb="49">
      <t>チョウサ</t>
    </rPh>
    <phoneticPr fontId="5"/>
  </si>
  <si>
    <t>復興庁：6
内閣府：０１３７</t>
    <rPh sb="0" eb="2">
      <t>フッコウ</t>
    </rPh>
    <rPh sb="2" eb="3">
      <t>チョウ</t>
    </rPh>
    <rPh sb="6" eb="8">
      <t>ナイカク</t>
    </rPh>
    <rPh sb="8" eb="9">
      <t>フ</t>
    </rPh>
    <phoneticPr fontId="5"/>
  </si>
  <si>
    <t>　　　　　　　　　平成２４年行政事業レビューシート　　　(   復興庁、内閣府   )</t>
    <rPh sb="9" eb="11">
      <t>ヘイセイ</t>
    </rPh>
    <rPh sb="13" eb="14">
      <t>ネン</t>
    </rPh>
    <rPh sb="14" eb="16">
      <t>ギョウセイ</t>
    </rPh>
    <rPh sb="16" eb="18">
      <t>ジギョウ</t>
    </rPh>
    <rPh sb="32" eb="34">
      <t>フッコウ</t>
    </rPh>
    <rPh sb="34" eb="35">
      <t>チョウ</t>
    </rPh>
    <rPh sb="36" eb="38">
      <t>ナイカク</t>
    </rPh>
    <rPh sb="38" eb="39">
      <t>フ</t>
    </rPh>
    <phoneticPr fontId="5"/>
  </si>
  <si>
    <t>東日本大震災による女性の悩み・暴力に関する相談事業に必要な経費</t>
    <rPh sb="0" eb="1">
      <t>ヒガシ</t>
    </rPh>
    <rPh sb="1" eb="3">
      <t>ニホン</t>
    </rPh>
    <rPh sb="3" eb="6">
      <t>ダイシンサイ</t>
    </rPh>
    <rPh sb="9" eb="11">
      <t>ジョセイ</t>
    </rPh>
    <rPh sb="12" eb="13">
      <t>ナヤ</t>
    </rPh>
    <rPh sb="15" eb="17">
      <t>ボウリョク</t>
    </rPh>
    <rPh sb="18" eb="19">
      <t>カン</t>
    </rPh>
    <rPh sb="21" eb="23">
      <t>ソウダン</t>
    </rPh>
    <rPh sb="23" eb="25">
      <t>ジギョウ</t>
    </rPh>
    <rPh sb="26" eb="28">
      <t>ヒツヨウ</t>
    </rPh>
    <rPh sb="29" eb="31">
      <t>ケイヒ</t>
    </rPh>
    <phoneticPr fontId="5"/>
  </si>
  <si>
    <t>復興庁
内閣府男女共同参画局</t>
    <rPh sb="0" eb="2">
      <t>フッコウ</t>
    </rPh>
    <rPh sb="2" eb="3">
      <t>チョウ</t>
    </rPh>
    <rPh sb="4" eb="6">
      <t>ナイカク</t>
    </rPh>
    <rPh sb="6" eb="7">
      <t>フ</t>
    </rPh>
    <rPh sb="7" eb="9">
      <t>ダンジョ</t>
    </rPh>
    <rPh sb="9" eb="11">
      <t>キョウドウ</t>
    </rPh>
    <rPh sb="11" eb="13">
      <t>サンカク</t>
    </rPh>
    <rPh sb="13" eb="14">
      <t>キョク</t>
    </rPh>
    <phoneticPr fontId="5"/>
  </si>
  <si>
    <t>平成24年度</t>
    <rPh sb="0" eb="2">
      <t>ヘイセイ</t>
    </rPh>
    <rPh sb="4" eb="6">
      <t>ネンド</t>
    </rPh>
    <phoneticPr fontId="5"/>
  </si>
  <si>
    <t>復興庁統括官付参事官（予算会計担当）
内閣府推進課暴力対策推進室</t>
    <rPh sb="0" eb="2">
      <t>フッコウ</t>
    </rPh>
    <rPh sb="2" eb="3">
      <t>チョウ</t>
    </rPh>
    <rPh sb="3" eb="5">
      <t>トウカツ</t>
    </rPh>
    <rPh sb="5" eb="6">
      <t>カン</t>
    </rPh>
    <rPh sb="6" eb="7">
      <t>ツキ</t>
    </rPh>
    <rPh sb="7" eb="10">
      <t>サンジカン</t>
    </rPh>
    <rPh sb="11" eb="13">
      <t>ヨサン</t>
    </rPh>
    <rPh sb="13" eb="15">
      <t>カイケイ</t>
    </rPh>
    <rPh sb="15" eb="17">
      <t>タントウ</t>
    </rPh>
    <rPh sb="19" eb="21">
      <t>ナイカク</t>
    </rPh>
    <rPh sb="21" eb="22">
      <t>フ</t>
    </rPh>
    <phoneticPr fontId="5"/>
  </si>
  <si>
    <t>復興庁参事官　尾関良夫
内閣府室長　畠山貴晃</t>
    <rPh sb="0" eb="2">
      <t>フッコウ</t>
    </rPh>
    <rPh sb="2" eb="3">
      <t>チョウ</t>
    </rPh>
    <rPh sb="3" eb="6">
      <t>サンジカン</t>
    </rPh>
    <rPh sb="7" eb="9">
      <t>オゼキ</t>
    </rPh>
    <rPh sb="9" eb="11">
      <t>ヨシオ</t>
    </rPh>
    <rPh sb="12" eb="14">
      <t>ナイカク</t>
    </rPh>
    <rPh sb="14" eb="15">
      <t>フ</t>
    </rPh>
    <phoneticPr fontId="5"/>
  </si>
  <si>
    <t>一般会計</t>
    <rPh sb="0" eb="2">
      <t>イッパン</t>
    </rPh>
    <rPh sb="2" eb="4">
      <t>カイケイ</t>
    </rPh>
    <phoneticPr fontId="5"/>
  </si>
  <si>
    <t>６５女性に対する暴力の根絶に向けた取組</t>
    <rPh sb="2" eb="4">
      <t>ジョセイ</t>
    </rPh>
    <rPh sb="5" eb="6">
      <t>タイ</t>
    </rPh>
    <rPh sb="8" eb="10">
      <t>ボウリョク</t>
    </rPh>
    <rPh sb="11" eb="13">
      <t>コンゼツ</t>
    </rPh>
    <rPh sb="14" eb="15">
      <t>ム</t>
    </rPh>
    <rPh sb="17" eb="19">
      <t>トリクミ</t>
    </rPh>
    <phoneticPr fontId="5"/>
  </si>
  <si>
    <t>東日本大震災復興基本法／
男女共同参画基本法</t>
    <rPh sb="0" eb="1">
      <t>ヒガシ</t>
    </rPh>
    <rPh sb="1" eb="3">
      <t>ニホン</t>
    </rPh>
    <rPh sb="3" eb="6">
      <t>ダイシンサイ</t>
    </rPh>
    <rPh sb="6" eb="8">
      <t>フッコウ</t>
    </rPh>
    <rPh sb="8" eb="11">
      <t>キホンホウ</t>
    </rPh>
    <rPh sb="13" eb="15">
      <t>ダンジョ</t>
    </rPh>
    <rPh sb="15" eb="17">
      <t>キョウドウ</t>
    </rPh>
    <rPh sb="17" eb="19">
      <t>サンカク</t>
    </rPh>
    <rPh sb="19" eb="22">
      <t>キホンホウ</t>
    </rPh>
    <phoneticPr fontId="5"/>
  </si>
  <si>
    <t>東日本大震災からの復興の基本方針、
男女共同参画基本計画</t>
    <rPh sb="0" eb="1">
      <t>ヒガシ</t>
    </rPh>
    <rPh sb="1" eb="3">
      <t>ニホン</t>
    </rPh>
    <rPh sb="3" eb="6">
      <t>ダイシンサイ</t>
    </rPh>
    <rPh sb="9" eb="11">
      <t>フッコウ</t>
    </rPh>
    <rPh sb="12" eb="14">
      <t>キホン</t>
    </rPh>
    <rPh sb="14" eb="16">
      <t>ホウシン</t>
    </rPh>
    <rPh sb="18" eb="20">
      <t>ダンジョ</t>
    </rPh>
    <rPh sb="20" eb="22">
      <t>キョウドウ</t>
    </rPh>
    <rPh sb="22" eb="24">
      <t>サンカク</t>
    </rPh>
    <rPh sb="24" eb="26">
      <t>キホン</t>
    </rPh>
    <rPh sb="26" eb="28">
      <t>ケイカク</t>
    </rPh>
    <phoneticPr fontId="5"/>
  </si>
  <si>
    <t>　被災地においては、長引く避難生活や生活不安などの影響によるストレスの高まりなどから、女性等が様々な不安・悩み・ストレスを抱えることや、女性に対する暴力が懸念される。このため、地方公共団体と協力して女性等の悩み・暴力相談窓口を開設し、電話相談や仮設住宅への訪問相談等を行い、被災地において女性等が安心して利用できる相談サービスを提供する。</t>
    <rPh sb="1" eb="4">
      <t>ヒサイチ</t>
    </rPh>
    <rPh sb="10" eb="12">
      <t>ナガビ</t>
    </rPh>
    <rPh sb="13" eb="15">
      <t>ヒナン</t>
    </rPh>
    <rPh sb="15" eb="17">
      <t>セイカツ</t>
    </rPh>
    <rPh sb="18" eb="20">
      <t>セイカツ</t>
    </rPh>
    <rPh sb="20" eb="22">
      <t>フアン</t>
    </rPh>
    <rPh sb="25" eb="27">
      <t>エイキョウ</t>
    </rPh>
    <rPh sb="35" eb="36">
      <t>タカ</t>
    </rPh>
    <rPh sb="43" eb="45">
      <t>ジョセイ</t>
    </rPh>
    <rPh sb="45" eb="46">
      <t>トウ</t>
    </rPh>
    <rPh sb="47" eb="49">
      <t>サマザマ</t>
    </rPh>
    <rPh sb="50" eb="52">
      <t>フアン</t>
    </rPh>
    <rPh sb="53" eb="54">
      <t>ナヤ</t>
    </rPh>
    <rPh sb="61" eb="62">
      <t>カカ</t>
    </rPh>
    <rPh sb="68" eb="70">
      <t>ジョセイ</t>
    </rPh>
    <rPh sb="71" eb="72">
      <t>タイ</t>
    </rPh>
    <rPh sb="74" eb="76">
      <t>ボウリョク</t>
    </rPh>
    <rPh sb="77" eb="79">
      <t>ケネン</t>
    </rPh>
    <rPh sb="88" eb="90">
      <t>チホウ</t>
    </rPh>
    <rPh sb="90" eb="92">
      <t>コウキョウ</t>
    </rPh>
    <rPh sb="92" eb="94">
      <t>ダンタイ</t>
    </rPh>
    <rPh sb="95" eb="97">
      <t>キョウリョク</t>
    </rPh>
    <rPh sb="99" eb="101">
      <t>ジョセイ</t>
    </rPh>
    <rPh sb="101" eb="102">
      <t>トウ</t>
    </rPh>
    <rPh sb="103" eb="104">
      <t>ナヤ</t>
    </rPh>
    <rPh sb="106" eb="108">
      <t>ボウリョク</t>
    </rPh>
    <rPh sb="108" eb="110">
      <t>ソウダン</t>
    </rPh>
    <rPh sb="110" eb="112">
      <t>マドグチ</t>
    </rPh>
    <rPh sb="113" eb="115">
      <t>カイセツ</t>
    </rPh>
    <rPh sb="117" eb="119">
      <t>デンワ</t>
    </rPh>
    <rPh sb="119" eb="121">
      <t>ソウダン</t>
    </rPh>
    <rPh sb="122" eb="124">
      <t>カセツ</t>
    </rPh>
    <rPh sb="124" eb="126">
      <t>ジュウタク</t>
    </rPh>
    <rPh sb="128" eb="130">
      <t>ホウモン</t>
    </rPh>
    <rPh sb="130" eb="132">
      <t>ソウダン</t>
    </rPh>
    <rPh sb="132" eb="133">
      <t>トウ</t>
    </rPh>
    <rPh sb="134" eb="135">
      <t>オコナ</t>
    </rPh>
    <rPh sb="137" eb="140">
      <t>ヒサイチ</t>
    </rPh>
    <rPh sb="144" eb="146">
      <t>ジョセイ</t>
    </rPh>
    <rPh sb="146" eb="147">
      <t>トウ</t>
    </rPh>
    <rPh sb="148" eb="150">
      <t>アンシン</t>
    </rPh>
    <rPh sb="152" eb="154">
      <t>リヨウ</t>
    </rPh>
    <rPh sb="157" eb="159">
      <t>ソウダン</t>
    </rPh>
    <rPh sb="164" eb="166">
      <t>テイキョウ</t>
    </rPh>
    <phoneticPr fontId="5"/>
  </si>
  <si>
    <t>　地方公共団体と協力して女性等の悩み・暴力相談窓口を開設し、被災地において女性等が安心して利用できる相談サービスを提供する。
① 相談窓口の設置
・被災地において臨時の相談窓口を開設する
② 電話・窓口相談（土日を除く８時間業務）
・相談員が電話及び対面により相談を受け付ける
③ 訪問相談
・相談員が希望に応じて仮設住宅等を訪問し、被災者からの相談を直接受け付ける
④ 相談の記録
⑤ 業務報告書の作成
⑥ その他
・相談窓口の周知
・相談員のケア　など
※平成24年度は、復興庁で一括計上し、内閣府で執行する事業である。</t>
    <rPh sb="249" eb="251">
      <t>ナイカク</t>
    </rPh>
    <rPh sb="251" eb="252">
      <t>フ</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</si>
  <si>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</si>
  <si>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77（復興庁計上）</t>
    <rPh sb="3" eb="5">
      <t>フッコウ</t>
    </rPh>
    <rPh sb="5" eb="6">
      <t>チョウ</t>
    </rPh>
    <rPh sb="6" eb="8">
      <t>ケイジョウ</t>
    </rPh>
    <phoneticPr fontId="5"/>
  </si>
  <si>
    <t>237（内閣府計上）</t>
    <rPh sb="4" eb="6">
      <t>ナイカク</t>
    </rPh>
    <rPh sb="6" eb="7">
      <t>フ</t>
    </rPh>
    <rPh sb="7" eb="9">
      <t>ケイジョウ</t>
    </rPh>
    <phoneticPr fontId="5"/>
  </si>
  <si>
    <t>被災地において女性等が安心して利用できる相談窓口の提供を目的とした事業である。なお、相談窓口の提供を目的としているため、定量的な成果目標を定めることが困難である。</t>
    <rPh sb="0" eb="3">
      <t>ヒサイチ</t>
    </rPh>
    <rPh sb="7" eb="9">
      <t>ジョセイ</t>
    </rPh>
    <rPh sb="9" eb="10">
      <t>トウ</t>
    </rPh>
    <rPh sb="11" eb="13">
      <t>アンシン</t>
    </rPh>
    <rPh sb="15" eb="17">
      <t>リヨウ</t>
    </rPh>
    <rPh sb="20" eb="22">
      <t>ソウダン</t>
    </rPh>
    <rPh sb="22" eb="24">
      <t>マドグチ</t>
    </rPh>
    <rPh sb="25" eb="27">
      <t>テイキョウ</t>
    </rPh>
    <rPh sb="28" eb="30">
      <t>モクテキ</t>
    </rPh>
    <rPh sb="33" eb="35">
      <t>ジギョウ</t>
    </rPh>
    <rPh sb="42" eb="44">
      <t>ソウダン</t>
    </rPh>
    <rPh sb="44" eb="46">
      <t>マドグチ</t>
    </rPh>
    <rPh sb="47" eb="49">
      <t>テイキョウ</t>
    </rPh>
    <rPh sb="50" eb="52">
      <t>モクテキ</t>
    </rPh>
    <rPh sb="60" eb="63">
      <t>テイリョウテキ</t>
    </rPh>
    <rPh sb="64" eb="66">
      <t>セイカ</t>
    </rPh>
    <rPh sb="66" eb="68">
      <t>モクヒョウ</t>
    </rPh>
    <rPh sb="69" eb="70">
      <t>サダ</t>
    </rPh>
    <rPh sb="75" eb="77">
      <t>コンナン</t>
    </rPh>
    <phoneticPr fontId="5"/>
  </si>
  <si>
    <t>３県に臨時相談窓口を設置</t>
    <rPh sb="1" eb="2">
      <t>ケン</t>
    </rPh>
    <rPh sb="3" eb="5">
      <t>リンジ</t>
    </rPh>
    <rPh sb="5" eb="7">
      <t>ソウダン</t>
    </rPh>
    <rPh sb="7" eb="9">
      <t>マドグチ</t>
    </rPh>
    <rPh sb="10" eb="12">
      <t>セッチ</t>
    </rPh>
    <phoneticPr fontId="5"/>
  </si>
  <si>
    <t>(                )</t>
    <phoneticPr fontId="5"/>
  </si>
  <si>
    <t>　　　　　　　　　　　（円／　　　　　　　　）　　　　　　</t>
    <rPh sb="12" eb="13">
      <t>エン</t>
    </rPh>
    <phoneticPr fontId="5"/>
  </si>
  <si>
    <t>庁費</t>
    <rPh sb="0" eb="2">
      <t>チョウヒ</t>
    </rPh>
    <phoneticPr fontId="5"/>
  </si>
  <si>
    <t>○</t>
    <phoneticPr fontId="5"/>
  </si>
  <si>
    <t>被災地では生活再建が進まない中で、女性がストレスや悩みを抱えており、配偶者からの暴力等に関する相談が集中し、その内容がより深刻化している。それを支援する行政側も被災者であるため、充分な対応が困難な状況であり、国として支援をする必要がある。平成23年度は補正予算での対応であり、且つ被災地の実情に沿った相談拠点を設置するための調査及び地元相談員の人員確保等に時間を要したことから、当初見込みよりも窓口開設期間等の規模を縮小せざるを得ず、不要率が高くなった。</t>
    <rPh sb="0" eb="3">
      <t>ヒサイチ</t>
    </rPh>
    <rPh sb="5" eb="7">
      <t>セイカツ</t>
    </rPh>
    <rPh sb="7" eb="9">
      <t>サイケン</t>
    </rPh>
    <rPh sb="10" eb="11">
      <t>スス</t>
    </rPh>
    <rPh sb="14" eb="15">
      <t>ナカ</t>
    </rPh>
    <rPh sb="17" eb="19">
      <t>ジョセイ</t>
    </rPh>
    <rPh sb="25" eb="26">
      <t>ナヤ</t>
    </rPh>
    <rPh sb="28" eb="29">
      <t>カカ</t>
    </rPh>
    <rPh sb="34" eb="37">
      <t>ハイグウシャ</t>
    </rPh>
    <rPh sb="40" eb="42">
      <t>ボウリョク</t>
    </rPh>
    <rPh sb="42" eb="43">
      <t>トウ</t>
    </rPh>
    <rPh sb="44" eb="45">
      <t>カン</t>
    </rPh>
    <rPh sb="47" eb="49">
      <t>ソウダン</t>
    </rPh>
    <rPh sb="50" eb="52">
      <t>シュウチュウ</t>
    </rPh>
    <rPh sb="56" eb="58">
      <t>ナイヨウ</t>
    </rPh>
    <rPh sb="61" eb="64">
      <t>シンコクカ</t>
    </rPh>
    <rPh sb="72" eb="74">
      <t>シエン</t>
    </rPh>
    <rPh sb="76" eb="78">
      <t>ギョウセイ</t>
    </rPh>
    <rPh sb="78" eb="79">
      <t>ガワ</t>
    </rPh>
    <rPh sb="80" eb="83">
      <t>ヒサイシャ</t>
    </rPh>
    <rPh sb="89" eb="91">
      <t>ジュウブン</t>
    </rPh>
    <rPh sb="92" eb="94">
      <t>タイオウ</t>
    </rPh>
    <rPh sb="95" eb="97">
      <t>コンナン</t>
    </rPh>
    <rPh sb="98" eb="100">
      <t>ジョウキョウ</t>
    </rPh>
    <rPh sb="104" eb="105">
      <t>クニ</t>
    </rPh>
    <rPh sb="108" eb="110">
      <t>シエン</t>
    </rPh>
    <rPh sb="113" eb="115">
      <t>ヒツヨウ</t>
    </rPh>
    <rPh sb="138" eb="139">
      <t>カ</t>
    </rPh>
    <rPh sb="140" eb="143">
      <t>ヒサイチ</t>
    </rPh>
    <rPh sb="144" eb="146">
      <t>ジツジョウ</t>
    </rPh>
    <rPh sb="147" eb="148">
      <t>ソ</t>
    </rPh>
    <rPh sb="150" eb="152">
      <t>ソウダン</t>
    </rPh>
    <rPh sb="152" eb="154">
      <t>キョテン</t>
    </rPh>
    <rPh sb="155" eb="157">
      <t>セッチ</t>
    </rPh>
    <rPh sb="162" eb="164">
      <t>チョウサ</t>
    </rPh>
    <rPh sb="164" eb="165">
      <t>オヨ</t>
    </rPh>
    <rPh sb="166" eb="168">
      <t>ジモト</t>
    </rPh>
    <rPh sb="168" eb="171">
      <t>ソウダンイン</t>
    </rPh>
    <rPh sb="172" eb="174">
      <t>ジンイン</t>
    </rPh>
    <rPh sb="174" eb="176">
      <t>カクホ</t>
    </rPh>
    <rPh sb="176" eb="177">
      <t>トウ</t>
    </rPh>
    <rPh sb="178" eb="180">
      <t>ジカン</t>
    </rPh>
    <rPh sb="181" eb="182">
      <t>ヨウ</t>
    </rPh>
    <rPh sb="201" eb="203">
      <t>キカン</t>
    </rPh>
    <phoneticPr fontId="5"/>
  </si>
  <si>
    <t>不用率が大きい場合は、その理由を把握しているか。</t>
    <phoneticPr fontId="5"/>
  </si>
  <si>
    <t>一般競争入札により受託者を決定し、地方公共団体や民間団体等と協力し経費の分担や縮減に努めている。また、全国からの派遣相談員の宿泊場所を相談拠点にし、派遣期間を長期にするなど、旅費や謝金等の効率化・削減に努めている。</t>
    <rPh sb="0" eb="2">
      <t>イッパン</t>
    </rPh>
    <rPh sb="2" eb="4">
      <t>キョウソウ</t>
    </rPh>
    <rPh sb="4" eb="6">
      <t>ニュウサツ</t>
    </rPh>
    <rPh sb="9" eb="12">
      <t>ジュタクシャ</t>
    </rPh>
    <rPh sb="13" eb="15">
      <t>ケッテイ</t>
    </rPh>
    <rPh sb="17" eb="19">
      <t>チホウ</t>
    </rPh>
    <rPh sb="19" eb="21">
      <t>コウキョウ</t>
    </rPh>
    <rPh sb="21" eb="23">
      <t>ダンタイ</t>
    </rPh>
    <rPh sb="24" eb="26">
      <t>ミンカン</t>
    </rPh>
    <rPh sb="26" eb="28">
      <t>ダンタイ</t>
    </rPh>
    <rPh sb="28" eb="29">
      <t>トウ</t>
    </rPh>
    <rPh sb="30" eb="32">
      <t>キョウリョク</t>
    </rPh>
    <rPh sb="33" eb="35">
      <t>ケイヒ</t>
    </rPh>
    <rPh sb="36" eb="38">
      <t>ブンタン</t>
    </rPh>
    <rPh sb="39" eb="41">
      <t>シュクゲン</t>
    </rPh>
    <rPh sb="42" eb="43">
      <t>ツト</t>
    </rPh>
    <rPh sb="51" eb="53">
      <t>ゼンコク</t>
    </rPh>
    <rPh sb="56" eb="58">
      <t>ハケン</t>
    </rPh>
    <rPh sb="58" eb="61">
      <t>ソウダンイン</t>
    </rPh>
    <rPh sb="62" eb="64">
      <t>シュクハク</t>
    </rPh>
    <rPh sb="64" eb="66">
      <t>バショ</t>
    </rPh>
    <rPh sb="67" eb="69">
      <t>ソウダン</t>
    </rPh>
    <rPh sb="69" eb="71">
      <t>キョテン</t>
    </rPh>
    <rPh sb="74" eb="76">
      <t>ハケン</t>
    </rPh>
    <rPh sb="76" eb="78">
      <t>キカン</t>
    </rPh>
    <rPh sb="79" eb="81">
      <t>チョウキ</t>
    </rPh>
    <rPh sb="87" eb="89">
      <t>リョヒ</t>
    </rPh>
    <rPh sb="90" eb="92">
      <t>シャキン</t>
    </rPh>
    <rPh sb="92" eb="93">
      <t>トウ</t>
    </rPh>
    <rPh sb="94" eb="97">
      <t>コウリツカ</t>
    </rPh>
    <rPh sb="98" eb="100">
      <t>サクゲン</t>
    </rPh>
    <rPh sb="101" eb="102">
      <t>ツト</t>
    </rPh>
    <phoneticPr fontId="5"/>
  </si>
  <si>
    <t>－</t>
    <phoneticPr fontId="5"/>
  </si>
  <si>
    <t>単位あたりコストの削減に努めているか。その水準は妥当か。</t>
    <phoneticPr fontId="5"/>
  </si>
  <si>
    <t>被災地に臨時相談拠点を設置し、電話相談のほか、窓口での面接相談や仮設住宅への訪問相談、法テラスとの協定によって弁護士と連携した相談対応を行うなど、被災地の実情に沿った、きめの細かい支援を行っている。
専門性の高い全国からの派遣相談員と、地元の地理的状況や被災状況を十分に把握している地元相談員が連携して相談にあたり、相談者のニーズに応じたケアを行っている。
また、相談を受ける上で必要となる機関や相談窓口等の情報を記載した社会資源台帳を作成し、相談者が必要としている情報を適切に提供している。</t>
    <rPh sb="0" eb="3">
      <t>ヒサイチ</t>
    </rPh>
    <rPh sb="4" eb="6">
      <t>リンジ</t>
    </rPh>
    <rPh sb="6" eb="8">
      <t>ソウダン</t>
    </rPh>
    <rPh sb="8" eb="10">
      <t>キョテン</t>
    </rPh>
    <rPh sb="11" eb="13">
      <t>セッチ</t>
    </rPh>
    <rPh sb="15" eb="17">
      <t>デンワ</t>
    </rPh>
    <rPh sb="17" eb="19">
      <t>ソウダン</t>
    </rPh>
    <rPh sb="23" eb="25">
      <t>マドグチ</t>
    </rPh>
    <rPh sb="27" eb="29">
      <t>メンセツ</t>
    </rPh>
    <rPh sb="29" eb="31">
      <t>ソウダン</t>
    </rPh>
    <rPh sb="32" eb="34">
      <t>カセツ</t>
    </rPh>
    <rPh sb="34" eb="36">
      <t>ジュウタク</t>
    </rPh>
    <rPh sb="38" eb="40">
      <t>ホウモン</t>
    </rPh>
    <rPh sb="40" eb="42">
      <t>ソウダン</t>
    </rPh>
    <rPh sb="43" eb="44">
      <t>ホウ</t>
    </rPh>
    <rPh sb="49" eb="51">
      <t>キョウテイ</t>
    </rPh>
    <rPh sb="55" eb="58">
      <t>ベンゴシ</t>
    </rPh>
    <rPh sb="59" eb="61">
      <t>レンケイ</t>
    </rPh>
    <rPh sb="63" eb="65">
      <t>ソウダン</t>
    </rPh>
    <rPh sb="65" eb="67">
      <t>タイオウ</t>
    </rPh>
    <rPh sb="68" eb="69">
      <t>オコナ</t>
    </rPh>
    <rPh sb="73" eb="76">
      <t>ヒサイチ</t>
    </rPh>
    <rPh sb="77" eb="79">
      <t>ジツジョウ</t>
    </rPh>
    <rPh sb="80" eb="81">
      <t>ソ</t>
    </rPh>
    <rPh sb="87" eb="88">
      <t>コマ</t>
    </rPh>
    <rPh sb="90" eb="92">
      <t>シエン</t>
    </rPh>
    <rPh sb="93" eb="94">
      <t>オコナ</t>
    </rPh>
    <rPh sb="100" eb="103">
      <t>センモンセイ</t>
    </rPh>
    <rPh sb="104" eb="105">
      <t>タカ</t>
    </rPh>
    <rPh sb="106" eb="108">
      <t>ゼンコク</t>
    </rPh>
    <rPh sb="111" eb="113">
      <t>ハケン</t>
    </rPh>
    <rPh sb="113" eb="116">
      <t>ソウダンイン</t>
    </rPh>
    <rPh sb="118" eb="120">
      <t>ジモト</t>
    </rPh>
    <rPh sb="121" eb="124">
      <t>チリテキ</t>
    </rPh>
    <rPh sb="124" eb="126">
      <t>ジョウキョウ</t>
    </rPh>
    <rPh sb="127" eb="129">
      <t>ヒサイ</t>
    </rPh>
    <rPh sb="129" eb="131">
      <t>ジョウキョウ</t>
    </rPh>
    <rPh sb="132" eb="134">
      <t>ジュウブン</t>
    </rPh>
    <rPh sb="135" eb="137">
      <t>ハアク</t>
    </rPh>
    <rPh sb="141" eb="143">
      <t>ジモト</t>
    </rPh>
    <rPh sb="143" eb="146">
      <t>ソウダンイン</t>
    </rPh>
    <rPh sb="147" eb="149">
      <t>レンケイ</t>
    </rPh>
    <rPh sb="151" eb="153">
      <t>ソウダン</t>
    </rPh>
    <rPh sb="158" eb="161">
      <t>ソウダンシャ</t>
    </rPh>
    <rPh sb="166" eb="167">
      <t>オウ</t>
    </rPh>
    <rPh sb="172" eb="173">
      <t>オコナ</t>
    </rPh>
    <rPh sb="182" eb="184">
      <t>ソウダン</t>
    </rPh>
    <rPh sb="185" eb="186">
      <t>ウ</t>
    </rPh>
    <rPh sb="188" eb="189">
      <t>ウエ</t>
    </rPh>
    <rPh sb="190" eb="192">
      <t>ヒツヨウ</t>
    </rPh>
    <rPh sb="195" eb="197">
      <t>キカン</t>
    </rPh>
    <rPh sb="198" eb="200">
      <t>ソウダン</t>
    </rPh>
    <rPh sb="200" eb="202">
      <t>マドグチ</t>
    </rPh>
    <rPh sb="202" eb="203">
      <t>トウ</t>
    </rPh>
    <rPh sb="204" eb="206">
      <t>ジョウホウ</t>
    </rPh>
    <rPh sb="207" eb="209">
      <t>キサイ</t>
    </rPh>
    <rPh sb="211" eb="213">
      <t>シャカイ</t>
    </rPh>
    <rPh sb="213" eb="215">
      <t>シゲン</t>
    </rPh>
    <rPh sb="215" eb="217">
      <t>ダイチョウ</t>
    </rPh>
    <rPh sb="218" eb="220">
      <t>サクセイ</t>
    </rPh>
    <rPh sb="222" eb="225">
      <t>ソウダンシャ</t>
    </rPh>
    <rPh sb="226" eb="228">
      <t>ヒツヨウ</t>
    </rPh>
    <rPh sb="233" eb="235">
      <t>ジョウホウ</t>
    </rPh>
    <rPh sb="236" eb="238">
      <t>テキセツ</t>
    </rPh>
    <rPh sb="239" eb="241">
      <t>テイキョウ</t>
    </rPh>
    <phoneticPr fontId="5"/>
  </si>
  <si>
    <t>活動実績は見込みに見合ったものであるか。</t>
    <phoneticPr fontId="5"/>
  </si>
  <si>
    <t>厚生労働省「よりそいホットライン」</t>
    <rPh sb="0" eb="2">
      <t>コウセイ</t>
    </rPh>
    <rPh sb="2" eb="5">
      <t>ロウドウショウ</t>
    </rPh>
    <phoneticPr fontId="5"/>
  </si>
  <si>
    <t>東日本大震災における被災者が仮設住宅に移り、本格的な生活再建に直面し始めたことなどに伴い、相談内容がより深刻化するとともに、相談件数も増加しつつある中、地方公共団体及び民間団体等と良く協力し、費用の分担や効率化に努めている。被災地における女性のニーズ、支援を行う行政機関の情報、相談対応に係る知識やスキル等を把握し、各相談員等と情報共有を行うなど、相談対応の質の向上に努めている。広報手段を精査し適切に実施することで、効果的に当該事業の周知に努めている。</t>
    <rPh sb="174" eb="176">
      <t>ソウダン</t>
    </rPh>
    <rPh sb="176" eb="178">
      <t>タイオウ</t>
    </rPh>
    <rPh sb="179" eb="180">
      <t>シツ</t>
    </rPh>
    <rPh sb="181" eb="183">
      <t>コウジョウ</t>
    </rPh>
    <rPh sb="209" eb="212">
      <t>コウカテキ</t>
    </rPh>
    <phoneticPr fontId="5"/>
  </si>
  <si>
    <t>現状通り</t>
    <phoneticPr fontId="5"/>
  </si>
  <si>
    <t>事業効果の検証を的確に行うべき。</t>
    <phoneticPr fontId="5"/>
  </si>
  <si>
    <t>被災地はまだ復興途上にあり、当該女性の悩み相談事業等の女性に対するサポートを十分に行う人的・資金的余裕がないため、来年度においても国において継続して実施して欲しい旨の要望を各被災県から受けている。平成24年度当初計画では9ヵ月で終了する予定であったが、来年度は12ヵ月分として増額要求を行っている。</t>
    <phoneticPr fontId="5"/>
  </si>
  <si>
    <t>-</t>
    <phoneticPr fontId="5"/>
  </si>
  <si>
    <t>2448及びチェックシート17</t>
    <rPh sb="4" eb="5">
      <t>オヨ</t>
    </rPh>
    <phoneticPr fontId="5"/>
  </si>
  <si>
    <t>A.</t>
    <phoneticPr fontId="5"/>
  </si>
  <si>
    <t>F.</t>
    <phoneticPr fontId="5"/>
  </si>
  <si>
    <t>東日本大震災における女性の悩み・暴力相談事業（岩手）</t>
    <rPh sb="0" eb="1">
      <t>ヒガシ</t>
    </rPh>
    <rPh sb="1" eb="3">
      <t>ニホン</t>
    </rPh>
    <rPh sb="3" eb="6">
      <t>ダイシンサイ</t>
    </rPh>
    <rPh sb="10" eb="12">
      <t>ジョセイ</t>
    </rPh>
    <rPh sb="13" eb="14">
      <t>ナヤ</t>
    </rPh>
    <rPh sb="16" eb="18">
      <t>ボウリョク</t>
    </rPh>
    <rPh sb="18" eb="20">
      <t>ソウダン</t>
    </rPh>
    <rPh sb="20" eb="22">
      <t>ジギョウ</t>
    </rPh>
    <rPh sb="23" eb="25">
      <t>イワテ</t>
    </rPh>
    <phoneticPr fontId="5"/>
  </si>
  <si>
    <t>東日本大震災における女性の悩み・暴力（集中）相談事業に係るインターネット公告実施業務</t>
    <rPh sb="0" eb="1">
      <t>ヒガシ</t>
    </rPh>
    <rPh sb="1" eb="3">
      <t>ニホン</t>
    </rPh>
    <rPh sb="3" eb="6">
      <t>ダイシンサイ</t>
    </rPh>
    <rPh sb="10" eb="12">
      <t>ジョセイ</t>
    </rPh>
    <rPh sb="13" eb="14">
      <t>ナヤ</t>
    </rPh>
    <rPh sb="16" eb="18">
      <t>ボウリョク</t>
    </rPh>
    <rPh sb="19" eb="21">
      <t>シュウチュウ</t>
    </rPh>
    <rPh sb="22" eb="24">
      <t>ソウダン</t>
    </rPh>
    <rPh sb="24" eb="26">
      <t>ジギョウ</t>
    </rPh>
    <rPh sb="27" eb="28">
      <t>カカ</t>
    </rPh>
    <rPh sb="36" eb="38">
      <t>コウコク</t>
    </rPh>
    <rPh sb="38" eb="40">
      <t>ジッシ</t>
    </rPh>
    <rPh sb="40" eb="42">
      <t>ギョウム</t>
    </rPh>
    <phoneticPr fontId="5"/>
  </si>
  <si>
    <t>東日本大震災における女性の悩み・暴力相談事業（宮城）</t>
    <rPh sb="0" eb="1">
      <t>ヒガシ</t>
    </rPh>
    <rPh sb="1" eb="3">
      <t>ニホン</t>
    </rPh>
    <rPh sb="3" eb="6">
      <t>ダイシンサイ</t>
    </rPh>
    <rPh sb="10" eb="12">
      <t>ジョセイ</t>
    </rPh>
    <rPh sb="13" eb="14">
      <t>ナヤ</t>
    </rPh>
    <rPh sb="16" eb="18">
      <t>ボウリョク</t>
    </rPh>
    <rPh sb="18" eb="20">
      <t>ソウダン</t>
    </rPh>
    <rPh sb="20" eb="22">
      <t>ジギョウ</t>
    </rPh>
    <rPh sb="23" eb="25">
      <t>ミヤギ</t>
    </rPh>
    <phoneticPr fontId="5"/>
  </si>
  <si>
    <t>東日本大震災における女性の悩み・暴力（集中）相談事業に係るテレビスポットの制作・放送等実施業務</t>
    <rPh sb="0" eb="1">
      <t>ヒガシ</t>
    </rPh>
    <rPh sb="1" eb="3">
      <t>ニホン</t>
    </rPh>
    <rPh sb="3" eb="6">
      <t>ダイシンサイ</t>
    </rPh>
    <rPh sb="10" eb="12">
      <t>ジョセイ</t>
    </rPh>
    <rPh sb="13" eb="14">
      <t>ナヤ</t>
    </rPh>
    <rPh sb="16" eb="18">
      <t>ボウリョク</t>
    </rPh>
    <rPh sb="19" eb="21">
      <t>シュウチュウ</t>
    </rPh>
    <rPh sb="22" eb="24">
      <t>ソウダン</t>
    </rPh>
    <rPh sb="24" eb="26">
      <t>ジギョウ</t>
    </rPh>
    <rPh sb="27" eb="28">
      <t>カカ</t>
    </rPh>
    <rPh sb="37" eb="39">
      <t>セイサク</t>
    </rPh>
    <rPh sb="40" eb="42">
      <t>ホウソウ</t>
    </rPh>
    <rPh sb="42" eb="43">
      <t>トウ</t>
    </rPh>
    <rPh sb="43" eb="45">
      <t>ジッシ</t>
    </rPh>
    <rPh sb="45" eb="47">
      <t>ギョウム</t>
    </rPh>
    <phoneticPr fontId="5"/>
  </si>
  <si>
    <t>東日本大震災における女性の悩み・暴力（集中）相談事業</t>
    <rPh sb="0" eb="1">
      <t>ヒガシ</t>
    </rPh>
    <rPh sb="1" eb="3">
      <t>ニホン</t>
    </rPh>
    <rPh sb="3" eb="6">
      <t>ダイシンサイ</t>
    </rPh>
    <rPh sb="10" eb="12">
      <t>ジョセイ</t>
    </rPh>
    <rPh sb="13" eb="14">
      <t>ナヤ</t>
    </rPh>
    <rPh sb="16" eb="18">
      <t>ボウリョク</t>
    </rPh>
    <rPh sb="19" eb="21">
      <t>シュウチュウ</t>
    </rPh>
    <rPh sb="22" eb="24">
      <t>ソウダン</t>
    </rPh>
    <rPh sb="24" eb="26">
      <t>ジギョウ</t>
    </rPh>
    <phoneticPr fontId="5"/>
  </si>
  <si>
    <t>東日本大震災被災地における女性の悩み・暴力（集中）相談事業に係る事務委嘱謝金</t>
    <rPh sb="0" eb="1">
      <t>ヒガシ</t>
    </rPh>
    <rPh sb="1" eb="3">
      <t>ニホン</t>
    </rPh>
    <rPh sb="3" eb="6">
      <t>ダイシンサイ</t>
    </rPh>
    <rPh sb="6" eb="9">
      <t>ヒサイチ</t>
    </rPh>
    <rPh sb="13" eb="15">
      <t>ジョセイ</t>
    </rPh>
    <rPh sb="16" eb="17">
      <t>ナヤ</t>
    </rPh>
    <rPh sb="19" eb="21">
      <t>ボウリョク</t>
    </rPh>
    <rPh sb="22" eb="24">
      <t>シュウチュウ</t>
    </rPh>
    <rPh sb="25" eb="27">
      <t>ソウダン</t>
    </rPh>
    <rPh sb="27" eb="29">
      <t>ジギョウ</t>
    </rPh>
    <rPh sb="30" eb="31">
      <t>カカ</t>
    </rPh>
    <rPh sb="32" eb="34">
      <t>ジム</t>
    </rPh>
    <rPh sb="34" eb="36">
      <t>イショク</t>
    </rPh>
    <rPh sb="36" eb="38">
      <t>シャキン</t>
    </rPh>
    <phoneticPr fontId="5"/>
  </si>
  <si>
    <t>(財)大阪府男女共同参画推進財団</t>
    <rPh sb="1" eb="2">
      <t>ザイ</t>
    </rPh>
    <rPh sb="3" eb="6">
      <t>オオサカフ</t>
    </rPh>
    <rPh sb="6" eb="8">
      <t>ダンジョ</t>
    </rPh>
    <rPh sb="8" eb="10">
      <t>キョウドウ</t>
    </rPh>
    <rPh sb="10" eb="12">
      <t>サンカク</t>
    </rPh>
    <rPh sb="12" eb="14">
      <t>スイシン</t>
    </rPh>
    <rPh sb="14" eb="16">
      <t>ザイダン</t>
    </rPh>
    <phoneticPr fontId="5"/>
  </si>
  <si>
    <t>東日本大震災被災地における女性の悩み・暴力（集中）相談事業</t>
    <rPh sb="0" eb="1">
      <t>ヒガシ</t>
    </rPh>
    <rPh sb="1" eb="3">
      <t>ニホン</t>
    </rPh>
    <rPh sb="3" eb="6">
      <t>ダイシンサイ</t>
    </rPh>
    <rPh sb="6" eb="9">
      <t>ヒサイチ</t>
    </rPh>
    <rPh sb="13" eb="15">
      <t>ジョセイ</t>
    </rPh>
    <rPh sb="16" eb="17">
      <t>ナヤ</t>
    </rPh>
    <rPh sb="19" eb="21">
      <t>ボウリョク</t>
    </rPh>
    <rPh sb="22" eb="24">
      <t>シュウチュウ</t>
    </rPh>
    <rPh sb="25" eb="27">
      <t>ソウダン</t>
    </rPh>
    <rPh sb="27" eb="29">
      <t>ジギョウ</t>
    </rPh>
    <phoneticPr fontId="5"/>
  </si>
  <si>
    <t>個人・法人</t>
    <rPh sb="0" eb="2">
      <t>コジン</t>
    </rPh>
    <rPh sb="3" eb="5">
      <t>ホウジン</t>
    </rPh>
    <phoneticPr fontId="5"/>
  </si>
  <si>
    <t>特定非営利活動法人参画プランニング・いわて</t>
    <rPh sb="0" eb="2">
      <t>トクテイ</t>
    </rPh>
    <rPh sb="2" eb="5">
      <t>ヒエイリ</t>
    </rPh>
    <rPh sb="5" eb="7">
      <t>カツドウ</t>
    </rPh>
    <rPh sb="7" eb="9">
      <t>ホウジン</t>
    </rPh>
    <rPh sb="9" eb="11">
      <t>サンカク</t>
    </rPh>
    <phoneticPr fontId="5"/>
  </si>
  <si>
    <t>東日本大震災被災地における女性の悩み・暴力相談事業（岩手）</t>
    <rPh sb="0" eb="1">
      <t>ヒガシ</t>
    </rPh>
    <rPh sb="1" eb="3">
      <t>ニホン</t>
    </rPh>
    <rPh sb="3" eb="6">
      <t>ダイシンサイ</t>
    </rPh>
    <rPh sb="13" eb="15">
      <t>ジョセイ</t>
    </rPh>
    <rPh sb="16" eb="17">
      <t>ナヤ</t>
    </rPh>
    <rPh sb="19" eb="21">
      <t>ボウリョク</t>
    </rPh>
    <rPh sb="21" eb="23">
      <t>ソウダン</t>
    </rPh>
    <rPh sb="23" eb="25">
      <t>ジギョウ</t>
    </rPh>
    <rPh sb="26" eb="28">
      <t>イワテ</t>
    </rPh>
    <phoneticPr fontId="5"/>
  </si>
  <si>
    <t>㈱オリコム</t>
    <phoneticPr fontId="5"/>
  </si>
  <si>
    <t>東日本大震災被災地における女性の悩み・暴力（集中）相談事業に係るテレビスポットの制作・放送等実施業務</t>
    <rPh sb="0" eb="1">
      <t>ヒガシ</t>
    </rPh>
    <rPh sb="1" eb="3">
      <t>ニホン</t>
    </rPh>
    <rPh sb="3" eb="6">
      <t>ダイシンサイ</t>
    </rPh>
    <rPh sb="6" eb="9">
      <t>ヒサイチ</t>
    </rPh>
    <rPh sb="13" eb="15">
      <t>ジョセイ</t>
    </rPh>
    <rPh sb="16" eb="17">
      <t>ナヤ</t>
    </rPh>
    <rPh sb="19" eb="21">
      <t>ボウリョク</t>
    </rPh>
    <rPh sb="22" eb="24">
      <t>シュウチュウ</t>
    </rPh>
    <rPh sb="25" eb="27">
      <t>ソウダン</t>
    </rPh>
    <rPh sb="27" eb="29">
      <t>ジギョウ</t>
    </rPh>
    <rPh sb="30" eb="31">
      <t>カカ</t>
    </rPh>
    <rPh sb="40" eb="42">
      <t>セイサク</t>
    </rPh>
    <rPh sb="43" eb="45">
      <t>ホウソウ</t>
    </rPh>
    <rPh sb="45" eb="46">
      <t>トウ</t>
    </rPh>
    <rPh sb="46" eb="48">
      <t>ジッシ</t>
    </rPh>
    <rPh sb="48" eb="50">
      <t>ギョウム</t>
    </rPh>
    <phoneticPr fontId="5"/>
  </si>
  <si>
    <t>㈱朝日広告社</t>
    <rPh sb="1" eb="3">
      <t>アサヒ</t>
    </rPh>
    <rPh sb="3" eb="6">
      <t>コウコクシャ</t>
    </rPh>
    <phoneticPr fontId="5"/>
  </si>
  <si>
    <t>東日本大震災被災地における女性の悩み・暴力（集中）相談事業に係るインターネット公告実施業務</t>
    <rPh sb="0" eb="1">
      <t>ヒガシ</t>
    </rPh>
    <rPh sb="1" eb="3">
      <t>ニホン</t>
    </rPh>
    <rPh sb="3" eb="6">
      <t>ダイシンサイ</t>
    </rPh>
    <rPh sb="6" eb="9">
      <t>ヒサイチ</t>
    </rPh>
    <rPh sb="13" eb="15">
      <t>ジョセイ</t>
    </rPh>
    <rPh sb="16" eb="17">
      <t>ナヤ</t>
    </rPh>
    <rPh sb="19" eb="21">
      <t>ボウリョク</t>
    </rPh>
    <rPh sb="22" eb="24">
      <t>シュウチュウ</t>
    </rPh>
    <rPh sb="25" eb="27">
      <t>ソウダン</t>
    </rPh>
    <rPh sb="27" eb="29">
      <t>ジギョウ</t>
    </rPh>
    <rPh sb="30" eb="31">
      <t>カカ</t>
    </rPh>
    <rPh sb="39" eb="41">
      <t>コウコク</t>
    </rPh>
    <rPh sb="41" eb="43">
      <t>ジッシ</t>
    </rPh>
    <rPh sb="43" eb="45">
      <t>ギョウム</t>
    </rPh>
    <phoneticPr fontId="5"/>
  </si>
  <si>
    <t>特定非営利活動法人ハーティ仙台</t>
    <rPh sb="0" eb="2">
      <t>トクテイ</t>
    </rPh>
    <rPh sb="2" eb="5">
      <t>ヒエイリ</t>
    </rPh>
    <rPh sb="5" eb="7">
      <t>カツドウ</t>
    </rPh>
    <rPh sb="7" eb="9">
      <t>ホウジン</t>
    </rPh>
    <rPh sb="13" eb="15">
      <t>センダイ</t>
    </rPh>
    <phoneticPr fontId="5"/>
  </si>
  <si>
    <t>東日本大震災被災地における女性の悩み・暴力相談事業（宮城）</t>
    <rPh sb="0" eb="1">
      <t>ヒガシ</t>
    </rPh>
    <rPh sb="1" eb="3">
      <t>ニホン</t>
    </rPh>
    <rPh sb="3" eb="6">
      <t>ダイシンサイ</t>
    </rPh>
    <rPh sb="13" eb="15">
      <t>ジョセイ</t>
    </rPh>
    <rPh sb="16" eb="17">
      <t>ナヤ</t>
    </rPh>
    <rPh sb="19" eb="21">
      <t>ボウリョク</t>
    </rPh>
    <rPh sb="21" eb="23">
      <t>ソウダン</t>
    </rPh>
    <rPh sb="23" eb="25">
      <t>ジギョウ</t>
    </rPh>
    <rPh sb="26" eb="28">
      <t>ミヤギ</t>
    </rPh>
    <phoneticPr fontId="5"/>
  </si>
  <si>
    <t>復興庁：10
警察庁：73</t>
    <rPh sb="7" eb="10">
      <t>ケイサツチョウ</t>
    </rPh>
    <phoneticPr fontId="5"/>
  </si>
  <si>
    <t>　　　　　　　　　　　平成２４年行政事業レビューシート　　　　(復興庁・警察庁)</t>
    <rPh sb="11" eb="13">
      <t>ヘイセイ</t>
    </rPh>
    <rPh sb="15" eb="16">
      <t>ネン</t>
    </rPh>
    <rPh sb="16" eb="18">
      <t>ギョウセイ</t>
    </rPh>
    <rPh sb="18" eb="20">
      <t>ジギョウ</t>
    </rPh>
    <rPh sb="36" eb="39">
      <t>ケイサツチョウ</t>
    </rPh>
    <phoneticPr fontId="5"/>
  </si>
  <si>
    <t>交通警察に係る補助金事業（被災地）</t>
    <rPh sb="0" eb="2">
      <t>コウツウ</t>
    </rPh>
    <rPh sb="2" eb="4">
      <t>ケイサツ</t>
    </rPh>
    <rPh sb="5" eb="6">
      <t>カカ</t>
    </rPh>
    <rPh sb="7" eb="10">
      <t>ホジョキン</t>
    </rPh>
    <rPh sb="10" eb="12">
      <t>ジギョウ</t>
    </rPh>
    <rPh sb="13" eb="16">
      <t>ヒサイチ</t>
    </rPh>
    <phoneticPr fontId="5"/>
  </si>
  <si>
    <t>担当部局庁</t>
    <phoneticPr fontId="5"/>
  </si>
  <si>
    <t>復興庁統括官付参事官（予算会計担当）
警察庁交通局交通規制課</t>
    <rPh sb="19" eb="22">
      <t>ケイサツチョウ</t>
    </rPh>
    <rPh sb="22" eb="25">
      <t>コウツウキョク</t>
    </rPh>
    <rPh sb="25" eb="27">
      <t>コウツウ</t>
    </rPh>
    <rPh sb="27" eb="30">
      <t>キセイカ</t>
    </rPh>
    <phoneticPr fontId="5"/>
  </si>
  <si>
    <t>平成23年度～</t>
    <rPh sb="0" eb="2">
      <t>ヘイセイ</t>
    </rPh>
    <rPh sb="4" eb="6">
      <t>ネンド</t>
    </rPh>
    <phoneticPr fontId="5"/>
  </si>
  <si>
    <t>復興庁参事官　尾関良夫
警察庁交通規制課長　和田昭夫</t>
    <rPh sb="0" eb="2">
      <t>フッコウ</t>
    </rPh>
    <rPh sb="2" eb="3">
      <t>チョウ</t>
    </rPh>
    <rPh sb="3" eb="6">
      <t>サンジカン</t>
    </rPh>
    <rPh sb="7" eb="9">
      <t>オゼキ</t>
    </rPh>
    <rPh sb="9" eb="11">
      <t>ヨシオ</t>
    </rPh>
    <phoneticPr fontId="5"/>
  </si>
  <si>
    <t>一般会計
東日本大震災復興特別会計</t>
    <rPh sb="0" eb="2">
      <t>イッパン</t>
    </rPh>
    <rPh sb="2" eb="4">
      <t>カイケイ</t>
    </rPh>
    <rPh sb="5" eb="6">
      <t>ヒガシ</t>
    </rPh>
    <rPh sb="6" eb="8">
      <t>ニホン</t>
    </rPh>
    <rPh sb="8" eb="9">
      <t>ダイ</t>
    </rPh>
    <rPh sb="9" eb="11">
      <t>シンサイ</t>
    </rPh>
    <rPh sb="11" eb="13">
      <t>フッコウ</t>
    </rPh>
    <rPh sb="13" eb="15">
      <t>トクベツ</t>
    </rPh>
    <rPh sb="15" eb="17">
      <t>カイケイ</t>
    </rPh>
    <phoneticPr fontId="5"/>
  </si>
  <si>
    <t>４　安全かつ快適な交通の確保</t>
    <rPh sb="2" eb="4">
      <t>アンゼン</t>
    </rPh>
    <rPh sb="6" eb="8">
      <t>カイテキ</t>
    </rPh>
    <rPh sb="9" eb="11">
      <t>コウツウ</t>
    </rPh>
    <rPh sb="12" eb="14">
      <t>カクホ</t>
    </rPh>
    <phoneticPr fontId="5"/>
  </si>
  <si>
    <t>・東日本大震災に対処するための特別の財政援助及び助成に関する法律第３条
・警察法第37条第３項、警察法施行令第３条第１項
・交通安全施設等整備事業の推進に関する法律第３条第１項</t>
    <rPh sb="1" eb="4">
      <t>ヒガシニホン</t>
    </rPh>
    <rPh sb="4" eb="7">
      <t>ダイシンサイ</t>
    </rPh>
    <rPh sb="8" eb="10">
      <t>タイショ</t>
    </rPh>
    <rPh sb="15" eb="17">
      <t>トクベツ</t>
    </rPh>
    <rPh sb="18" eb="20">
      <t>ザイセイ</t>
    </rPh>
    <rPh sb="20" eb="22">
      <t>エンジョ</t>
    </rPh>
    <rPh sb="22" eb="23">
      <t>オヨ</t>
    </rPh>
    <rPh sb="24" eb="26">
      <t>ジョセイ</t>
    </rPh>
    <rPh sb="27" eb="28">
      <t>カン</t>
    </rPh>
    <rPh sb="30" eb="32">
      <t>ホウリツ</t>
    </rPh>
    <rPh sb="32" eb="33">
      <t>ダイ</t>
    </rPh>
    <rPh sb="34" eb="35">
      <t>ジョウ</t>
    </rPh>
    <rPh sb="37" eb="40">
      <t>ケイサツホウ</t>
    </rPh>
    <rPh sb="40" eb="41">
      <t>ダイ</t>
    </rPh>
    <rPh sb="43" eb="44">
      <t>ジョウ</t>
    </rPh>
    <rPh sb="44" eb="45">
      <t>ダイ</t>
    </rPh>
    <rPh sb="46" eb="47">
      <t>コウ</t>
    </rPh>
    <rPh sb="48" eb="51">
      <t>ケイサツホウ</t>
    </rPh>
    <rPh sb="51" eb="54">
      <t>シコウレイ</t>
    </rPh>
    <rPh sb="54" eb="55">
      <t>ダイ</t>
    </rPh>
    <rPh sb="56" eb="57">
      <t>ジョウ</t>
    </rPh>
    <rPh sb="57" eb="58">
      <t>ダイ</t>
    </rPh>
    <rPh sb="59" eb="60">
      <t>コウ</t>
    </rPh>
    <rPh sb="62" eb="64">
      <t>コウツウ</t>
    </rPh>
    <rPh sb="64" eb="66">
      <t>アンゼン</t>
    </rPh>
    <rPh sb="66" eb="68">
      <t>シセツ</t>
    </rPh>
    <rPh sb="68" eb="69">
      <t>トウ</t>
    </rPh>
    <rPh sb="69" eb="71">
      <t>セイビ</t>
    </rPh>
    <rPh sb="71" eb="73">
      <t>ジギョウ</t>
    </rPh>
    <rPh sb="74" eb="76">
      <t>スイシン</t>
    </rPh>
    <rPh sb="77" eb="78">
      <t>カン</t>
    </rPh>
    <rPh sb="80" eb="82">
      <t>ホウリツ</t>
    </rPh>
    <rPh sb="82" eb="83">
      <t>ダイ</t>
    </rPh>
    <rPh sb="84" eb="85">
      <t>ジョウ</t>
    </rPh>
    <rPh sb="85" eb="86">
      <t>ダイ</t>
    </rPh>
    <rPh sb="87" eb="88">
      <t>コウ</t>
    </rPh>
    <phoneticPr fontId="5"/>
  </si>
  <si>
    <t>関係する計画、通知等</t>
    <phoneticPr fontId="5"/>
  </si>
  <si>
    <t>－</t>
    <phoneticPr fontId="5"/>
  </si>
  <si>
    <t>　東日本大震災の発生により、信号機や道路標識を始めとする交通安全施設において、地震、津波、液状化現象等により、柱の倒壊、機器の水没、故障等の被害が多数発生した。
　このため、平成23年度補正予算において、被災県の復旧計画に合わせた経費措置を行うことにより、被災者の交通環境の確保を図るほか、災害応急対策の能力を強化し、今後の自然災害への備えを図る。</t>
    <rPh sb="1" eb="4">
      <t>ヒガシニホン</t>
    </rPh>
    <rPh sb="4" eb="7">
      <t>ダイシンサイ</t>
    </rPh>
    <rPh sb="8" eb="10">
      <t>ハッセイ</t>
    </rPh>
    <rPh sb="14" eb="17">
      <t>シンゴウキ</t>
    </rPh>
    <rPh sb="18" eb="20">
      <t>ドウロ</t>
    </rPh>
    <rPh sb="20" eb="22">
      <t>ヒョウシキ</t>
    </rPh>
    <rPh sb="23" eb="24">
      <t>ハジ</t>
    </rPh>
    <rPh sb="28" eb="30">
      <t>コウツウ</t>
    </rPh>
    <rPh sb="30" eb="32">
      <t>アンゼン</t>
    </rPh>
    <rPh sb="32" eb="34">
      <t>シセツ</t>
    </rPh>
    <rPh sb="39" eb="41">
      <t>ジシン</t>
    </rPh>
    <rPh sb="42" eb="44">
      <t>ツナミ</t>
    </rPh>
    <rPh sb="45" eb="48">
      <t>エキジョウカ</t>
    </rPh>
    <rPh sb="48" eb="50">
      <t>ゲンショウ</t>
    </rPh>
    <rPh sb="50" eb="51">
      <t>トウ</t>
    </rPh>
    <rPh sb="55" eb="56">
      <t>ハシラ</t>
    </rPh>
    <rPh sb="57" eb="59">
      <t>トウカイ</t>
    </rPh>
    <rPh sb="60" eb="62">
      <t>キキ</t>
    </rPh>
    <rPh sb="63" eb="65">
      <t>スイボツ</t>
    </rPh>
    <rPh sb="66" eb="68">
      <t>コショウ</t>
    </rPh>
    <rPh sb="68" eb="69">
      <t>トウ</t>
    </rPh>
    <rPh sb="70" eb="72">
      <t>ヒガイ</t>
    </rPh>
    <rPh sb="73" eb="75">
      <t>タスウ</t>
    </rPh>
    <rPh sb="75" eb="77">
      <t>ハッセイ</t>
    </rPh>
    <rPh sb="87" eb="89">
      <t>ヘイセイ</t>
    </rPh>
    <rPh sb="91" eb="93">
      <t>ネンド</t>
    </rPh>
    <rPh sb="93" eb="95">
      <t>ホセイ</t>
    </rPh>
    <rPh sb="95" eb="97">
      <t>ヨサン</t>
    </rPh>
    <rPh sb="102" eb="104">
      <t>ヒサイ</t>
    </rPh>
    <rPh sb="104" eb="105">
      <t>ケン</t>
    </rPh>
    <rPh sb="106" eb="108">
      <t>フッキュウ</t>
    </rPh>
    <rPh sb="108" eb="110">
      <t>ケイカク</t>
    </rPh>
    <rPh sb="111" eb="112">
      <t>ア</t>
    </rPh>
    <rPh sb="115" eb="117">
      <t>ケイヒ</t>
    </rPh>
    <rPh sb="117" eb="119">
      <t>ソチ</t>
    </rPh>
    <rPh sb="120" eb="121">
      <t>オコナ</t>
    </rPh>
    <rPh sb="128" eb="131">
      <t>ヒサイシャ</t>
    </rPh>
    <rPh sb="132" eb="134">
      <t>コウツウ</t>
    </rPh>
    <rPh sb="134" eb="136">
      <t>カンキョウ</t>
    </rPh>
    <rPh sb="137" eb="139">
      <t>カクホ</t>
    </rPh>
    <rPh sb="140" eb="141">
      <t>ハカ</t>
    </rPh>
    <rPh sb="145" eb="147">
      <t>サイガイ</t>
    </rPh>
    <rPh sb="147" eb="149">
      <t>オウキュウ</t>
    </rPh>
    <rPh sb="149" eb="151">
      <t>タイサク</t>
    </rPh>
    <rPh sb="152" eb="154">
      <t>ノウリョク</t>
    </rPh>
    <rPh sb="155" eb="157">
      <t>キョウカ</t>
    </rPh>
    <rPh sb="159" eb="161">
      <t>コンゴ</t>
    </rPh>
    <rPh sb="162" eb="164">
      <t>シゼン</t>
    </rPh>
    <rPh sb="164" eb="166">
      <t>サイガイ</t>
    </rPh>
    <rPh sb="168" eb="169">
      <t>ソナ</t>
    </rPh>
    <rPh sb="171" eb="172">
      <t>ハカ</t>
    </rPh>
    <phoneticPr fontId="5"/>
  </si>
  <si>
    <t>　「東日本大震災に対処するための特別の財政援助及び助成に関する法律」に基づき、都道府県公安委員会が交通の安全と円滑を図るため実施する信号機、道路標識等の整備事業に要する経費の一部を補助（10分の８から10分の９の範囲内）するものである。また、東日本大震災及びこれに伴う停電のため、停電に起因する信号機の機能停止を防止する信号機電源付加装置と徹底した節電を図るための信号灯器のLED化の整備を推進する。
※平成24年度以降は、復興庁で一括計上し、警察庁で執行する事業である。</t>
    <rPh sb="2" eb="5">
      <t>ヒガシニホン</t>
    </rPh>
    <rPh sb="5" eb="8">
      <t>ダイシンサイ</t>
    </rPh>
    <rPh sb="9" eb="11">
      <t>タイショ</t>
    </rPh>
    <rPh sb="16" eb="18">
      <t>トクベツ</t>
    </rPh>
    <rPh sb="19" eb="21">
      <t>ザイセイ</t>
    </rPh>
    <rPh sb="21" eb="23">
      <t>エンジョ</t>
    </rPh>
    <rPh sb="23" eb="24">
      <t>オヨ</t>
    </rPh>
    <rPh sb="25" eb="27">
      <t>ジョセイ</t>
    </rPh>
    <rPh sb="28" eb="29">
      <t>カン</t>
    </rPh>
    <rPh sb="31" eb="33">
      <t>ホウリツ</t>
    </rPh>
    <rPh sb="35" eb="36">
      <t>モト</t>
    </rPh>
    <rPh sb="39" eb="43">
      <t>トドウフケン</t>
    </rPh>
    <rPh sb="43" eb="45">
      <t>コウアン</t>
    </rPh>
    <rPh sb="45" eb="48">
      <t>イインカイ</t>
    </rPh>
    <rPh sb="49" eb="51">
      <t>コウツウ</t>
    </rPh>
    <rPh sb="52" eb="54">
      <t>アンゼン</t>
    </rPh>
    <rPh sb="55" eb="57">
      <t>エンカツ</t>
    </rPh>
    <rPh sb="58" eb="59">
      <t>ハカ</t>
    </rPh>
    <rPh sb="62" eb="64">
      <t>ジッシ</t>
    </rPh>
    <rPh sb="66" eb="69">
      <t>シンゴウキ</t>
    </rPh>
    <rPh sb="70" eb="72">
      <t>ドウロ</t>
    </rPh>
    <rPh sb="72" eb="74">
      <t>ヒョウシキ</t>
    </rPh>
    <rPh sb="74" eb="75">
      <t>トウ</t>
    </rPh>
    <rPh sb="76" eb="78">
      <t>セイビ</t>
    </rPh>
    <rPh sb="78" eb="80">
      <t>ジギョウ</t>
    </rPh>
    <rPh sb="81" eb="82">
      <t>ヨウ</t>
    </rPh>
    <rPh sb="84" eb="86">
      <t>ケイヒ</t>
    </rPh>
    <rPh sb="87" eb="89">
      <t>イチブ</t>
    </rPh>
    <rPh sb="90" eb="92">
      <t>ホジョ</t>
    </rPh>
    <rPh sb="95" eb="96">
      <t>ブン</t>
    </rPh>
    <rPh sb="102" eb="103">
      <t>ブン</t>
    </rPh>
    <rPh sb="106" eb="109">
      <t>ハンイナイ</t>
    </rPh>
    <rPh sb="121" eb="124">
      <t>ヒガシニホン</t>
    </rPh>
    <rPh sb="124" eb="127">
      <t>ダイシンサイ</t>
    </rPh>
    <rPh sb="127" eb="128">
      <t>オヨ</t>
    </rPh>
    <rPh sb="132" eb="133">
      <t>トモナ</t>
    </rPh>
    <rPh sb="134" eb="136">
      <t>テイデン</t>
    </rPh>
    <rPh sb="140" eb="142">
      <t>テイデン</t>
    </rPh>
    <rPh sb="143" eb="145">
      <t>キイン</t>
    </rPh>
    <rPh sb="147" eb="150">
      <t>シンゴウキ</t>
    </rPh>
    <rPh sb="151" eb="153">
      <t>キノウ</t>
    </rPh>
    <rPh sb="153" eb="155">
      <t>テイシ</t>
    </rPh>
    <rPh sb="156" eb="158">
      <t>ボウシ</t>
    </rPh>
    <rPh sb="160" eb="162">
      <t>シンゴウ</t>
    </rPh>
    <rPh sb="162" eb="163">
      <t>キ</t>
    </rPh>
    <rPh sb="163" eb="165">
      <t>デンゲン</t>
    </rPh>
    <rPh sb="165" eb="167">
      <t>フカ</t>
    </rPh>
    <rPh sb="167" eb="169">
      <t>ソウチ</t>
    </rPh>
    <rPh sb="170" eb="172">
      <t>テッテイ</t>
    </rPh>
    <rPh sb="174" eb="176">
      <t>セツデン</t>
    </rPh>
    <rPh sb="177" eb="178">
      <t>ハカ</t>
    </rPh>
    <rPh sb="182" eb="184">
      <t>シンゴウ</t>
    </rPh>
    <rPh sb="184" eb="186">
      <t>トウキ</t>
    </rPh>
    <rPh sb="190" eb="191">
      <t>カ</t>
    </rPh>
    <rPh sb="192" eb="194">
      <t>セイビ</t>
    </rPh>
    <rPh sb="195" eb="197">
      <t>スイシン</t>
    </rPh>
    <rPh sb="232" eb="234">
      <t>ジギョウ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</si>
  <si>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</si>
  <si>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135（復興庁計上）</t>
    <rPh sb="4" eb="6">
      <t>フッコウ</t>
    </rPh>
    <rPh sb="6" eb="7">
      <t>チョウ</t>
    </rPh>
    <rPh sb="7" eb="9">
      <t>ケイジョウ</t>
    </rPh>
    <phoneticPr fontId="5"/>
  </si>
  <si>
    <t>281（復興庁計上）</t>
    <rPh sb="4" eb="6">
      <t>フッコウ</t>
    </rPh>
    <rPh sb="6" eb="7">
      <t>チョウ</t>
    </rPh>
    <rPh sb="7" eb="9">
      <t>ケイジョウ</t>
    </rPh>
    <phoneticPr fontId="5"/>
  </si>
  <si>
    <r>
      <t>5</t>
    </r>
    <r>
      <rPr>
        <sz val="11"/>
        <color theme="1"/>
        <rFont val="ＭＳ Ｐゴシック"/>
        <family val="2"/>
        <charset val="128"/>
        <scheme val="minor"/>
      </rPr>
      <t>,</t>
    </r>
    <r>
      <rPr>
        <sz val="11"/>
        <rFont val="ＭＳ Ｐゴシック"/>
        <family val="3"/>
        <charset val="128"/>
      </rPr>
      <t>880（警察庁計上）</t>
    </r>
    <rPh sb="6" eb="9">
      <t>ケイサツチョウ</t>
    </rPh>
    <rPh sb="9" eb="11">
      <t>ケイジョウ</t>
    </rPh>
    <phoneticPr fontId="5"/>
  </si>
  <si>
    <t>2,255（復興庁計上）</t>
    <phoneticPr fontId="5"/>
  </si>
  <si>
    <t>（成果目標）
被災地の交通環境の確保
（成果実績）
①信号機電源付加装置の整備　150基
②信号灯器（車両用）のLED化　146式
③信号灯器（歩行者用）のLED化　132式</t>
    <rPh sb="1" eb="3">
      <t>セイカ</t>
    </rPh>
    <rPh sb="3" eb="5">
      <t>モクヒョウ</t>
    </rPh>
    <rPh sb="7" eb="10">
      <t>ヒサイチ</t>
    </rPh>
    <rPh sb="11" eb="13">
      <t>コウツウ</t>
    </rPh>
    <rPh sb="13" eb="15">
      <t>カンキョウ</t>
    </rPh>
    <rPh sb="16" eb="18">
      <t>カクホ</t>
    </rPh>
    <rPh sb="20" eb="22">
      <t>セイカ</t>
    </rPh>
    <rPh sb="22" eb="24">
      <t>ジッセキ</t>
    </rPh>
    <rPh sb="27" eb="30">
      <t>シンゴウキ</t>
    </rPh>
    <rPh sb="30" eb="32">
      <t>デンゲン</t>
    </rPh>
    <rPh sb="32" eb="34">
      <t>フカ</t>
    </rPh>
    <rPh sb="34" eb="36">
      <t>ソウチ</t>
    </rPh>
    <rPh sb="37" eb="39">
      <t>セイビ</t>
    </rPh>
    <rPh sb="43" eb="44">
      <t>キ</t>
    </rPh>
    <rPh sb="46" eb="50">
      <t>シンゴウトウキ</t>
    </rPh>
    <rPh sb="51" eb="54">
      <t>シャリョウヨウ</t>
    </rPh>
    <rPh sb="59" eb="60">
      <t>カ</t>
    </rPh>
    <rPh sb="64" eb="65">
      <t>シキ</t>
    </rPh>
    <rPh sb="67" eb="69">
      <t>シンゴウ</t>
    </rPh>
    <rPh sb="69" eb="71">
      <t>トウキ</t>
    </rPh>
    <rPh sb="72" eb="75">
      <t>ホコウシャ</t>
    </rPh>
    <rPh sb="75" eb="76">
      <t>ヨウ</t>
    </rPh>
    <rPh sb="81" eb="82">
      <t>カ</t>
    </rPh>
    <rPh sb="86" eb="87">
      <t>シキ</t>
    </rPh>
    <phoneticPr fontId="5"/>
  </si>
  <si>
    <t>①基
②式
③式</t>
    <rPh sb="1" eb="2">
      <t>キ</t>
    </rPh>
    <rPh sb="4" eb="5">
      <t>シキ</t>
    </rPh>
    <rPh sb="7" eb="8">
      <t>シキ</t>
    </rPh>
    <phoneticPr fontId="5"/>
  </si>
  <si>
    <t>①　0
②20
③25</t>
    <phoneticPr fontId="5"/>
  </si>
  <si>
    <t>①40
②91
③66</t>
    <phoneticPr fontId="5"/>
  </si>
  <si>
    <t>①　0
②14
③19</t>
    <phoneticPr fontId="5"/>
  </si>
  <si>
    <t>①信号機電源付加装置の整備数
②信号灯器（車両用）のLED化数
③信号灯器（歩行者用）のLED化数</t>
    <rPh sb="1" eb="4">
      <t>シンゴウキ</t>
    </rPh>
    <rPh sb="4" eb="6">
      <t>デンゲン</t>
    </rPh>
    <rPh sb="6" eb="8">
      <t>フカ</t>
    </rPh>
    <rPh sb="8" eb="10">
      <t>ソウチ</t>
    </rPh>
    <rPh sb="11" eb="13">
      <t>セイビ</t>
    </rPh>
    <rPh sb="13" eb="14">
      <t>スウ</t>
    </rPh>
    <rPh sb="16" eb="20">
      <t>シンゴウトウキ</t>
    </rPh>
    <rPh sb="21" eb="24">
      <t>シャリョウヨウ</t>
    </rPh>
    <rPh sb="29" eb="30">
      <t>カ</t>
    </rPh>
    <rPh sb="30" eb="31">
      <t>スウ</t>
    </rPh>
    <rPh sb="33" eb="35">
      <t>シンゴウ</t>
    </rPh>
    <rPh sb="35" eb="37">
      <t>トウキ</t>
    </rPh>
    <rPh sb="38" eb="41">
      <t>ホコウシャ</t>
    </rPh>
    <rPh sb="41" eb="42">
      <t>ヨウ</t>
    </rPh>
    <rPh sb="47" eb="48">
      <t>カ</t>
    </rPh>
    <rPh sb="48" eb="49">
      <t>スウ</t>
    </rPh>
    <phoneticPr fontId="5"/>
  </si>
  <si>
    <t>①150
②146
③132</t>
    <phoneticPr fontId="5"/>
  </si>
  <si>
    <t>（</t>
    <phoneticPr fontId="5"/>
  </si>
  <si>
    <t>）</t>
    <phoneticPr fontId="5"/>
  </si>
  <si>
    <t>①信号機電源付加装置の整備：約230万円／基
②信号灯器（車両用）のLED化：120万円／式　
③信号灯器（歩行者用）のLED化：900万円／式</t>
    <rPh sb="14" eb="15">
      <t>ヤク</t>
    </rPh>
    <rPh sb="18" eb="20">
      <t>マンエン</t>
    </rPh>
    <rPh sb="21" eb="22">
      <t>キ</t>
    </rPh>
    <rPh sb="42" eb="44">
      <t>マンエン</t>
    </rPh>
    <rPh sb="45" eb="46">
      <t>シキ</t>
    </rPh>
    <rPh sb="68" eb="69">
      <t>マン</t>
    </rPh>
    <phoneticPr fontId="5"/>
  </si>
  <si>
    <t>　平成21年度中に実施した事業の契約額の平均</t>
    <rPh sb="1" eb="3">
      <t>ヘイセイ</t>
    </rPh>
    <rPh sb="5" eb="7">
      <t>ネンド</t>
    </rPh>
    <rPh sb="7" eb="8">
      <t>チュウ</t>
    </rPh>
    <rPh sb="9" eb="11">
      <t>ジッシ</t>
    </rPh>
    <rPh sb="13" eb="15">
      <t>ジギョウ</t>
    </rPh>
    <rPh sb="16" eb="19">
      <t>ケイヤクガク</t>
    </rPh>
    <rPh sb="20" eb="22">
      <t>ヘイキン</t>
    </rPh>
    <phoneticPr fontId="5"/>
  </si>
  <si>
    <t>被災地の交通環境の確保に関する事業量の増加のため増となったもの。</t>
    <rPh sb="0" eb="3">
      <t>ヒサイチ</t>
    </rPh>
    <rPh sb="4" eb="6">
      <t>コウツウ</t>
    </rPh>
    <rPh sb="6" eb="8">
      <t>カンキョウ</t>
    </rPh>
    <rPh sb="9" eb="11">
      <t>カクホ</t>
    </rPh>
    <rPh sb="12" eb="13">
      <t>カン</t>
    </rPh>
    <phoneticPr fontId="5"/>
  </si>
  <si>
    <t>　信号機等損壊した交通安全施設の復旧は被災地のニーズの高いものである。また、今後の自然災害への備えとして、災害に強い交通安全施設等の整備を推進することは喫緊の課題である。</t>
    <rPh sb="1" eb="4">
      <t>シンゴウキ</t>
    </rPh>
    <rPh sb="4" eb="5">
      <t>トウ</t>
    </rPh>
    <rPh sb="5" eb="7">
      <t>ソンカイ</t>
    </rPh>
    <rPh sb="9" eb="11">
      <t>コウツウ</t>
    </rPh>
    <rPh sb="11" eb="13">
      <t>アンゼン</t>
    </rPh>
    <rPh sb="13" eb="15">
      <t>シセツ</t>
    </rPh>
    <rPh sb="16" eb="18">
      <t>フッキュウ</t>
    </rPh>
    <rPh sb="19" eb="22">
      <t>ヒサイチ</t>
    </rPh>
    <rPh sb="27" eb="28">
      <t>タカ</t>
    </rPh>
    <rPh sb="38" eb="40">
      <t>コンゴ</t>
    </rPh>
    <rPh sb="41" eb="43">
      <t>シゼン</t>
    </rPh>
    <rPh sb="43" eb="45">
      <t>サイガイ</t>
    </rPh>
    <rPh sb="47" eb="48">
      <t>ソナ</t>
    </rPh>
    <rPh sb="53" eb="55">
      <t>サイガイ</t>
    </rPh>
    <rPh sb="56" eb="57">
      <t>ツヨ</t>
    </rPh>
    <rPh sb="58" eb="60">
      <t>コウツウ</t>
    </rPh>
    <rPh sb="60" eb="62">
      <t>アンゼン</t>
    </rPh>
    <rPh sb="62" eb="64">
      <t>シセツ</t>
    </rPh>
    <rPh sb="64" eb="65">
      <t>トウ</t>
    </rPh>
    <rPh sb="66" eb="68">
      <t>セイビ</t>
    </rPh>
    <rPh sb="69" eb="71">
      <t>スイシン</t>
    </rPh>
    <rPh sb="76" eb="78">
      <t>キッキン</t>
    </rPh>
    <rPh sb="79" eb="81">
      <t>カダイ</t>
    </rPh>
    <phoneticPr fontId="5"/>
  </si>
  <si>
    <t>　都道府県からの申請に基づき、交付決定をしている。また、毎年度実施の各都道府県に対する契約額調査に基づき、補助単価の見直しを行っている。</t>
    <rPh sb="28" eb="31">
      <t>マイネンド</t>
    </rPh>
    <rPh sb="31" eb="33">
      <t>ジッシ</t>
    </rPh>
    <rPh sb="34" eb="35">
      <t>カク</t>
    </rPh>
    <rPh sb="35" eb="39">
      <t>トドウフケン</t>
    </rPh>
    <rPh sb="40" eb="41">
      <t>タイ</t>
    </rPh>
    <rPh sb="43" eb="46">
      <t>ケイヤクガク</t>
    </rPh>
    <rPh sb="46" eb="48">
      <t>チョウサ</t>
    </rPh>
    <rPh sb="49" eb="50">
      <t>モト</t>
    </rPh>
    <rPh sb="53" eb="55">
      <t>ホジョ</t>
    </rPh>
    <rPh sb="55" eb="57">
      <t>タンカ</t>
    </rPh>
    <rPh sb="58" eb="60">
      <t>ミナオ</t>
    </rPh>
    <rPh sb="62" eb="63">
      <t>オコナ</t>
    </rPh>
    <phoneticPr fontId="5"/>
  </si>
  <si>
    <t>　信号機等震災により損壊した交通安全施設については、着実に復旧が進んでいる。また、今後の自然災害への備えとして、信号機電源付加装置の整備及び信号機のＬＥＤ化事業を着実に実施している。</t>
    <rPh sb="1" eb="4">
      <t>シンゴウキ</t>
    </rPh>
    <rPh sb="4" eb="5">
      <t>トウ</t>
    </rPh>
    <rPh sb="5" eb="7">
      <t>シンサイ</t>
    </rPh>
    <rPh sb="10" eb="12">
      <t>ソンカイ</t>
    </rPh>
    <rPh sb="14" eb="16">
      <t>コウツウ</t>
    </rPh>
    <rPh sb="16" eb="18">
      <t>アンゼン</t>
    </rPh>
    <rPh sb="18" eb="20">
      <t>シセツ</t>
    </rPh>
    <rPh sb="26" eb="28">
      <t>チャクジツ</t>
    </rPh>
    <rPh sb="29" eb="31">
      <t>フッキュウ</t>
    </rPh>
    <rPh sb="32" eb="33">
      <t>スス</t>
    </rPh>
    <rPh sb="41" eb="43">
      <t>コンゴ</t>
    </rPh>
    <rPh sb="44" eb="46">
      <t>シゼン</t>
    </rPh>
    <rPh sb="46" eb="48">
      <t>サイガイ</t>
    </rPh>
    <rPh sb="50" eb="51">
      <t>ソナ</t>
    </rPh>
    <rPh sb="56" eb="59">
      <t>シンゴウキ</t>
    </rPh>
    <rPh sb="59" eb="61">
      <t>デンゲン</t>
    </rPh>
    <rPh sb="61" eb="63">
      <t>フカ</t>
    </rPh>
    <rPh sb="63" eb="65">
      <t>ソウチ</t>
    </rPh>
    <rPh sb="66" eb="68">
      <t>セイビ</t>
    </rPh>
    <rPh sb="68" eb="69">
      <t>オヨ</t>
    </rPh>
    <rPh sb="70" eb="73">
      <t>シンゴウキ</t>
    </rPh>
    <rPh sb="77" eb="78">
      <t>カ</t>
    </rPh>
    <rPh sb="78" eb="80">
      <t>ジギョウ</t>
    </rPh>
    <rPh sb="81" eb="83">
      <t>チャクジツ</t>
    </rPh>
    <rPh sb="84" eb="86">
      <t>ジッシ</t>
    </rPh>
    <phoneticPr fontId="5"/>
  </si>
  <si>
    <t>１　支出先・使途の把握水準・状況
　本事業は、毎年の交付申請や事業終了後の補助対象事業の実施状況報告等により、各都道府県ごとの事業の実施状況について確認している。
２　見直しの余地
　本事業は、被災者の交通環境の確保を図るほか、災害応急対策の能力を強化し、今後の自然災害への備えを図るために取り組んでおり、本件事業は不可欠である。
　本事業の予算要求に当たっては、単価等の見直しを行っており、引き続き実施する。</t>
    <rPh sb="2" eb="5">
      <t>シシュツサキ</t>
    </rPh>
    <rPh sb="6" eb="8">
      <t>シト</t>
    </rPh>
    <rPh sb="9" eb="11">
      <t>ハアク</t>
    </rPh>
    <rPh sb="11" eb="13">
      <t>スイジュン</t>
    </rPh>
    <rPh sb="14" eb="16">
      <t>ジョウキョウ</t>
    </rPh>
    <rPh sb="18" eb="19">
      <t>ホン</t>
    </rPh>
    <rPh sb="19" eb="21">
      <t>ジギョウ</t>
    </rPh>
    <rPh sb="23" eb="25">
      <t>マイトシ</t>
    </rPh>
    <rPh sb="26" eb="28">
      <t>コウフ</t>
    </rPh>
    <rPh sb="28" eb="30">
      <t>シンセイ</t>
    </rPh>
    <rPh sb="31" eb="33">
      <t>ジギョウ</t>
    </rPh>
    <rPh sb="33" eb="36">
      <t>シュウリョウゴ</t>
    </rPh>
    <rPh sb="37" eb="39">
      <t>ホジョ</t>
    </rPh>
    <rPh sb="39" eb="41">
      <t>タイショウ</t>
    </rPh>
    <rPh sb="41" eb="43">
      <t>ジギョウ</t>
    </rPh>
    <rPh sb="44" eb="46">
      <t>ジッシ</t>
    </rPh>
    <rPh sb="46" eb="48">
      <t>ジョウキョウ</t>
    </rPh>
    <rPh sb="48" eb="50">
      <t>ホウコク</t>
    </rPh>
    <rPh sb="50" eb="51">
      <t>トウ</t>
    </rPh>
    <rPh sb="55" eb="56">
      <t>カク</t>
    </rPh>
    <rPh sb="56" eb="60">
      <t>トドウフケン</t>
    </rPh>
    <rPh sb="63" eb="65">
      <t>ジギョウ</t>
    </rPh>
    <rPh sb="66" eb="68">
      <t>ジッシ</t>
    </rPh>
    <rPh sb="68" eb="70">
      <t>ジョウキョウ</t>
    </rPh>
    <rPh sb="74" eb="76">
      <t>カクニン</t>
    </rPh>
    <rPh sb="85" eb="87">
      <t>ミナオ</t>
    </rPh>
    <rPh sb="89" eb="91">
      <t>ヨチ</t>
    </rPh>
    <rPh sb="93" eb="94">
      <t>ホン</t>
    </rPh>
    <rPh sb="94" eb="96">
      <t>ジギョウ</t>
    </rPh>
    <rPh sb="146" eb="147">
      <t>ト</t>
    </rPh>
    <rPh sb="148" eb="149">
      <t>ク</t>
    </rPh>
    <rPh sb="154" eb="156">
      <t>ホンケン</t>
    </rPh>
    <rPh sb="156" eb="158">
      <t>ジギョウ</t>
    </rPh>
    <rPh sb="168" eb="169">
      <t>ホン</t>
    </rPh>
    <rPh sb="169" eb="171">
      <t>ジギョウ</t>
    </rPh>
    <rPh sb="172" eb="174">
      <t>ヨサン</t>
    </rPh>
    <rPh sb="174" eb="176">
      <t>ヨウキュウ</t>
    </rPh>
    <rPh sb="177" eb="178">
      <t>ア</t>
    </rPh>
    <rPh sb="183" eb="185">
      <t>タンカ</t>
    </rPh>
    <rPh sb="185" eb="186">
      <t>トウ</t>
    </rPh>
    <rPh sb="187" eb="189">
      <t>ミナオ</t>
    </rPh>
    <rPh sb="191" eb="192">
      <t>オコナ</t>
    </rPh>
    <rPh sb="197" eb="198">
      <t>ヒ</t>
    </rPh>
    <rPh sb="199" eb="200">
      <t>ツヅ</t>
    </rPh>
    <rPh sb="201" eb="203">
      <t>ジッシ</t>
    </rPh>
    <phoneticPr fontId="5"/>
  </si>
  <si>
    <t>１　支出先・使途等の実態把握の状況に関する所見
　　おおむね十分と認められる。
２　改善策の内容及び横断的見直しの状況に関する所見
　　おおむね具体的で十分な内容と認められる。
３　レビューシートの分かりやすさに関する所見
　　おおむね分かりやすい。</t>
    <phoneticPr fontId="5"/>
  </si>
  <si>
    <t>特になし</t>
    <rPh sb="0" eb="1">
      <t>トク</t>
    </rPh>
    <phoneticPr fontId="5"/>
  </si>
  <si>
    <t>復興11</t>
    <rPh sb="0" eb="2">
      <t>フッコウ</t>
    </rPh>
    <phoneticPr fontId="5"/>
  </si>
  <si>
    <t>A.宮城県警察</t>
    <rPh sb="2" eb="5">
      <t>ミヤギケン</t>
    </rPh>
    <rPh sb="5" eb="7">
      <t>ケイサツ</t>
    </rPh>
    <phoneticPr fontId="5"/>
  </si>
  <si>
    <t>安全対策に要する経費</t>
    <rPh sb="0" eb="2">
      <t>アンゼン</t>
    </rPh>
    <rPh sb="2" eb="4">
      <t>タイサク</t>
    </rPh>
    <rPh sb="5" eb="6">
      <t>ヨウ</t>
    </rPh>
    <rPh sb="8" eb="10">
      <t>ケイヒ</t>
    </rPh>
    <phoneticPr fontId="5"/>
  </si>
  <si>
    <t>B.オムロンソーシャルソリューションズ(株)</t>
    <rPh sb="19" eb="22">
      <t>カブ</t>
    </rPh>
    <phoneticPr fontId="5"/>
  </si>
  <si>
    <t>F.</t>
    <phoneticPr fontId="5"/>
  </si>
  <si>
    <t>施設整備費</t>
    <rPh sb="0" eb="2">
      <t>シセツ</t>
    </rPh>
    <rPh sb="2" eb="5">
      <t>セイビヒ</t>
    </rPh>
    <phoneticPr fontId="5"/>
  </si>
  <si>
    <t>管制センター関係</t>
    <rPh sb="0" eb="2">
      <t>カンセイ</t>
    </rPh>
    <rPh sb="6" eb="8">
      <t>カンケイ</t>
    </rPh>
    <phoneticPr fontId="5"/>
  </si>
  <si>
    <t>C.常盤電業(株)</t>
    <rPh sb="2" eb="4">
      <t>トキワ</t>
    </rPh>
    <rPh sb="4" eb="6">
      <t>デンギョウ</t>
    </rPh>
    <rPh sb="6" eb="9">
      <t>カブ</t>
    </rPh>
    <phoneticPr fontId="5"/>
  </si>
  <si>
    <t>信号機関係</t>
    <rPh sb="0" eb="3">
      <t>シンゴウキ</t>
    </rPh>
    <rPh sb="3" eb="5">
      <t>カンケイ</t>
    </rPh>
    <phoneticPr fontId="5"/>
  </si>
  <si>
    <t>D.(株)サン道路サービス</t>
    <rPh sb="2" eb="5">
      <t>カブ</t>
    </rPh>
    <rPh sb="7" eb="9">
      <t>ドウロ</t>
    </rPh>
    <phoneticPr fontId="5"/>
  </si>
  <si>
    <t>標識・標示関係</t>
    <rPh sb="0" eb="2">
      <t>ヒョウシキ</t>
    </rPh>
    <rPh sb="3" eb="5">
      <t>ヒョウジ</t>
    </rPh>
    <rPh sb="5" eb="7">
      <t>カンケイ</t>
    </rPh>
    <phoneticPr fontId="5"/>
  </si>
  <si>
    <t>宮城県警察本部</t>
    <rPh sb="0" eb="3">
      <t>ミヤギケン</t>
    </rPh>
    <rPh sb="3" eb="5">
      <t>ケイサツ</t>
    </rPh>
    <rPh sb="5" eb="7">
      <t>ホンブ</t>
    </rPh>
    <phoneticPr fontId="5"/>
  </si>
  <si>
    <t>補助金交付</t>
    <rPh sb="0" eb="3">
      <t>ホジョキン</t>
    </rPh>
    <rPh sb="3" eb="5">
      <t>コウフ</t>
    </rPh>
    <phoneticPr fontId="5"/>
  </si>
  <si>
    <t>岩手県警察本部</t>
    <phoneticPr fontId="5"/>
  </si>
  <si>
    <t>茨城県警察本部</t>
    <phoneticPr fontId="5"/>
  </si>
  <si>
    <t>福島県警察本部</t>
    <phoneticPr fontId="5"/>
  </si>
  <si>
    <t>千葉県警察本部</t>
    <rPh sb="0" eb="3">
      <t>チバケン</t>
    </rPh>
    <rPh sb="3" eb="5">
      <t>ケイサツ</t>
    </rPh>
    <rPh sb="5" eb="7">
      <t>ホンブ</t>
    </rPh>
    <phoneticPr fontId="5"/>
  </si>
  <si>
    <t>青森県警察本部</t>
    <phoneticPr fontId="5"/>
  </si>
  <si>
    <t>新潟県警察本部</t>
    <phoneticPr fontId="5"/>
  </si>
  <si>
    <t>長野県警察本部</t>
    <rPh sb="0" eb="3">
      <t>ナガノケン</t>
    </rPh>
    <rPh sb="3" eb="5">
      <t>ケイサツ</t>
    </rPh>
    <rPh sb="5" eb="7">
      <t>ホンブ</t>
    </rPh>
    <phoneticPr fontId="5"/>
  </si>
  <si>
    <t>栃木県警察本部</t>
    <phoneticPr fontId="5"/>
  </si>
  <si>
    <t>オムロンソーシャルソリューションズ(株)</t>
    <rPh sb="17" eb="20">
      <t>カブ</t>
    </rPh>
    <phoneticPr fontId="5"/>
  </si>
  <si>
    <t>（内訳）</t>
    <rPh sb="1" eb="3">
      <t>ウチワケ</t>
    </rPh>
    <phoneticPr fontId="5"/>
  </si>
  <si>
    <t>コイト電工(株)</t>
    <rPh sb="3" eb="5">
      <t>デンコウ</t>
    </rPh>
    <rPh sb="5" eb="8">
      <t>カブ</t>
    </rPh>
    <phoneticPr fontId="5"/>
  </si>
  <si>
    <t>常盤電業(株)</t>
    <rPh sb="0" eb="2">
      <t>トキワ</t>
    </rPh>
    <rPh sb="2" eb="4">
      <t>デンギョウ</t>
    </rPh>
    <rPh sb="4" eb="7">
      <t>カブ</t>
    </rPh>
    <phoneticPr fontId="5"/>
  </si>
  <si>
    <t>(株)保工東北</t>
    <rPh sb="0" eb="3">
      <t>カブ</t>
    </rPh>
    <rPh sb="3" eb="4">
      <t>ホ</t>
    </rPh>
    <rPh sb="4" eb="5">
      <t>コウ</t>
    </rPh>
    <rPh sb="5" eb="7">
      <t>トウホク</t>
    </rPh>
    <phoneticPr fontId="5"/>
  </si>
  <si>
    <t>柿沼電気(株)</t>
    <rPh sb="0" eb="2">
      <t>カキヌマ</t>
    </rPh>
    <rPh sb="2" eb="4">
      <t>デンキ</t>
    </rPh>
    <rPh sb="4" eb="7">
      <t>カブ</t>
    </rPh>
    <phoneticPr fontId="5"/>
  </si>
  <si>
    <t>(株)光和電設</t>
    <rPh sb="0" eb="3">
      <t>カブ</t>
    </rPh>
    <rPh sb="3" eb="4">
      <t>コウ</t>
    </rPh>
    <rPh sb="4" eb="5">
      <t>ワ</t>
    </rPh>
    <rPh sb="5" eb="7">
      <t>デンセツ</t>
    </rPh>
    <phoneticPr fontId="5"/>
  </si>
  <si>
    <t>東日本エンジニアリング(株)</t>
    <rPh sb="0" eb="3">
      <t>ヒガシニホン</t>
    </rPh>
    <rPh sb="11" eb="14">
      <t>カブ</t>
    </rPh>
    <phoneticPr fontId="5"/>
  </si>
  <si>
    <t>オムロンフィールドエンジニアリング(株)</t>
    <rPh sb="17" eb="20">
      <t>カブ</t>
    </rPh>
    <phoneticPr fontId="5"/>
  </si>
  <si>
    <t>(株)カナデン</t>
    <rPh sb="0" eb="3">
      <t>カブ</t>
    </rPh>
    <phoneticPr fontId="5"/>
  </si>
  <si>
    <t>仙台電気工事(株)</t>
    <rPh sb="0" eb="2">
      <t>センダイ</t>
    </rPh>
    <rPh sb="2" eb="4">
      <t>デンキ</t>
    </rPh>
    <rPh sb="4" eb="6">
      <t>コウジ</t>
    </rPh>
    <rPh sb="6" eb="9">
      <t>カブ</t>
    </rPh>
    <phoneticPr fontId="5"/>
  </si>
  <si>
    <t>宮城電気サービス(株)</t>
    <rPh sb="0" eb="2">
      <t>ミヤギ</t>
    </rPh>
    <rPh sb="2" eb="4">
      <t>デンキ</t>
    </rPh>
    <rPh sb="8" eb="11">
      <t>カブ</t>
    </rPh>
    <phoneticPr fontId="5"/>
  </si>
  <si>
    <t>(株)サン道路サービス</t>
    <rPh sb="0" eb="3">
      <t>カブ</t>
    </rPh>
    <rPh sb="5" eb="7">
      <t>ドウロ</t>
    </rPh>
    <phoneticPr fontId="5"/>
  </si>
  <si>
    <t>(株)東北カナデンテレコムエンジニアリング</t>
    <rPh sb="0" eb="3">
      <t>カブ</t>
    </rPh>
    <rPh sb="3" eb="5">
      <t>トウホク</t>
    </rPh>
    <phoneticPr fontId="5"/>
  </si>
  <si>
    <t>(株)新栄産業</t>
    <rPh sb="0" eb="3">
      <t>カブ</t>
    </rPh>
    <rPh sb="3" eb="5">
      <t>シンエイ</t>
    </rPh>
    <rPh sb="5" eb="7">
      <t>サンギョウ</t>
    </rPh>
    <phoneticPr fontId="5"/>
  </si>
  <si>
    <t>日鋼道路整備(株)</t>
    <rPh sb="0" eb="1">
      <t>ヒ</t>
    </rPh>
    <rPh sb="1" eb="2">
      <t>コウ</t>
    </rPh>
    <rPh sb="2" eb="4">
      <t>ドウロ</t>
    </rPh>
    <rPh sb="4" eb="6">
      <t>セイビ</t>
    </rPh>
    <rPh sb="6" eb="9">
      <t>カブ</t>
    </rPh>
    <phoneticPr fontId="5"/>
  </si>
  <si>
    <t>(株)寺沢電設</t>
    <rPh sb="0" eb="3">
      <t>カブ</t>
    </rPh>
    <rPh sb="3" eb="5">
      <t>テラサワ</t>
    </rPh>
    <rPh sb="5" eb="7">
      <t>デンセツ</t>
    </rPh>
    <phoneticPr fontId="5"/>
  </si>
  <si>
    <t>キョーユー企業(株)</t>
    <rPh sb="5" eb="7">
      <t>キギョウ</t>
    </rPh>
    <rPh sb="7" eb="10">
      <t>カブ</t>
    </rPh>
    <phoneticPr fontId="5"/>
  </si>
  <si>
    <t>(株)東北サンノー</t>
    <rPh sb="0" eb="3">
      <t>カブ</t>
    </rPh>
    <rPh sb="3" eb="5">
      <t>トウホク</t>
    </rPh>
    <phoneticPr fontId="5"/>
  </si>
  <si>
    <t>ディックライト(株)</t>
    <rPh sb="7" eb="10">
      <t>カブ</t>
    </rPh>
    <phoneticPr fontId="5"/>
  </si>
  <si>
    <t>(株)協栄興産</t>
    <rPh sb="0" eb="3">
      <t>カブ</t>
    </rPh>
    <rPh sb="3" eb="5">
      <t>キョウエイ</t>
    </rPh>
    <rPh sb="5" eb="7">
      <t>コウサン</t>
    </rPh>
    <phoneticPr fontId="5"/>
  </si>
  <si>
    <t>復興庁：11
警察庁：74</t>
    <rPh sb="0" eb="2">
      <t>フッコウ</t>
    </rPh>
    <rPh sb="2" eb="3">
      <t>チョウ</t>
    </rPh>
    <phoneticPr fontId="5"/>
  </si>
  <si>
    <t>　　　　　　　　　　　　　平成２４年行政事業レビューシート　　　(復興庁・警察庁)</t>
    <rPh sb="13" eb="15">
      <t>ヘイセイ</t>
    </rPh>
    <rPh sb="17" eb="18">
      <t>ネン</t>
    </rPh>
    <rPh sb="18" eb="20">
      <t>ギョウセイ</t>
    </rPh>
    <rPh sb="20" eb="22">
      <t>ジギョウ</t>
    </rPh>
    <rPh sb="37" eb="40">
      <t>ケイサツチョウ</t>
    </rPh>
    <phoneticPr fontId="5"/>
  </si>
  <si>
    <t>都道府県警察費補助金（被災地）</t>
    <rPh sb="0" eb="4">
      <t>トドウフケン</t>
    </rPh>
    <rPh sb="4" eb="7">
      <t>ケイサツヒ</t>
    </rPh>
    <rPh sb="7" eb="9">
      <t>ホジョ</t>
    </rPh>
    <rPh sb="9" eb="10">
      <t>キン</t>
    </rPh>
    <rPh sb="11" eb="13">
      <t>ヒサイ</t>
    </rPh>
    <rPh sb="13" eb="14">
      <t>チ</t>
    </rPh>
    <phoneticPr fontId="5"/>
  </si>
  <si>
    <t>担当部局庁</t>
    <phoneticPr fontId="5"/>
  </si>
  <si>
    <t>復興庁統括官付参事官（予算会計担当）
警察庁長官官房会計課</t>
    <rPh sb="0" eb="2">
      <t>フッコウ</t>
    </rPh>
    <rPh sb="2" eb="3">
      <t>チョウ</t>
    </rPh>
    <rPh sb="3" eb="5">
      <t>トウカツ</t>
    </rPh>
    <rPh sb="5" eb="6">
      <t>カン</t>
    </rPh>
    <rPh sb="6" eb="7">
      <t>ツ</t>
    </rPh>
    <rPh sb="7" eb="10">
      <t>サンジカン</t>
    </rPh>
    <rPh sb="11" eb="13">
      <t>ヨサン</t>
    </rPh>
    <rPh sb="13" eb="15">
      <t>カイケイ</t>
    </rPh>
    <rPh sb="15" eb="17">
      <t>タントウ</t>
    </rPh>
    <phoneticPr fontId="5"/>
  </si>
  <si>
    <t>復興庁参事官　尾関良夫
警察庁会計課長　北村博文</t>
    <rPh sb="0" eb="2">
      <t>フッコウ</t>
    </rPh>
    <rPh sb="2" eb="3">
      <t>チョウ</t>
    </rPh>
    <rPh sb="3" eb="6">
      <t>サンジカン</t>
    </rPh>
    <rPh sb="7" eb="9">
      <t>オゼキ</t>
    </rPh>
    <rPh sb="9" eb="11">
      <t>ヨシオ</t>
    </rPh>
    <phoneticPr fontId="5"/>
  </si>
  <si>
    <t>一般会計
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5"/>
  </si>
  <si>
    <t>複数施策（１～７）</t>
    <rPh sb="0" eb="2">
      <t>フクスウ</t>
    </rPh>
    <rPh sb="2" eb="4">
      <t>シサク</t>
    </rPh>
    <phoneticPr fontId="5"/>
  </si>
  <si>
    <t>　・東日本大震災に対処するための特別の財政
　　援助及び助成に関する法律第４条
　・警察法第37条第３項
　・警察法施行令第３条第１項</t>
    <phoneticPr fontId="5"/>
  </si>
  <si>
    <t>関係する計画、通知等</t>
    <phoneticPr fontId="5"/>
  </si>
  <si>
    <t>－</t>
    <phoneticPr fontId="5"/>
  </si>
  <si>
    <t>　東日本大震災により、災害警備活動に要する経費、災害復旧に要する経費、被災地の安全確保に要する経費を補助しているもの。</t>
    <rPh sb="1" eb="4">
      <t>ヒガシニホン</t>
    </rPh>
    <rPh sb="4" eb="7">
      <t>ダイシンサイ</t>
    </rPh>
    <rPh sb="11" eb="13">
      <t>サイガイ</t>
    </rPh>
    <rPh sb="13" eb="15">
      <t>ケイビ</t>
    </rPh>
    <rPh sb="15" eb="17">
      <t>カツドウ</t>
    </rPh>
    <rPh sb="18" eb="19">
      <t>ヨウ</t>
    </rPh>
    <rPh sb="21" eb="23">
      <t>ケイヒ</t>
    </rPh>
    <rPh sb="24" eb="26">
      <t>サイガイ</t>
    </rPh>
    <rPh sb="26" eb="28">
      <t>フッキュウ</t>
    </rPh>
    <rPh sb="29" eb="30">
      <t>ヨウ</t>
    </rPh>
    <rPh sb="32" eb="34">
      <t>ケイヒ</t>
    </rPh>
    <rPh sb="35" eb="38">
      <t>ヒサイチ</t>
    </rPh>
    <rPh sb="39" eb="41">
      <t>アンゼン</t>
    </rPh>
    <rPh sb="41" eb="43">
      <t>カクホ</t>
    </rPh>
    <rPh sb="44" eb="45">
      <t>ヨウ</t>
    </rPh>
    <rPh sb="47" eb="49">
      <t>ケイヒ</t>
    </rPh>
    <phoneticPr fontId="5"/>
  </si>
  <si>
    <t>　平成23年度においては、被災地の一刻も早い復興のため、災害警備活動に従事する機動隊員等に係る車両燃料費（10分の5）、機動隊超勤（10分の10）、停電に起因する信号機の機能停止を防止する発動発電機の整備（10分の5）について補助している。
※平成24年度以降は、復興庁で一括計上し、警察庁で執行する事業である。</t>
    <rPh sb="1" eb="3">
      <t>ヘイセイ</t>
    </rPh>
    <rPh sb="5" eb="7">
      <t>ネンド</t>
    </rPh>
    <rPh sb="13" eb="16">
      <t>ヒサイチ</t>
    </rPh>
    <rPh sb="17" eb="19">
      <t>イッコク</t>
    </rPh>
    <rPh sb="20" eb="21">
      <t>ハヤ</t>
    </rPh>
    <rPh sb="22" eb="24">
      <t>フッコウ</t>
    </rPh>
    <rPh sb="28" eb="30">
      <t>サイガイ</t>
    </rPh>
    <rPh sb="30" eb="32">
      <t>ケイビ</t>
    </rPh>
    <rPh sb="32" eb="34">
      <t>カツドウ</t>
    </rPh>
    <rPh sb="35" eb="37">
      <t>ジュウジ</t>
    </rPh>
    <rPh sb="39" eb="41">
      <t>キドウ</t>
    </rPh>
    <rPh sb="41" eb="42">
      <t>タイ</t>
    </rPh>
    <rPh sb="42" eb="43">
      <t>イン</t>
    </rPh>
    <rPh sb="43" eb="44">
      <t>トウ</t>
    </rPh>
    <rPh sb="45" eb="46">
      <t>カカ</t>
    </rPh>
    <rPh sb="47" eb="49">
      <t>シャリョウ</t>
    </rPh>
    <rPh sb="49" eb="52">
      <t>ネンリョウヒ</t>
    </rPh>
    <rPh sb="55" eb="56">
      <t>ブン</t>
    </rPh>
    <rPh sb="60" eb="63">
      <t>キドウタイ</t>
    </rPh>
    <rPh sb="63" eb="65">
      <t>チョウキン</t>
    </rPh>
    <rPh sb="68" eb="69">
      <t>ブン</t>
    </rPh>
    <rPh sb="74" eb="76">
      <t>テイデン</t>
    </rPh>
    <rPh sb="77" eb="79">
      <t>キイン</t>
    </rPh>
    <rPh sb="81" eb="84">
      <t>シンゴウキ</t>
    </rPh>
    <rPh sb="85" eb="87">
      <t>キノウ</t>
    </rPh>
    <rPh sb="87" eb="89">
      <t>テイシ</t>
    </rPh>
    <rPh sb="90" eb="92">
      <t>ボウシ</t>
    </rPh>
    <rPh sb="94" eb="96">
      <t>ハツドウ</t>
    </rPh>
    <rPh sb="96" eb="99">
      <t>ハツデンキ</t>
    </rPh>
    <rPh sb="100" eb="102">
      <t>セイビ</t>
    </rPh>
    <rPh sb="105" eb="106">
      <t>ブン</t>
    </rPh>
    <rPh sb="123" eb="125">
      <t>ヘイセイ</t>
    </rPh>
    <rPh sb="127" eb="129">
      <t>ネンド</t>
    </rPh>
    <rPh sb="129" eb="131">
      <t>イコウ</t>
    </rPh>
    <rPh sb="133" eb="135">
      <t>フッコウ</t>
    </rPh>
    <rPh sb="135" eb="136">
      <t>チョウ</t>
    </rPh>
    <rPh sb="137" eb="139">
      <t>イッカツ</t>
    </rPh>
    <rPh sb="139" eb="141">
      <t>ケイジョウ</t>
    </rPh>
    <rPh sb="143" eb="146">
      <t>ケイサツチョウ</t>
    </rPh>
    <rPh sb="147" eb="149">
      <t>シッコウ</t>
    </rPh>
    <rPh sb="151" eb="153">
      <t>ジギョウ</t>
    </rPh>
    <phoneticPr fontId="5"/>
  </si>
  <si>
    <r>
      <t>608</t>
    </r>
    <r>
      <rPr>
        <sz val="11"/>
        <color theme="1"/>
        <rFont val="ＭＳ Ｐゴシック"/>
        <family val="2"/>
        <charset val="128"/>
        <scheme val="minor"/>
      </rPr>
      <t>（復興庁計上）</t>
    </r>
    <rPh sb="4" eb="6">
      <t>フッコウ</t>
    </rPh>
    <rPh sb="6" eb="7">
      <t>チョウ</t>
    </rPh>
    <rPh sb="7" eb="9">
      <t>ケイジョウ</t>
    </rPh>
    <phoneticPr fontId="5"/>
  </si>
  <si>
    <t>422（復興庁計上）</t>
    <rPh sb="4" eb="6">
      <t>フッコウ</t>
    </rPh>
    <rPh sb="6" eb="7">
      <t>チョウ</t>
    </rPh>
    <rPh sb="7" eb="9">
      <t>ケイジョウ</t>
    </rPh>
    <phoneticPr fontId="5"/>
  </si>
  <si>
    <t>10,130（警察庁計上）</t>
    <rPh sb="7" eb="10">
      <t>ケイサツチョウ</t>
    </rPh>
    <rPh sb="10" eb="12">
      <t>ケイジョウ</t>
    </rPh>
    <phoneticPr fontId="5"/>
  </si>
  <si>
    <t>（成果目標）
　国としての治安責任を果たすため都道府県警察に要する経費の応分の負担
（成果指標）
　都道府県警察費補助金の執行額</t>
    <rPh sb="1" eb="3">
      <t>セイカ</t>
    </rPh>
    <rPh sb="3" eb="5">
      <t>モクヒョウ</t>
    </rPh>
    <rPh sb="8" eb="9">
      <t>クニ</t>
    </rPh>
    <rPh sb="13" eb="15">
      <t>チアン</t>
    </rPh>
    <rPh sb="15" eb="17">
      <t>セキニン</t>
    </rPh>
    <rPh sb="18" eb="19">
      <t>ハ</t>
    </rPh>
    <rPh sb="23" eb="27">
      <t>トドウフケン</t>
    </rPh>
    <rPh sb="27" eb="29">
      <t>ケイサツ</t>
    </rPh>
    <rPh sb="30" eb="31">
      <t>ヨウ</t>
    </rPh>
    <rPh sb="33" eb="35">
      <t>ケイヒ</t>
    </rPh>
    <rPh sb="36" eb="38">
      <t>オウブン</t>
    </rPh>
    <rPh sb="39" eb="41">
      <t>フタン</t>
    </rPh>
    <rPh sb="43" eb="45">
      <t>セイカ</t>
    </rPh>
    <rPh sb="45" eb="47">
      <t>シヒョウ</t>
    </rPh>
    <rPh sb="50" eb="54">
      <t>トドウフケン</t>
    </rPh>
    <rPh sb="54" eb="56">
      <t>ケイサツ</t>
    </rPh>
    <rPh sb="56" eb="57">
      <t>ヒ</t>
    </rPh>
    <rPh sb="57" eb="60">
      <t>ホジョキン</t>
    </rPh>
    <rPh sb="61" eb="63">
      <t>シッコウ</t>
    </rPh>
    <rPh sb="63" eb="64">
      <t>ガク</t>
    </rPh>
    <phoneticPr fontId="5"/>
  </si>
  <si>
    <t>同上</t>
    <rPh sb="0" eb="1">
      <t>ドウ</t>
    </rPh>
    <rPh sb="1" eb="2">
      <t>ジョウ</t>
    </rPh>
    <phoneticPr fontId="5"/>
  </si>
  <si>
    <r>
      <t xml:space="preserve">(       </t>
    </r>
    <r>
      <rPr>
        <sz val="11"/>
        <color theme="1"/>
        <rFont val="ＭＳ Ｐゴシック"/>
        <family val="2"/>
        <charset val="128"/>
        <scheme val="minor"/>
      </rPr>
      <t>―       )</t>
    </r>
    <phoneticPr fontId="5"/>
  </si>
  <si>
    <r>
      <t xml:space="preserve">(       </t>
    </r>
    <r>
      <rPr>
        <sz val="11"/>
        <color theme="1"/>
        <rFont val="ＭＳ Ｐゴシック"/>
        <family val="2"/>
        <charset val="128"/>
        <scheme val="minor"/>
      </rPr>
      <t>―      )</t>
    </r>
    <phoneticPr fontId="5"/>
  </si>
  <si>
    <t>(       608      )</t>
    <phoneticPr fontId="5"/>
  </si>
  <si>
    <t>6,129,787（千円／年）</t>
    <rPh sb="10" eb="12">
      <t>センエン</t>
    </rPh>
    <rPh sb="13" eb="14">
      <t>ネン</t>
    </rPh>
    <phoneticPr fontId="5"/>
  </si>
  <si>
    <t>　年間執行額</t>
    <rPh sb="1" eb="3">
      <t>ネンカン</t>
    </rPh>
    <rPh sb="3" eb="5">
      <t>シッコウ</t>
    </rPh>
    <rPh sb="5" eb="6">
      <t>ガク</t>
    </rPh>
    <phoneticPr fontId="5"/>
  </si>
  <si>
    <t>○</t>
  </si>
  <si>
    <t>　災害警備活動に要する経費であり、被災地の一刻も早い復興という観点から国民のニーズは高い。</t>
    <rPh sb="1" eb="3">
      <t>サイガイ</t>
    </rPh>
    <rPh sb="3" eb="5">
      <t>ケイビ</t>
    </rPh>
    <rPh sb="5" eb="7">
      <t>カツドウ</t>
    </rPh>
    <rPh sb="8" eb="9">
      <t>ヨウ</t>
    </rPh>
    <rPh sb="11" eb="13">
      <t>ケイヒ</t>
    </rPh>
    <rPh sb="17" eb="20">
      <t>ヒサイチ</t>
    </rPh>
    <rPh sb="21" eb="23">
      <t>イッコク</t>
    </rPh>
    <rPh sb="24" eb="25">
      <t>ハヤ</t>
    </rPh>
    <rPh sb="26" eb="28">
      <t>フッコウ</t>
    </rPh>
    <phoneticPr fontId="5"/>
  </si>
  <si>
    <t xml:space="preserve">　契約に際しては一般競争入札を促進することとしており、競争性は確保されている。
</t>
    <phoneticPr fontId="5"/>
  </si>
  <si>
    <r>
      <t>　</t>
    </r>
    <r>
      <rPr>
        <sz val="11"/>
        <color theme="1"/>
        <rFont val="ＭＳ Ｐゴシック"/>
        <family val="2"/>
        <charset val="128"/>
        <scheme val="minor"/>
      </rPr>
      <t>補助金等に係る予算の執行の適正化に関する法律に基づき、年度終了後に実績報告を受け、当該年度における執行状況を確認しているところ、概ね計画どおり執行しており、目標に見合った活動実績である。</t>
    </r>
    <rPh sb="65" eb="66">
      <t>オオム</t>
    </rPh>
    <rPh sb="67" eb="69">
      <t>ケイカク</t>
    </rPh>
    <rPh sb="72" eb="74">
      <t>シッコウ</t>
    </rPh>
    <rPh sb="79" eb="81">
      <t>モクヒョウ</t>
    </rPh>
    <rPh sb="82" eb="84">
      <t>ミア</t>
    </rPh>
    <rPh sb="86" eb="88">
      <t>カツドウ</t>
    </rPh>
    <rPh sb="88" eb="90">
      <t>ジッセキ</t>
    </rPh>
    <phoneticPr fontId="5"/>
  </si>
  <si>
    <t>１　支出先・使途の把握水準・状況
　　補助金等に係る予算の執行の適正化に関する法律に基づき、年度終了後に実績報告を受け、当該年度における執行状況を確認している。
　　また、毎年度、警察庁、管区警察局において、全部局を対象に、会計監査を計画的に実施していることに加え、各都道府県警察においても内部監査を計画的に実施し、支出内容を確認している。
２　見直しの余地
　　被災地の一刻も早い復興のため、引き続き継続した事業の実施が不可欠である。</t>
    <rPh sb="2" eb="4">
      <t>シシュツ</t>
    </rPh>
    <rPh sb="4" eb="5">
      <t>サキ</t>
    </rPh>
    <rPh sb="6" eb="8">
      <t>シト</t>
    </rPh>
    <rPh sb="9" eb="11">
      <t>ハアク</t>
    </rPh>
    <rPh sb="11" eb="13">
      <t>スイジュン</t>
    </rPh>
    <rPh sb="14" eb="16">
      <t>ジョウキョウ</t>
    </rPh>
    <rPh sb="19" eb="22">
      <t>ホジョキン</t>
    </rPh>
    <rPh sb="22" eb="23">
      <t>トウ</t>
    </rPh>
    <rPh sb="24" eb="25">
      <t>カカ</t>
    </rPh>
    <rPh sb="26" eb="28">
      <t>ヨサン</t>
    </rPh>
    <rPh sb="29" eb="31">
      <t>シッコウ</t>
    </rPh>
    <rPh sb="32" eb="35">
      <t>テキセイカ</t>
    </rPh>
    <rPh sb="36" eb="37">
      <t>カン</t>
    </rPh>
    <rPh sb="39" eb="41">
      <t>ホウリツ</t>
    </rPh>
    <rPh sb="42" eb="43">
      <t>モト</t>
    </rPh>
    <rPh sb="46" eb="48">
      <t>ネンド</t>
    </rPh>
    <rPh sb="48" eb="50">
      <t>シュウリョウ</t>
    </rPh>
    <rPh sb="50" eb="51">
      <t>ノチ</t>
    </rPh>
    <rPh sb="52" eb="54">
      <t>ジッセキ</t>
    </rPh>
    <rPh sb="54" eb="56">
      <t>ホウコク</t>
    </rPh>
    <rPh sb="57" eb="58">
      <t>ウ</t>
    </rPh>
    <rPh sb="60" eb="62">
      <t>トウガイ</t>
    </rPh>
    <rPh sb="62" eb="64">
      <t>ネンド</t>
    </rPh>
    <rPh sb="68" eb="70">
      <t>シッコウ</t>
    </rPh>
    <rPh sb="70" eb="72">
      <t>ジョウキョウ</t>
    </rPh>
    <rPh sb="73" eb="75">
      <t>カクニン</t>
    </rPh>
    <rPh sb="86" eb="89">
      <t>マイネンド</t>
    </rPh>
    <rPh sb="90" eb="93">
      <t>ケイサツチョウ</t>
    </rPh>
    <rPh sb="94" eb="96">
      <t>カンク</t>
    </rPh>
    <rPh sb="96" eb="98">
      <t>ケイサツ</t>
    </rPh>
    <rPh sb="98" eb="99">
      <t>キョク</t>
    </rPh>
    <rPh sb="104" eb="106">
      <t>ゼンブ</t>
    </rPh>
    <rPh sb="106" eb="107">
      <t>キョク</t>
    </rPh>
    <rPh sb="108" eb="110">
      <t>タイショウ</t>
    </rPh>
    <rPh sb="112" eb="114">
      <t>カイケイ</t>
    </rPh>
    <rPh sb="114" eb="116">
      <t>カンサ</t>
    </rPh>
    <rPh sb="117" eb="120">
      <t>ケイカクテキ</t>
    </rPh>
    <rPh sb="133" eb="134">
      <t>カク</t>
    </rPh>
    <rPh sb="134" eb="138">
      <t>トドウフケン</t>
    </rPh>
    <rPh sb="138" eb="140">
      <t>ケイサツ</t>
    </rPh>
    <rPh sb="145" eb="147">
      <t>ナイブ</t>
    </rPh>
    <rPh sb="147" eb="149">
      <t>カンサ</t>
    </rPh>
    <rPh sb="150" eb="153">
      <t>ケイカクテキ</t>
    </rPh>
    <rPh sb="154" eb="156">
      <t>ジッシ</t>
    </rPh>
    <rPh sb="158" eb="160">
      <t>シシュツ</t>
    </rPh>
    <rPh sb="160" eb="162">
      <t>ナイヨウ</t>
    </rPh>
    <rPh sb="163" eb="165">
      <t>カクニン</t>
    </rPh>
    <rPh sb="174" eb="176">
      <t>ミナオ</t>
    </rPh>
    <rPh sb="178" eb="180">
      <t>ヨチ</t>
    </rPh>
    <rPh sb="183" eb="186">
      <t>ヒサイチ</t>
    </rPh>
    <rPh sb="187" eb="189">
      <t>イッコク</t>
    </rPh>
    <rPh sb="190" eb="191">
      <t>ハヤ</t>
    </rPh>
    <rPh sb="192" eb="194">
      <t>フッコウ</t>
    </rPh>
    <rPh sb="198" eb="199">
      <t>ヒ</t>
    </rPh>
    <rPh sb="200" eb="201">
      <t>ツヅ</t>
    </rPh>
    <rPh sb="202" eb="204">
      <t>ケイゾク</t>
    </rPh>
    <rPh sb="206" eb="208">
      <t>ジギョウ</t>
    </rPh>
    <rPh sb="209" eb="211">
      <t>ジッシ</t>
    </rPh>
    <rPh sb="212" eb="215">
      <t>フカケツ</t>
    </rPh>
    <phoneticPr fontId="5"/>
  </si>
  <si>
    <t>現状通り</t>
    <rPh sb="0" eb="2">
      <t>ゲンジョウ</t>
    </rPh>
    <rPh sb="2" eb="3">
      <t>ドオ</t>
    </rPh>
    <phoneticPr fontId="5"/>
  </si>
  <si>
    <t>１　支出先・使途等の実態把握の状況に関する所見
　　おおむね十分と認められる。
２　改善策の内容及び横断的見直しの状況に関する所見
　　おおむね具体的で十分な内容と認められる。
３　レビューシートの分かりやすさに関する所見
　　おおむね十分で分かりやすい。</t>
    <phoneticPr fontId="5"/>
  </si>
  <si>
    <t>特になし</t>
    <rPh sb="0" eb="1">
      <t>トク</t>
    </rPh>
    <phoneticPr fontId="5"/>
  </si>
  <si>
    <t>復興12</t>
    <rPh sb="0" eb="2">
      <t>フッコウ</t>
    </rPh>
    <phoneticPr fontId="5"/>
  </si>
  <si>
    <t>A.宮城県警察本部</t>
    <rPh sb="2" eb="5">
      <t>ミヤギケン</t>
    </rPh>
    <rPh sb="5" eb="7">
      <t>ケイサツ</t>
    </rPh>
    <rPh sb="7" eb="9">
      <t>ホンブ</t>
    </rPh>
    <phoneticPr fontId="5"/>
  </si>
  <si>
    <t>災害復旧に要する経費</t>
    <rPh sb="0" eb="2">
      <t>サイガイ</t>
    </rPh>
    <rPh sb="2" eb="4">
      <t>フッキュウ</t>
    </rPh>
    <rPh sb="5" eb="6">
      <t>ヨウ</t>
    </rPh>
    <rPh sb="8" eb="10">
      <t>ケイヒ</t>
    </rPh>
    <phoneticPr fontId="5"/>
  </si>
  <si>
    <t>B.宮城県石油商業協同組合</t>
    <rPh sb="2" eb="5">
      <t>ミヤギケン</t>
    </rPh>
    <rPh sb="5" eb="7">
      <t>セキユ</t>
    </rPh>
    <rPh sb="7" eb="9">
      <t>ショウギョウ</t>
    </rPh>
    <rPh sb="9" eb="11">
      <t>キョウドウ</t>
    </rPh>
    <rPh sb="11" eb="13">
      <t>クミアイ</t>
    </rPh>
    <phoneticPr fontId="5"/>
  </si>
  <si>
    <t>物品購入等</t>
    <rPh sb="0" eb="2">
      <t>ブッピン</t>
    </rPh>
    <rPh sb="2" eb="4">
      <t>コウニュウ</t>
    </rPh>
    <rPh sb="4" eb="5">
      <t>トウ</t>
    </rPh>
    <phoneticPr fontId="5"/>
  </si>
  <si>
    <t>ガソリン等燃料購入</t>
    <rPh sb="4" eb="5">
      <t>トウ</t>
    </rPh>
    <rPh sb="5" eb="7">
      <t>ネンリョウ</t>
    </rPh>
    <rPh sb="7" eb="9">
      <t>コウニュウ</t>
    </rPh>
    <phoneticPr fontId="5"/>
  </si>
  <si>
    <t>C.仙台空港ビル（株）</t>
    <rPh sb="2" eb="4">
      <t>センダイ</t>
    </rPh>
    <rPh sb="4" eb="6">
      <t>クウコウ</t>
    </rPh>
    <rPh sb="8" eb="11">
      <t>カブ</t>
    </rPh>
    <phoneticPr fontId="5"/>
  </si>
  <si>
    <t>役務、委託等</t>
    <rPh sb="0" eb="2">
      <t>エキム</t>
    </rPh>
    <rPh sb="3" eb="5">
      <t>イタク</t>
    </rPh>
    <rPh sb="5" eb="6">
      <t>トウ</t>
    </rPh>
    <phoneticPr fontId="5"/>
  </si>
  <si>
    <t>仙台空港警備派出所内装工事に係る負担金</t>
    <rPh sb="0" eb="2">
      <t>センダイ</t>
    </rPh>
    <rPh sb="2" eb="4">
      <t>クウコウ</t>
    </rPh>
    <rPh sb="4" eb="6">
      <t>ケイビ</t>
    </rPh>
    <rPh sb="6" eb="9">
      <t>ハシュツショ</t>
    </rPh>
    <rPh sb="9" eb="11">
      <t>ナイソウ</t>
    </rPh>
    <rPh sb="11" eb="13">
      <t>コウジ</t>
    </rPh>
    <rPh sb="14" eb="15">
      <t>カカ</t>
    </rPh>
    <rPh sb="16" eb="19">
      <t>フタンキン</t>
    </rPh>
    <phoneticPr fontId="5"/>
  </si>
  <si>
    <t>D.警察職員</t>
    <rPh sb="2" eb="4">
      <t>ケイサツ</t>
    </rPh>
    <rPh sb="4" eb="6">
      <t>ショクイン</t>
    </rPh>
    <phoneticPr fontId="5"/>
  </si>
  <si>
    <t>機動隊超過勤務手当</t>
    <rPh sb="0" eb="3">
      <t>キドウタイ</t>
    </rPh>
    <rPh sb="3" eb="5">
      <t>チョウカ</t>
    </rPh>
    <rPh sb="5" eb="7">
      <t>キンム</t>
    </rPh>
    <rPh sb="7" eb="9">
      <t>テアテ</t>
    </rPh>
    <phoneticPr fontId="5"/>
  </si>
  <si>
    <t>機動隊員に対する超過勤務手当</t>
    <rPh sb="0" eb="3">
      <t>キドウタイ</t>
    </rPh>
    <rPh sb="3" eb="4">
      <t>イン</t>
    </rPh>
    <rPh sb="5" eb="6">
      <t>タイ</t>
    </rPh>
    <rPh sb="8" eb="10">
      <t>チョウカ</t>
    </rPh>
    <rPh sb="10" eb="12">
      <t>キンム</t>
    </rPh>
    <rPh sb="12" eb="14">
      <t>テアテ</t>
    </rPh>
    <phoneticPr fontId="36"/>
  </si>
  <si>
    <t>岩手県警察本部</t>
    <rPh sb="0" eb="2">
      <t>イワテ</t>
    </rPh>
    <rPh sb="2" eb="3">
      <t>ケン</t>
    </rPh>
    <rPh sb="3" eb="5">
      <t>ケイサツ</t>
    </rPh>
    <rPh sb="5" eb="7">
      <t>ホンブ</t>
    </rPh>
    <phoneticPr fontId="5"/>
  </si>
  <si>
    <t>福島県警察本部</t>
    <rPh sb="0" eb="3">
      <t>フクシマケン</t>
    </rPh>
    <rPh sb="3" eb="5">
      <t>ケイサツ</t>
    </rPh>
    <rPh sb="5" eb="7">
      <t>ホンブ</t>
    </rPh>
    <phoneticPr fontId="5"/>
  </si>
  <si>
    <t>警視庁</t>
    <rPh sb="0" eb="3">
      <t>ケイシチョウ</t>
    </rPh>
    <phoneticPr fontId="5"/>
  </si>
  <si>
    <t>大阪府警察本部</t>
    <rPh sb="0" eb="3">
      <t>オオサカフ</t>
    </rPh>
    <rPh sb="3" eb="5">
      <t>ケイサツ</t>
    </rPh>
    <rPh sb="5" eb="7">
      <t>ホンブ</t>
    </rPh>
    <phoneticPr fontId="5"/>
  </si>
  <si>
    <t>千葉県警察本部</t>
    <rPh sb="0" eb="3">
      <t>チバケン</t>
    </rPh>
    <rPh sb="3" eb="5">
      <t>ケイサツ</t>
    </rPh>
    <rPh sb="5" eb="7">
      <t>ホンブ</t>
    </rPh>
    <phoneticPr fontId="5"/>
  </si>
  <si>
    <t>愛知県警察本部</t>
    <rPh sb="0" eb="3">
      <t>アイチケン</t>
    </rPh>
    <rPh sb="3" eb="5">
      <t>ケイサツ</t>
    </rPh>
    <rPh sb="5" eb="7">
      <t>ホンブ</t>
    </rPh>
    <phoneticPr fontId="5"/>
  </si>
  <si>
    <t>兵庫県警察本部</t>
    <rPh sb="0" eb="3">
      <t>ヒョウゴケン</t>
    </rPh>
    <rPh sb="3" eb="5">
      <t>ケイサツ</t>
    </rPh>
    <rPh sb="5" eb="7">
      <t>ホンブ</t>
    </rPh>
    <phoneticPr fontId="5"/>
  </si>
  <si>
    <t>京都府警察本部</t>
    <rPh sb="0" eb="3">
      <t>キョウトフ</t>
    </rPh>
    <rPh sb="3" eb="5">
      <t>ケイサツ</t>
    </rPh>
    <rPh sb="5" eb="7">
      <t>ホンブ</t>
    </rPh>
    <phoneticPr fontId="5"/>
  </si>
  <si>
    <t>広島県警察本部</t>
    <rPh sb="0" eb="3">
      <t>ヒロシマケン</t>
    </rPh>
    <rPh sb="3" eb="5">
      <t>ケイサツ</t>
    </rPh>
    <rPh sb="5" eb="7">
      <t>ホンブ</t>
    </rPh>
    <phoneticPr fontId="5"/>
  </si>
  <si>
    <t>宮城県石油商業協同組合</t>
    <rPh sb="0" eb="2">
      <t>ミヤギ</t>
    </rPh>
    <rPh sb="2" eb="3">
      <t>ケン</t>
    </rPh>
    <rPh sb="3" eb="5">
      <t>セキユ</t>
    </rPh>
    <rPh sb="5" eb="7">
      <t>ショウギョウ</t>
    </rPh>
    <rPh sb="7" eb="9">
      <t>キョウドウ</t>
    </rPh>
    <rPh sb="9" eb="11">
      <t>クミアイ</t>
    </rPh>
    <phoneticPr fontId="5"/>
  </si>
  <si>
    <t>（株）ホットマン</t>
    <rPh sb="0" eb="3">
      <t>カブ</t>
    </rPh>
    <phoneticPr fontId="5"/>
  </si>
  <si>
    <t>スタッドレスタイヤ購入、ラジアルタイヤ購入</t>
    <rPh sb="9" eb="11">
      <t>コウニュウ</t>
    </rPh>
    <rPh sb="19" eb="21">
      <t>コウニュウ</t>
    </rPh>
    <phoneticPr fontId="5"/>
  </si>
  <si>
    <t>（内訳）</t>
    <rPh sb="1" eb="3">
      <t>ウチワケ</t>
    </rPh>
    <phoneticPr fontId="5"/>
  </si>
  <si>
    <t>スタッドレスタイヤ購入</t>
    <rPh sb="9" eb="11">
      <t>コウニュウ</t>
    </rPh>
    <phoneticPr fontId="5"/>
  </si>
  <si>
    <t>（株）ホンダドリーム東北</t>
    <rPh sb="0" eb="3">
      <t>カブ</t>
    </rPh>
    <rPh sb="10" eb="12">
      <t>トウホク</t>
    </rPh>
    <phoneticPr fontId="5"/>
  </si>
  <si>
    <t>バイク修理、バイク部品の購入</t>
    <rPh sb="3" eb="5">
      <t>シュウリ</t>
    </rPh>
    <rPh sb="9" eb="11">
      <t>ブヒン</t>
    </rPh>
    <rPh sb="12" eb="14">
      <t>コウニュウ</t>
    </rPh>
    <phoneticPr fontId="5"/>
  </si>
  <si>
    <t>随意契約</t>
    <rPh sb="0" eb="2">
      <t>ズイイ</t>
    </rPh>
    <rPh sb="2" eb="4">
      <t>ケイヤク</t>
    </rPh>
    <phoneticPr fontId="5"/>
  </si>
  <si>
    <t>出光リテール販売（株）</t>
    <rPh sb="0" eb="2">
      <t>イデミツ</t>
    </rPh>
    <rPh sb="6" eb="8">
      <t>ハンバイ</t>
    </rPh>
    <rPh sb="8" eb="11">
      <t>カブ</t>
    </rPh>
    <phoneticPr fontId="5"/>
  </si>
  <si>
    <t>モービルジェットオイル購入、航空タービン燃料等購入、ガソリン等燃料購入</t>
    <rPh sb="11" eb="13">
      <t>コウニュウ</t>
    </rPh>
    <rPh sb="14" eb="16">
      <t>コウクウ</t>
    </rPh>
    <rPh sb="20" eb="22">
      <t>ネンリョウ</t>
    </rPh>
    <rPh sb="22" eb="23">
      <t>トウ</t>
    </rPh>
    <rPh sb="23" eb="25">
      <t>コウニュウ</t>
    </rPh>
    <rPh sb="30" eb="31">
      <t>トウ</t>
    </rPh>
    <rPh sb="31" eb="33">
      <t>ネンリョウ</t>
    </rPh>
    <rPh sb="33" eb="35">
      <t>コウニュウ</t>
    </rPh>
    <phoneticPr fontId="5"/>
  </si>
  <si>
    <t>日産部品宮城販売（株）</t>
    <rPh sb="0" eb="2">
      <t>ニッサン</t>
    </rPh>
    <rPh sb="2" eb="4">
      <t>ブヒン</t>
    </rPh>
    <rPh sb="4" eb="6">
      <t>ミヤギ</t>
    </rPh>
    <rPh sb="6" eb="8">
      <t>ハンバイ</t>
    </rPh>
    <rPh sb="8" eb="11">
      <t>カブ</t>
    </rPh>
    <phoneticPr fontId="5"/>
  </si>
  <si>
    <t>スタッドレスタイヤ購入、ラジアルタイヤ購入、車両部品購入</t>
    <rPh sb="9" eb="11">
      <t>コウニュウ</t>
    </rPh>
    <rPh sb="19" eb="21">
      <t>コウニュウ</t>
    </rPh>
    <rPh sb="22" eb="24">
      <t>シャリョウ</t>
    </rPh>
    <rPh sb="24" eb="26">
      <t>ブヒン</t>
    </rPh>
    <rPh sb="26" eb="28">
      <t>コウニュウ</t>
    </rPh>
    <phoneticPr fontId="5"/>
  </si>
  <si>
    <t>カメイ（株）</t>
    <rPh sb="3" eb="6">
      <t>カブ</t>
    </rPh>
    <phoneticPr fontId="5"/>
  </si>
  <si>
    <t>ガソリン等燃料購入、車両修理、アルミホイル付きスタッドレスタイヤ購入</t>
    <rPh sb="4" eb="5">
      <t>トウ</t>
    </rPh>
    <rPh sb="5" eb="7">
      <t>ネンリョウ</t>
    </rPh>
    <rPh sb="7" eb="9">
      <t>コウニュウ</t>
    </rPh>
    <rPh sb="10" eb="12">
      <t>シャリョウ</t>
    </rPh>
    <rPh sb="12" eb="14">
      <t>シュウリ</t>
    </rPh>
    <rPh sb="21" eb="22">
      <t>ツキ</t>
    </rPh>
    <rPh sb="32" eb="34">
      <t>コウニュウ</t>
    </rPh>
    <phoneticPr fontId="5"/>
  </si>
  <si>
    <t>（株）キタセキ</t>
    <rPh sb="0" eb="3">
      <t>カブ</t>
    </rPh>
    <phoneticPr fontId="5"/>
  </si>
  <si>
    <t>ガソリン等燃料購入、スタッドレスタイヤ購入</t>
    <rPh sb="4" eb="5">
      <t>トウ</t>
    </rPh>
    <rPh sb="5" eb="7">
      <t>ネンリョウ</t>
    </rPh>
    <rPh sb="7" eb="9">
      <t>コウニュウ</t>
    </rPh>
    <rPh sb="19" eb="21">
      <t>コウニュウ</t>
    </rPh>
    <phoneticPr fontId="5"/>
  </si>
  <si>
    <t>（株）やまもとや</t>
    <rPh sb="0" eb="3">
      <t>カブ</t>
    </rPh>
    <phoneticPr fontId="5"/>
  </si>
  <si>
    <t>ガソリン等燃料購入、車両修理</t>
    <rPh sb="4" eb="5">
      <t>トウ</t>
    </rPh>
    <rPh sb="5" eb="7">
      <t>ネンリョウ</t>
    </rPh>
    <rPh sb="7" eb="9">
      <t>コウニュウ</t>
    </rPh>
    <rPh sb="10" eb="12">
      <t>シャリョウ</t>
    </rPh>
    <rPh sb="12" eb="14">
      <t>シュウリ</t>
    </rPh>
    <phoneticPr fontId="5"/>
  </si>
  <si>
    <t>（株）ワタヨシコーポレーション</t>
    <rPh sb="0" eb="3">
      <t>カブ</t>
    </rPh>
    <phoneticPr fontId="5"/>
  </si>
  <si>
    <t>（株）内海石油</t>
    <rPh sb="0" eb="3">
      <t>カブ</t>
    </rPh>
    <rPh sb="3" eb="5">
      <t>ウツミ</t>
    </rPh>
    <rPh sb="5" eb="7">
      <t>セキユ</t>
    </rPh>
    <phoneticPr fontId="5"/>
  </si>
  <si>
    <t>仙台空港ビル（株）</t>
    <rPh sb="0" eb="2">
      <t>センダイ</t>
    </rPh>
    <rPh sb="2" eb="4">
      <t>クウコウ</t>
    </rPh>
    <rPh sb="6" eb="9">
      <t>カブ</t>
    </rPh>
    <phoneticPr fontId="5"/>
  </si>
  <si>
    <t>小山（株）</t>
    <rPh sb="0" eb="2">
      <t>コヤマ</t>
    </rPh>
    <rPh sb="2" eb="5">
      <t>カブ</t>
    </rPh>
    <phoneticPr fontId="5"/>
  </si>
  <si>
    <t>大規模災害警備用寝具類賃貸借</t>
    <rPh sb="0" eb="3">
      <t>ダイキボ</t>
    </rPh>
    <rPh sb="3" eb="5">
      <t>サイガイ</t>
    </rPh>
    <rPh sb="5" eb="7">
      <t>ケイビ</t>
    </rPh>
    <rPh sb="7" eb="8">
      <t>ヨウ</t>
    </rPh>
    <rPh sb="8" eb="10">
      <t>シング</t>
    </rPh>
    <rPh sb="10" eb="11">
      <t>ルイ</t>
    </rPh>
    <rPh sb="11" eb="14">
      <t>チンタイシャク</t>
    </rPh>
    <phoneticPr fontId="5"/>
  </si>
  <si>
    <t>（有）アーネスト</t>
    <rPh sb="0" eb="3">
      <t>ユウ</t>
    </rPh>
    <phoneticPr fontId="5"/>
  </si>
  <si>
    <t>金庫開錠</t>
    <rPh sb="0" eb="2">
      <t>キンコ</t>
    </rPh>
    <rPh sb="2" eb="3">
      <t>カイ</t>
    </rPh>
    <rPh sb="3" eb="4">
      <t>ジョウ</t>
    </rPh>
    <phoneticPr fontId="5"/>
  </si>
  <si>
    <t>東海リース（株）</t>
    <rPh sb="0" eb="2">
      <t>トウカイ</t>
    </rPh>
    <rPh sb="5" eb="8">
      <t>カブ</t>
    </rPh>
    <phoneticPr fontId="5"/>
  </si>
  <si>
    <r>
      <t>気仙沼警察署仮</t>
    </r>
    <r>
      <rPr>
        <strike/>
        <sz val="11"/>
        <rFont val="ＭＳ Ｐゴシック"/>
        <family val="3"/>
        <charset val="128"/>
      </rPr>
      <t>説</t>
    </r>
    <r>
      <rPr>
        <sz val="11"/>
        <color theme="1"/>
        <rFont val="ＭＳ Ｐゴシック"/>
        <family val="2"/>
        <charset val="128"/>
        <scheme val="minor"/>
      </rPr>
      <t>設庁舎賃貸借</t>
    </r>
    <rPh sb="0" eb="3">
      <t>ケセンヌマ</t>
    </rPh>
    <rPh sb="3" eb="6">
      <t>ケイサツショ</t>
    </rPh>
    <rPh sb="6" eb="8">
      <t>カセツ</t>
    </rPh>
    <rPh sb="8" eb="9">
      <t>セツ</t>
    </rPh>
    <rPh sb="9" eb="11">
      <t>チョウシャ</t>
    </rPh>
    <rPh sb="11" eb="14">
      <t>チンタイシャク</t>
    </rPh>
    <phoneticPr fontId="5"/>
  </si>
  <si>
    <t>三協フロンティア（株）</t>
    <rPh sb="0" eb="2">
      <t>サンキョウ</t>
    </rPh>
    <rPh sb="8" eb="11">
      <t>カブ</t>
    </rPh>
    <phoneticPr fontId="5"/>
  </si>
  <si>
    <r>
      <t>石巻警察署渡波交番仮</t>
    </r>
    <r>
      <rPr>
        <strike/>
        <sz val="11"/>
        <rFont val="ＭＳ Ｐゴシック"/>
        <family val="3"/>
        <charset val="128"/>
      </rPr>
      <t>説</t>
    </r>
    <r>
      <rPr>
        <sz val="11"/>
        <color theme="1"/>
        <rFont val="ＭＳ Ｐゴシック"/>
        <family val="2"/>
        <charset val="128"/>
        <scheme val="minor"/>
      </rPr>
      <t>設庁舎賃貸借</t>
    </r>
    <rPh sb="0" eb="2">
      <t>イシノマキ</t>
    </rPh>
    <rPh sb="2" eb="5">
      <t>ケイサツショ</t>
    </rPh>
    <rPh sb="5" eb="6">
      <t>ト</t>
    </rPh>
    <rPh sb="6" eb="7">
      <t>ナミ</t>
    </rPh>
    <rPh sb="7" eb="9">
      <t>コウバン</t>
    </rPh>
    <rPh sb="9" eb="11">
      <t>カセツ</t>
    </rPh>
    <rPh sb="11" eb="12">
      <t>セツ</t>
    </rPh>
    <rPh sb="12" eb="14">
      <t>チョウシャ</t>
    </rPh>
    <rPh sb="14" eb="17">
      <t>チンタイシャク</t>
    </rPh>
    <phoneticPr fontId="5"/>
  </si>
  <si>
    <t>（株）小山商会</t>
    <rPh sb="0" eb="3">
      <t>カブ</t>
    </rPh>
    <rPh sb="3" eb="5">
      <t>コヤマ</t>
    </rPh>
    <rPh sb="5" eb="7">
      <t>ショウカイ</t>
    </rPh>
    <phoneticPr fontId="5"/>
  </si>
  <si>
    <t>大和リース（株）</t>
    <rPh sb="0" eb="2">
      <t>ヤマト</t>
    </rPh>
    <rPh sb="5" eb="8">
      <t>カブ</t>
    </rPh>
    <phoneticPr fontId="5"/>
  </si>
  <si>
    <r>
      <t>仙台東警察署蒲生駐在所仮</t>
    </r>
    <r>
      <rPr>
        <strike/>
        <sz val="11"/>
        <rFont val="ＭＳ Ｐゴシック"/>
        <family val="3"/>
        <charset val="128"/>
      </rPr>
      <t>説</t>
    </r>
    <r>
      <rPr>
        <sz val="11"/>
        <color theme="1"/>
        <rFont val="ＭＳ Ｐゴシック"/>
        <family val="2"/>
        <charset val="128"/>
        <scheme val="minor"/>
      </rPr>
      <t>設庁舎賃貸借</t>
    </r>
    <rPh sb="0" eb="2">
      <t>センダイ</t>
    </rPh>
    <rPh sb="2" eb="3">
      <t>ヒガシ</t>
    </rPh>
    <rPh sb="3" eb="6">
      <t>ケイサツショ</t>
    </rPh>
    <rPh sb="6" eb="8">
      <t>ガモウ</t>
    </rPh>
    <rPh sb="8" eb="11">
      <t>チュウザイショ</t>
    </rPh>
    <rPh sb="11" eb="13">
      <t>カセツ</t>
    </rPh>
    <rPh sb="13" eb="14">
      <t>セツ</t>
    </rPh>
    <rPh sb="14" eb="16">
      <t>チョウシャ</t>
    </rPh>
    <rPh sb="16" eb="19">
      <t>チンタイシャク</t>
    </rPh>
    <phoneticPr fontId="5"/>
  </si>
  <si>
    <t>佐川急便（株）</t>
    <rPh sb="0" eb="2">
      <t>サガワ</t>
    </rPh>
    <rPh sb="2" eb="4">
      <t>キュウビン</t>
    </rPh>
    <rPh sb="4" eb="7">
      <t>カブ</t>
    </rPh>
    <phoneticPr fontId="5"/>
  </si>
  <si>
    <r>
      <t>気仙沼警察署仮</t>
    </r>
    <r>
      <rPr>
        <strike/>
        <sz val="11"/>
        <rFont val="ＭＳ Ｐゴシック"/>
        <family val="3"/>
        <charset val="128"/>
      </rPr>
      <t>説</t>
    </r>
    <r>
      <rPr>
        <sz val="11"/>
        <color theme="1"/>
        <rFont val="ＭＳ Ｐゴシック"/>
        <family val="2"/>
        <charset val="128"/>
        <scheme val="minor"/>
      </rPr>
      <t>設庁舎移転業務</t>
    </r>
    <rPh sb="0" eb="3">
      <t>ケセンヌマ</t>
    </rPh>
    <rPh sb="3" eb="6">
      <t>ケイサツショ</t>
    </rPh>
    <rPh sb="6" eb="8">
      <t>カセツ</t>
    </rPh>
    <rPh sb="8" eb="9">
      <t>セツ</t>
    </rPh>
    <rPh sb="9" eb="11">
      <t>チョウシャ</t>
    </rPh>
    <rPh sb="11" eb="13">
      <t>イテン</t>
    </rPh>
    <rPh sb="13" eb="15">
      <t>ギョウム</t>
    </rPh>
    <phoneticPr fontId="5"/>
  </si>
  <si>
    <t>旧林際小学校運営事業組合</t>
    <rPh sb="0" eb="1">
      <t>キュウ</t>
    </rPh>
    <rPh sb="1" eb="2">
      <t>リン</t>
    </rPh>
    <rPh sb="2" eb="3">
      <t>サイ</t>
    </rPh>
    <rPh sb="3" eb="6">
      <t>ショウガッコウ</t>
    </rPh>
    <rPh sb="6" eb="8">
      <t>ウンエイ</t>
    </rPh>
    <rPh sb="8" eb="10">
      <t>ジギョウ</t>
    </rPh>
    <rPh sb="10" eb="12">
      <t>クミアイ</t>
    </rPh>
    <phoneticPr fontId="5"/>
  </si>
  <si>
    <t>南三陸警察署警察職員用休憩室等賃貸借</t>
    <rPh sb="0" eb="1">
      <t>ミナミ</t>
    </rPh>
    <rPh sb="1" eb="3">
      <t>サンリク</t>
    </rPh>
    <rPh sb="3" eb="6">
      <t>ケイサツショ</t>
    </rPh>
    <rPh sb="6" eb="8">
      <t>ケイサツ</t>
    </rPh>
    <rPh sb="8" eb="10">
      <t>ショクイン</t>
    </rPh>
    <rPh sb="10" eb="11">
      <t>ヨウ</t>
    </rPh>
    <rPh sb="11" eb="14">
      <t>キュウケイシツ</t>
    </rPh>
    <rPh sb="14" eb="15">
      <t>トウ</t>
    </rPh>
    <rPh sb="15" eb="18">
      <t>チンタイシャク</t>
    </rPh>
    <phoneticPr fontId="5"/>
  </si>
  <si>
    <t>（株）レンタルのニッケン</t>
    <rPh sb="0" eb="3">
      <t>カブ</t>
    </rPh>
    <phoneticPr fontId="5"/>
  </si>
  <si>
    <r>
      <t>仮</t>
    </r>
    <r>
      <rPr>
        <strike/>
        <sz val="11"/>
        <rFont val="ＭＳ Ｐゴシック"/>
        <family val="3"/>
        <charset val="128"/>
      </rPr>
      <t>説</t>
    </r>
    <r>
      <rPr>
        <sz val="11"/>
        <color theme="1"/>
        <rFont val="ＭＳ Ｐゴシック"/>
        <family val="2"/>
        <charset val="128"/>
        <scheme val="minor"/>
      </rPr>
      <t>設トイレ賃貸借（石巻運転免許センター）ほか</t>
    </r>
    <rPh sb="0" eb="2">
      <t>カセツ</t>
    </rPh>
    <rPh sb="2" eb="3">
      <t>セツ</t>
    </rPh>
    <rPh sb="6" eb="9">
      <t>チンタイシャク</t>
    </rPh>
    <rPh sb="10" eb="12">
      <t>イシノマキ</t>
    </rPh>
    <rPh sb="12" eb="14">
      <t>ウンテン</t>
    </rPh>
    <rPh sb="14" eb="16">
      <t>メンキョ</t>
    </rPh>
    <phoneticPr fontId="5"/>
  </si>
  <si>
    <t>警察職員</t>
    <rPh sb="0" eb="2">
      <t>ケイサツ</t>
    </rPh>
    <rPh sb="2" eb="4">
      <t>ショクイン</t>
    </rPh>
    <phoneticPr fontId="5"/>
  </si>
  <si>
    <t>警察官の超過勤務手当</t>
    <rPh sb="0" eb="3">
      <t>ケイサツカン</t>
    </rPh>
    <rPh sb="4" eb="6">
      <t>チョウカ</t>
    </rPh>
    <rPh sb="6" eb="8">
      <t>キンム</t>
    </rPh>
    <rPh sb="8" eb="10">
      <t>テアテ</t>
    </rPh>
    <phoneticPr fontId="5"/>
  </si>
  <si>
    <t>復興庁：12
警察庁：75</t>
    <phoneticPr fontId="5"/>
  </si>
  <si>
    <t>　　　　　　　　　　　　　平成２４年行政事業レビューシート　　(復興庁・警察庁)</t>
    <rPh sb="13" eb="15">
      <t>ヘイセイ</t>
    </rPh>
    <rPh sb="17" eb="18">
      <t>ネン</t>
    </rPh>
    <rPh sb="18" eb="20">
      <t>ギョウセイ</t>
    </rPh>
    <rPh sb="20" eb="22">
      <t>ジギョウ</t>
    </rPh>
    <rPh sb="32" eb="34">
      <t>フッコウ</t>
    </rPh>
    <rPh sb="34" eb="35">
      <t>チョウ</t>
    </rPh>
    <rPh sb="36" eb="39">
      <t>ケイサツチョウ</t>
    </rPh>
    <phoneticPr fontId="5"/>
  </si>
  <si>
    <t>都道府県警察施設災害復旧費補助金（交通関連は除く）</t>
    <rPh sb="0" eb="4">
      <t>トドウフケン</t>
    </rPh>
    <rPh sb="4" eb="6">
      <t>ケイサツ</t>
    </rPh>
    <rPh sb="6" eb="8">
      <t>シセツ</t>
    </rPh>
    <rPh sb="8" eb="10">
      <t>サイガイ</t>
    </rPh>
    <rPh sb="10" eb="13">
      <t>フッキュウヒ</t>
    </rPh>
    <rPh sb="13" eb="16">
      <t>ホジョキン</t>
    </rPh>
    <rPh sb="17" eb="19">
      <t>コウツウ</t>
    </rPh>
    <rPh sb="19" eb="21">
      <t>カンレン</t>
    </rPh>
    <rPh sb="22" eb="23">
      <t>ノゾ</t>
    </rPh>
    <phoneticPr fontId="5"/>
  </si>
  <si>
    <t>復興庁統括官付参事官（予算会計担当）
警察庁長官官房会計課</t>
    <phoneticPr fontId="5"/>
  </si>
  <si>
    <t>復興庁参事官　尾関良夫
警察庁会計課長　北村博文</t>
    <phoneticPr fontId="5"/>
  </si>
  <si>
    <t>　・東日本大震災に対処するための特別の財政
　　援助及び助成に関する法律第４条
　・警察法第37条第３項
　・警察法施行令第３条第１項</t>
    <phoneticPr fontId="5"/>
  </si>
  <si>
    <t>関係する計画、通知等</t>
    <phoneticPr fontId="5"/>
  </si>
  <si>
    <t>　東日本大震災により、警察署、交番等の警察施設は甚大な被害を受け、警察活動に支障が生じている状況である。
　このことから、第一線警察活動及び防災活動の拠点である警察施設の早急な復旧を図り、被災地における治安維持の機能等を確保するため、警察施設の復旧に要する経費について補助する。</t>
    <rPh sb="1" eb="4">
      <t>ヒガシニホン</t>
    </rPh>
    <rPh sb="4" eb="7">
      <t>ダイシンサイ</t>
    </rPh>
    <rPh sb="11" eb="14">
      <t>ケイサツショ</t>
    </rPh>
    <rPh sb="15" eb="18">
      <t>コウバントウ</t>
    </rPh>
    <rPh sb="19" eb="21">
      <t>ケイサツ</t>
    </rPh>
    <rPh sb="21" eb="23">
      <t>シセツ</t>
    </rPh>
    <rPh sb="24" eb="26">
      <t>ジンダイ</t>
    </rPh>
    <rPh sb="27" eb="29">
      <t>ヒガイ</t>
    </rPh>
    <rPh sb="30" eb="31">
      <t>ウ</t>
    </rPh>
    <rPh sb="33" eb="35">
      <t>ケイサツ</t>
    </rPh>
    <rPh sb="35" eb="37">
      <t>カツドウ</t>
    </rPh>
    <rPh sb="38" eb="40">
      <t>シショウ</t>
    </rPh>
    <rPh sb="41" eb="42">
      <t>ショウ</t>
    </rPh>
    <rPh sb="46" eb="48">
      <t>ジョウキョウ</t>
    </rPh>
    <rPh sb="61" eb="64">
      <t>ダイイッセン</t>
    </rPh>
    <rPh sb="64" eb="66">
      <t>ケイサツ</t>
    </rPh>
    <rPh sb="66" eb="68">
      <t>カツドウ</t>
    </rPh>
    <rPh sb="68" eb="69">
      <t>オヨ</t>
    </rPh>
    <rPh sb="70" eb="72">
      <t>ボウサイ</t>
    </rPh>
    <rPh sb="72" eb="74">
      <t>カツドウ</t>
    </rPh>
    <rPh sb="75" eb="77">
      <t>キョテン</t>
    </rPh>
    <rPh sb="80" eb="82">
      <t>ケイサツ</t>
    </rPh>
    <rPh sb="82" eb="84">
      <t>シセツ</t>
    </rPh>
    <rPh sb="85" eb="87">
      <t>ソウキュウ</t>
    </rPh>
    <rPh sb="88" eb="90">
      <t>フッキュウ</t>
    </rPh>
    <rPh sb="91" eb="92">
      <t>ハカ</t>
    </rPh>
    <rPh sb="94" eb="97">
      <t>ヒサイチ</t>
    </rPh>
    <rPh sb="101" eb="103">
      <t>チアン</t>
    </rPh>
    <rPh sb="103" eb="105">
      <t>イジ</t>
    </rPh>
    <rPh sb="106" eb="108">
      <t>キノウ</t>
    </rPh>
    <rPh sb="108" eb="109">
      <t>トウ</t>
    </rPh>
    <rPh sb="110" eb="112">
      <t>カクホ</t>
    </rPh>
    <rPh sb="117" eb="119">
      <t>ケイサツ</t>
    </rPh>
    <rPh sb="119" eb="121">
      <t>シセツ</t>
    </rPh>
    <rPh sb="122" eb="124">
      <t>フッキュウ</t>
    </rPh>
    <rPh sb="125" eb="126">
      <t>ヨウ</t>
    </rPh>
    <rPh sb="128" eb="130">
      <t>ケイヒ</t>
    </rPh>
    <rPh sb="134" eb="136">
      <t>ホジョ</t>
    </rPh>
    <phoneticPr fontId="5"/>
  </si>
  <si>
    <t>　平成23年度においては、警察本部庁舎５箇所、警察署庁舎57箇所、交番・駐在所等33箇所、運転免許試験場９箇所及び待機宿舎31箇所に対して、災害復旧に要する経費を補助（３分の２、10分の５）している。
※平成24年度以降は、復興庁で一括計上し、警察庁で執行する事業である。</t>
    <rPh sb="1" eb="3">
      <t>ヘイセイ</t>
    </rPh>
    <rPh sb="5" eb="7">
      <t>ネンド</t>
    </rPh>
    <rPh sb="13" eb="15">
      <t>ケイサツ</t>
    </rPh>
    <rPh sb="15" eb="17">
      <t>ホンブ</t>
    </rPh>
    <rPh sb="17" eb="19">
      <t>チョウシャ</t>
    </rPh>
    <rPh sb="20" eb="22">
      <t>カショ</t>
    </rPh>
    <rPh sb="23" eb="26">
      <t>ケイサツショ</t>
    </rPh>
    <rPh sb="26" eb="28">
      <t>チョウシャ</t>
    </rPh>
    <rPh sb="30" eb="32">
      <t>カショ</t>
    </rPh>
    <rPh sb="33" eb="35">
      <t>コウバン</t>
    </rPh>
    <rPh sb="36" eb="39">
      <t>チュウザイショ</t>
    </rPh>
    <rPh sb="39" eb="40">
      <t>トウ</t>
    </rPh>
    <rPh sb="42" eb="44">
      <t>カショ</t>
    </rPh>
    <rPh sb="45" eb="47">
      <t>ウンテン</t>
    </rPh>
    <rPh sb="47" eb="49">
      <t>メンキョ</t>
    </rPh>
    <rPh sb="49" eb="52">
      <t>シケンジョウ</t>
    </rPh>
    <rPh sb="53" eb="55">
      <t>カショ</t>
    </rPh>
    <rPh sb="55" eb="56">
      <t>オヨ</t>
    </rPh>
    <rPh sb="57" eb="59">
      <t>タイキ</t>
    </rPh>
    <rPh sb="59" eb="61">
      <t>シュクシャ</t>
    </rPh>
    <rPh sb="63" eb="65">
      <t>カショ</t>
    </rPh>
    <rPh sb="66" eb="67">
      <t>タイ</t>
    </rPh>
    <rPh sb="70" eb="72">
      <t>サイガイ</t>
    </rPh>
    <rPh sb="72" eb="74">
      <t>フッキュウ</t>
    </rPh>
    <rPh sb="75" eb="76">
      <t>ヨウ</t>
    </rPh>
    <rPh sb="78" eb="80">
      <t>ケイヒ</t>
    </rPh>
    <rPh sb="81" eb="83">
      <t>ホジョ</t>
    </rPh>
    <rPh sb="85" eb="86">
      <t>ブン</t>
    </rPh>
    <rPh sb="91" eb="92">
      <t>ブン</t>
    </rPh>
    <phoneticPr fontId="5"/>
  </si>
  <si>
    <r>
      <t>133</t>
    </r>
    <r>
      <rPr>
        <sz val="11"/>
        <color theme="1"/>
        <rFont val="ＭＳ Ｐゴシック"/>
        <family val="2"/>
        <charset val="128"/>
        <scheme val="minor"/>
      </rPr>
      <t>（復興庁計上）</t>
    </r>
    <phoneticPr fontId="5"/>
  </si>
  <si>
    <t>52（復興庁計上）</t>
    <phoneticPr fontId="5"/>
  </si>
  <si>
    <t>－</t>
    <phoneticPr fontId="5"/>
  </si>
  <si>
    <t>2,292（警察庁計上）</t>
    <rPh sb="6" eb="9">
      <t>ケイサツチョウ</t>
    </rPh>
    <rPh sb="9" eb="11">
      <t>ケイジョウ</t>
    </rPh>
    <phoneticPr fontId="5"/>
  </si>
  <si>
    <t>941（復興庁計上）</t>
    <rPh sb="4" eb="6">
      <t>フッコウ</t>
    </rPh>
    <rPh sb="6" eb="7">
      <t>チョウ</t>
    </rPh>
    <rPh sb="7" eb="9">
      <t>ケイジョウ</t>
    </rPh>
    <phoneticPr fontId="5"/>
  </si>
  <si>
    <t>－</t>
    <phoneticPr fontId="5"/>
  </si>
  <si>
    <t>－</t>
    <phoneticPr fontId="5"/>
  </si>
  <si>
    <t>（成果目標）
　被災した警察施設の復旧
（成果指標）
　警察施設の復旧事業数</t>
    <rPh sb="1" eb="3">
      <t>セイカ</t>
    </rPh>
    <rPh sb="3" eb="5">
      <t>モクヒョウ</t>
    </rPh>
    <rPh sb="8" eb="10">
      <t>ヒサイ</t>
    </rPh>
    <rPh sb="12" eb="14">
      <t>ケイサツ</t>
    </rPh>
    <rPh sb="14" eb="16">
      <t>シセツ</t>
    </rPh>
    <rPh sb="17" eb="19">
      <t>フッキュウ</t>
    </rPh>
    <rPh sb="21" eb="23">
      <t>セイカ</t>
    </rPh>
    <rPh sb="23" eb="25">
      <t>シヒョウ</t>
    </rPh>
    <rPh sb="28" eb="30">
      <t>ケイサツ</t>
    </rPh>
    <rPh sb="30" eb="32">
      <t>シセツ</t>
    </rPh>
    <rPh sb="33" eb="35">
      <t>フッキュウ</t>
    </rPh>
    <rPh sb="35" eb="37">
      <t>ジギョウ</t>
    </rPh>
    <rPh sb="37" eb="38">
      <t>カズ</t>
    </rPh>
    <phoneticPr fontId="5"/>
  </si>
  <si>
    <t>施設</t>
    <rPh sb="0" eb="2">
      <t>シセツ</t>
    </rPh>
    <phoneticPr fontId="5"/>
  </si>
  <si>
    <t>－</t>
    <phoneticPr fontId="5"/>
  </si>
  <si>
    <t>％</t>
    <phoneticPr fontId="5"/>
  </si>
  <si>
    <t>－</t>
    <phoneticPr fontId="5"/>
  </si>
  <si>
    <t>　新たに復旧に着手した事業数</t>
    <rPh sb="1" eb="2">
      <t>アラ</t>
    </rPh>
    <rPh sb="4" eb="6">
      <t>フッキュウ</t>
    </rPh>
    <rPh sb="7" eb="9">
      <t>チャクシュ</t>
    </rPh>
    <rPh sb="11" eb="14">
      <t>ジギョウスウ</t>
    </rPh>
    <phoneticPr fontId="5"/>
  </si>
  <si>
    <t>－</t>
    <phoneticPr fontId="5"/>
  </si>
  <si>
    <t>( － )</t>
    <phoneticPr fontId="5"/>
  </si>
  <si>
    <t>( 135 )</t>
    <phoneticPr fontId="5"/>
  </si>
  <si>
    <t>(      3      )</t>
    <phoneticPr fontId="5"/>
  </si>
  <si>
    <t>1,245,074（千円／年）　　　　　　</t>
    <rPh sb="10" eb="11">
      <t>セン</t>
    </rPh>
    <rPh sb="11" eb="12">
      <t>エン</t>
    </rPh>
    <rPh sb="13" eb="14">
      <t>ネン</t>
    </rPh>
    <phoneticPr fontId="5"/>
  </si>
  <si>
    <t>　年間執行額</t>
    <rPh sb="1" eb="3">
      <t>ネンカン</t>
    </rPh>
    <rPh sb="3" eb="5">
      <t>シッコウ</t>
    </rPh>
    <rPh sb="5" eb="6">
      <t>ガク</t>
    </rPh>
    <phoneticPr fontId="5"/>
  </si>
  <si>
    <t>　復旧事業を行う警察署数が減少したため</t>
    <rPh sb="1" eb="3">
      <t>フッキュウ</t>
    </rPh>
    <rPh sb="3" eb="5">
      <t>ジギョウ</t>
    </rPh>
    <rPh sb="6" eb="7">
      <t>オコナ</t>
    </rPh>
    <rPh sb="8" eb="11">
      <t>ケイサツショ</t>
    </rPh>
    <rPh sb="11" eb="12">
      <t>カズ</t>
    </rPh>
    <rPh sb="13" eb="15">
      <t>ゲンショウ</t>
    </rPh>
    <phoneticPr fontId="5"/>
  </si>
  <si>
    <t>○</t>
    <phoneticPr fontId="5"/>
  </si>
  <si>
    <t>　警察活動の基盤施設の復旧事業であり、東日本大震災からの復旧・復興という観点から国民のニーズは高い。</t>
    <rPh sb="1" eb="3">
      <t>ケイサツ</t>
    </rPh>
    <rPh sb="3" eb="5">
      <t>カツドウ</t>
    </rPh>
    <rPh sb="6" eb="8">
      <t>キバン</t>
    </rPh>
    <rPh sb="8" eb="10">
      <t>シセツ</t>
    </rPh>
    <rPh sb="11" eb="13">
      <t>フッキュウ</t>
    </rPh>
    <rPh sb="13" eb="15">
      <t>ジギョウ</t>
    </rPh>
    <rPh sb="19" eb="20">
      <t>ヒガシ</t>
    </rPh>
    <rPh sb="20" eb="22">
      <t>ニホン</t>
    </rPh>
    <rPh sb="22" eb="25">
      <t>ダイシンサイ</t>
    </rPh>
    <rPh sb="28" eb="30">
      <t>フッキュウ</t>
    </rPh>
    <rPh sb="31" eb="33">
      <t>フッコウ</t>
    </rPh>
    <rPh sb="36" eb="38">
      <t>カンテン</t>
    </rPh>
    <rPh sb="40" eb="42">
      <t>コクミン</t>
    </rPh>
    <rPh sb="47" eb="48">
      <t>タカ</t>
    </rPh>
    <phoneticPr fontId="5"/>
  </si>
  <si>
    <t>―</t>
    <phoneticPr fontId="5"/>
  </si>
  <si>
    <t>不用率が大きい場合は、その理由を把握しているか。</t>
    <phoneticPr fontId="5"/>
  </si>
  <si>
    <t>　災害復旧という事業の性質上、緊急の必要により競争入札に付すことができなかった事業もあったが、極力競争入札を実施し、競争性の確保に努めた。</t>
    <rPh sb="1" eb="3">
      <t>サイガイ</t>
    </rPh>
    <rPh sb="3" eb="5">
      <t>フッキュウ</t>
    </rPh>
    <rPh sb="8" eb="10">
      <t>ジギョウ</t>
    </rPh>
    <rPh sb="11" eb="14">
      <t>セイシツジョウ</t>
    </rPh>
    <rPh sb="15" eb="17">
      <t>キンキュウ</t>
    </rPh>
    <rPh sb="18" eb="20">
      <t>ヒツヨウ</t>
    </rPh>
    <rPh sb="23" eb="25">
      <t>キョウソウ</t>
    </rPh>
    <rPh sb="25" eb="27">
      <t>ニュウサツ</t>
    </rPh>
    <rPh sb="28" eb="29">
      <t>フ</t>
    </rPh>
    <rPh sb="39" eb="41">
      <t>ジギョウ</t>
    </rPh>
    <rPh sb="47" eb="49">
      <t>キョクリョク</t>
    </rPh>
    <rPh sb="49" eb="51">
      <t>キョウソウ</t>
    </rPh>
    <rPh sb="51" eb="53">
      <t>ニュウサツ</t>
    </rPh>
    <rPh sb="54" eb="56">
      <t>ジッシ</t>
    </rPh>
    <rPh sb="58" eb="61">
      <t>キョウソウセイ</t>
    </rPh>
    <rPh sb="62" eb="64">
      <t>カクホ</t>
    </rPh>
    <rPh sb="65" eb="66">
      <t>ツト</t>
    </rPh>
    <phoneticPr fontId="5"/>
  </si>
  <si>
    <t>単位あたりコストの削減に努めているか。その水準は妥当か。</t>
    <phoneticPr fontId="5"/>
  </si>
  <si>
    <t>―</t>
    <phoneticPr fontId="5"/>
  </si>
  <si>
    <r>
      <t>　</t>
    </r>
    <r>
      <rPr>
        <sz val="11"/>
        <color theme="1"/>
        <rFont val="ＭＳ Ｐゴシック"/>
        <family val="2"/>
        <charset val="128"/>
        <scheme val="minor"/>
      </rPr>
      <t>補助金等に係る予算の執行の適正化に関する法律に基づき、年度終了後に実績報告を受け、当該年度における執行状況を確認しているところ、施設の被害状況及び地域の復旧計画等を踏まえ、計画的に実施している。</t>
    </r>
    <rPh sb="65" eb="67">
      <t>シセツ</t>
    </rPh>
    <rPh sb="68" eb="70">
      <t>ヒガイ</t>
    </rPh>
    <rPh sb="70" eb="72">
      <t>ジョウキョウ</t>
    </rPh>
    <rPh sb="72" eb="73">
      <t>オヨ</t>
    </rPh>
    <rPh sb="74" eb="76">
      <t>チイキ</t>
    </rPh>
    <rPh sb="77" eb="79">
      <t>フッキュウ</t>
    </rPh>
    <rPh sb="79" eb="81">
      <t>ケイカク</t>
    </rPh>
    <rPh sb="81" eb="82">
      <t>トウ</t>
    </rPh>
    <rPh sb="83" eb="84">
      <t>フ</t>
    </rPh>
    <rPh sb="87" eb="90">
      <t>ケイカクテキ</t>
    </rPh>
    <rPh sb="91" eb="93">
      <t>ジッシ</t>
    </rPh>
    <phoneticPr fontId="5"/>
  </si>
  <si>
    <t>活動実績は見込みに見合ったものであるか。</t>
    <phoneticPr fontId="5"/>
  </si>
  <si>
    <t>１　支出先・使途の把握水準・状況
　　補助金等に係る予算の執行の適正化に関する法律に基づき、年度終了後に実績報告を受け、当該年度における執行状況を確認している。
　　また、毎年度、警察庁、管区警察局において、全部局を対象に、会計監査を計画的に実施していることに加え、各都道府県警察においても内部監査を計画的に実施し、支出内容を確認している。
２　見直しの余地
　　警察本部、警察署等の警察施設については、一般の事務庁舎と異なり、第一線の警察活動の拠点となるだけでなく、災害発生時には、被災者の救護、応援部隊の受入れ等にも活用されるものであり、早期の復旧が不可欠である。</t>
    <rPh sb="2" eb="4">
      <t>シシュツ</t>
    </rPh>
    <rPh sb="4" eb="5">
      <t>サキ</t>
    </rPh>
    <rPh sb="6" eb="8">
      <t>シト</t>
    </rPh>
    <rPh sb="9" eb="11">
      <t>ハアク</t>
    </rPh>
    <rPh sb="11" eb="13">
      <t>スイジュン</t>
    </rPh>
    <rPh sb="14" eb="16">
      <t>ジョウキョウ</t>
    </rPh>
    <rPh sb="19" eb="22">
      <t>ホジョキン</t>
    </rPh>
    <rPh sb="22" eb="23">
      <t>トウ</t>
    </rPh>
    <rPh sb="24" eb="25">
      <t>カカ</t>
    </rPh>
    <rPh sb="26" eb="28">
      <t>ヨサン</t>
    </rPh>
    <rPh sb="29" eb="31">
      <t>シッコウ</t>
    </rPh>
    <rPh sb="32" eb="35">
      <t>テキセイカ</t>
    </rPh>
    <rPh sb="36" eb="37">
      <t>カン</t>
    </rPh>
    <rPh sb="39" eb="41">
      <t>ホウリツ</t>
    </rPh>
    <rPh sb="42" eb="43">
      <t>モト</t>
    </rPh>
    <rPh sb="46" eb="48">
      <t>ネンド</t>
    </rPh>
    <rPh sb="48" eb="50">
      <t>シュウリョウ</t>
    </rPh>
    <rPh sb="50" eb="51">
      <t>ノチ</t>
    </rPh>
    <rPh sb="52" eb="54">
      <t>ジッセキ</t>
    </rPh>
    <rPh sb="54" eb="56">
      <t>ホウコク</t>
    </rPh>
    <rPh sb="57" eb="58">
      <t>ウ</t>
    </rPh>
    <rPh sb="60" eb="62">
      <t>トウガイ</t>
    </rPh>
    <rPh sb="62" eb="64">
      <t>ネンド</t>
    </rPh>
    <rPh sb="68" eb="70">
      <t>シッコウ</t>
    </rPh>
    <rPh sb="70" eb="72">
      <t>ジョウキョウ</t>
    </rPh>
    <rPh sb="73" eb="75">
      <t>カクニン</t>
    </rPh>
    <rPh sb="86" eb="89">
      <t>マイネンド</t>
    </rPh>
    <rPh sb="90" eb="93">
      <t>ケイサツチョウ</t>
    </rPh>
    <rPh sb="94" eb="96">
      <t>カンク</t>
    </rPh>
    <rPh sb="96" eb="98">
      <t>ケイサツ</t>
    </rPh>
    <rPh sb="98" eb="99">
      <t>キョク</t>
    </rPh>
    <rPh sb="104" eb="106">
      <t>ゼンブ</t>
    </rPh>
    <rPh sb="106" eb="107">
      <t>キョク</t>
    </rPh>
    <rPh sb="108" eb="110">
      <t>タイショウ</t>
    </rPh>
    <rPh sb="112" eb="114">
      <t>カイケイ</t>
    </rPh>
    <rPh sb="114" eb="116">
      <t>カンサ</t>
    </rPh>
    <rPh sb="117" eb="120">
      <t>ケイカクテキ</t>
    </rPh>
    <rPh sb="133" eb="134">
      <t>カク</t>
    </rPh>
    <rPh sb="134" eb="138">
      <t>トドウフケン</t>
    </rPh>
    <rPh sb="138" eb="140">
      <t>ケイサツ</t>
    </rPh>
    <rPh sb="145" eb="147">
      <t>ナイブ</t>
    </rPh>
    <rPh sb="147" eb="149">
      <t>カンサ</t>
    </rPh>
    <rPh sb="150" eb="153">
      <t>ケイカクテキ</t>
    </rPh>
    <rPh sb="154" eb="156">
      <t>ジッシ</t>
    </rPh>
    <rPh sb="158" eb="160">
      <t>シシュツ</t>
    </rPh>
    <rPh sb="160" eb="162">
      <t>ナイヨウ</t>
    </rPh>
    <rPh sb="163" eb="165">
      <t>カクニン</t>
    </rPh>
    <rPh sb="174" eb="176">
      <t>ミナオ</t>
    </rPh>
    <rPh sb="178" eb="180">
      <t>ヨチ</t>
    </rPh>
    <rPh sb="183" eb="185">
      <t>ケイサツ</t>
    </rPh>
    <rPh sb="185" eb="187">
      <t>ホンブ</t>
    </rPh>
    <rPh sb="188" eb="191">
      <t>ケイサツショ</t>
    </rPh>
    <rPh sb="191" eb="192">
      <t>トウ</t>
    </rPh>
    <rPh sb="193" eb="195">
      <t>ケイサツ</t>
    </rPh>
    <rPh sb="195" eb="197">
      <t>シセツ</t>
    </rPh>
    <rPh sb="203" eb="205">
      <t>イッパン</t>
    </rPh>
    <rPh sb="206" eb="208">
      <t>ジム</t>
    </rPh>
    <rPh sb="208" eb="210">
      <t>チョウシャ</t>
    </rPh>
    <rPh sb="211" eb="212">
      <t>コト</t>
    </rPh>
    <rPh sb="215" eb="216">
      <t>ダイ</t>
    </rPh>
    <rPh sb="272" eb="274">
      <t>ソウキ</t>
    </rPh>
    <rPh sb="275" eb="277">
      <t>フッキュウ</t>
    </rPh>
    <rPh sb="278" eb="281">
      <t>フカケツ</t>
    </rPh>
    <phoneticPr fontId="5"/>
  </si>
  <si>
    <t>現状通り</t>
    <rPh sb="0" eb="3">
      <t>ゲンジョウドオ</t>
    </rPh>
    <phoneticPr fontId="5"/>
  </si>
  <si>
    <t>１　支出先・使途等の実態把握の状況に関する所見
　　おおむね十分と認められる。
２　改善策の内容及び横断的見直しの状況に関する所見
　　おおむね具体的で十分な内容と認められる。
３　レビューシートの分かりやすさに関する所見
　　おおむね分かりやすい。</t>
    <rPh sb="2" eb="5">
      <t>シシュツサキ</t>
    </rPh>
    <rPh sb="6" eb="8">
      <t>シト</t>
    </rPh>
    <rPh sb="8" eb="9">
      <t>トウ</t>
    </rPh>
    <rPh sb="10" eb="12">
      <t>ジッタイ</t>
    </rPh>
    <rPh sb="12" eb="14">
      <t>ハアク</t>
    </rPh>
    <rPh sb="15" eb="17">
      <t>ジョウキョウ</t>
    </rPh>
    <rPh sb="18" eb="19">
      <t>カン</t>
    </rPh>
    <rPh sb="21" eb="23">
      <t>ショケン</t>
    </rPh>
    <rPh sb="30" eb="32">
      <t>ジュウブン</t>
    </rPh>
    <rPh sb="33" eb="34">
      <t>ミト</t>
    </rPh>
    <rPh sb="43" eb="46">
      <t>カイゼンサク</t>
    </rPh>
    <rPh sb="47" eb="49">
      <t>ナイヨウ</t>
    </rPh>
    <rPh sb="49" eb="50">
      <t>オヨ</t>
    </rPh>
    <rPh sb="51" eb="54">
      <t>オウダンテキ</t>
    </rPh>
    <rPh sb="54" eb="56">
      <t>ミナオ</t>
    </rPh>
    <rPh sb="58" eb="60">
      <t>ジョウキョウ</t>
    </rPh>
    <rPh sb="61" eb="62">
      <t>カン</t>
    </rPh>
    <rPh sb="64" eb="66">
      <t>ショケン</t>
    </rPh>
    <rPh sb="73" eb="76">
      <t>グタイテキ</t>
    </rPh>
    <rPh sb="77" eb="79">
      <t>ジュウブン</t>
    </rPh>
    <rPh sb="80" eb="82">
      <t>ナイヨウ</t>
    </rPh>
    <rPh sb="83" eb="84">
      <t>ミト</t>
    </rPh>
    <rPh sb="101" eb="102">
      <t>ワ</t>
    </rPh>
    <rPh sb="108" eb="109">
      <t>カン</t>
    </rPh>
    <rPh sb="111" eb="113">
      <t>ショケン</t>
    </rPh>
    <rPh sb="120" eb="121">
      <t>ワ</t>
    </rPh>
    <phoneticPr fontId="5"/>
  </si>
  <si>
    <t>-</t>
    <phoneticPr fontId="5"/>
  </si>
  <si>
    <t>復興13</t>
    <rPh sb="0" eb="2">
      <t>フッコウ</t>
    </rPh>
    <phoneticPr fontId="5"/>
  </si>
  <si>
    <t>E.</t>
    <phoneticPr fontId="5"/>
  </si>
  <si>
    <t>警察署等の施設の復旧に要する経費</t>
    <rPh sb="0" eb="3">
      <t>ケイサツショ</t>
    </rPh>
    <rPh sb="3" eb="4">
      <t>トウ</t>
    </rPh>
    <rPh sb="5" eb="7">
      <t>シセツ</t>
    </rPh>
    <rPh sb="8" eb="10">
      <t>フッキュウ</t>
    </rPh>
    <rPh sb="11" eb="12">
      <t>ヨウ</t>
    </rPh>
    <rPh sb="14" eb="16">
      <t>ケイヒ</t>
    </rPh>
    <phoneticPr fontId="5"/>
  </si>
  <si>
    <t>B.奥田建設株式会社</t>
    <rPh sb="2" eb="4">
      <t>オクダ</t>
    </rPh>
    <rPh sb="4" eb="6">
      <t>ケンセツ</t>
    </rPh>
    <rPh sb="6" eb="10">
      <t>カブシキガイシャ</t>
    </rPh>
    <phoneticPr fontId="5"/>
  </si>
  <si>
    <t>施設費</t>
    <rPh sb="0" eb="3">
      <t>シセツヒ</t>
    </rPh>
    <phoneticPr fontId="5"/>
  </si>
  <si>
    <t>気仙沼警察署仮設庁舎建築工事</t>
    <rPh sb="0" eb="3">
      <t>ケセンヌマ</t>
    </rPh>
    <rPh sb="3" eb="6">
      <t>ケイサツショ</t>
    </rPh>
    <rPh sb="6" eb="8">
      <t>カセツ</t>
    </rPh>
    <rPh sb="8" eb="10">
      <t>チョウシャ</t>
    </rPh>
    <rPh sb="10" eb="12">
      <t>ケンチク</t>
    </rPh>
    <rPh sb="12" eb="14">
      <t>コウジ</t>
    </rPh>
    <phoneticPr fontId="5"/>
  </si>
  <si>
    <t>宮城県警察</t>
    <rPh sb="0" eb="3">
      <t>ミヤギケン</t>
    </rPh>
    <rPh sb="3" eb="5">
      <t>ケイサツ</t>
    </rPh>
    <phoneticPr fontId="5"/>
  </si>
  <si>
    <t>岩手県警察</t>
    <rPh sb="0" eb="3">
      <t>イワテケン</t>
    </rPh>
    <rPh sb="3" eb="5">
      <t>ケイサツ</t>
    </rPh>
    <phoneticPr fontId="5"/>
  </si>
  <si>
    <t>茨城県警察</t>
    <rPh sb="0" eb="3">
      <t>イバラキケン</t>
    </rPh>
    <rPh sb="3" eb="5">
      <t>ケイサツ</t>
    </rPh>
    <phoneticPr fontId="5"/>
  </si>
  <si>
    <t>栃木県警察</t>
    <rPh sb="0" eb="3">
      <t>トチギケン</t>
    </rPh>
    <rPh sb="3" eb="5">
      <t>ケイサツ</t>
    </rPh>
    <phoneticPr fontId="5"/>
  </si>
  <si>
    <t>福島県警察</t>
    <rPh sb="0" eb="3">
      <t>フクシマケン</t>
    </rPh>
    <rPh sb="3" eb="5">
      <t>ケイサツ</t>
    </rPh>
    <phoneticPr fontId="5"/>
  </si>
  <si>
    <t>千葉県警察</t>
    <rPh sb="0" eb="3">
      <t>チバケン</t>
    </rPh>
    <rPh sb="3" eb="5">
      <t>ケイサツ</t>
    </rPh>
    <phoneticPr fontId="5"/>
  </si>
  <si>
    <t>神奈川県警察</t>
    <rPh sb="0" eb="4">
      <t>カナガワケン</t>
    </rPh>
    <rPh sb="4" eb="6">
      <t>ケイサツ</t>
    </rPh>
    <phoneticPr fontId="5"/>
  </si>
  <si>
    <t>青森県警察</t>
    <rPh sb="0" eb="3">
      <t>アオモリケン</t>
    </rPh>
    <rPh sb="3" eb="5">
      <t>ケイサツ</t>
    </rPh>
    <phoneticPr fontId="5"/>
  </si>
  <si>
    <t>群馬県警察</t>
    <rPh sb="0" eb="3">
      <t>グンマケン</t>
    </rPh>
    <rPh sb="3" eb="5">
      <t>ケイサツ</t>
    </rPh>
    <phoneticPr fontId="5"/>
  </si>
  <si>
    <t>長野県警察</t>
    <rPh sb="0" eb="3">
      <t>ナガノケン</t>
    </rPh>
    <rPh sb="3" eb="5">
      <t>ケイサツ</t>
    </rPh>
    <phoneticPr fontId="5"/>
  </si>
  <si>
    <t>奥田建設（株）</t>
    <rPh sb="0" eb="2">
      <t>オクダ</t>
    </rPh>
    <rPh sb="2" eb="4">
      <t>ケンセツ</t>
    </rPh>
    <rPh sb="5" eb="6">
      <t>カブ</t>
    </rPh>
    <phoneticPr fontId="5"/>
  </si>
  <si>
    <t>（株）鴻池組</t>
    <rPh sb="1" eb="2">
      <t>カブ</t>
    </rPh>
    <rPh sb="3" eb="6">
      <t>コウノイケグミ</t>
    </rPh>
    <phoneticPr fontId="5"/>
  </si>
  <si>
    <t>仙台市北部待機宿舎災害復旧工事</t>
    <rPh sb="0" eb="3">
      <t>センダイシ</t>
    </rPh>
    <rPh sb="3" eb="5">
      <t>ホクブ</t>
    </rPh>
    <rPh sb="5" eb="7">
      <t>タイキ</t>
    </rPh>
    <rPh sb="7" eb="9">
      <t>シュクシャ</t>
    </rPh>
    <rPh sb="9" eb="11">
      <t>サイガイ</t>
    </rPh>
    <rPh sb="11" eb="13">
      <t>フッキュウ</t>
    </rPh>
    <rPh sb="13" eb="15">
      <t>コウジ</t>
    </rPh>
    <phoneticPr fontId="5"/>
  </si>
  <si>
    <t>（株）阿部伊組</t>
    <rPh sb="1" eb="2">
      <t>カブ</t>
    </rPh>
    <rPh sb="3" eb="4">
      <t>ア</t>
    </rPh>
    <rPh sb="4" eb="5">
      <t>ブ</t>
    </rPh>
    <rPh sb="5" eb="6">
      <t>イ</t>
    </rPh>
    <rPh sb="6" eb="7">
      <t>グミ</t>
    </rPh>
    <phoneticPr fontId="5"/>
  </si>
  <si>
    <t>南三陸警察署仮設庁舎建築工事</t>
    <rPh sb="0" eb="3">
      <t>ミナミサンリク</t>
    </rPh>
    <rPh sb="3" eb="6">
      <t>ケイサツショ</t>
    </rPh>
    <rPh sb="6" eb="8">
      <t>カセツ</t>
    </rPh>
    <rPh sb="8" eb="10">
      <t>チョウシャ</t>
    </rPh>
    <rPh sb="10" eb="12">
      <t>ケンチク</t>
    </rPh>
    <rPh sb="12" eb="14">
      <t>コウジ</t>
    </rPh>
    <phoneticPr fontId="5"/>
  </si>
  <si>
    <t>（株）橋本店</t>
    <rPh sb="1" eb="2">
      <t>カブ</t>
    </rPh>
    <rPh sb="3" eb="5">
      <t>ハシモト</t>
    </rPh>
    <rPh sb="5" eb="6">
      <t>テン</t>
    </rPh>
    <phoneticPr fontId="5"/>
  </si>
  <si>
    <t>宮城県警察本部庁舎災害復旧工事</t>
    <rPh sb="0" eb="3">
      <t>ミヤギケン</t>
    </rPh>
    <rPh sb="3" eb="5">
      <t>ケイサツ</t>
    </rPh>
    <rPh sb="5" eb="7">
      <t>ホンブ</t>
    </rPh>
    <rPh sb="7" eb="9">
      <t>チョウシャ</t>
    </rPh>
    <rPh sb="9" eb="11">
      <t>サイガイ</t>
    </rPh>
    <rPh sb="11" eb="13">
      <t>フッキュウ</t>
    </rPh>
    <rPh sb="13" eb="15">
      <t>コウジ</t>
    </rPh>
    <phoneticPr fontId="5"/>
  </si>
  <si>
    <t>（株）丸本組</t>
    <rPh sb="1" eb="2">
      <t>カブ</t>
    </rPh>
    <rPh sb="3" eb="5">
      <t>マルモト</t>
    </rPh>
    <rPh sb="5" eb="6">
      <t>グミ</t>
    </rPh>
    <phoneticPr fontId="5"/>
  </si>
  <si>
    <t>石巻警察署第三仮設宿舎建築工事等</t>
    <rPh sb="0" eb="2">
      <t>イシノマキ</t>
    </rPh>
    <rPh sb="2" eb="5">
      <t>ケイサツショ</t>
    </rPh>
    <rPh sb="5" eb="7">
      <t>ダイサン</t>
    </rPh>
    <rPh sb="7" eb="9">
      <t>カセツ</t>
    </rPh>
    <rPh sb="9" eb="11">
      <t>シュクシャ</t>
    </rPh>
    <rPh sb="11" eb="13">
      <t>ケンチク</t>
    </rPh>
    <rPh sb="13" eb="15">
      <t>コウジ</t>
    </rPh>
    <rPh sb="15" eb="16">
      <t>トウ</t>
    </rPh>
    <phoneticPr fontId="5"/>
  </si>
  <si>
    <t>石巻警察署第三仮設宿舎建築工事</t>
    <rPh sb="0" eb="2">
      <t>イシノマキ</t>
    </rPh>
    <rPh sb="2" eb="5">
      <t>ケイサツショ</t>
    </rPh>
    <rPh sb="5" eb="7">
      <t>ダイサン</t>
    </rPh>
    <rPh sb="7" eb="9">
      <t>カセツ</t>
    </rPh>
    <rPh sb="9" eb="11">
      <t>シュクシャ</t>
    </rPh>
    <rPh sb="11" eb="13">
      <t>ケンチク</t>
    </rPh>
    <rPh sb="13" eb="15">
      <t>コウジ</t>
    </rPh>
    <phoneticPr fontId="5"/>
  </si>
  <si>
    <t>石巻警察署第四仮設宿舎建築工事</t>
    <rPh sb="0" eb="2">
      <t>イシノマキ</t>
    </rPh>
    <rPh sb="2" eb="5">
      <t>ケイサツショ</t>
    </rPh>
    <rPh sb="5" eb="7">
      <t>ダイシ</t>
    </rPh>
    <rPh sb="7" eb="9">
      <t>カセツ</t>
    </rPh>
    <rPh sb="9" eb="11">
      <t>シュクシャ</t>
    </rPh>
    <rPh sb="11" eb="13">
      <t>ケンチク</t>
    </rPh>
    <rPh sb="13" eb="15">
      <t>コウジ</t>
    </rPh>
    <phoneticPr fontId="5"/>
  </si>
  <si>
    <t>山庄建設（株）</t>
    <rPh sb="0" eb="1">
      <t>ヤマ</t>
    </rPh>
    <rPh sb="1" eb="2">
      <t>ショウ</t>
    </rPh>
    <rPh sb="2" eb="4">
      <t>ケンセツ</t>
    </rPh>
    <rPh sb="5" eb="6">
      <t>カブ</t>
    </rPh>
    <phoneticPr fontId="5"/>
  </si>
  <si>
    <t>南三陸警察署仮設宿舎建築工事</t>
    <rPh sb="0" eb="3">
      <t>ミナミサンリク</t>
    </rPh>
    <rPh sb="3" eb="6">
      <t>ケイサツショ</t>
    </rPh>
    <rPh sb="6" eb="8">
      <t>カセツ</t>
    </rPh>
    <rPh sb="8" eb="10">
      <t>シュクシャ</t>
    </rPh>
    <rPh sb="10" eb="12">
      <t>ケンチク</t>
    </rPh>
    <rPh sb="12" eb="14">
      <t>コウジ</t>
    </rPh>
    <phoneticPr fontId="5"/>
  </si>
  <si>
    <t>若生工業（株）</t>
    <rPh sb="0" eb="2">
      <t>ワコウ</t>
    </rPh>
    <rPh sb="2" eb="4">
      <t>コウギョウ</t>
    </rPh>
    <rPh sb="5" eb="6">
      <t>カブ</t>
    </rPh>
    <phoneticPr fontId="5"/>
  </si>
  <si>
    <t>石巻警察署第五仮設宿舎建築工事</t>
    <rPh sb="0" eb="2">
      <t>イシノマキ</t>
    </rPh>
    <rPh sb="2" eb="5">
      <t>ケイサツショ</t>
    </rPh>
    <rPh sb="5" eb="7">
      <t>ダイゴ</t>
    </rPh>
    <rPh sb="7" eb="9">
      <t>カセツ</t>
    </rPh>
    <rPh sb="9" eb="11">
      <t>シュクシャ</t>
    </rPh>
    <rPh sb="11" eb="13">
      <t>ケンチク</t>
    </rPh>
    <rPh sb="13" eb="15">
      <t>コウジ</t>
    </rPh>
    <phoneticPr fontId="5"/>
  </si>
  <si>
    <t>（株）興盛工業所</t>
    <rPh sb="1" eb="2">
      <t>カブ</t>
    </rPh>
    <rPh sb="3" eb="5">
      <t>オキモリ</t>
    </rPh>
    <rPh sb="5" eb="8">
      <t>コウギョウショ</t>
    </rPh>
    <phoneticPr fontId="5"/>
  </si>
  <si>
    <t>気仙沼警察署仮設庁舎建築機械工事</t>
    <rPh sb="0" eb="3">
      <t>ケセンヌマ</t>
    </rPh>
    <rPh sb="3" eb="6">
      <t>ケイサツショ</t>
    </rPh>
    <rPh sb="6" eb="8">
      <t>カセツ</t>
    </rPh>
    <rPh sb="8" eb="10">
      <t>チョウシャ</t>
    </rPh>
    <rPh sb="10" eb="12">
      <t>ケンチク</t>
    </rPh>
    <rPh sb="12" eb="14">
      <t>キカイ</t>
    </rPh>
    <rPh sb="14" eb="16">
      <t>コウジ</t>
    </rPh>
    <phoneticPr fontId="5"/>
  </si>
  <si>
    <t>太平電気（株）</t>
    <rPh sb="0" eb="2">
      <t>タイヘイ</t>
    </rPh>
    <rPh sb="2" eb="4">
      <t>デンキ</t>
    </rPh>
    <rPh sb="5" eb="6">
      <t>カブ</t>
    </rPh>
    <phoneticPr fontId="5"/>
  </si>
  <si>
    <t>気仙沼警察署仮設庁舎建築電気工事</t>
    <rPh sb="0" eb="3">
      <t>ケセンヌマ</t>
    </rPh>
    <rPh sb="3" eb="6">
      <t>ケイサツショ</t>
    </rPh>
    <rPh sb="6" eb="8">
      <t>カセツ</t>
    </rPh>
    <rPh sb="8" eb="10">
      <t>チョウシャ</t>
    </rPh>
    <rPh sb="10" eb="12">
      <t>ケンチク</t>
    </rPh>
    <rPh sb="12" eb="14">
      <t>デンキ</t>
    </rPh>
    <rPh sb="14" eb="16">
      <t>コウジ</t>
    </rPh>
    <phoneticPr fontId="5"/>
  </si>
  <si>
    <t>（株）角張工務店</t>
    <rPh sb="1" eb="2">
      <t>カブ</t>
    </rPh>
    <rPh sb="3" eb="4">
      <t>カク</t>
    </rPh>
    <rPh sb="4" eb="5">
      <t>ハ</t>
    </rPh>
    <rPh sb="5" eb="8">
      <t>コウムテン</t>
    </rPh>
    <phoneticPr fontId="5"/>
  </si>
  <si>
    <t>石巻警察署第二仮設宿舎建築工事</t>
    <rPh sb="0" eb="2">
      <t>イシノマキ</t>
    </rPh>
    <rPh sb="2" eb="5">
      <t>ケイサツショ</t>
    </rPh>
    <rPh sb="5" eb="7">
      <t>ダイニ</t>
    </rPh>
    <rPh sb="7" eb="9">
      <t>カセツ</t>
    </rPh>
    <rPh sb="9" eb="11">
      <t>シュクシャ</t>
    </rPh>
    <rPh sb="11" eb="13">
      <t>ケンチク</t>
    </rPh>
    <rPh sb="13" eb="15">
      <t>コウジ</t>
    </rPh>
    <phoneticPr fontId="5"/>
  </si>
  <si>
    <t>復興庁：13
金融庁：7</t>
    <rPh sb="0" eb="2">
      <t>フッコウ</t>
    </rPh>
    <rPh sb="2" eb="3">
      <t>チョウ</t>
    </rPh>
    <rPh sb="7" eb="10">
      <t>キンユウチョウ</t>
    </rPh>
    <phoneticPr fontId="5"/>
  </si>
  <si>
    <t>　　　　　　　　　平成２４年行政事業レビューシート　　　(金融庁)</t>
    <rPh sb="9" eb="11">
      <t>ヘイセイ</t>
    </rPh>
    <rPh sb="13" eb="14">
      <t>ネン</t>
    </rPh>
    <rPh sb="14" eb="16">
      <t>ギョウセイ</t>
    </rPh>
    <rPh sb="16" eb="18">
      <t>ジギョウ</t>
    </rPh>
    <rPh sb="29" eb="31">
      <t>キンユウ</t>
    </rPh>
    <rPh sb="31" eb="32">
      <t>チョウ</t>
    </rPh>
    <phoneticPr fontId="5"/>
  </si>
  <si>
    <t>東日本大震災復旧・復興事業</t>
    <rPh sb="0" eb="1">
      <t>ヒガシ</t>
    </rPh>
    <rPh sb="1" eb="3">
      <t>ニホン</t>
    </rPh>
    <rPh sb="3" eb="6">
      <t>ダイシンサイ</t>
    </rPh>
    <rPh sb="6" eb="8">
      <t>フッキュウ</t>
    </rPh>
    <rPh sb="9" eb="11">
      <t>フッコウ</t>
    </rPh>
    <rPh sb="11" eb="13">
      <t>ジギョウ</t>
    </rPh>
    <phoneticPr fontId="5"/>
  </si>
  <si>
    <t>担当部局庁</t>
    <phoneticPr fontId="5"/>
  </si>
  <si>
    <t>金融庁監督局／復興庁</t>
    <phoneticPr fontId="5"/>
  </si>
  <si>
    <t>作成責任者</t>
    <phoneticPr fontId="5"/>
  </si>
  <si>
    <t>総務課／統括官付参事官（予算会計担当）</t>
    <phoneticPr fontId="5"/>
  </si>
  <si>
    <t>西田　直樹
尾関　良夫</t>
    <phoneticPr fontId="5"/>
  </si>
  <si>
    <t>一般会計及び
東日本大震災復興特別会計</t>
    <phoneticPr fontId="5"/>
  </si>
  <si>
    <t>1-1-1金融機関を巡る状況の変化に対応した、効果的・効率的なオフサイト・モニタリングの実施
1-2-1預金等定額保護下における円滑な破綻処理のための態勢整備及びシステミックリスクの未然防止
3-2-2中小企業金融をはじめとした企業金融等の円滑化及び地域密着型金融の推進</t>
    <phoneticPr fontId="5"/>
  </si>
  <si>
    <t>－</t>
    <phoneticPr fontId="5"/>
  </si>
  <si>
    <t>関係する計画、通知等</t>
    <phoneticPr fontId="5"/>
  </si>
  <si>
    <t>「二重債務問題への対応方針」
「個人債務者の私的整理に関するガイドライン」
「東日本大震災からの復興の基本方針」
「平成２３年度一般会計東日本大震災復旧・復興予備費使用について」（閣議決定）</t>
    <rPh sb="90" eb="92">
      <t>カクギ</t>
    </rPh>
    <rPh sb="92" eb="94">
      <t>ケッテイ</t>
    </rPh>
    <phoneticPr fontId="5"/>
  </si>
  <si>
    <t>○東日本大震災の被災金融機関の業務の健全かつ適切な運営を確保すること。
○被災地域の預金等定額保護下における円滑な破綻処理のための態勢整備及びシステミックリスクの未然防止等が図られること。
○「一般社団法人個人版私的整理ガイドライン運営委員会」の事業に係る経費を補助することによりガイドラインによる債務整理を円滑に進め、また、ガイドラインを含む被災者支援施策の認知向上等により施策の実効性を向上させることにより、債務者の生活再建に資することを目的とする。</t>
    <rPh sb="38" eb="40">
      <t>ヒサイ</t>
    </rPh>
    <rPh sb="40" eb="42">
      <t>チイキ</t>
    </rPh>
    <rPh sb="86" eb="87">
      <t>トウ</t>
    </rPh>
    <rPh sb="193" eb="195">
      <t>ジッコウ</t>
    </rPh>
    <phoneticPr fontId="5"/>
  </si>
  <si>
    <r>
      <t>○金融機能強化法(震災特例)に基づき国の資本参加を行うにあたり、金融機関等が発行する優先株式等の商品性審査のため、フィナンシャル・アドバイザリー（ＦＡ）業務を外部専門家に委託する。</t>
    </r>
    <r>
      <rPr>
        <sz val="10"/>
        <color indexed="10"/>
        <rFont val="ＭＳ Ｐゴシック"/>
        <family val="3"/>
        <charset val="128"/>
      </rPr>
      <t xml:space="preserve">
</t>
    </r>
    <r>
      <rPr>
        <sz val="10"/>
        <rFont val="ＭＳ Ｐゴシック"/>
        <family val="3"/>
        <charset val="128"/>
      </rPr>
      <t>○株式会社東日本大震災事業者再生支援機構の行う業務の円滑な運営に資するための資金の一部として、預金保険機構が行う同支援機構に対する出資に要する経費を支出する。</t>
    </r>
    <r>
      <rPr>
        <sz val="10"/>
        <color indexed="10"/>
        <rFont val="ＭＳ Ｐゴシック"/>
        <family val="3"/>
        <charset val="128"/>
      </rPr>
      <t xml:space="preserve">
</t>
    </r>
    <r>
      <rPr>
        <sz val="10"/>
        <rFont val="ＭＳ Ｐゴシック"/>
        <family val="3"/>
        <charset val="128"/>
      </rPr>
      <t xml:space="preserve">
○「一般社団法人個人版私的整理ガイドライン運営委員会」の実施する業務のうち、仮に一般の手続きと同様の処理をした場合に被災された債務者自身が負担することとなる以下の手続きに要する経費について、運営委員会に対して補助を行う。
(１)個人債務者による申出の支援
(２)個人債務者の弁済計画案の作成の支援
(３)弁済計画案についての報告書の作成（弁済計画案のチェック）
(４)弁済計画案の説明等の支援
また、ガイドラインを含む被災者支援施策に係る周知広報の実施や、被災地の中小企業・生活者の資金繰りの状況について、金融庁職員が被災した市町村や中小企業などを訪問しヒアリングを行う。
※平成24年度以降は、復興庁で予算を一括計上し、金融庁で執行する事業である。</t>
    </r>
    <rPh sb="9" eb="11">
      <t>シンサイ</t>
    </rPh>
    <rPh sb="11" eb="13">
      <t>トクレイ</t>
    </rPh>
    <rPh sb="100" eb="103">
      <t>ダイシンサイ</t>
    </rPh>
    <rPh sb="462" eb="464">
      <t>ヘイセイ</t>
    </rPh>
    <rPh sb="466" eb="468">
      <t>ネンド</t>
    </rPh>
    <rPh sb="468" eb="470">
      <t>イコウ</t>
    </rPh>
    <rPh sb="472" eb="474">
      <t>フッコウ</t>
    </rPh>
    <rPh sb="474" eb="475">
      <t>チョウ</t>
    </rPh>
    <rPh sb="476" eb="478">
      <t>ヨサン</t>
    </rPh>
    <rPh sb="479" eb="481">
      <t>イッカツ</t>
    </rPh>
    <rPh sb="481" eb="483">
      <t>ケイジョウ</t>
    </rPh>
    <rPh sb="485" eb="487">
      <t>キンユウ</t>
    </rPh>
    <rPh sb="487" eb="488">
      <t>チョウ</t>
    </rPh>
    <rPh sb="489" eb="491">
      <t>シッコウ</t>
    </rPh>
    <rPh sb="493" eb="495">
      <t>ジギョウ</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</si>
  <si>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</si>
  <si>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</si>
  <si>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r>
      <t xml:space="preserve">755
</t>
    </r>
    <r>
      <rPr>
        <sz val="9"/>
        <rFont val="ＭＳ Ｐゴシック"/>
        <family val="3"/>
        <charset val="128"/>
      </rPr>
      <t>（復興庁計上）</t>
    </r>
    <rPh sb="5" eb="7">
      <t>フッコウ</t>
    </rPh>
    <rPh sb="7" eb="8">
      <t>チョウ</t>
    </rPh>
    <rPh sb="8" eb="10">
      <t>ケイジョウ</t>
    </rPh>
    <phoneticPr fontId="5"/>
  </si>
  <si>
    <t>623
（復興庁計上）</t>
    <rPh sb="5" eb="7">
      <t>フッコウ</t>
    </rPh>
    <rPh sb="7" eb="8">
      <t>チョウ</t>
    </rPh>
    <rPh sb="8" eb="10">
      <t>ケイジョウ</t>
    </rPh>
    <phoneticPr fontId="5"/>
  </si>
  <si>
    <r>
      <t xml:space="preserve">19,767（※）
</t>
    </r>
    <r>
      <rPr>
        <sz val="9"/>
        <rFont val="ＭＳ Ｐゴシック"/>
        <family val="3"/>
        <charset val="128"/>
      </rPr>
      <t>（金融庁計上）</t>
    </r>
    <rPh sb="11" eb="13">
      <t>キンユウ</t>
    </rPh>
    <rPh sb="13" eb="14">
      <t>チョウ</t>
    </rPh>
    <rPh sb="14" eb="16">
      <t>ケイジョウ</t>
    </rPh>
    <phoneticPr fontId="5"/>
  </si>
  <si>
    <r>
      <t>19,76</t>
    </r>
    <r>
      <rPr>
        <sz val="11"/>
        <color theme="1"/>
        <rFont val="ＭＳ Ｐゴシック"/>
        <family val="2"/>
        <charset val="128"/>
        <scheme val="minor"/>
      </rPr>
      <t>7</t>
    </r>
    <r>
      <rPr>
        <sz val="11"/>
        <rFont val="ＭＳ Ｐゴシック"/>
        <family val="3"/>
        <charset val="128"/>
      </rPr>
      <t>（※）</t>
    </r>
    <phoneticPr fontId="5"/>
  </si>
  <si>
    <t>備考</t>
    <rPh sb="0" eb="2">
      <t>ビコウ</t>
    </rPh>
    <phoneticPr fontId="5"/>
  </si>
  <si>
    <r>
      <t>（※）　平成23年度補正予算には予備費使用額19,747百万円が含まれる。
（内訳：預金保険機構出資金18,680百万円、個人債務者私的整理支援事業費補助金</t>
    </r>
    <r>
      <rPr>
        <sz val="11"/>
        <color theme="1"/>
        <rFont val="ＭＳ Ｐゴシック"/>
        <family val="2"/>
        <charset val="128"/>
        <scheme val="minor"/>
      </rPr>
      <t>1,067百万円）</t>
    </r>
    <rPh sb="4" eb="6">
      <t>ヘイセイ</t>
    </rPh>
    <rPh sb="8" eb="10">
      <t>ネンド</t>
    </rPh>
    <rPh sb="10" eb="12">
      <t>ホセイ</t>
    </rPh>
    <rPh sb="12" eb="14">
      <t>ヨサン</t>
    </rPh>
    <rPh sb="16" eb="19">
      <t>ヨビヒ</t>
    </rPh>
    <rPh sb="19" eb="21">
      <t>シヨウ</t>
    </rPh>
    <rPh sb="21" eb="22">
      <t>ガク</t>
    </rPh>
    <rPh sb="28" eb="31">
      <t>ヒャクマンエン</t>
    </rPh>
    <rPh sb="32" eb="33">
      <t>フク</t>
    </rPh>
    <rPh sb="39" eb="41">
      <t>ウチワケ</t>
    </rPh>
    <rPh sb="42" eb="48">
      <t>ヨキンホケンキコウ</t>
    </rPh>
    <rPh sb="48" eb="51">
      <t>シュッシキン</t>
    </rPh>
    <rPh sb="57" eb="60">
      <t>ヒャクマンエン</t>
    </rPh>
    <rPh sb="83" eb="86">
      <t>ヒャクマンエン</t>
    </rPh>
    <phoneticPr fontId="5"/>
  </si>
  <si>
    <t>目標値
（23年度）</t>
    <rPh sb="0" eb="3">
      <t>モクヒョウチ</t>
    </rPh>
    <rPh sb="7" eb="9">
      <t>ネンド</t>
    </rPh>
    <phoneticPr fontId="5"/>
  </si>
  <si>
    <r>
      <t xml:space="preserve">「個人債務者の私的整理に関するガイドライン」を適用する個人債務者の数
</t>
    </r>
    <r>
      <rPr>
        <u/>
        <sz val="11"/>
        <rFont val="ＭＳ Ｐゴシック"/>
        <family val="3"/>
        <charset val="128"/>
      </rPr>
      <t>※成果実績は、債務整理成立に向けて準備中の案件数</t>
    </r>
    <rPh sb="1" eb="3">
      <t>コジン</t>
    </rPh>
    <rPh sb="3" eb="6">
      <t>サイムシャ</t>
    </rPh>
    <rPh sb="7" eb="9">
      <t>シテキ</t>
    </rPh>
    <rPh sb="9" eb="11">
      <t>セイリ</t>
    </rPh>
    <rPh sb="12" eb="13">
      <t>カン</t>
    </rPh>
    <rPh sb="23" eb="25">
      <t>テキヨウ</t>
    </rPh>
    <rPh sb="27" eb="29">
      <t>コジン</t>
    </rPh>
    <rPh sb="29" eb="32">
      <t>サイムシャ</t>
    </rPh>
    <rPh sb="33" eb="34">
      <t>カズ</t>
    </rPh>
    <rPh sb="36" eb="38">
      <t>セイカ</t>
    </rPh>
    <rPh sb="38" eb="40">
      <t>ジッセキ</t>
    </rPh>
    <rPh sb="42" eb="44">
      <t>サイム</t>
    </rPh>
    <rPh sb="44" eb="46">
      <t>セイリ</t>
    </rPh>
    <rPh sb="46" eb="48">
      <t>セイリツ</t>
    </rPh>
    <rPh sb="49" eb="50">
      <t>ム</t>
    </rPh>
    <rPh sb="52" eb="55">
      <t>ジュンビチュウ</t>
    </rPh>
    <rPh sb="56" eb="58">
      <t>アンケン</t>
    </rPh>
    <rPh sb="58" eb="59">
      <t>スウ</t>
    </rPh>
    <phoneticPr fontId="5"/>
  </si>
  <si>
    <t>538（※）</t>
    <phoneticPr fontId="5"/>
  </si>
  <si>
    <t>弁済計画案の作成の支援等の業務に関し、弁護士等への報酬額に相当する活動実績
（個人債務者私的整理支援事業費補助金交付要綱より）</t>
    <rPh sb="0" eb="2">
      <t>ベンサイ</t>
    </rPh>
    <rPh sb="2" eb="4">
      <t>ケイカク</t>
    </rPh>
    <rPh sb="4" eb="5">
      <t>アン</t>
    </rPh>
    <rPh sb="6" eb="8">
      <t>サクセイ</t>
    </rPh>
    <rPh sb="9" eb="11">
      <t>シエン</t>
    </rPh>
    <rPh sb="11" eb="12">
      <t>トウ</t>
    </rPh>
    <rPh sb="13" eb="15">
      <t>ギョウム</t>
    </rPh>
    <rPh sb="16" eb="17">
      <t>カン</t>
    </rPh>
    <rPh sb="19" eb="23">
      <t>ベンゴシトウ</t>
    </rPh>
    <rPh sb="25" eb="27">
      <t>ホウシュウ</t>
    </rPh>
    <rPh sb="27" eb="28">
      <t>ガク</t>
    </rPh>
    <rPh sb="29" eb="31">
      <t>ソウトウ</t>
    </rPh>
    <rPh sb="33" eb="35">
      <t>カツドウ</t>
    </rPh>
    <rPh sb="35" eb="37">
      <t>ジッセキ</t>
    </rPh>
    <rPh sb="39" eb="41">
      <t>コジン</t>
    </rPh>
    <rPh sb="41" eb="44">
      <t>サイムシャ</t>
    </rPh>
    <rPh sb="44" eb="46">
      <t>シテキ</t>
    </rPh>
    <rPh sb="46" eb="48">
      <t>セイリ</t>
    </rPh>
    <rPh sb="48" eb="50">
      <t>シエン</t>
    </rPh>
    <rPh sb="50" eb="53">
      <t>ジギョウヒ</t>
    </rPh>
    <rPh sb="53" eb="56">
      <t>ホジョキン</t>
    </rPh>
    <rPh sb="56" eb="58">
      <t>コウフ</t>
    </rPh>
    <rPh sb="58" eb="60">
      <t>ヨウコウ</t>
    </rPh>
    <phoneticPr fontId="5"/>
  </si>
  <si>
    <t>人日</t>
    <rPh sb="0" eb="1">
      <t>ニン</t>
    </rPh>
    <rPh sb="1" eb="2">
      <t>ヒ</t>
    </rPh>
    <phoneticPr fontId="5"/>
  </si>
  <si>
    <t>(                 )</t>
    <phoneticPr fontId="5"/>
  </si>
  <si>
    <t>(    30,000 )</t>
    <phoneticPr fontId="5"/>
  </si>
  <si>
    <t>(    18,000 )</t>
    <phoneticPr fontId="5"/>
  </si>
  <si>
    <t>　　　　　-　　　　　（円／　　　　　　　　）　　　　　　</t>
    <rPh sb="12" eb="13">
      <t>エン</t>
    </rPh>
    <phoneticPr fontId="5"/>
  </si>
  <si>
    <t>個人債務者私的整理
支援事業費補助金</t>
    <phoneticPr fontId="5"/>
  </si>
  <si>
    <t>○　個人債務者私的整理支援事業費補助金は、その時点の約定返済を停止している債務者等を参照し、積算したことから、減額見込みとなったもの。
○　庁費については、25年度に必要となる被災者支援施策に係る周知広報等経費を積算したところ、減額見込となったもの。</t>
    <phoneticPr fontId="5"/>
  </si>
  <si>
    <t>諸謝金</t>
    <rPh sb="0" eb="1">
      <t>ショ</t>
    </rPh>
    <rPh sb="1" eb="3">
      <t>シャキン</t>
    </rPh>
    <phoneticPr fontId="5"/>
  </si>
  <si>
    <t>庁費</t>
    <rPh sb="0" eb="1">
      <t>チョウ</t>
    </rPh>
    <rPh sb="1" eb="2">
      <t>ヒ</t>
    </rPh>
    <phoneticPr fontId="5"/>
  </si>
  <si>
    <t>委員等旅費</t>
    <rPh sb="0" eb="3">
      <t>イイントウ</t>
    </rPh>
    <rPh sb="3" eb="5">
      <t>リョヒ</t>
    </rPh>
    <phoneticPr fontId="5"/>
  </si>
  <si>
    <t>○本経費は「事業の目的」を果たすために必要な個人債務者私的整理支援事業費補助金、預金保険機構出資金、FA業務（震災特例限定）委託経費等である。
○当該補助金に係る不用率が大きい理由は、被災された方々の中には地域の復興計画や原子力損害賠償の動向等を見極めていることや、金融機関が返済猶予しているため逼迫していないことなどにより、ガイドラインの利用を保留している方々も多く、利用実績が当初の見込みを下回っているためである。</t>
    <rPh sb="1" eb="2">
      <t>ホン</t>
    </rPh>
    <rPh sb="2" eb="4">
      <t>ケイヒ</t>
    </rPh>
    <rPh sb="6" eb="8">
      <t>ジギョウ</t>
    </rPh>
    <rPh sb="9" eb="11">
      <t>モクテキ</t>
    </rPh>
    <rPh sb="13" eb="14">
      <t>ハ</t>
    </rPh>
    <rPh sb="19" eb="21">
      <t>ヒツヨウ</t>
    </rPh>
    <rPh sb="52" eb="54">
      <t>ギョウム</t>
    </rPh>
    <rPh sb="55" eb="57">
      <t>シンサイ</t>
    </rPh>
    <rPh sb="57" eb="59">
      <t>トクレイ</t>
    </rPh>
    <rPh sb="59" eb="61">
      <t>ゲンテイ</t>
    </rPh>
    <rPh sb="62" eb="64">
      <t>イタク</t>
    </rPh>
    <rPh sb="64" eb="66">
      <t>ケイヒ</t>
    </rPh>
    <rPh sb="66" eb="67">
      <t>トウ</t>
    </rPh>
    <rPh sb="74" eb="76">
      <t>トウガイ</t>
    </rPh>
    <rPh sb="80" eb="81">
      <t>カカ</t>
    </rPh>
    <rPh sb="84" eb="85">
      <t>リツ</t>
    </rPh>
    <rPh sb="86" eb="87">
      <t>オオ</t>
    </rPh>
    <rPh sb="89" eb="91">
      <t>リユウ</t>
    </rPh>
    <phoneticPr fontId="5"/>
  </si>
  <si>
    <t>○本経費は、被災者支援施策に係る周知広報等において一般競争入札に付すこと等により、節減を図っている。
○補助金、出資金については、その性質上、経費の節減は不可能であるが、目的に照らして適切に支出されているかについては確認を行っている。</t>
    <rPh sb="1" eb="2">
      <t>ホン</t>
    </rPh>
    <rPh sb="2" eb="4">
      <t>ケイヒ</t>
    </rPh>
    <rPh sb="25" eb="27">
      <t>イッパン</t>
    </rPh>
    <rPh sb="27" eb="29">
      <t>キョウソウ</t>
    </rPh>
    <rPh sb="29" eb="31">
      <t>ニュウサツ</t>
    </rPh>
    <rPh sb="32" eb="33">
      <t>フ</t>
    </rPh>
    <rPh sb="36" eb="37">
      <t>トウ</t>
    </rPh>
    <rPh sb="41" eb="43">
      <t>セツゲン</t>
    </rPh>
    <rPh sb="44" eb="45">
      <t>ハカ</t>
    </rPh>
    <rPh sb="53" eb="56">
      <t>ホジョキン</t>
    </rPh>
    <rPh sb="57" eb="60">
      <t>シュッシキン</t>
    </rPh>
    <rPh sb="68" eb="71">
      <t>セイシツジョウ</t>
    </rPh>
    <rPh sb="72" eb="74">
      <t>ケイヒ</t>
    </rPh>
    <rPh sb="75" eb="77">
      <t>セツゲン</t>
    </rPh>
    <rPh sb="78" eb="81">
      <t>フカノウ</t>
    </rPh>
    <rPh sb="86" eb="88">
      <t>モクテキ</t>
    </rPh>
    <rPh sb="89" eb="90">
      <t>テ</t>
    </rPh>
    <rPh sb="93" eb="95">
      <t>テキセツ</t>
    </rPh>
    <rPh sb="96" eb="98">
      <t>シシュツ</t>
    </rPh>
    <rPh sb="109" eb="111">
      <t>カクニン</t>
    </rPh>
    <rPh sb="112" eb="113">
      <t>オコナ</t>
    </rPh>
    <phoneticPr fontId="5"/>
  </si>
  <si>
    <t xml:space="preserve">
○本経費は、被災地の債務者の生活再建に資する観点から万全の措置として手当したものであり、必ずしも目標値を達成することが重要な目的ではないが、ガイドラインの更なる利用が進むよう引き続き周知広報に努めていく。
　なお、被災者の中には、地域の復興計画や原子力損害賠償の動向等を見極めており、ガイドラインの利用を控えている方もいることなどが考えられる。</t>
    <rPh sb="2" eb="3">
      <t>ホン</t>
    </rPh>
    <rPh sb="3" eb="5">
      <t>ケイヒ</t>
    </rPh>
    <rPh sb="7" eb="10">
      <t>ヒサイチ</t>
    </rPh>
    <rPh sb="11" eb="14">
      <t>サイムシャ</t>
    </rPh>
    <rPh sb="15" eb="17">
      <t>セイカツ</t>
    </rPh>
    <rPh sb="17" eb="19">
      <t>サイケン</t>
    </rPh>
    <rPh sb="20" eb="21">
      <t>シ</t>
    </rPh>
    <rPh sb="23" eb="25">
      <t>カンテン</t>
    </rPh>
    <rPh sb="27" eb="29">
      <t>バンゼン</t>
    </rPh>
    <rPh sb="30" eb="32">
      <t>ソチ</t>
    </rPh>
    <rPh sb="35" eb="37">
      <t>テアテ</t>
    </rPh>
    <rPh sb="45" eb="46">
      <t>カナラ</t>
    </rPh>
    <rPh sb="49" eb="51">
      <t>モクヒョウ</t>
    </rPh>
    <rPh sb="51" eb="52">
      <t>ネ</t>
    </rPh>
    <rPh sb="53" eb="55">
      <t>タッセイ</t>
    </rPh>
    <rPh sb="60" eb="62">
      <t>ジュウヨウ</t>
    </rPh>
    <rPh sb="63" eb="65">
      <t>モクテキ</t>
    </rPh>
    <rPh sb="78" eb="79">
      <t>サラ</t>
    </rPh>
    <rPh sb="81" eb="83">
      <t>リヨウ</t>
    </rPh>
    <rPh sb="84" eb="85">
      <t>スス</t>
    </rPh>
    <rPh sb="88" eb="89">
      <t>ヒ</t>
    </rPh>
    <rPh sb="90" eb="91">
      <t>ツヅ</t>
    </rPh>
    <rPh sb="92" eb="94">
      <t>シュウチ</t>
    </rPh>
    <rPh sb="94" eb="96">
      <t>コウホウ</t>
    </rPh>
    <rPh sb="97" eb="98">
      <t>ツト</t>
    </rPh>
    <rPh sb="167" eb="168">
      <t>カンガ</t>
    </rPh>
    <phoneticPr fontId="5"/>
  </si>
  <si>
    <t>○FA業務については、金融機能強化法(震災特例)に基づく資本参加の申請期限は29年3月末であり、今後、資本参加の申請が多数なされた場合や大規模なFA業務が必要となった場合にも対応できる体制を整えておくため、予算確保は必要。
○預金保険機構出資金については、東日本大震災事業者再生支援機構（東日本大震災による被害により、過大な債務を負っている事業者であって、被災地域で事業の再生を図ろうとする皆様に対して、金融機関等が有する債権の買取り等を通じ、債務の負担を軽減しつつ、その再生を支援することを目的とする株式会社）の設立（平成24年2月）と業務開始（同年3月）という所要の目的を果たしたため、25年度の予算措置は不要とする。
なお、預金保険機構は、同支援機構の設立の発起人となり、出資を行ったものである。
○被災者の中には、地域の復興計画や原子力損害賠償の動向等を見極めており、ガイドラインの利用を控えている方もいることなどから、25年度においてもしっかりと対応できる体制を整えておくため、予算確保は必要。</t>
    <rPh sb="11" eb="13">
      <t>キンユウ</t>
    </rPh>
    <rPh sb="13" eb="15">
      <t>キノウ</t>
    </rPh>
    <rPh sb="19" eb="21">
      <t>シンサイ</t>
    </rPh>
    <rPh sb="21" eb="23">
      <t>トクレイ</t>
    </rPh>
    <rPh sb="48" eb="50">
      <t>コンゴ</t>
    </rPh>
    <rPh sb="258" eb="260">
      <t>セツリツ</t>
    </rPh>
    <rPh sb="270" eb="272">
      <t>ギョウム</t>
    </rPh>
    <rPh sb="272" eb="274">
      <t>カイシ</t>
    </rPh>
    <phoneticPr fontId="5"/>
  </si>
  <si>
    <t>一部改善</t>
    <rPh sb="0" eb="2">
      <t>イチブ</t>
    </rPh>
    <rPh sb="2" eb="4">
      <t>カイゼン</t>
    </rPh>
    <phoneticPr fontId="5"/>
  </si>
  <si>
    <t>○　FA謝金については、資本参加の申請が多数なされた場合等にも的確に対応するため、金額の確保は不可欠。
○　預金保険機構出資金については、東日本大震災事業者再生支援機構の設立及び業務開始という所要の目的は達成しているため、25年度の予算措置は不要。
○　個人債務者私的整理支援事業費補助金及び被災者支援施策に係る周知広報等経費については、これまでの実績や被災者の状況等を踏まえ、経費の見直しを行いつつ、十分な体制を整えていくことが必要。</t>
    <rPh sb="176" eb="178">
      <t>ジッセキ</t>
    </rPh>
    <rPh sb="198" eb="199">
      <t>オコナ</t>
    </rPh>
    <phoneticPr fontId="5"/>
  </si>
  <si>
    <t>縮減
（預金保険機構出資金を除く）</t>
    <rPh sb="0" eb="2">
      <t>シュクゲン</t>
    </rPh>
    <rPh sb="4" eb="6">
      <t>ヨキン</t>
    </rPh>
    <rPh sb="6" eb="8">
      <t>ホケン</t>
    </rPh>
    <rPh sb="8" eb="10">
      <t>キコウ</t>
    </rPh>
    <rPh sb="10" eb="13">
      <t>シュッシキン</t>
    </rPh>
    <rPh sb="14" eb="15">
      <t>ノゾ</t>
    </rPh>
    <phoneticPr fontId="5"/>
  </si>
  <si>
    <r>
      <t>○　FA謝金については、金融機能強化法に基づく資本参加の申請期限は29年3月末であり、今後、多数の資本参加の申請がなされる場合等に備え、引き続き予算を確保する。</t>
    </r>
    <r>
      <rPr>
        <sz val="11"/>
        <rFont val="ＭＳ Ｐゴシック"/>
        <family val="3"/>
        <charset val="128"/>
      </rPr>
      <t xml:space="preserve">
○　預金保険機構出資金については、所要の目的は達成しているため、今後の予算措置は不要。
○　個人債務者私的整理支援事業費補助金及び被災者支援施策に係る周知広報等経費については、これまでの実績や被災者の状況等を踏まえた積算を行い、減額して要求を行う。</t>
    </r>
    <rPh sb="114" eb="116">
      <t>コンゴ</t>
    </rPh>
    <rPh sb="197" eb="199">
      <t>ゲンガク</t>
    </rPh>
    <rPh sb="201" eb="203">
      <t>ヨウキュウ</t>
    </rPh>
    <rPh sb="204" eb="205">
      <t>オコナ</t>
    </rPh>
    <phoneticPr fontId="5"/>
  </si>
  <si>
    <t>A.　預金保険機構</t>
    <phoneticPr fontId="5"/>
  </si>
  <si>
    <t>.E.</t>
    <phoneticPr fontId="5"/>
  </si>
  <si>
    <t>出資金</t>
    <rPh sb="0" eb="3">
      <t>シュッシキン</t>
    </rPh>
    <phoneticPr fontId="5"/>
  </si>
  <si>
    <t>預金保険機構への出資</t>
    <rPh sb="0" eb="2">
      <t>ヨキン</t>
    </rPh>
    <rPh sb="2" eb="4">
      <t>ホ</t>
    </rPh>
    <rPh sb="4" eb="6">
      <t>キコウ</t>
    </rPh>
    <rPh sb="8" eb="10">
      <t>シュッシ</t>
    </rPh>
    <phoneticPr fontId="5"/>
  </si>
  <si>
    <t>B. 一般社団法人
　個人版私的整理ガイドライン運営委員会</t>
    <phoneticPr fontId="5"/>
  </si>
  <si>
    <t>個人債務者私的整理支援事業費補助金</t>
    <phoneticPr fontId="5"/>
  </si>
  <si>
    <t>C.　㈱毎日広告社</t>
    <phoneticPr fontId="5"/>
  </si>
  <si>
    <t>広告費</t>
  </si>
  <si>
    <t>新聞等周知広報経費</t>
    <rPh sb="0" eb="3">
      <t>シンブントウ</t>
    </rPh>
    <rPh sb="3" eb="5">
      <t>シュウチ</t>
    </rPh>
    <rPh sb="5" eb="7">
      <t>コウホウ</t>
    </rPh>
    <rPh sb="7" eb="9">
      <t>ケイヒ</t>
    </rPh>
    <phoneticPr fontId="5"/>
  </si>
  <si>
    <t>テレビスポット広告経費</t>
    <rPh sb="7" eb="9">
      <t>コウコク</t>
    </rPh>
    <rPh sb="9" eb="11">
      <t>ケイヒ</t>
    </rPh>
    <phoneticPr fontId="5"/>
  </si>
  <si>
    <t>D.　㈱東日本事業者再生支援機構</t>
    <phoneticPr fontId="5"/>
  </si>
  <si>
    <t>㈱東日本事業者再生支援機構への出資</t>
    <rPh sb="15" eb="17">
      <t>シュッシ</t>
    </rPh>
    <phoneticPr fontId="5"/>
  </si>
  <si>
    <t>A.預金保険機構</t>
    <phoneticPr fontId="5"/>
  </si>
  <si>
    <t>預金保険機構</t>
    <rPh sb="0" eb="2">
      <t>ヨキン</t>
    </rPh>
    <rPh sb="2" eb="4">
      <t>ホ</t>
    </rPh>
    <rPh sb="4" eb="6">
      <t>キコウ</t>
    </rPh>
    <phoneticPr fontId="5"/>
  </si>
  <si>
    <t>預金保険機構から㈱東日本事業者再生支援機構への出資</t>
    <rPh sb="23" eb="25">
      <t>シュッシ</t>
    </rPh>
    <phoneticPr fontId="5"/>
  </si>
  <si>
    <t>B. 一般社団法人　個人版私的整理ガイドライン運営委員会</t>
    <phoneticPr fontId="5"/>
  </si>
  <si>
    <t>一般社団法人
個人版私的整理
ガイドライン運営委員会</t>
    <phoneticPr fontId="5"/>
  </si>
  <si>
    <t>東日本大震災において被災した個人債務者が私的整理をする際の弁護士費用等の補助</t>
    <phoneticPr fontId="5"/>
  </si>
  <si>
    <t>㈱毎日広告社</t>
    <phoneticPr fontId="5"/>
  </si>
  <si>
    <t>個人版私的整理ガイドラインを含む被災者支援施策の周知広報のための広告</t>
    <phoneticPr fontId="5"/>
  </si>
  <si>
    <t>-(※)</t>
    <phoneticPr fontId="5"/>
  </si>
  <si>
    <t>㈱東急エージェンシー</t>
    <phoneticPr fontId="5"/>
  </si>
  <si>
    <t>個人版私的整理ガイドラインの周知広報のためのテレビスポット広告</t>
    <phoneticPr fontId="5"/>
  </si>
  <si>
    <t>神広企画㈱</t>
    <rPh sb="0" eb="1">
      <t>カミ</t>
    </rPh>
    <rPh sb="1" eb="2">
      <t>ヒロ</t>
    </rPh>
    <rPh sb="2" eb="4">
      <t>キカク</t>
    </rPh>
    <phoneticPr fontId="5"/>
  </si>
  <si>
    <t>個人版私的整理ガイドラインの周知広報のための啓発物資製作</t>
    <rPh sb="22" eb="24">
      <t>ケイハツ</t>
    </rPh>
    <rPh sb="24" eb="26">
      <t>ブッシ</t>
    </rPh>
    <rPh sb="26" eb="28">
      <t>セイサク</t>
    </rPh>
    <phoneticPr fontId="5"/>
  </si>
  <si>
    <t>ヨシダ印刷㈱</t>
    <rPh sb="3" eb="5">
      <t>インサツ</t>
    </rPh>
    <phoneticPr fontId="5"/>
  </si>
  <si>
    <t>㈱KILAMEK</t>
    <phoneticPr fontId="5"/>
  </si>
  <si>
    <t>※入札時の予定価格が類推できないよう、予定価格及び落札率を公表していない。</t>
    <rPh sb="1" eb="3">
      <t>ニュウサツ</t>
    </rPh>
    <rPh sb="3" eb="4">
      <t>ジ</t>
    </rPh>
    <rPh sb="5" eb="7">
      <t>ヨテイ</t>
    </rPh>
    <rPh sb="7" eb="9">
      <t>カカク</t>
    </rPh>
    <rPh sb="10" eb="12">
      <t>ルイスイ</t>
    </rPh>
    <rPh sb="19" eb="21">
      <t>ヨテイ</t>
    </rPh>
    <rPh sb="21" eb="23">
      <t>カカク</t>
    </rPh>
    <rPh sb="23" eb="24">
      <t>オヨ</t>
    </rPh>
    <rPh sb="25" eb="27">
      <t>ラクサツ</t>
    </rPh>
    <rPh sb="27" eb="28">
      <t>リツ</t>
    </rPh>
    <rPh sb="29" eb="31">
      <t>コウヒョウ</t>
    </rPh>
    <phoneticPr fontId="5"/>
  </si>
  <si>
    <t>.E.　㈱東日本事業者再生支援機構</t>
    <phoneticPr fontId="5"/>
  </si>
  <si>
    <t>㈱東日本事業者再生支援機構</t>
    <phoneticPr fontId="5"/>
  </si>
  <si>
    <t>　　　　　　　　　　　　　平成２４年行政事業レビューシート　　　　( 復興庁)</t>
    <rPh sb="13" eb="15">
      <t>ヘイセイ</t>
    </rPh>
    <rPh sb="17" eb="18">
      <t>ネン</t>
    </rPh>
    <rPh sb="18" eb="20">
      <t>ギョウセイ</t>
    </rPh>
    <rPh sb="20" eb="22">
      <t>ジギョウ</t>
    </rPh>
    <rPh sb="35" eb="38">
      <t>フッコウチョウ</t>
    </rPh>
    <phoneticPr fontId="5"/>
  </si>
  <si>
    <t>東日本大震災復興交付金</t>
    <rPh sb="0" eb="3">
      <t>ヒガシニホン</t>
    </rPh>
    <rPh sb="3" eb="6">
      <t>ダイシンサイ</t>
    </rPh>
    <rPh sb="6" eb="8">
      <t>フッコウ</t>
    </rPh>
    <rPh sb="8" eb="11">
      <t>コウフキン</t>
    </rPh>
    <phoneticPr fontId="5"/>
  </si>
  <si>
    <t>復興庁</t>
    <rPh sb="0" eb="3">
      <t>フッコウチョウ</t>
    </rPh>
    <phoneticPr fontId="5"/>
  </si>
  <si>
    <t>平成23年度～平成27年度</t>
    <rPh sb="0" eb="2">
      <t>ヘイセイ</t>
    </rPh>
    <rPh sb="4" eb="6">
      <t>ネンド</t>
    </rPh>
    <rPh sb="7" eb="9">
      <t>ヘイセイ</t>
    </rPh>
    <rPh sb="11" eb="13">
      <t>ネンド</t>
    </rPh>
    <phoneticPr fontId="5"/>
  </si>
  <si>
    <t>参事官 寺岡　光博</t>
    <rPh sb="0" eb="3">
      <t>サンジカン</t>
    </rPh>
    <rPh sb="4" eb="6">
      <t>テラオカ</t>
    </rPh>
    <rPh sb="7" eb="9">
      <t>ミツヒロ</t>
    </rPh>
    <phoneticPr fontId="5"/>
  </si>
  <si>
    <t>復興支援の体制等の整備</t>
    <rPh sb="0" eb="2">
      <t>フッコウ</t>
    </rPh>
    <rPh sb="2" eb="4">
      <t>シエン</t>
    </rPh>
    <rPh sb="5" eb="7">
      <t>タイセイ</t>
    </rPh>
    <rPh sb="7" eb="8">
      <t>トウ</t>
    </rPh>
    <rPh sb="9" eb="11">
      <t>セイビ</t>
    </rPh>
    <phoneticPr fontId="5"/>
  </si>
  <si>
    <t>東日本大震災復興特別区域法第77条・第78条　等</t>
    <rPh sb="0" eb="3">
      <t>ヒガシニホン</t>
    </rPh>
    <rPh sb="3" eb="6">
      <t>ダイシンサイ</t>
    </rPh>
    <rPh sb="6" eb="8">
      <t>フッコウ</t>
    </rPh>
    <rPh sb="8" eb="10">
      <t>トクベツ</t>
    </rPh>
    <rPh sb="10" eb="12">
      <t>クイキ</t>
    </rPh>
    <rPh sb="12" eb="13">
      <t>ホウ</t>
    </rPh>
    <rPh sb="13" eb="14">
      <t>ダイ</t>
    </rPh>
    <rPh sb="16" eb="17">
      <t>ジョウ</t>
    </rPh>
    <rPh sb="18" eb="19">
      <t>ダイ</t>
    </rPh>
    <rPh sb="21" eb="22">
      <t>ジョウ</t>
    </rPh>
    <rPh sb="23" eb="24">
      <t>トウ</t>
    </rPh>
    <phoneticPr fontId="5"/>
  </si>
  <si>
    <t>東日本大震災復興交付金制度要綱、交付要綱
復興交付金事業計画</t>
    <rPh sb="0" eb="3">
      <t>ヒガシニホン</t>
    </rPh>
    <rPh sb="3" eb="6">
      <t>ダイシンサイ</t>
    </rPh>
    <rPh sb="6" eb="8">
      <t>フッコウ</t>
    </rPh>
    <rPh sb="8" eb="11">
      <t>コウフキン</t>
    </rPh>
    <rPh sb="11" eb="13">
      <t>セイド</t>
    </rPh>
    <rPh sb="13" eb="15">
      <t>ヨウコウ</t>
    </rPh>
    <rPh sb="16" eb="18">
      <t>コウフ</t>
    </rPh>
    <rPh sb="18" eb="20">
      <t>ヨウコウ</t>
    </rPh>
    <rPh sb="21" eb="23">
      <t>フッコウ</t>
    </rPh>
    <rPh sb="23" eb="26">
      <t>コウフキン</t>
    </rPh>
    <rPh sb="26" eb="28">
      <t>ジギョウ</t>
    </rPh>
    <rPh sb="28" eb="30">
      <t>ケイカク</t>
    </rPh>
    <phoneticPr fontId="5"/>
  </si>
  <si>
    <t xml:space="preserve">東日本大震災により著しい被害を受けた地域において、公共施設等の災害復旧だけでは対応が困難な失われた市街地の再生等を支援し、被災地域の復興を加速させることを目的とする。
</t>
    <rPh sb="0" eb="3">
      <t>ヒガシニホン</t>
    </rPh>
    <rPh sb="3" eb="6">
      <t>ダイシンサイ</t>
    </rPh>
    <rPh sb="9" eb="10">
      <t>イチジル</t>
    </rPh>
    <rPh sb="12" eb="14">
      <t>ヒガイ</t>
    </rPh>
    <rPh sb="15" eb="16">
      <t>ウ</t>
    </rPh>
    <rPh sb="18" eb="20">
      <t>チイキ</t>
    </rPh>
    <rPh sb="25" eb="27">
      <t>コウキョウ</t>
    </rPh>
    <rPh sb="27" eb="29">
      <t>シセツ</t>
    </rPh>
    <rPh sb="29" eb="30">
      <t>トウ</t>
    </rPh>
    <rPh sb="31" eb="33">
      <t>サイガイ</t>
    </rPh>
    <rPh sb="33" eb="35">
      <t>フッキュウ</t>
    </rPh>
    <rPh sb="39" eb="41">
      <t>タイオウ</t>
    </rPh>
    <rPh sb="42" eb="44">
      <t>コンナン</t>
    </rPh>
    <rPh sb="45" eb="46">
      <t>ウシナ</t>
    </rPh>
    <rPh sb="57" eb="59">
      <t>シエン</t>
    </rPh>
    <rPh sb="61" eb="63">
      <t>ヒサイ</t>
    </rPh>
    <rPh sb="63" eb="65">
      <t>チイキ</t>
    </rPh>
    <rPh sb="66" eb="68">
      <t>フッコウ</t>
    </rPh>
    <rPh sb="69" eb="71">
      <t>カソク</t>
    </rPh>
    <rPh sb="77" eb="79">
      <t>モクテキ</t>
    </rPh>
    <phoneticPr fontId="5"/>
  </si>
  <si>
    <t>　＜基幹事業＞
　・被災自治体の復興まちづくりに必要となる５省４０事業を一括化し、1本の事業計画で申請・採択
　　　防災集団移転促進事業、土地区画整理事業、災害公営住宅整備事業、漁業集落防災機能強化事業、漁港施設機能強化事業、農山漁村地域復興基盤総合整備事業　等
　＜効果促進事業等＞
　・基幹事業の事業費の３５％を上限として支援
　＜その他＞
　・基金の設置等による執行の弾力化</t>
    <rPh sb="2" eb="4">
      <t>キカン</t>
    </rPh>
    <rPh sb="4" eb="6">
      <t>ジギョウ</t>
    </rPh>
    <rPh sb="10" eb="12">
      <t>ヒサイ</t>
    </rPh>
    <rPh sb="12" eb="15">
      <t>ジチタイ</t>
    </rPh>
    <rPh sb="16" eb="18">
      <t>フッコウ</t>
    </rPh>
    <rPh sb="24" eb="26">
      <t>ヒツヨウ</t>
    </rPh>
    <rPh sb="30" eb="31">
      <t>ショウ</t>
    </rPh>
    <rPh sb="33" eb="35">
      <t>ジギョウ</t>
    </rPh>
    <rPh sb="36" eb="38">
      <t>イッカツ</t>
    </rPh>
    <rPh sb="38" eb="39">
      <t>カ</t>
    </rPh>
    <rPh sb="42" eb="43">
      <t>ホン</t>
    </rPh>
    <rPh sb="44" eb="48">
      <t>ジギョウケイカク</t>
    </rPh>
    <rPh sb="49" eb="51">
      <t>シンセイ</t>
    </rPh>
    <rPh sb="52" eb="54">
      <t>サイタク</t>
    </rPh>
    <rPh sb="58" eb="60">
      <t>ボウサイ</t>
    </rPh>
    <rPh sb="60" eb="62">
      <t>シュウダン</t>
    </rPh>
    <rPh sb="62" eb="64">
      <t>イテン</t>
    </rPh>
    <rPh sb="64" eb="66">
      <t>ソクシン</t>
    </rPh>
    <rPh sb="66" eb="68">
      <t>ジギョウ</t>
    </rPh>
    <rPh sb="69" eb="71">
      <t>トチ</t>
    </rPh>
    <rPh sb="71" eb="73">
      <t>クカク</t>
    </rPh>
    <rPh sb="73" eb="75">
      <t>セイリ</t>
    </rPh>
    <rPh sb="75" eb="77">
      <t>ジギョウ</t>
    </rPh>
    <rPh sb="78" eb="80">
      <t>サイガイ</t>
    </rPh>
    <rPh sb="80" eb="82">
      <t>コウエイ</t>
    </rPh>
    <rPh sb="82" eb="84">
      <t>ジュウタク</t>
    </rPh>
    <rPh sb="84" eb="86">
      <t>セイビ</t>
    </rPh>
    <rPh sb="86" eb="88">
      <t>ジギョウ</t>
    </rPh>
    <rPh sb="89" eb="91">
      <t>ギョギョウ</t>
    </rPh>
    <rPh sb="91" eb="93">
      <t>シュウラク</t>
    </rPh>
    <rPh sb="93" eb="95">
      <t>ボウサイ</t>
    </rPh>
    <rPh sb="95" eb="97">
      <t>キノウ</t>
    </rPh>
    <rPh sb="97" eb="99">
      <t>キョウカ</t>
    </rPh>
    <rPh sb="99" eb="101">
      <t>ジギョウ</t>
    </rPh>
    <rPh sb="102" eb="104">
      <t>ギョコウ</t>
    </rPh>
    <rPh sb="104" eb="106">
      <t>シセツ</t>
    </rPh>
    <rPh sb="106" eb="108">
      <t>キノウ</t>
    </rPh>
    <rPh sb="108" eb="110">
      <t>キョウカ</t>
    </rPh>
    <rPh sb="110" eb="112">
      <t>ジギョウ</t>
    </rPh>
    <rPh sb="113" eb="117">
      <t>ノウサンギョソン</t>
    </rPh>
    <rPh sb="117" eb="119">
      <t>チイキ</t>
    </rPh>
    <rPh sb="119" eb="121">
      <t>フッコウ</t>
    </rPh>
    <rPh sb="121" eb="123">
      <t>キバン</t>
    </rPh>
    <rPh sb="123" eb="125">
      <t>ソウゴウ</t>
    </rPh>
    <rPh sb="125" eb="127">
      <t>セイビ</t>
    </rPh>
    <rPh sb="127" eb="129">
      <t>ジギョウ</t>
    </rPh>
    <rPh sb="130" eb="131">
      <t>トウ</t>
    </rPh>
    <rPh sb="135" eb="137">
      <t>コウカ</t>
    </rPh>
    <rPh sb="137" eb="139">
      <t>ソクシン</t>
    </rPh>
    <rPh sb="139" eb="141">
      <t>ジギョウ</t>
    </rPh>
    <rPh sb="141" eb="142">
      <t>トウ</t>
    </rPh>
    <rPh sb="146" eb="148">
      <t>キカン</t>
    </rPh>
    <rPh sb="148" eb="150">
      <t>ジギョウ</t>
    </rPh>
    <rPh sb="151" eb="153">
      <t>ジギョウ</t>
    </rPh>
    <rPh sb="153" eb="154">
      <t>ヒ</t>
    </rPh>
    <rPh sb="159" eb="161">
      <t>ジョウゲン</t>
    </rPh>
    <rPh sb="164" eb="166">
      <t>シエン</t>
    </rPh>
    <rPh sb="172" eb="173">
      <t>タ</t>
    </rPh>
    <rPh sb="177" eb="179">
      <t>キキン</t>
    </rPh>
    <rPh sb="180" eb="182">
      <t>セッチ</t>
    </rPh>
    <rPh sb="182" eb="183">
      <t>トウ</t>
    </rPh>
    <rPh sb="186" eb="188">
      <t>シッコウ</t>
    </rPh>
    <rPh sb="189" eb="192">
      <t>ダンリョクカ</t>
    </rPh>
    <phoneticPr fontId="5"/>
  </si>
  <si>
    <t>-</t>
    <phoneticPr fontId="5"/>
  </si>
  <si>
    <t>各地方公共団体が策定する復興交付金事業計画において、目標を設定し記載</t>
    <rPh sb="0" eb="3">
      <t>カクチホウ</t>
    </rPh>
    <rPh sb="3" eb="5">
      <t>コウキョウ</t>
    </rPh>
    <rPh sb="5" eb="7">
      <t>ダンタイ</t>
    </rPh>
    <rPh sb="8" eb="10">
      <t>サクテイ</t>
    </rPh>
    <rPh sb="12" eb="14">
      <t>フッコウ</t>
    </rPh>
    <rPh sb="14" eb="17">
      <t>コウフキン</t>
    </rPh>
    <rPh sb="17" eb="21">
      <t>ジギョウケイカク</t>
    </rPh>
    <rPh sb="26" eb="28">
      <t>モクヒョウ</t>
    </rPh>
    <rPh sb="29" eb="31">
      <t>セッテイ</t>
    </rPh>
    <rPh sb="32" eb="34">
      <t>キサイ</t>
    </rPh>
    <phoneticPr fontId="5"/>
  </si>
  <si>
    <t>復興交付金事業計画数</t>
    <rPh sb="0" eb="2">
      <t>フッコウ</t>
    </rPh>
    <rPh sb="2" eb="5">
      <t>コウフキン</t>
    </rPh>
    <rPh sb="5" eb="9">
      <t>ジギョウケイカク</t>
    </rPh>
    <rPh sb="9" eb="10">
      <t>スウ</t>
    </rPh>
    <phoneticPr fontId="5"/>
  </si>
  <si>
    <t>計画</t>
    <rPh sb="0" eb="2">
      <t>ケイカク</t>
    </rPh>
    <phoneticPr fontId="5"/>
  </si>
  <si>
    <t>　　　　　　4,254,517　（千円／計画）　　　　　　</t>
    <rPh sb="17" eb="18">
      <t>セン</t>
    </rPh>
    <rPh sb="18" eb="19">
      <t>エン</t>
    </rPh>
    <rPh sb="20" eb="22">
      <t>ケイカク</t>
    </rPh>
    <phoneticPr fontId="5"/>
  </si>
  <si>
    <t>平成23年度3次補正配分額（251,016百万円）／平成23年度に復興交付金が配分された計画数（59計画）</t>
    <rPh sb="0" eb="2">
      <t>ヘイセイ</t>
    </rPh>
    <rPh sb="4" eb="6">
      <t>ネンド</t>
    </rPh>
    <rPh sb="7" eb="8">
      <t>ジ</t>
    </rPh>
    <rPh sb="8" eb="10">
      <t>ホセイ</t>
    </rPh>
    <rPh sb="10" eb="13">
      <t>ハイブンガク</t>
    </rPh>
    <rPh sb="21" eb="23">
      <t>ヒャクマン</t>
    </rPh>
    <rPh sb="23" eb="24">
      <t>エン</t>
    </rPh>
    <rPh sb="26" eb="28">
      <t>ヘイセイ</t>
    </rPh>
    <rPh sb="30" eb="32">
      <t>ネンド</t>
    </rPh>
    <rPh sb="33" eb="35">
      <t>フッコウ</t>
    </rPh>
    <rPh sb="35" eb="38">
      <t>コウフキン</t>
    </rPh>
    <rPh sb="39" eb="41">
      <t>ハイブン</t>
    </rPh>
    <rPh sb="44" eb="46">
      <t>ケイカク</t>
    </rPh>
    <rPh sb="46" eb="47">
      <t>スウ</t>
    </rPh>
    <rPh sb="50" eb="52">
      <t>ケイカク</t>
    </rPh>
    <phoneticPr fontId="5"/>
  </si>
  <si>
    <t>交付金事業費</t>
    <rPh sb="0" eb="3">
      <t>コウフキン</t>
    </rPh>
    <rPh sb="3" eb="6">
      <t>ジギョウヒ</t>
    </rPh>
    <phoneticPr fontId="5"/>
  </si>
  <si>
    <t>被災地方公共団体が作成する事業計画に基づき進める復興地域づくりを支援する上で重要な役割を果たす事業であり、本事業について、被災地方公共団体からの要望を受けている。</t>
    <rPh sb="0" eb="2">
      <t>ヒサイ</t>
    </rPh>
    <rPh sb="2" eb="4">
      <t>チホウ</t>
    </rPh>
    <rPh sb="4" eb="6">
      <t>コウキョウ</t>
    </rPh>
    <rPh sb="6" eb="8">
      <t>ダンタイ</t>
    </rPh>
    <rPh sb="9" eb="11">
      <t>サクセイ</t>
    </rPh>
    <rPh sb="13" eb="17">
      <t>ジギョウケイカク</t>
    </rPh>
    <rPh sb="18" eb="19">
      <t>モト</t>
    </rPh>
    <rPh sb="21" eb="22">
      <t>スス</t>
    </rPh>
    <rPh sb="24" eb="26">
      <t>フッコウ</t>
    </rPh>
    <rPh sb="26" eb="28">
      <t>チイキ</t>
    </rPh>
    <rPh sb="32" eb="34">
      <t>シエン</t>
    </rPh>
    <rPh sb="36" eb="37">
      <t>ウエ</t>
    </rPh>
    <rPh sb="38" eb="40">
      <t>ジュウヨウ</t>
    </rPh>
    <rPh sb="41" eb="43">
      <t>ヤクワリ</t>
    </rPh>
    <rPh sb="44" eb="45">
      <t>ハ</t>
    </rPh>
    <rPh sb="47" eb="49">
      <t>ジギョウ</t>
    </rPh>
    <rPh sb="53" eb="54">
      <t>ホン</t>
    </rPh>
    <rPh sb="54" eb="56">
      <t>ジギョウ</t>
    </rPh>
    <rPh sb="61" eb="63">
      <t>ヒサイ</t>
    </rPh>
    <rPh sb="63" eb="65">
      <t>チホウ</t>
    </rPh>
    <rPh sb="65" eb="67">
      <t>コウキョウ</t>
    </rPh>
    <rPh sb="67" eb="69">
      <t>ダンタイ</t>
    </rPh>
    <rPh sb="72" eb="74">
      <t>ヨウボウ</t>
    </rPh>
    <rPh sb="75" eb="76">
      <t>ウ</t>
    </rPh>
    <phoneticPr fontId="5"/>
  </si>
  <si>
    <t>被害状況と事業との関連、事業実施の必要性や事業の効率性について精査を行っており、単位あたりコストは妥当なものとなっている。また、国と地方公共団体の負担関係は、制度要綱等に明確に定められており、妥当なものとなっている。</t>
    <rPh sb="0" eb="2">
      <t>ヒガイ</t>
    </rPh>
    <rPh sb="2" eb="4">
      <t>ジョウキョウ</t>
    </rPh>
    <rPh sb="5" eb="7">
      <t>ジギョウ</t>
    </rPh>
    <rPh sb="9" eb="11">
      <t>カンレン</t>
    </rPh>
    <rPh sb="12" eb="14">
      <t>ジギョウ</t>
    </rPh>
    <rPh sb="14" eb="16">
      <t>ジッシ</t>
    </rPh>
    <rPh sb="17" eb="20">
      <t>ヒツヨウセイ</t>
    </rPh>
    <rPh sb="21" eb="23">
      <t>ジギョウ</t>
    </rPh>
    <rPh sb="24" eb="27">
      <t>コウリツセイ</t>
    </rPh>
    <rPh sb="31" eb="33">
      <t>セイサ</t>
    </rPh>
    <rPh sb="34" eb="35">
      <t>オコナ</t>
    </rPh>
    <rPh sb="40" eb="42">
      <t>タンイ</t>
    </rPh>
    <rPh sb="49" eb="51">
      <t>ダトウ</t>
    </rPh>
    <rPh sb="64" eb="65">
      <t>クニ</t>
    </rPh>
    <rPh sb="66" eb="68">
      <t>チホウ</t>
    </rPh>
    <rPh sb="68" eb="70">
      <t>コウキョウ</t>
    </rPh>
    <rPh sb="70" eb="72">
      <t>ダンタイ</t>
    </rPh>
    <rPh sb="73" eb="75">
      <t>フタン</t>
    </rPh>
    <rPh sb="75" eb="77">
      <t>カンケイ</t>
    </rPh>
    <rPh sb="79" eb="81">
      <t>セイド</t>
    </rPh>
    <rPh sb="81" eb="83">
      <t>ヨウコウ</t>
    </rPh>
    <rPh sb="83" eb="84">
      <t>トウ</t>
    </rPh>
    <rPh sb="85" eb="87">
      <t>メイカク</t>
    </rPh>
    <rPh sb="88" eb="89">
      <t>サダ</t>
    </rPh>
    <rPh sb="96" eb="98">
      <t>ダトウ</t>
    </rPh>
    <phoneticPr fontId="5"/>
  </si>
  <si>
    <t>著しい被害を受けた地域の復興地域づくりのための事業等については、東日本大震災復興交付金で対応する一方、それとは関係のない道路の拡幅、改築等、学校、下水道、道路の耐震化等については、社会資本整備総合交付金等で対応しており、適切な役割分担となっている。</t>
    <rPh sb="0" eb="1">
      <t>イチジル</t>
    </rPh>
    <rPh sb="3" eb="5">
      <t>ヒガイ</t>
    </rPh>
    <rPh sb="6" eb="7">
      <t>ウ</t>
    </rPh>
    <rPh sb="9" eb="11">
      <t>チイキ</t>
    </rPh>
    <rPh sb="12" eb="14">
      <t>フッコウ</t>
    </rPh>
    <rPh sb="14" eb="16">
      <t>チイキ</t>
    </rPh>
    <rPh sb="23" eb="25">
      <t>ジギョウ</t>
    </rPh>
    <rPh sb="25" eb="26">
      <t>トウ</t>
    </rPh>
    <rPh sb="32" eb="35">
      <t>ヒガシニホン</t>
    </rPh>
    <rPh sb="35" eb="38">
      <t>ダイシンサイ</t>
    </rPh>
    <rPh sb="38" eb="40">
      <t>フッコウ</t>
    </rPh>
    <rPh sb="40" eb="43">
      <t>コウフキン</t>
    </rPh>
    <rPh sb="44" eb="46">
      <t>タイオウ</t>
    </rPh>
    <rPh sb="48" eb="50">
      <t>イッポウ</t>
    </rPh>
    <rPh sb="55" eb="57">
      <t>カンケイ</t>
    </rPh>
    <rPh sb="60" eb="62">
      <t>ドウロ</t>
    </rPh>
    <rPh sb="63" eb="65">
      <t>カクフク</t>
    </rPh>
    <rPh sb="66" eb="68">
      <t>カイチク</t>
    </rPh>
    <rPh sb="68" eb="69">
      <t>トウ</t>
    </rPh>
    <rPh sb="70" eb="72">
      <t>ガッコウ</t>
    </rPh>
    <rPh sb="73" eb="76">
      <t>ゲスイドウ</t>
    </rPh>
    <rPh sb="77" eb="79">
      <t>ドウロ</t>
    </rPh>
    <rPh sb="80" eb="83">
      <t>タイシンカ</t>
    </rPh>
    <rPh sb="83" eb="84">
      <t>トウ</t>
    </rPh>
    <rPh sb="90" eb="94">
      <t>シャカイシホン</t>
    </rPh>
    <rPh sb="94" eb="96">
      <t>セイビ</t>
    </rPh>
    <rPh sb="96" eb="98">
      <t>ソウゴウ</t>
    </rPh>
    <rPh sb="98" eb="101">
      <t>コウフキン</t>
    </rPh>
    <rPh sb="101" eb="102">
      <t>トウ</t>
    </rPh>
    <rPh sb="103" eb="105">
      <t>タイオウ</t>
    </rPh>
    <rPh sb="110" eb="112">
      <t>テキセツ</t>
    </rPh>
    <rPh sb="113" eb="115">
      <t>ヤクワリ</t>
    </rPh>
    <rPh sb="115" eb="117">
      <t>ブンタン</t>
    </rPh>
    <phoneticPr fontId="5"/>
  </si>
  <si>
    <t>社会資本整備総合交付金（復興）（東日本大震災関連）</t>
    <rPh sb="0" eb="4">
      <t>シャカイシホン</t>
    </rPh>
    <rPh sb="4" eb="6">
      <t>セイビ</t>
    </rPh>
    <rPh sb="6" eb="8">
      <t>ソウゴウ</t>
    </rPh>
    <rPh sb="8" eb="11">
      <t>コウフキン</t>
    </rPh>
    <rPh sb="12" eb="14">
      <t>フッコウ</t>
    </rPh>
    <rPh sb="16" eb="19">
      <t>ヒガシニホン</t>
    </rPh>
    <rPh sb="19" eb="22">
      <t>ダイシンサイ</t>
    </rPh>
    <rPh sb="22" eb="24">
      <t>カンレン</t>
    </rPh>
    <phoneticPr fontId="5"/>
  </si>
  <si>
    <t>本事業は、著しい被害を受けた地域の地方公共団体が作成する事業計画に基づき進める復興地域づくりを支援する上で重要な役割を果たしており、被災地方公共団体からのニーズも高い事業である。引き続き被災地方公共団体の要望を丁寧に１つ１つ伺い、適切な執行に努めていく。</t>
    <rPh sb="0" eb="1">
      <t>ホン</t>
    </rPh>
    <rPh sb="1" eb="3">
      <t>ジギョウ</t>
    </rPh>
    <rPh sb="5" eb="6">
      <t>イチジル</t>
    </rPh>
    <rPh sb="8" eb="10">
      <t>ヒガイ</t>
    </rPh>
    <rPh sb="11" eb="12">
      <t>ウ</t>
    </rPh>
    <rPh sb="14" eb="16">
      <t>チイキ</t>
    </rPh>
    <rPh sb="17" eb="19">
      <t>チホウ</t>
    </rPh>
    <rPh sb="19" eb="21">
      <t>コウキョウ</t>
    </rPh>
    <rPh sb="21" eb="23">
      <t>ダンタイ</t>
    </rPh>
    <rPh sb="24" eb="26">
      <t>サクセイ</t>
    </rPh>
    <rPh sb="28" eb="32">
      <t>ジギョウケイカク</t>
    </rPh>
    <rPh sb="33" eb="34">
      <t>モト</t>
    </rPh>
    <rPh sb="36" eb="37">
      <t>スス</t>
    </rPh>
    <rPh sb="39" eb="41">
      <t>フッコウ</t>
    </rPh>
    <rPh sb="41" eb="43">
      <t>チイキ</t>
    </rPh>
    <rPh sb="47" eb="49">
      <t>シエン</t>
    </rPh>
    <rPh sb="51" eb="52">
      <t>ウエ</t>
    </rPh>
    <rPh sb="53" eb="55">
      <t>ジュウヨウ</t>
    </rPh>
    <rPh sb="56" eb="58">
      <t>ヤクワリ</t>
    </rPh>
    <rPh sb="59" eb="60">
      <t>ハ</t>
    </rPh>
    <rPh sb="66" eb="68">
      <t>ヒサイ</t>
    </rPh>
    <rPh sb="68" eb="70">
      <t>チホウ</t>
    </rPh>
    <rPh sb="70" eb="72">
      <t>コウキョウ</t>
    </rPh>
    <rPh sb="72" eb="74">
      <t>ダンタイ</t>
    </rPh>
    <rPh sb="81" eb="82">
      <t>タカ</t>
    </rPh>
    <rPh sb="83" eb="85">
      <t>ジギョウ</t>
    </rPh>
    <rPh sb="89" eb="90">
      <t>ヒ</t>
    </rPh>
    <rPh sb="91" eb="92">
      <t>ツヅ</t>
    </rPh>
    <rPh sb="93" eb="95">
      <t>ヒサイ</t>
    </rPh>
    <rPh sb="95" eb="97">
      <t>チホウ</t>
    </rPh>
    <rPh sb="97" eb="99">
      <t>コウキョウ</t>
    </rPh>
    <rPh sb="99" eb="101">
      <t>ダンタイ</t>
    </rPh>
    <rPh sb="102" eb="104">
      <t>ヨウボウ</t>
    </rPh>
    <rPh sb="105" eb="107">
      <t>テイネイ</t>
    </rPh>
    <rPh sb="112" eb="113">
      <t>ウカガ</t>
    </rPh>
    <rPh sb="115" eb="117">
      <t>テキセツ</t>
    </rPh>
    <rPh sb="118" eb="120">
      <t>シッコウ</t>
    </rPh>
    <rPh sb="121" eb="122">
      <t>ツト</t>
    </rPh>
    <phoneticPr fontId="5"/>
  </si>
  <si>
    <t>予算監視・効率化チームの所見（案）</t>
    <rPh sb="0" eb="2">
      <t>ヨサン</t>
    </rPh>
    <rPh sb="2" eb="4">
      <t>カンシ</t>
    </rPh>
    <rPh sb="5" eb="8">
      <t>コウリツカ</t>
    </rPh>
    <rPh sb="12" eb="14">
      <t>ショケン</t>
    </rPh>
    <rPh sb="15" eb="16">
      <t>アン</t>
    </rPh>
    <phoneticPr fontId="5"/>
  </si>
  <si>
    <t>引き続き地方公共団体の要望の把握に努め、地方公共団体の使い勝手の良さにも留意しつつ、効果的な執行を図っていくこと。</t>
    <rPh sb="0" eb="1">
      <t>ヒ</t>
    </rPh>
    <rPh sb="2" eb="3">
      <t>ツヅ</t>
    </rPh>
    <rPh sb="4" eb="6">
      <t>チホウ</t>
    </rPh>
    <rPh sb="6" eb="8">
      <t>コウキョウ</t>
    </rPh>
    <rPh sb="8" eb="10">
      <t>ダンタイ</t>
    </rPh>
    <rPh sb="11" eb="13">
      <t>ヨウボウ</t>
    </rPh>
    <rPh sb="14" eb="16">
      <t>ハアク</t>
    </rPh>
    <rPh sb="17" eb="18">
      <t>ツト</t>
    </rPh>
    <rPh sb="20" eb="22">
      <t>チホウ</t>
    </rPh>
    <rPh sb="22" eb="24">
      <t>コウキョウ</t>
    </rPh>
    <rPh sb="24" eb="26">
      <t>ダンタイ</t>
    </rPh>
    <rPh sb="27" eb="28">
      <t>ツカ</t>
    </rPh>
    <rPh sb="29" eb="31">
      <t>ガッテ</t>
    </rPh>
    <rPh sb="32" eb="33">
      <t>ヨ</t>
    </rPh>
    <rPh sb="36" eb="38">
      <t>リュウイ</t>
    </rPh>
    <rPh sb="42" eb="45">
      <t>コウカテキ</t>
    </rPh>
    <rPh sb="46" eb="48">
      <t>シッコウ</t>
    </rPh>
    <rPh sb="49" eb="50">
      <t>ハカ</t>
    </rPh>
    <phoneticPr fontId="5"/>
  </si>
  <si>
    <t>申請書類の簡素化等、市町村の事務負担軽減のための見直しを実施しており、今後とも被災地のご要望を丁寧に伺いながら、必要な見直しを行っていくとともに、被災地の復興に必要な予算の確保に努める。</t>
    <rPh sb="0" eb="2">
      <t>シンセイ</t>
    </rPh>
    <rPh sb="2" eb="4">
      <t>ショルイ</t>
    </rPh>
    <rPh sb="5" eb="8">
      <t>カンソカ</t>
    </rPh>
    <rPh sb="8" eb="9">
      <t>ナド</t>
    </rPh>
    <rPh sb="10" eb="13">
      <t>シチョウソン</t>
    </rPh>
    <rPh sb="14" eb="16">
      <t>ジム</t>
    </rPh>
    <rPh sb="16" eb="18">
      <t>フタン</t>
    </rPh>
    <rPh sb="18" eb="20">
      <t>ケイゲン</t>
    </rPh>
    <rPh sb="24" eb="26">
      <t>ミナオ</t>
    </rPh>
    <rPh sb="28" eb="30">
      <t>ジッシ</t>
    </rPh>
    <rPh sb="35" eb="37">
      <t>コンゴ</t>
    </rPh>
    <rPh sb="39" eb="42">
      <t>ヒサイチ</t>
    </rPh>
    <rPh sb="44" eb="46">
      <t>ヨウボウ</t>
    </rPh>
    <rPh sb="47" eb="49">
      <t>テイネイ</t>
    </rPh>
    <rPh sb="50" eb="51">
      <t>ウカガ</t>
    </rPh>
    <rPh sb="56" eb="58">
      <t>ヒツヨウ</t>
    </rPh>
    <rPh sb="59" eb="61">
      <t>ミナオ</t>
    </rPh>
    <rPh sb="63" eb="64">
      <t>オコナ</t>
    </rPh>
    <rPh sb="73" eb="76">
      <t>ヒサイチ</t>
    </rPh>
    <rPh sb="77" eb="79">
      <t>フッコウ</t>
    </rPh>
    <rPh sb="80" eb="82">
      <t>ヒツヨウ</t>
    </rPh>
    <rPh sb="83" eb="85">
      <t>ヨサン</t>
    </rPh>
    <rPh sb="86" eb="88">
      <t>カクホ</t>
    </rPh>
    <rPh sb="89" eb="90">
      <t>ツト</t>
    </rPh>
    <phoneticPr fontId="5"/>
  </si>
  <si>
    <t>A.文部科学省</t>
    <rPh sb="2" eb="4">
      <t>モンブ</t>
    </rPh>
    <rPh sb="4" eb="7">
      <t>カガクショウ</t>
    </rPh>
    <phoneticPr fontId="5"/>
  </si>
  <si>
    <t>E.環境省</t>
    <rPh sb="2" eb="5">
      <t>カンキョウショウ</t>
    </rPh>
    <phoneticPr fontId="5"/>
  </si>
  <si>
    <t>B.厚生労働省</t>
    <rPh sb="2" eb="4">
      <t>コウセイ</t>
    </rPh>
    <rPh sb="4" eb="7">
      <t>ロウドウショウ</t>
    </rPh>
    <phoneticPr fontId="5"/>
  </si>
  <si>
    <t>F.仙台市</t>
    <rPh sb="2" eb="5">
      <t>センダイシ</t>
    </rPh>
    <phoneticPr fontId="5"/>
  </si>
  <si>
    <t>仙台市復興交付金事業計画</t>
    <rPh sb="0" eb="3">
      <t>センダイシ</t>
    </rPh>
    <rPh sb="3" eb="5">
      <t>フッコウ</t>
    </rPh>
    <rPh sb="5" eb="8">
      <t>コウフキン</t>
    </rPh>
    <rPh sb="8" eb="12">
      <t>ジギョウケイカク</t>
    </rPh>
    <phoneticPr fontId="5"/>
  </si>
  <si>
    <t>C.農林水産省</t>
    <rPh sb="2" eb="4">
      <t>ノウリン</t>
    </rPh>
    <rPh sb="4" eb="7">
      <t>スイサンショウ</t>
    </rPh>
    <phoneticPr fontId="5"/>
  </si>
  <si>
    <t>D.国土交通省</t>
    <rPh sb="2" eb="4">
      <t>コクド</t>
    </rPh>
    <rPh sb="4" eb="7">
      <t>コウツウショウ</t>
    </rPh>
    <phoneticPr fontId="5"/>
  </si>
  <si>
    <t>文部科学省</t>
    <rPh sb="0" eb="2">
      <t>モンブ</t>
    </rPh>
    <rPh sb="2" eb="5">
      <t>カガクショウ</t>
    </rPh>
    <phoneticPr fontId="5"/>
  </si>
  <si>
    <t>交付金交付事務</t>
    <rPh sb="0" eb="3">
      <t>コウフキン</t>
    </rPh>
    <rPh sb="3" eb="5">
      <t>コウフ</t>
    </rPh>
    <rPh sb="5" eb="7">
      <t>ジム</t>
    </rPh>
    <phoneticPr fontId="5"/>
  </si>
  <si>
    <t>厚生労働省</t>
    <rPh sb="0" eb="2">
      <t>コウセイ</t>
    </rPh>
    <rPh sb="2" eb="5">
      <t>ロウドウショウ</t>
    </rPh>
    <phoneticPr fontId="5"/>
  </si>
  <si>
    <t>農林水産省</t>
    <rPh sb="0" eb="2">
      <t>ノウリン</t>
    </rPh>
    <rPh sb="2" eb="5">
      <t>スイサンショウ</t>
    </rPh>
    <phoneticPr fontId="5"/>
  </si>
  <si>
    <t>国土交通省</t>
    <rPh sb="0" eb="2">
      <t>コクド</t>
    </rPh>
    <rPh sb="2" eb="5">
      <t>コウツウショウ</t>
    </rPh>
    <phoneticPr fontId="5"/>
  </si>
  <si>
    <t>環境省</t>
    <rPh sb="0" eb="3">
      <t>カンキョウショウ</t>
    </rPh>
    <phoneticPr fontId="5"/>
  </si>
  <si>
    <t>仙台市</t>
    <rPh sb="0" eb="3">
      <t>センダイシ</t>
    </rPh>
    <phoneticPr fontId="5"/>
  </si>
  <si>
    <t>交付金事業の実施</t>
    <rPh sb="0" eb="3">
      <t>コウフキン</t>
    </rPh>
    <rPh sb="3" eb="5">
      <t>ジギョウ</t>
    </rPh>
    <rPh sb="6" eb="8">
      <t>ジッシ</t>
    </rPh>
    <phoneticPr fontId="5"/>
  </si>
  <si>
    <t>南相馬市</t>
    <rPh sb="0" eb="1">
      <t>ミナミ</t>
    </rPh>
    <rPh sb="1" eb="4">
      <t>ソウマシ</t>
    </rPh>
    <phoneticPr fontId="5"/>
  </si>
  <si>
    <t>相馬市</t>
    <rPh sb="0" eb="3">
      <t>ソウマシ</t>
    </rPh>
    <phoneticPr fontId="5"/>
  </si>
  <si>
    <t>釜石市</t>
    <rPh sb="0" eb="3">
      <t>カマイシシ</t>
    </rPh>
    <phoneticPr fontId="5"/>
  </si>
  <si>
    <t>石巻市</t>
    <rPh sb="0" eb="3">
      <t>イシノマキシ</t>
    </rPh>
    <phoneticPr fontId="5"/>
  </si>
  <si>
    <t>いわき市</t>
    <rPh sb="3" eb="4">
      <t>シ</t>
    </rPh>
    <phoneticPr fontId="5"/>
  </si>
  <si>
    <t>陸前高田市</t>
    <rPh sb="0" eb="2">
      <t>リクゼン</t>
    </rPh>
    <rPh sb="2" eb="5">
      <t>タカダシ</t>
    </rPh>
    <phoneticPr fontId="5"/>
  </si>
  <si>
    <t>亘理町</t>
    <rPh sb="0" eb="3">
      <t>ワタリチョウ</t>
    </rPh>
    <phoneticPr fontId="5"/>
  </si>
  <si>
    <t>宮古市</t>
    <rPh sb="0" eb="3">
      <t>ミヤコシ</t>
    </rPh>
    <phoneticPr fontId="5"/>
  </si>
  <si>
    <t>大槌町</t>
    <rPh sb="0" eb="3">
      <t>オオツチチョウ</t>
    </rPh>
    <phoneticPr fontId="5"/>
  </si>
  <si>
    <t>担当部局庁</t>
    <phoneticPr fontId="5"/>
  </si>
  <si>
    <t>統括官付参事官（交付金担当）</t>
    <phoneticPr fontId="5"/>
  </si>
  <si>
    <t>関係する計画、通知等</t>
    <phoneticPr fontId="5"/>
  </si>
  <si>
    <t>-</t>
    <phoneticPr fontId="5"/>
  </si>
  <si>
    <t>-</t>
    <phoneticPr fontId="5"/>
  </si>
  <si>
    <t>　　　　　　　　　　　　　平成２４年行政事業レビューシート　　　　( 復興庁 )</t>
    <rPh sb="13" eb="15">
      <t>ヘイセイ</t>
    </rPh>
    <rPh sb="17" eb="18">
      <t>ネン</t>
    </rPh>
    <rPh sb="18" eb="20">
      <t>ギョウセイ</t>
    </rPh>
    <rPh sb="20" eb="22">
      <t>ジギョウ</t>
    </rPh>
    <rPh sb="35" eb="37">
      <t>フッコウ</t>
    </rPh>
    <rPh sb="37" eb="38">
      <t>チョウ</t>
    </rPh>
    <phoneticPr fontId="5"/>
  </si>
  <si>
    <t>復興特区支援利子補給金</t>
    <phoneticPr fontId="5"/>
  </si>
  <si>
    <t>担当部局庁</t>
    <phoneticPr fontId="5"/>
  </si>
  <si>
    <t>復興庁</t>
    <rPh sb="0" eb="2">
      <t>フッコウ</t>
    </rPh>
    <rPh sb="2" eb="3">
      <t>チョウ</t>
    </rPh>
    <phoneticPr fontId="5"/>
  </si>
  <si>
    <t>平成２３年度～</t>
    <phoneticPr fontId="5"/>
  </si>
  <si>
    <t>統括官付参事官（復興特区担当）</t>
    <rPh sb="0" eb="2">
      <t>トウカツ</t>
    </rPh>
    <rPh sb="2" eb="3">
      <t>カン</t>
    </rPh>
    <rPh sb="3" eb="4">
      <t>ヅ</t>
    </rPh>
    <rPh sb="4" eb="7">
      <t>サンジカン</t>
    </rPh>
    <rPh sb="8" eb="10">
      <t>フッコウ</t>
    </rPh>
    <rPh sb="10" eb="12">
      <t>トック</t>
    </rPh>
    <rPh sb="12" eb="14">
      <t>タントウ</t>
    </rPh>
    <phoneticPr fontId="5"/>
  </si>
  <si>
    <t>参事官　藤井賢一　　　　</t>
    <rPh sb="0" eb="3">
      <t>サンジカン</t>
    </rPh>
    <rPh sb="4" eb="6">
      <t>フジイ</t>
    </rPh>
    <rPh sb="6" eb="8">
      <t>ケンイチ</t>
    </rPh>
    <phoneticPr fontId="5"/>
  </si>
  <si>
    <t>東日本大震災復興特別会計</t>
    <rPh sb="0" eb="1">
      <t>ヒガシ</t>
    </rPh>
    <rPh sb="1" eb="3">
      <t>ニホン</t>
    </rPh>
    <rPh sb="3" eb="6">
      <t>ダイシンサイ</t>
    </rPh>
    <rPh sb="6" eb="8">
      <t>フッコウ</t>
    </rPh>
    <rPh sb="8" eb="10">
      <t>トクベツ</t>
    </rPh>
    <rPh sb="10" eb="12">
      <t>カイケイ</t>
    </rPh>
    <phoneticPr fontId="5"/>
  </si>
  <si>
    <t>復興支援の体制等の整備</t>
    <phoneticPr fontId="5"/>
  </si>
  <si>
    <t>東日本大震災復興特別区域法第44条</t>
    <phoneticPr fontId="5"/>
  </si>
  <si>
    <t>関係する計画、通知等</t>
    <phoneticPr fontId="5"/>
  </si>
  <si>
    <t>復興特別区域基本方針
復興特区支援利子補給金交付要綱</t>
    <phoneticPr fontId="5"/>
  </si>
  <si>
    <t>東日本大震災復興基本法（平成23年法律第76号）第２条の基本理念を踏まえ、少子高齢化、電力その他のエネルギー利用の制約等の課題の解決に資する先導的な取組み、被災地域における雇用機会の創出等を図る事業の円滑な実施を支援する観点から、金融上の支援を実施する。</t>
    <phoneticPr fontId="5"/>
  </si>
  <si>
    <t>被災地の復興に向け、復興推進計画の目標を達成する上で中核となる事業の実施者が、予め国が指定した金融機関（以下「指定金融機関」という）から当該事業を実施するうえで必要な資金を借り入れる場合に、予算の範囲内で、融資の利子分の最大0.7%に相当する額を利子補給金として指定金融機関に対し支給する。</t>
    <rPh sb="17" eb="19">
      <t>モクヒョウ</t>
    </rPh>
    <rPh sb="20" eb="22">
      <t>タッセイ</t>
    </rPh>
    <phoneticPr fontId="5"/>
  </si>
  <si>
    <t>復興特区支援利子補給金の支援対象となる新規融資による雇用効果</t>
    <phoneticPr fontId="5"/>
  </si>
  <si>
    <t>復興特区支援利子補給金の支援対象となる融資の額</t>
    <phoneticPr fontId="5"/>
  </si>
  <si>
    <t>億円</t>
    <rPh sb="0" eb="2">
      <t>オクエン</t>
    </rPh>
    <phoneticPr fontId="5"/>
  </si>
  <si>
    <t>29,178（円／雇用効果1人・1年当たり）　　</t>
    <phoneticPr fontId="5"/>
  </si>
  <si>
    <t>Ⅹ＊0.7%/Y
Ⅹ：利子補給金の支給対象となる融資の額（地域再生利子補給金H23実績110億円）
Ｙ：雇用効果（維持及び新規）（地域再生利子補給金H23実績2,639人）
※他の利子補給金制度である地域再生利子補給金の実績より算出</t>
    <phoneticPr fontId="5"/>
  </si>
  <si>
    <t>復興特区支援利子補給金</t>
    <rPh sb="0" eb="2">
      <t>フッコウ</t>
    </rPh>
    <rPh sb="2" eb="4">
      <t>トック</t>
    </rPh>
    <rPh sb="4" eb="6">
      <t>シエン</t>
    </rPh>
    <rPh sb="6" eb="8">
      <t>リシ</t>
    </rPh>
    <rPh sb="8" eb="11">
      <t>ホキュウキン</t>
    </rPh>
    <phoneticPr fontId="5"/>
  </si>
  <si>
    <t>復興推進計画を推進するためには、復興推進計画の目標を達成する上で中核となる事業に対して、国が的確な支援措置を講ずることが必要である。
平成２３年度については、特定地方公共団体からの復興特区支援利子補給金に係る復興推進計画案の認定申請が、当初想定していた時期から遅れたため、年度内に利子補給契約を締結できなかったことから、不用が生じた。</t>
    <rPh sb="0" eb="2">
      <t>フッコウ</t>
    </rPh>
    <rPh sb="2" eb="4">
      <t>スイシン</t>
    </rPh>
    <rPh sb="4" eb="6">
      <t>ケイカク</t>
    </rPh>
    <rPh sb="7" eb="9">
      <t>スイシン</t>
    </rPh>
    <rPh sb="16" eb="18">
      <t>フッコウ</t>
    </rPh>
    <rPh sb="18" eb="20">
      <t>スイシン</t>
    </rPh>
    <rPh sb="20" eb="22">
      <t>ケイカク</t>
    </rPh>
    <rPh sb="23" eb="25">
      <t>モクヒョウ</t>
    </rPh>
    <rPh sb="26" eb="28">
      <t>タッセイ</t>
    </rPh>
    <rPh sb="30" eb="31">
      <t>ウエ</t>
    </rPh>
    <rPh sb="32" eb="34">
      <t>チュウカク</t>
    </rPh>
    <rPh sb="37" eb="39">
      <t>ジギョウ</t>
    </rPh>
    <rPh sb="40" eb="41">
      <t>タイ</t>
    </rPh>
    <rPh sb="44" eb="45">
      <t>クニ</t>
    </rPh>
    <rPh sb="46" eb="48">
      <t>テキカク</t>
    </rPh>
    <rPh sb="49" eb="51">
      <t>シエン</t>
    </rPh>
    <rPh sb="51" eb="53">
      <t>ソチ</t>
    </rPh>
    <rPh sb="54" eb="55">
      <t>コウ</t>
    </rPh>
    <rPh sb="60" eb="62">
      <t>ヒツヨウ</t>
    </rPh>
    <rPh sb="67" eb="69">
      <t>ヘイセイ</t>
    </rPh>
    <rPh sb="71" eb="73">
      <t>ネンド</t>
    </rPh>
    <rPh sb="79" eb="81">
      <t>トクテイ</t>
    </rPh>
    <rPh sb="81" eb="83">
      <t>チホウ</t>
    </rPh>
    <rPh sb="83" eb="85">
      <t>コウキョウ</t>
    </rPh>
    <rPh sb="85" eb="87">
      <t>ダンタイ</t>
    </rPh>
    <rPh sb="90" eb="92">
      <t>フッコウ</t>
    </rPh>
    <rPh sb="92" eb="94">
      <t>トック</t>
    </rPh>
    <rPh sb="94" eb="96">
      <t>シエン</t>
    </rPh>
    <rPh sb="96" eb="98">
      <t>リシ</t>
    </rPh>
    <rPh sb="98" eb="101">
      <t>ホキュウキン</t>
    </rPh>
    <rPh sb="102" eb="103">
      <t>カカ</t>
    </rPh>
    <rPh sb="104" eb="106">
      <t>フッコウ</t>
    </rPh>
    <rPh sb="106" eb="108">
      <t>スイシン</t>
    </rPh>
    <rPh sb="108" eb="110">
      <t>ケイカク</t>
    </rPh>
    <rPh sb="110" eb="111">
      <t>アン</t>
    </rPh>
    <rPh sb="112" eb="114">
      <t>ニンテイ</t>
    </rPh>
    <rPh sb="114" eb="116">
      <t>シンセイ</t>
    </rPh>
    <rPh sb="118" eb="120">
      <t>トウショ</t>
    </rPh>
    <rPh sb="120" eb="122">
      <t>ソウテイ</t>
    </rPh>
    <rPh sb="126" eb="128">
      <t>ジキ</t>
    </rPh>
    <rPh sb="130" eb="131">
      <t>オク</t>
    </rPh>
    <rPh sb="136" eb="138">
      <t>ネンド</t>
    </rPh>
    <rPh sb="138" eb="139">
      <t>ナイ</t>
    </rPh>
    <rPh sb="140" eb="142">
      <t>リシ</t>
    </rPh>
    <rPh sb="142" eb="144">
      <t>ホキュウ</t>
    </rPh>
    <rPh sb="144" eb="146">
      <t>ケイヤク</t>
    </rPh>
    <rPh sb="147" eb="149">
      <t>テイケツ</t>
    </rPh>
    <rPh sb="160" eb="162">
      <t>フヨウ</t>
    </rPh>
    <rPh sb="163" eb="164">
      <t>ショウ</t>
    </rPh>
    <phoneticPr fontId="5"/>
  </si>
  <si>
    <t>事業者等に対する貸付けを行う金融機関で、内閣総理大臣から指定を受けたものに対して、政府が、予算の範囲内で、利子補給金を支給するものである。</t>
    <rPh sb="0" eb="3">
      <t>ジギョウシャ</t>
    </rPh>
    <rPh sb="3" eb="4">
      <t>トウ</t>
    </rPh>
    <rPh sb="5" eb="6">
      <t>タイ</t>
    </rPh>
    <rPh sb="8" eb="10">
      <t>カシツケ</t>
    </rPh>
    <rPh sb="12" eb="13">
      <t>オコナ</t>
    </rPh>
    <rPh sb="14" eb="16">
      <t>キンユウ</t>
    </rPh>
    <rPh sb="16" eb="18">
      <t>キカン</t>
    </rPh>
    <rPh sb="20" eb="22">
      <t>ナイカク</t>
    </rPh>
    <rPh sb="22" eb="24">
      <t>ソウリ</t>
    </rPh>
    <rPh sb="24" eb="26">
      <t>ダイジン</t>
    </rPh>
    <rPh sb="28" eb="30">
      <t>シテイ</t>
    </rPh>
    <rPh sb="31" eb="32">
      <t>ウ</t>
    </rPh>
    <rPh sb="37" eb="38">
      <t>タイ</t>
    </rPh>
    <rPh sb="41" eb="43">
      <t>セイフ</t>
    </rPh>
    <rPh sb="45" eb="47">
      <t>ヨサン</t>
    </rPh>
    <rPh sb="48" eb="51">
      <t>ハンイナイ</t>
    </rPh>
    <rPh sb="53" eb="55">
      <t>リシ</t>
    </rPh>
    <rPh sb="55" eb="58">
      <t>ホキュウキン</t>
    </rPh>
    <rPh sb="59" eb="61">
      <t>シキュウ</t>
    </rPh>
    <phoneticPr fontId="5"/>
  </si>
  <si>
    <t>民間事業者の借入れに係る利子の一部に対する補給金であり、比較的少額の予算で民間投資や雇用を誘発できる。
総合特区支援利子補給金は、産業の国際競争力の強化や地域の活性化などの要件を満たすとして国が選定手続きを経て指定した区域において、その目的に資する事業に対して利子補給金を支給するものであり、復興特区支援利子補給金は、復興推進計画の区域において、復興推進計画の目標を達成する上で中核的な事業に対して利子補給金を支給するものである。
制度運用初年度であり、認定申請及び融資契約までに時間を要したため、成果実績及び活動実績について目標（見込み）の達成ができなかった。</t>
    <rPh sb="0" eb="2">
      <t>ミンカン</t>
    </rPh>
    <rPh sb="28" eb="31">
      <t>ヒカクテキ</t>
    </rPh>
    <rPh sb="31" eb="33">
      <t>ショウガク</t>
    </rPh>
    <rPh sb="52" eb="54">
      <t>ソウゴウ</t>
    </rPh>
    <rPh sb="54" eb="56">
      <t>トック</t>
    </rPh>
    <rPh sb="56" eb="58">
      <t>シエン</t>
    </rPh>
    <rPh sb="58" eb="60">
      <t>リシ</t>
    </rPh>
    <rPh sb="60" eb="63">
      <t>ホキュウキン</t>
    </rPh>
    <rPh sb="65" eb="67">
      <t>サンギョウ</t>
    </rPh>
    <rPh sb="68" eb="70">
      <t>コクサイ</t>
    </rPh>
    <rPh sb="70" eb="73">
      <t>キョウソウリョク</t>
    </rPh>
    <rPh sb="74" eb="76">
      <t>キョウカ</t>
    </rPh>
    <rPh sb="77" eb="79">
      <t>チイキ</t>
    </rPh>
    <rPh sb="80" eb="83">
      <t>カッセイカ</t>
    </rPh>
    <rPh sb="86" eb="88">
      <t>ヨウケン</t>
    </rPh>
    <rPh sb="89" eb="90">
      <t>ミ</t>
    </rPh>
    <rPh sb="95" eb="96">
      <t>クニ</t>
    </rPh>
    <rPh sb="97" eb="99">
      <t>センテイ</t>
    </rPh>
    <rPh sb="99" eb="101">
      <t>テツヅ</t>
    </rPh>
    <rPh sb="103" eb="104">
      <t>ヘ</t>
    </rPh>
    <rPh sb="105" eb="107">
      <t>シテイ</t>
    </rPh>
    <rPh sb="109" eb="111">
      <t>クイキ</t>
    </rPh>
    <rPh sb="118" eb="120">
      <t>モクテキ</t>
    </rPh>
    <rPh sb="121" eb="122">
      <t>シ</t>
    </rPh>
    <rPh sb="124" eb="126">
      <t>ジギョウ</t>
    </rPh>
    <rPh sb="127" eb="128">
      <t>タイ</t>
    </rPh>
    <rPh sb="130" eb="132">
      <t>リシ</t>
    </rPh>
    <rPh sb="132" eb="135">
      <t>ホキュウキン</t>
    </rPh>
    <rPh sb="136" eb="138">
      <t>シキュウ</t>
    </rPh>
    <rPh sb="146" eb="148">
      <t>フッコウ</t>
    </rPh>
    <rPh sb="148" eb="150">
      <t>トック</t>
    </rPh>
    <rPh sb="150" eb="152">
      <t>シエン</t>
    </rPh>
    <rPh sb="152" eb="154">
      <t>リシ</t>
    </rPh>
    <rPh sb="154" eb="157">
      <t>ホキュウキン</t>
    </rPh>
    <rPh sb="159" eb="161">
      <t>フッコウ</t>
    </rPh>
    <rPh sb="161" eb="163">
      <t>スイシン</t>
    </rPh>
    <rPh sb="163" eb="165">
      <t>ケイカク</t>
    </rPh>
    <rPh sb="166" eb="168">
      <t>クイキ</t>
    </rPh>
    <rPh sb="173" eb="175">
      <t>フッコウ</t>
    </rPh>
    <rPh sb="175" eb="177">
      <t>スイシン</t>
    </rPh>
    <rPh sb="177" eb="179">
      <t>ケイカク</t>
    </rPh>
    <rPh sb="180" eb="182">
      <t>モクヒョウ</t>
    </rPh>
    <rPh sb="183" eb="185">
      <t>タッセイ</t>
    </rPh>
    <rPh sb="187" eb="188">
      <t>ウエ</t>
    </rPh>
    <rPh sb="189" eb="192">
      <t>チュウカクテキ</t>
    </rPh>
    <rPh sb="193" eb="195">
      <t>ジギョウ</t>
    </rPh>
    <rPh sb="196" eb="197">
      <t>タイ</t>
    </rPh>
    <rPh sb="199" eb="201">
      <t>リシ</t>
    </rPh>
    <rPh sb="201" eb="204">
      <t>ホキュウキン</t>
    </rPh>
    <rPh sb="205" eb="207">
      <t>シキュウ</t>
    </rPh>
    <rPh sb="216" eb="218">
      <t>セイド</t>
    </rPh>
    <rPh sb="218" eb="220">
      <t>ウンヨウ</t>
    </rPh>
    <rPh sb="220" eb="223">
      <t>ショネンド</t>
    </rPh>
    <rPh sb="227" eb="229">
      <t>ニンテイ</t>
    </rPh>
    <rPh sb="229" eb="231">
      <t>シンセイ</t>
    </rPh>
    <rPh sb="231" eb="232">
      <t>オヨ</t>
    </rPh>
    <rPh sb="233" eb="235">
      <t>ユウシ</t>
    </rPh>
    <rPh sb="235" eb="237">
      <t>ケイヤク</t>
    </rPh>
    <rPh sb="240" eb="242">
      <t>ジカン</t>
    </rPh>
    <rPh sb="243" eb="244">
      <t>ヨウ</t>
    </rPh>
    <rPh sb="249" eb="251">
      <t>セイカ</t>
    </rPh>
    <rPh sb="251" eb="253">
      <t>ジッセキ</t>
    </rPh>
    <rPh sb="253" eb="254">
      <t>オヨ</t>
    </rPh>
    <rPh sb="255" eb="257">
      <t>カツドウ</t>
    </rPh>
    <rPh sb="257" eb="259">
      <t>ジッセキ</t>
    </rPh>
    <rPh sb="263" eb="265">
      <t>モクヒョウ</t>
    </rPh>
    <rPh sb="266" eb="268">
      <t>ミコミ</t>
    </rPh>
    <rPh sb="271" eb="273">
      <t>タッセイ</t>
    </rPh>
    <phoneticPr fontId="5"/>
  </si>
  <si>
    <t>×</t>
    <phoneticPr fontId="5"/>
  </si>
  <si>
    <t>総合特区支援利子補給金・内閣府</t>
    <rPh sb="0" eb="2">
      <t>ソウゴウ</t>
    </rPh>
    <rPh sb="2" eb="4">
      <t>トック</t>
    </rPh>
    <rPh sb="4" eb="6">
      <t>シエン</t>
    </rPh>
    <rPh sb="6" eb="8">
      <t>リシ</t>
    </rPh>
    <rPh sb="8" eb="11">
      <t>ホキュウキン</t>
    </rPh>
    <rPh sb="12" eb="14">
      <t>ナイカク</t>
    </rPh>
    <rPh sb="14" eb="15">
      <t>フ</t>
    </rPh>
    <phoneticPr fontId="5"/>
  </si>
  <si>
    <t>平成２４年度に、復興推進計画の目標を達成する上で中核となる事業に対する金融機関からの融資について、初めて利子補給契約を締結し、その後も金融機関から制度の利用に関する問い合わせ等があり、着実に制度の浸透・活用が進みつつあるところ。利子補給金は、比較的少額の予算で民間投資や雇用を誘発することが可能であり、引き続き本利子補給金制度の活用を図ることとしたい。</t>
    <rPh sb="8" eb="10">
      <t>フッコウ</t>
    </rPh>
    <rPh sb="10" eb="12">
      <t>スイシン</t>
    </rPh>
    <rPh sb="12" eb="14">
      <t>ケイカク</t>
    </rPh>
    <rPh sb="15" eb="17">
      <t>モクヒョウ</t>
    </rPh>
    <rPh sb="18" eb="20">
      <t>タッセイ</t>
    </rPh>
    <rPh sb="22" eb="23">
      <t>ウエ</t>
    </rPh>
    <rPh sb="24" eb="26">
      <t>チュウカク</t>
    </rPh>
    <rPh sb="29" eb="31">
      <t>ジギョウ</t>
    </rPh>
    <rPh sb="32" eb="33">
      <t>タイ</t>
    </rPh>
    <rPh sb="65" eb="66">
      <t>ゴ</t>
    </rPh>
    <rPh sb="121" eb="124">
      <t>ヒカクテキ</t>
    </rPh>
    <rPh sb="124" eb="126">
      <t>ショウガク</t>
    </rPh>
    <phoneticPr fontId="5"/>
  </si>
  <si>
    <t>引き続き被災地域のニーズの把握に努め、制度の適切な活用を図ること。</t>
    <rPh sb="0" eb="1">
      <t>ヒ</t>
    </rPh>
    <rPh sb="2" eb="3">
      <t>ツヅ</t>
    </rPh>
    <rPh sb="4" eb="6">
      <t>ヒサイ</t>
    </rPh>
    <rPh sb="6" eb="8">
      <t>チイキ</t>
    </rPh>
    <rPh sb="13" eb="15">
      <t>ハアク</t>
    </rPh>
    <rPh sb="16" eb="17">
      <t>ツト</t>
    </rPh>
    <rPh sb="19" eb="21">
      <t>セイド</t>
    </rPh>
    <rPh sb="22" eb="24">
      <t>テキセツ</t>
    </rPh>
    <rPh sb="25" eb="27">
      <t>カツヨウ</t>
    </rPh>
    <rPh sb="28" eb="29">
      <t>ハカ</t>
    </rPh>
    <phoneticPr fontId="5"/>
  </si>
  <si>
    <t>２５年度概算要求については被災地域のニーズを踏まえつつ、被災地の復興に必要な予算の確保に努める。</t>
    <rPh sb="2" eb="4">
      <t>ネンド</t>
    </rPh>
    <rPh sb="4" eb="6">
      <t>ガイサン</t>
    </rPh>
    <rPh sb="6" eb="8">
      <t>ヨウキュウ</t>
    </rPh>
    <rPh sb="13" eb="15">
      <t>ヒサイ</t>
    </rPh>
    <rPh sb="15" eb="17">
      <t>チイキ</t>
    </rPh>
    <rPh sb="22" eb="23">
      <t>フ</t>
    </rPh>
    <rPh sb="28" eb="31">
      <t>ヒサイチ</t>
    </rPh>
    <rPh sb="32" eb="34">
      <t>フッコウ</t>
    </rPh>
    <rPh sb="35" eb="37">
      <t>ヒツヨウ</t>
    </rPh>
    <rPh sb="38" eb="40">
      <t>ヨサン</t>
    </rPh>
    <rPh sb="41" eb="43">
      <t>カクホ</t>
    </rPh>
    <rPh sb="44" eb="45">
      <t>ツト</t>
    </rPh>
    <phoneticPr fontId="5"/>
  </si>
  <si>
    <t>東日本大震災復興調整費</t>
    <rPh sb="0" eb="3">
      <t>ヒガシニホン</t>
    </rPh>
    <rPh sb="3" eb="6">
      <t>ダイシンサイ</t>
    </rPh>
    <rPh sb="6" eb="8">
      <t>フッコウ</t>
    </rPh>
    <rPh sb="8" eb="11">
      <t>チョウセイヒ</t>
    </rPh>
    <phoneticPr fontId="5"/>
  </si>
  <si>
    <t>担当部局庁</t>
    <phoneticPr fontId="5"/>
  </si>
  <si>
    <t>統括官付参事官（調整費担当）</t>
    <phoneticPr fontId="5"/>
  </si>
  <si>
    <t>関係する計画、通知等</t>
    <phoneticPr fontId="5"/>
  </si>
  <si>
    <t>東日本大震災からの復興の基本方針（平成23年7月29日東日本大震災復興対策本部（同年8月11日改定））</t>
    <rPh sb="0" eb="3">
      <t>ヒガシニホン</t>
    </rPh>
    <rPh sb="3" eb="6">
      <t>ダイシンサイ</t>
    </rPh>
    <rPh sb="9" eb="11">
      <t>フッコウ</t>
    </rPh>
    <rPh sb="12" eb="14">
      <t>キホン</t>
    </rPh>
    <rPh sb="14" eb="16">
      <t>ホウシン</t>
    </rPh>
    <rPh sb="27" eb="30">
      <t>ヒガシニホン</t>
    </rPh>
    <rPh sb="30" eb="33">
      <t>ダイシンサイ</t>
    </rPh>
    <rPh sb="33" eb="35">
      <t>フッコウ</t>
    </rPh>
    <rPh sb="35" eb="37">
      <t>タイサク</t>
    </rPh>
    <rPh sb="37" eb="39">
      <t>ホンブ</t>
    </rPh>
    <rPh sb="40" eb="42">
      <t>ドウネン</t>
    </rPh>
    <rPh sb="43" eb="44">
      <t>ガツ</t>
    </rPh>
    <rPh sb="46" eb="47">
      <t>ニチ</t>
    </rPh>
    <rPh sb="47" eb="49">
      <t>カイテイ</t>
    </rPh>
    <phoneticPr fontId="5"/>
  </si>
  <si>
    <t>復興の本格化にあたり、被災各県において、復興に必要な事業に関する様々なニーズが生ずることが見込まれる。
地域の柔軟な発想に基づく、効果的・効率的な地域の復興を支援するため、
　 ①　本格的な事業実施に向け、モデル事業や実証検証事業等を行う必要があるもの
　 ②　翌年度以降の予算計上まで待つと時期を逸するもの
等の被災各県の施策を推進することを目的とする。</t>
    <rPh sb="172" eb="174">
      <t>モクテキ</t>
    </rPh>
    <phoneticPr fontId="5"/>
  </si>
  <si>
    <t>　「東日本大震災からの復興の基本方針」に位置づけられる等、復興に資する事業であって、施設整備等を除くいわゆるソフト事業を県等が実施するための経費。
　当初予算においては、目未定経費として計上されており、被災各県からの具体的な要望に基づき、年度途中の諸状勢に応じ、財務大臣との執行協議を経て配分される。
　復興庁自身が実施するものを除き、関係府省に予算を移し替えて事業を実施している。</t>
    <rPh sb="20" eb="22">
      <t>イチ</t>
    </rPh>
    <rPh sb="27" eb="28">
      <t>トウ</t>
    </rPh>
    <rPh sb="29" eb="31">
      <t>フッコウ</t>
    </rPh>
    <rPh sb="32" eb="33">
      <t>シ</t>
    </rPh>
    <rPh sb="35" eb="37">
      <t>ジギョウ</t>
    </rPh>
    <rPh sb="42" eb="44">
      <t>シセツ</t>
    </rPh>
    <rPh sb="44" eb="46">
      <t>セイビ</t>
    </rPh>
    <rPh sb="46" eb="47">
      <t>トウ</t>
    </rPh>
    <rPh sb="48" eb="49">
      <t>ノゾ</t>
    </rPh>
    <rPh sb="57" eb="59">
      <t>ジギョウ</t>
    </rPh>
    <rPh sb="60" eb="61">
      <t>ケン</t>
    </rPh>
    <rPh sb="61" eb="62">
      <t>トウ</t>
    </rPh>
    <rPh sb="63" eb="65">
      <t>ジッシ</t>
    </rPh>
    <rPh sb="70" eb="72">
      <t>ケイヒ</t>
    </rPh>
    <rPh sb="75" eb="77">
      <t>トウショ</t>
    </rPh>
    <rPh sb="77" eb="79">
      <t>ヨサン</t>
    </rPh>
    <rPh sb="85" eb="86">
      <t>モク</t>
    </rPh>
    <rPh sb="86" eb="88">
      <t>ミテイ</t>
    </rPh>
    <rPh sb="88" eb="90">
      <t>ケイヒ</t>
    </rPh>
    <rPh sb="93" eb="95">
      <t>ケイジョウ</t>
    </rPh>
    <rPh sb="101" eb="103">
      <t>ヒサイ</t>
    </rPh>
    <rPh sb="103" eb="105">
      <t>カクケン</t>
    </rPh>
    <rPh sb="108" eb="111">
      <t>グタイテキ</t>
    </rPh>
    <rPh sb="112" eb="114">
      <t>ヨウボウ</t>
    </rPh>
    <rPh sb="115" eb="116">
      <t>モト</t>
    </rPh>
    <rPh sb="119" eb="121">
      <t>ネンド</t>
    </rPh>
    <rPh sb="121" eb="123">
      <t>トチュウ</t>
    </rPh>
    <rPh sb="142" eb="143">
      <t>ヘ</t>
    </rPh>
    <rPh sb="152" eb="155">
      <t>フッコウチョウ</t>
    </rPh>
    <rPh sb="155" eb="157">
      <t>ジシン</t>
    </rPh>
    <rPh sb="158" eb="160">
      <t>ジッシ</t>
    </rPh>
    <rPh sb="165" eb="166">
      <t>ノゾ</t>
    </rPh>
    <rPh sb="173" eb="175">
      <t>ヨサン</t>
    </rPh>
    <rPh sb="176" eb="177">
      <t>ウツ</t>
    </rPh>
    <rPh sb="178" eb="179">
      <t>カ</t>
    </rPh>
    <rPh sb="181" eb="183">
      <t>ジギョウ</t>
    </rPh>
    <rPh sb="184" eb="186">
      <t>ジッシ</t>
    </rPh>
    <phoneticPr fontId="5"/>
  </si>
  <si>
    <t>□直接実施　　　　　■委託・請負　　　　　□補助　　　　　□負担　　　　　□交付　　　　　□貸付　　　　　■その他（関係府省への移替）</t>
    <rPh sb="1" eb="3">
      <t>チョクセツ</t>
    </rPh>
    <rPh sb="3" eb="5">
      <t>ジッシ</t>
    </rPh>
    <rPh sb="11" eb="13">
      <t>イタク</t>
    </rPh>
    <rPh sb="14" eb="16">
      <t>ウケオイ</t>
    </rPh>
    <rPh sb="22" eb="24">
      <t>ホジョ</t>
    </rPh>
    <rPh sb="30" eb="32">
      <t>フタン</t>
    </rPh>
    <rPh sb="38" eb="40">
      <t>コウフ</t>
    </rPh>
    <rPh sb="46" eb="48">
      <t>カシツケ</t>
    </rPh>
    <rPh sb="56" eb="57">
      <t>タ</t>
    </rPh>
    <rPh sb="64" eb="65">
      <t>ウツ</t>
    </rPh>
    <rPh sb="65" eb="66">
      <t>カ</t>
    </rPh>
    <phoneticPr fontId="5"/>
  </si>
  <si>
    <t>-</t>
    <phoneticPr fontId="5"/>
  </si>
  <si>
    <t>事業内容が毎年度異なることから、定量的な指標を設定することができない。</t>
    <rPh sb="0" eb="2">
      <t>ジギョウ</t>
    </rPh>
    <rPh sb="2" eb="4">
      <t>ナイヨウ</t>
    </rPh>
    <rPh sb="5" eb="8">
      <t>マイネンド</t>
    </rPh>
    <rPh sb="8" eb="9">
      <t>コト</t>
    </rPh>
    <rPh sb="16" eb="19">
      <t>テイリョウテキ</t>
    </rPh>
    <rPh sb="20" eb="22">
      <t>シヒョウ</t>
    </rPh>
    <rPh sb="23" eb="25">
      <t>セッテイ</t>
    </rPh>
    <phoneticPr fontId="5"/>
  </si>
  <si>
    <t>復興調整費が配分された事業数</t>
    <rPh sb="0" eb="2">
      <t>フッコウ</t>
    </rPh>
    <phoneticPr fontId="5"/>
  </si>
  <si>
    <t>(                 )</t>
    <phoneticPr fontId="5"/>
  </si>
  <si>
    <t>(                  )</t>
    <phoneticPr fontId="5"/>
  </si>
  <si>
    <t>（         ）</t>
    <phoneticPr fontId="5"/>
  </si>
  <si>
    <t>35,167千円（配分額／事業数）</t>
    <rPh sb="6" eb="8">
      <t>センエン</t>
    </rPh>
    <rPh sb="9" eb="12">
      <t>ハイブンガク</t>
    </rPh>
    <rPh sb="13" eb="16">
      <t>ジギョウスウ</t>
    </rPh>
    <phoneticPr fontId="5"/>
  </si>
  <si>
    <t>平成23年度3次補正配分額（1,688百万円）／平成23年度に復興調整費が配分された事業数（48事業）</t>
    <rPh sb="33" eb="36">
      <t>チョウセイヒ</t>
    </rPh>
    <rPh sb="42" eb="44">
      <t>ジギョウ</t>
    </rPh>
    <rPh sb="48" eb="50">
      <t>ジギョウ</t>
    </rPh>
    <phoneticPr fontId="5"/>
  </si>
  <si>
    <t>東日本大震災復興推進調整費</t>
    <rPh sb="0" eb="3">
      <t>ヒガシニホン</t>
    </rPh>
    <rPh sb="3" eb="6">
      <t>ダイシンサイ</t>
    </rPh>
    <rPh sb="6" eb="8">
      <t>フッコウ</t>
    </rPh>
    <rPh sb="8" eb="10">
      <t>スイシン</t>
    </rPh>
    <rPh sb="10" eb="13">
      <t>チョウセイヒ</t>
    </rPh>
    <phoneticPr fontId="5"/>
  </si>
  <si>
    <t>○</t>
    <phoneticPr fontId="5"/>
  </si>
  <si>
    <t xml:space="preserve">  本事業は、被災各県の柔軟な発想に基づく、効果的・効率的な地域の復興を支援するための経費であり、県からの具体的要望に基づき配分している。
  平成23年度の復興調整費の執行については不用率が大きく出たが、県と調整し必要な対応を図ってまいりたい。</t>
    <rPh sb="43" eb="45">
      <t>ケイヒ</t>
    </rPh>
    <rPh sb="49" eb="50">
      <t>ケン</t>
    </rPh>
    <rPh sb="53" eb="56">
      <t>グタイテキ</t>
    </rPh>
    <rPh sb="56" eb="58">
      <t>ヨウボウ</t>
    </rPh>
    <rPh sb="59" eb="60">
      <t>モト</t>
    </rPh>
    <rPh sb="62" eb="64">
      <t>ハイブン</t>
    </rPh>
    <rPh sb="79" eb="81">
      <t>フッコウ</t>
    </rPh>
    <rPh sb="81" eb="84">
      <t>チョウセイヒ</t>
    </rPh>
    <rPh sb="85" eb="87">
      <t>シッコウ</t>
    </rPh>
    <rPh sb="93" eb="94">
      <t>ヨウ</t>
    </rPh>
    <rPh sb="105" eb="107">
      <t>チョウセイ</t>
    </rPh>
    <rPh sb="108" eb="110">
      <t>ヒツヨウ</t>
    </rPh>
    <rPh sb="111" eb="113">
      <t>タイオウ</t>
    </rPh>
    <rPh sb="114" eb="115">
      <t>ハカ</t>
    </rPh>
    <phoneticPr fontId="5"/>
  </si>
  <si>
    <t>不用率が大きい場合は、その理由を把握しているか。</t>
    <phoneticPr fontId="5"/>
  </si>
  <si>
    <t>－</t>
    <phoneticPr fontId="5"/>
  </si>
  <si>
    <t>　本事業は、被災各県の柔軟な発想に基づく、効果的・効率的な地域の復興を支援するための経費であり、目未定の経費として予算計上しているが、執行段階において、使途を確定することで関係府省の予算に移し替えを行っている。</t>
    <rPh sb="1" eb="2">
      <t>ホン</t>
    </rPh>
    <rPh sb="2" eb="4">
      <t>ジギョウ</t>
    </rPh>
    <rPh sb="42" eb="44">
      <t>ケイヒ</t>
    </rPh>
    <rPh sb="48" eb="49">
      <t>モク</t>
    </rPh>
    <rPh sb="49" eb="51">
      <t>ミテイ</t>
    </rPh>
    <rPh sb="52" eb="54">
      <t>ケイヒ</t>
    </rPh>
    <rPh sb="57" eb="59">
      <t>ヨサン</t>
    </rPh>
    <rPh sb="59" eb="61">
      <t>ケイジョウ</t>
    </rPh>
    <rPh sb="67" eb="69">
      <t>シッコウ</t>
    </rPh>
    <rPh sb="69" eb="71">
      <t>ダンカイ</t>
    </rPh>
    <rPh sb="76" eb="78">
      <t>シト</t>
    </rPh>
    <rPh sb="79" eb="81">
      <t>カクテイ</t>
    </rPh>
    <rPh sb="86" eb="88">
      <t>カンケイ</t>
    </rPh>
    <rPh sb="88" eb="90">
      <t>フショウ</t>
    </rPh>
    <rPh sb="91" eb="93">
      <t>ヨサン</t>
    </rPh>
    <rPh sb="94" eb="95">
      <t>ウツ</t>
    </rPh>
    <rPh sb="96" eb="97">
      <t>カ</t>
    </rPh>
    <rPh sb="99" eb="100">
      <t>オコナ</t>
    </rPh>
    <phoneticPr fontId="5"/>
  </si>
  <si>
    <t>単位あたりコストの削減に努めているか。その水準は妥当か。</t>
    <phoneticPr fontId="5"/>
  </si>
  <si>
    <t>　県からの具体的な要望が既存の補助制度で行える事業である場合は、既存の補助制度において対応することとしており、適切な役割分担となっている。</t>
    <rPh sb="12" eb="14">
      <t>キゾン</t>
    </rPh>
    <rPh sb="15" eb="17">
      <t>ホジョ</t>
    </rPh>
    <rPh sb="17" eb="19">
      <t>セイド</t>
    </rPh>
    <rPh sb="20" eb="21">
      <t>オコナ</t>
    </rPh>
    <rPh sb="23" eb="25">
      <t>ジギョウ</t>
    </rPh>
    <rPh sb="28" eb="30">
      <t>バアイ</t>
    </rPh>
    <rPh sb="32" eb="34">
      <t>キゾン</t>
    </rPh>
    <rPh sb="35" eb="37">
      <t>ホジョ</t>
    </rPh>
    <rPh sb="37" eb="39">
      <t>セイド</t>
    </rPh>
    <rPh sb="43" eb="45">
      <t>タイオウ</t>
    </rPh>
    <rPh sb="55" eb="57">
      <t>テキセツ</t>
    </rPh>
    <rPh sb="58" eb="60">
      <t>ヤクワリ</t>
    </rPh>
    <rPh sb="60" eb="62">
      <t>ブンタン</t>
    </rPh>
    <phoneticPr fontId="5"/>
  </si>
  <si>
    <t>活動実績は見込みに見合ったものであるか。</t>
    <phoneticPr fontId="5"/>
  </si>
  <si>
    <t xml:space="preserve">  復興調整費については、その申請にあたり、県に訪問し、丁寧に御要望をお伺いすることとしている。平成24年度の復興調整費の執行にあたっては、そうした県からの御要望も踏まえ、対象範囲について整理し、県とも認識の共有を図るとともに、申請に対して機動的に対応できるよう、申請の時期を複数回に分ける等の運用の改善を図っているところであるが、今後とも御要望を伺いながら必要な対応を図ってまいりたい。</t>
    <phoneticPr fontId="5"/>
  </si>
  <si>
    <t>引き続き被災各県の要望の把握に努め、適切な執行を図っていくこと。</t>
    <rPh sb="0" eb="1">
      <t>ヒ</t>
    </rPh>
    <rPh sb="2" eb="3">
      <t>ツヅ</t>
    </rPh>
    <rPh sb="4" eb="6">
      <t>ヒサイ</t>
    </rPh>
    <rPh sb="6" eb="8">
      <t>カクケン</t>
    </rPh>
    <rPh sb="9" eb="11">
      <t>ヨウボウ</t>
    </rPh>
    <rPh sb="12" eb="14">
      <t>ハアク</t>
    </rPh>
    <rPh sb="15" eb="16">
      <t>ツト</t>
    </rPh>
    <rPh sb="18" eb="20">
      <t>テキセツ</t>
    </rPh>
    <rPh sb="21" eb="23">
      <t>シッコウ</t>
    </rPh>
    <rPh sb="24" eb="25">
      <t>ハカ</t>
    </rPh>
    <phoneticPr fontId="5"/>
  </si>
  <si>
    <t>２５年度概算要求については被災地方公共団体からの御要望を踏まえ、被災地の復興に必要な予算の確保に努める。</t>
    <rPh sb="24" eb="27">
      <t>ゴヨウボウ</t>
    </rPh>
    <rPh sb="28" eb="29">
      <t>フ</t>
    </rPh>
    <rPh sb="32" eb="35">
      <t>ヒサイチ</t>
    </rPh>
    <rPh sb="36" eb="38">
      <t>フッコウ</t>
    </rPh>
    <rPh sb="39" eb="41">
      <t>ヒツヨウ</t>
    </rPh>
    <rPh sb="45" eb="47">
      <t>カクホ</t>
    </rPh>
    <rPh sb="48" eb="49">
      <t>ツト</t>
    </rPh>
    <phoneticPr fontId="5"/>
  </si>
  <si>
    <t>A.国土交通省</t>
    <rPh sb="2" eb="4">
      <t>コクド</t>
    </rPh>
    <rPh sb="4" eb="7">
      <t>コウツウショウ</t>
    </rPh>
    <phoneticPr fontId="5"/>
  </si>
  <si>
    <t>E.復興庁</t>
    <rPh sb="2" eb="5">
      <t>フッコウチョウ</t>
    </rPh>
    <phoneticPr fontId="5"/>
  </si>
  <si>
    <t>東日本大震災復興推進事業費補助金</t>
    <rPh sb="0" eb="3">
      <t>ヒガシニホン</t>
    </rPh>
    <rPh sb="3" eb="6">
      <t>ダイシンサイ</t>
    </rPh>
    <rPh sb="6" eb="8">
      <t>フッコウ</t>
    </rPh>
    <rPh sb="8" eb="10">
      <t>スイシン</t>
    </rPh>
    <rPh sb="10" eb="13">
      <t>ジギョウヒ</t>
    </rPh>
    <rPh sb="13" eb="16">
      <t>ホジョキン</t>
    </rPh>
    <phoneticPr fontId="5"/>
  </si>
  <si>
    <t>東日本大震災復興推進調査費</t>
    <rPh sb="0" eb="3">
      <t>ヒガシニホン</t>
    </rPh>
    <rPh sb="3" eb="6">
      <t>ダイシンサイ</t>
    </rPh>
    <rPh sb="6" eb="8">
      <t>フッコウ</t>
    </rPh>
    <rPh sb="8" eb="10">
      <t>スイシン</t>
    </rPh>
    <rPh sb="10" eb="13">
      <t>チョウサヒ</t>
    </rPh>
    <phoneticPr fontId="5"/>
  </si>
  <si>
    <t>B.内閣府</t>
    <rPh sb="2" eb="5">
      <t>ナイカクフ</t>
    </rPh>
    <phoneticPr fontId="5"/>
  </si>
  <si>
    <t>F.総務省</t>
    <rPh sb="2" eb="5">
      <t>ソウムショウ</t>
    </rPh>
    <phoneticPr fontId="5"/>
  </si>
  <si>
    <t>G.環境省</t>
    <rPh sb="2" eb="5">
      <t>カンキョウショウ</t>
    </rPh>
    <phoneticPr fontId="5"/>
  </si>
  <si>
    <t>D.経済産業省</t>
    <rPh sb="2" eb="4">
      <t>ケイザイ</t>
    </rPh>
    <rPh sb="4" eb="7">
      <t>サンギョウショウ</t>
    </rPh>
    <phoneticPr fontId="5"/>
  </si>
  <si>
    <t>H.文部科学省</t>
    <rPh sb="2" eb="4">
      <t>モンブ</t>
    </rPh>
    <rPh sb="4" eb="7">
      <t>カガクショウ</t>
    </rPh>
    <phoneticPr fontId="5"/>
  </si>
  <si>
    <t>I.地方公共団体</t>
    <rPh sb="2" eb="4">
      <t>チホウ</t>
    </rPh>
    <rPh sb="4" eb="6">
      <t>コウキョウ</t>
    </rPh>
    <rPh sb="6" eb="8">
      <t>ダンタイ</t>
    </rPh>
    <phoneticPr fontId="5"/>
  </si>
  <si>
    <t>復興調整費交付事務</t>
    <rPh sb="0" eb="2">
      <t>フッコウ</t>
    </rPh>
    <rPh sb="2" eb="5">
      <t>チョウセイヒ</t>
    </rPh>
    <rPh sb="5" eb="7">
      <t>コウフ</t>
    </rPh>
    <rPh sb="7" eb="9">
      <t>ジム</t>
    </rPh>
    <phoneticPr fontId="5"/>
  </si>
  <si>
    <t>－</t>
    <phoneticPr fontId="5"/>
  </si>
  <si>
    <t>－</t>
    <phoneticPr fontId="5"/>
  </si>
  <si>
    <t>B.</t>
    <phoneticPr fontId="5"/>
  </si>
  <si>
    <t>支　出　先</t>
    <phoneticPr fontId="5"/>
  </si>
  <si>
    <t>業　務　概　要</t>
    <phoneticPr fontId="5"/>
  </si>
  <si>
    <t>支　出　額
（百万円）</t>
    <phoneticPr fontId="5"/>
  </si>
  <si>
    <t>－</t>
    <phoneticPr fontId="5"/>
  </si>
  <si>
    <t>C.</t>
    <phoneticPr fontId="5"/>
  </si>
  <si>
    <t>支　出　先</t>
    <phoneticPr fontId="5"/>
  </si>
  <si>
    <t>業　務　概　要</t>
    <phoneticPr fontId="5"/>
  </si>
  <si>
    <t>支　出　額
（百万円）</t>
    <phoneticPr fontId="5"/>
  </si>
  <si>
    <t>－</t>
    <phoneticPr fontId="5"/>
  </si>
  <si>
    <t>－</t>
    <phoneticPr fontId="5"/>
  </si>
  <si>
    <t>D.</t>
    <phoneticPr fontId="5"/>
  </si>
  <si>
    <t>支　出　先</t>
    <phoneticPr fontId="5"/>
  </si>
  <si>
    <t>業　務　概　要</t>
    <phoneticPr fontId="5"/>
  </si>
  <si>
    <t>支　出　額
（百万円）</t>
    <phoneticPr fontId="5"/>
  </si>
  <si>
    <t>－</t>
    <phoneticPr fontId="5"/>
  </si>
  <si>
    <t>F.</t>
    <phoneticPr fontId="5"/>
  </si>
  <si>
    <t>支　出　先</t>
    <phoneticPr fontId="5"/>
  </si>
  <si>
    <t>業　務　概　要</t>
    <phoneticPr fontId="5"/>
  </si>
  <si>
    <t>支　出　額
（百万円）</t>
    <phoneticPr fontId="5"/>
  </si>
  <si>
    <t>－</t>
    <phoneticPr fontId="5"/>
  </si>
  <si>
    <t>G.</t>
    <phoneticPr fontId="5"/>
  </si>
  <si>
    <t>支　出　先</t>
    <phoneticPr fontId="5"/>
  </si>
  <si>
    <t>業　務　概　要</t>
    <phoneticPr fontId="5"/>
  </si>
  <si>
    <t>支　出　額
（百万円）</t>
    <phoneticPr fontId="5"/>
  </si>
  <si>
    <t>－</t>
    <phoneticPr fontId="5"/>
  </si>
  <si>
    <t>H.</t>
    <phoneticPr fontId="5"/>
  </si>
  <si>
    <t>支　出　先</t>
    <phoneticPr fontId="5"/>
  </si>
  <si>
    <t>業　務　概　要</t>
    <phoneticPr fontId="5"/>
  </si>
  <si>
    <t>支　出　額
（百万円）</t>
    <phoneticPr fontId="5"/>
  </si>
  <si>
    <t>I.</t>
    <phoneticPr fontId="5"/>
  </si>
  <si>
    <t>宮城県</t>
    <rPh sb="0" eb="3">
      <t>ミヤギケン</t>
    </rPh>
    <phoneticPr fontId="5"/>
  </si>
  <si>
    <t>復興調整費事業の実施</t>
    <rPh sb="0" eb="2">
      <t>フッコウ</t>
    </rPh>
    <rPh sb="2" eb="5">
      <t>チョウセイヒ</t>
    </rPh>
    <rPh sb="5" eb="7">
      <t>ジギョウ</t>
    </rPh>
    <rPh sb="8" eb="10">
      <t>ジッシ</t>
    </rPh>
    <phoneticPr fontId="5"/>
  </si>
  <si>
    <t>岩手県</t>
    <rPh sb="0" eb="3">
      <t>イワテケン</t>
    </rPh>
    <phoneticPr fontId="5"/>
  </si>
  <si>
    <t>福島県</t>
    <rPh sb="0" eb="3">
      <t>フクシマケン</t>
    </rPh>
    <phoneticPr fontId="5"/>
  </si>
  <si>
    <t>青森県</t>
    <rPh sb="0" eb="3">
      <t>アオモリケン</t>
    </rPh>
    <phoneticPr fontId="5"/>
  </si>
  <si>
    <t>秋田県</t>
    <rPh sb="0" eb="3">
      <t>アキタケン</t>
    </rPh>
    <phoneticPr fontId="5"/>
  </si>
  <si>
    <t>茨城県</t>
    <rPh sb="0" eb="3">
      <t>イバラキケン</t>
    </rPh>
    <phoneticPr fontId="5"/>
  </si>
  <si>
    <t>栃木県</t>
    <rPh sb="0" eb="3">
      <t>トチギケン</t>
    </rPh>
    <phoneticPr fontId="5"/>
  </si>
  <si>
    <t>山形県</t>
    <rPh sb="0" eb="3">
      <t>ヤマガタケン</t>
    </rPh>
    <phoneticPr fontId="5"/>
  </si>
  <si>
    <t>新潟県</t>
    <rPh sb="0" eb="3">
      <t>ニイガタケン</t>
    </rPh>
    <phoneticPr fontId="5"/>
  </si>
  <si>
    <t>長野県</t>
    <rPh sb="0" eb="3">
      <t>ナガノケン</t>
    </rPh>
    <phoneticPr fontId="5"/>
  </si>
  <si>
    <r>
      <rPr>
        <sz val="11"/>
        <rFont val="ＭＳ Ｐゴシック"/>
        <family val="3"/>
        <charset val="128"/>
      </rPr>
      <t>復興庁：016
総務省：0110</t>
    </r>
    <rPh sb="0" eb="1">
      <t>フッコウ</t>
    </rPh>
    <rPh sb="1" eb="2">
      <t>チョウ</t>
    </rPh>
    <rPh sb="7" eb="10">
      <t>ソウムショウ</t>
    </rPh>
    <phoneticPr fontId="5"/>
  </si>
  <si>
    <t>　　　　　　　　　　　平成２４年行政事業レビューシート　　(復興庁、総務省)</t>
    <rPh sb="11" eb="13">
      <t>ヘイセイ</t>
    </rPh>
    <rPh sb="15" eb="16">
      <t>ネン</t>
    </rPh>
    <rPh sb="16" eb="18">
      <t>ギョウセイ</t>
    </rPh>
    <rPh sb="18" eb="20">
      <t>ジギョウ</t>
    </rPh>
    <rPh sb="30" eb="32">
      <t>フッコウ</t>
    </rPh>
    <rPh sb="32" eb="33">
      <t>チョウ</t>
    </rPh>
    <rPh sb="34" eb="36">
      <t>ソウム</t>
    </rPh>
    <rPh sb="36" eb="37">
      <t>ショウ</t>
    </rPh>
    <phoneticPr fontId="5"/>
  </si>
  <si>
    <t>被災地域情報通信基盤復旧支援事業</t>
    <phoneticPr fontId="5"/>
  </si>
  <si>
    <t>担当部局庁</t>
    <phoneticPr fontId="5"/>
  </si>
  <si>
    <t>復興庁統括官付参事官（予算会計担当）
総務省情報流通行政局地域通信振興課地方情報化推進室</t>
    <rPh sb="0" eb="2">
      <t>フッコウ</t>
    </rPh>
    <rPh sb="2" eb="3">
      <t>チョウ</t>
    </rPh>
    <rPh sb="3" eb="5">
      <t>トウカツ</t>
    </rPh>
    <rPh sb="5" eb="6">
      <t>カン</t>
    </rPh>
    <rPh sb="6" eb="7">
      <t>ヅ</t>
    </rPh>
    <rPh sb="7" eb="10">
      <t>サンジカン</t>
    </rPh>
    <rPh sb="11" eb="13">
      <t>ヨサン</t>
    </rPh>
    <rPh sb="13" eb="15">
      <t>カイケイ</t>
    </rPh>
    <rPh sb="15" eb="17">
      <t>タントウ</t>
    </rPh>
    <rPh sb="19" eb="22">
      <t>ソウムショウ</t>
    </rPh>
    <rPh sb="22" eb="24">
      <t>ジョウホウ</t>
    </rPh>
    <rPh sb="24" eb="26">
      <t>リュウツウ</t>
    </rPh>
    <rPh sb="26" eb="28">
      <t>ギョウセイ</t>
    </rPh>
    <rPh sb="28" eb="29">
      <t>キョク</t>
    </rPh>
    <rPh sb="29" eb="31">
      <t>チイキ</t>
    </rPh>
    <rPh sb="31" eb="33">
      <t>ツウシン</t>
    </rPh>
    <rPh sb="33" eb="36">
      <t>シンコウカ</t>
    </rPh>
    <rPh sb="36" eb="38">
      <t>チホウ</t>
    </rPh>
    <rPh sb="38" eb="41">
      <t>ジョウホウカ</t>
    </rPh>
    <rPh sb="41" eb="43">
      <t>スイシン</t>
    </rPh>
    <rPh sb="43" eb="44">
      <t>シツ</t>
    </rPh>
    <phoneticPr fontId="5"/>
  </si>
  <si>
    <t>平成２３年度～</t>
    <rPh sb="0" eb="2">
      <t>ヘイセイ</t>
    </rPh>
    <rPh sb="4" eb="6">
      <t>ネンド</t>
    </rPh>
    <phoneticPr fontId="5"/>
  </si>
  <si>
    <t>参事官 尾関良夫
室長   岩城宏幸</t>
    <rPh sb="0" eb="3">
      <t>サンジカン</t>
    </rPh>
    <rPh sb="4" eb="6">
      <t>オゼキ</t>
    </rPh>
    <rPh sb="6" eb="8">
      <t>ヨシオ</t>
    </rPh>
    <rPh sb="9" eb="11">
      <t>シツチョウ</t>
    </rPh>
    <rPh sb="14" eb="16">
      <t>イワキ</t>
    </rPh>
    <rPh sb="16" eb="18">
      <t>ヒロユキ</t>
    </rPh>
    <phoneticPr fontId="5"/>
  </si>
  <si>
    <t>一般会計及び
東日本大震災復興特別会計</t>
    <rPh sb="0" eb="2">
      <t>イッパン</t>
    </rPh>
    <rPh sb="2" eb="4">
      <t>カイケイ</t>
    </rPh>
    <rPh sb="4" eb="5">
      <t>オヨ</t>
    </rPh>
    <rPh sb="7" eb="8">
      <t>ヒガシ</t>
    </rPh>
    <rPh sb="8" eb="10">
      <t>ニホン</t>
    </rPh>
    <rPh sb="10" eb="13">
      <t>ダイシンサイ</t>
    </rPh>
    <rPh sb="13" eb="15">
      <t>フッコウ</t>
    </rPh>
    <rPh sb="15" eb="17">
      <t>トクベツ</t>
    </rPh>
    <rPh sb="17" eb="19">
      <t>カイケイ</t>
    </rPh>
    <phoneticPr fontId="5"/>
  </si>
  <si>
    <t>Ⅴ－４　情報通信技術利用環境の整備</t>
    <rPh sb="4" eb="6">
      <t>ジョウホウ</t>
    </rPh>
    <rPh sb="6" eb="8">
      <t>ツウシン</t>
    </rPh>
    <rPh sb="8" eb="10">
      <t>ギジュツ</t>
    </rPh>
    <rPh sb="10" eb="12">
      <t>リヨウ</t>
    </rPh>
    <rPh sb="12" eb="14">
      <t>カンキョウ</t>
    </rPh>
    <rPh sb="15" eb="17">
      <t>セイビ</t>
    </rPh>
    <phoneticPr fontId="5"/>
  </si>
  <si>
    <t>総務省設置法第４条第６３号</t>
    <rPh sb="0" eb="3">
      <t>ソウムショウ</t>
    </rPh>
    <rPh sb="3" eb="6">
      <t>セッチホウ</t>
    </rPh>
    <rPh sb="6" eb="7">
      <t>ダイ</t>
    </rPh>
    <rPh sb="8" eb="9">
      <t>ジョウ</t>
    </rPh>
    <rPh sb="9" eb="10">
      <t>ダイ</t>
    </rPh>
    <rPh sb="12" eb="13">
      <t>ゴウ</t>
    </rPh>
    <phoneticPr fontId="5"/>
  </si>
  <si>
    <t>関係する計画、通知等</t>
    <phoneticPr fontId="5"/>
  </si>
  <si>
    <t>―</t>
    <phoneticPr fontId="5"/>
  </si>
  <si>
    <t>平成２３年３月１１日に発生した東日本大震災により被災した地域の情報通信基盤の復旧事業を実施する地方公共団体に対し支援を行い、被災地域の復旧を図る。</t>
    <rPh sb="0" eb="2">
      <t>ヘイセイ</t>
    </rPh>
    <rPh sb="4" eb="5">
      <t>ネン</t>
    </rPh>
    <rPh sb="6" eb="7">
      <t>ガツ</t>
    </rPh>
    <rPh sb="9" eb="10">
      <t>ヒ</t>
    </rPh>
    <rPh sb="11" eb="13">
      <t>ハッセイ</t>
    </rPh>
    <rPh sb="15" eb="16">
      <t>ヒガシ</t>
    </rPh>
    <rPh sb="16" eb="18">
      <t>ニホン</t>
    </rPh>
    <rPh sb="18" eb="21">
      <t>ダイシンサイ</t>
    </rPh>
    <rPh sb="24" eb="26">
      <t>ヒサイ</t>
    </rPh>
    <rPh sb="28" eb="30">
      <t>チイキ</t>
    </rPh>
    <rPh sb="31" eb="33">
      <t>ジョウホウ</t>
    </rPh>
    <rPh sb="33" eb="35">
      <t>ツウシン</t>
    </rPh>
    <rPh sb="35" eb="37">
      <t>キバン</t>
    </rPh>
    <rPh sb="38" eb="40">
      <t>フッキュウ</t>
    </rPh>
    <rPh sb="40" eb="42">
      <t>ジギョウ</t>
    </rPh>
    <rPh sb="43" eb="45">
      <t>ジッシ</t>
    </rPh>
    <rPh sb="47" eb="49">
      <t>チホウ</t>
    </rPh>
    <rPh sb="49" eb="51">
      <t>コウキョウ</t>
    </rPh>
    <rPh sb="51" eb="53">
      <t>ダンタイ</t>
    </rPh>
    <rPh sb="54" eb="55">
      <t>タイ</t>
    </rPh>
    <rPh sb="56" eb="58">
      <t>シエン</t>
    </rPh>
    <rPh sb="59" eb="60">
      <t>オコナ</t>
    </rPh>
    <phoneticPr fontId="5"/>
  </si>
  <si>
    <t>平成２３年３月１１日に発生した東日本大震災により被災した地域の地方公共団体が実施する情報通信基盤（ＦＴＴＨ等のブロードバンドサービス施設、ケーブルテレビ等の有線放送施設及び公共施設間を結ぶ地域公共ネットワーク施設等）の復旧事業を支援することを目的として、特定被災地方公共団体又はその連携主体に対して、その復旧事業費の３分の２を補助する。
※平成24年度以降は、復興庁で一括計上し、総務省で執行する事業である。</t>
    <rPh sb="0" eb="2">
      <t>ヘイセイ</t>
    </rPh>
    <rPh sb="4" eb="5">
      <t>ネン</t>
    </rPh>
    <rPh sb="6" eb="7">
      <t>ガツ</t>
    </rPh>
    <rPh sb="9" eb="10">
      <t>ヒ</t>
    </rPh>
    <rPh sb="11" eb="13">
      <t>ハッセイ</t>
    </rPh>
    <rPh sb="15" eb="16">
      <t>ヒガシ</t>
    </rPh>
    <rPh sb="16" eb="18">
      <t>ニホン</t>
    </rPh>
    <rPh sb="18" eb="21">
      <t>ダイシンサイ</t>
    </rPh>
    <rPh sb="24" eb="26">
      <t>ヒサイ</t>
    </rPh>
    <rPh sb="28" eb="30">
      <t>チイキ</t>
    </rPh>
    <rPh sb="31" eb="33">
      <t>チホウ</t>
    </rPh>
    <rPh sb="33" eb="35">
      <t>コウキョウ</t>
    </rPh>
    <rPh sb="35" eb="37">
      <t>ダンタイ</t>
    </rPh>
    <rPh sb="38" eb="40">
      <t>ジッシ</t>
    </rPh>
    <rPh sb="42" eb="44">
      <t>ジョウホウ</t>
    </rPh>
    <rPh sb="44" eb="46">
      <t>ツウシン</t>
    </rPh>
    <rPh sb="46" eb="48">
      <t>キバン</t>
    </rPh>
    <rPh sb="109" eb="111">
      <t>フッキュウ</t>
    </rPh>
    <rPh sb="111" eb="113">
      <t>ジギョウ</t>
    </rPh>
    <rPh sb="114" eb="116">
      <t>シエン</t>
    </rPh>
    <rPh sb="121" eb="123">
      <t>モクテキ</t>
    </rPh>
    <rPh sb="127" eb="129">
      <t>トクテイ</t>
    </rPh>
    <rPh sb="129" eb="131">
      <t>ヒサイ</t>
    </rPh>
    <rPh sb="131" eb="133">
      <t>チホウ</t>
    </rPh>
    <rPh sb="133" eb="135">
      <t>コウキョウ</t>
    </rPh>
    <rPh sb="135" eb="137">
      <t>ダンタイ</t>
    </rPh>
    <rPh sb="137" eb="138">
      <t>マタ</t>
    </rPh>
    <rPh sb="141" eb="143">
      <t>レンケイ</t>
    </rPh>
    <rPh sb="143" eb="145">
      <t>シュタイ</t>
    </rPh>
    <rPh sb="146" eb="147">
      <t>タイ</t>
    </rPh>
    <rPh sb="191" eb="194">
      <t>ソウムショウ</t>
    </rPh>
    <rPh sb="199" eb="201">
      <t>ジギョウ</t>
    </rPh>
    <phoneticPr fontId="5"/>
  </si>
  <si>
    <t>-</t>
    <phoneticPr fontId="5"/>
  </si>
  <si>
    <t>914（復興庁計上）</t>
    <rPh sb="4" eb="6">
      <t>フッコウ</t>
    </rPh>
    <rPh sb="6" eb="7">
      <t>チョウ</t>
    </rPh>
    <rPh sb="7" eb="9">
      <t>ケイジョウ</t>
    </rPh>
    <phoneticPr fontId="5"/>
  </si>
  <si>
    <t>9７（復興庁計上）</t>
    <phoneticPr fontId="5"/>
  </si>
  <si>
    <t>1,569（総務省計上）</t>
    <rPh sb="6" eb="9">
      <t>ソウムショウ</t>
    </rPh>
    <rPh sb="9" eb="11">
      <t>ケイジョウ</t>
    </rPh>
    <phoneticPr fontId="5"/>
  </si>
  <si>
    <t>1,097（総務省計上）</t>
    <phoneticPr fontId="5"/>
  </si>
  <si>
    <t>　東日本大震災で被災する前の状態への復旧を目的としているが、原発事故の影響等により立入りできない等の理由から、大震災による情報通信基盤の被災状況が把握できていない地域も存在しており、現時点での全体の目標値及び達成年度の設定は困難。</t>
    <rPh sb="1" eb="2">
      <t>ヒガシ</t>
    </rPh>
    <rPh sb="2" eb="4">
      <t>ニホン</t>
    </rPh>
    <rPh sb="4" eb="7">
      <t>ダイシンサイ</t>
    </rPh>
    <rPh sb="8" eb="10">
      <t>ヒサイ</t>
    </rPh>
    <rPh sb="12" eb="13">
      <t>マエ</t>
    </rPh>
    <rPh sb="14" eb="16">
      <t>ジョウタイ</t>
    </rPh>
    <rPh sb="18" eb="20">
      <t>フッキュウ</t>
    </rPh>
    <rPh sb="21" eb="23">
      <t>モクテキ</t>
    </rPh>
    <rPh sb="30" eb="32">
      <t>ゲンパツ</t>
    </rPh>
    <rPh sb="32" eb="34">
      <t>ジコ</t>
    </rPh>
    <rPh sb="35" eb="37">
      <t>エイキョウ</t>
    </rPh>
    <rPh sb="37" eb="38">
      <t>トウ</t>
    </rPh>
    <rPh sb="41" eb="43">
      <t>タチイリ</t>
    </rPh>
    <rPh sb="48" eb="49">
      <t>トウ</t>
    </rPh>
    <rPh sb="50" eb="52">
      <t>リユウ</t>
    </rPh>
    <rPh sb="73" eb="75">
      <t>ハアク</t>
    </rPh>
    <rPh sb="81" eb="83">
      <t>チイキ</t>
    </rPh>
    <rPh sb="84" eb="86">
      <t>ソンザイ</t>
    </rPh>
    <rPh sb="91" eb="94">
      <t>ゲンジテン</t>
    </rPh>
    <rPh sb="96" eb="98">
      <t>ゼンタイ</t>
    </rPh>
    <rPh sb="99" eb="101">
      <t>モクヒョウ</t>
    </rPh>
    <rPh sb="101" eb="102">
      <t>チ</t>
    </rPh>
    <rPh sb="102" eb="103">
      <t>オヨ</t>
    </rPh>
    <rPh sb="104" eb="106">
      <t>タッセイ</t>
    </rPh>
    <rPh sb="106" eb="108">
      <t>ネンド</t>
    </rPh>
    <rPh sb="109" eb="111">
      <t>セッテイ</t>
    </rPh>
    <rPh sb="112" eb="114">
      <t>コンナン</t>
    </rPh>
    <phoneticPr fontId="5"/>
  </si>
  <si>
    <t>復旧事業の補助金交付決定件数</t>
    <rPh sb="0" eb="2">
      <t>フッキュウ</t>
    </rPh>
    <rPh sb="2" eb="4">
      <t>ジギョウ</t>
    </rPh>
    <rPh sb="5" eb="8">
      <t>ホジョキン</t>
    </rPh>
    <rPh sb="8" eb="10">
      <t>コウフ</t>
    </rPh>
    <rPh sb="10" eb="12">
      <t>ケッテイ</t>
    </rPh>
    <rPh sb="12" eb="14">
      <t>ケンスウ</t>
    </rPh>
    <phoneticPr fontId="5"/>
  </si>
  <si>
    <t>( 　― 　)</t>
    <phoneticPr fontId="5"/>
  </si>
  <si>
    <t>(　　19　　)</t>
    <phoneticPr fontId="5"/>
  </si>
  <si>
    <t>(　　6　　)</t>
    <phoneticPr fontId="5"/>
  </si>
  <si>
    <t>　　　　　　　１３．９　（百万円／件）　　　　　　</t>
    <rPh sb="15" eb="16">
      <t>エン</t>
    </rPh>
    <rPh sb="17" eb="18">
      <t>ケン</t>
    </rPh>
    <phoneticPr fontId="5"/>
  </si>
  <si>
    <t>支払実績額：１３９百万円
実施件数：１０件
単位当たりコスト：支払実績額／実施件数</t>
    <rPh sb="0" eb="2">
      <t>シハラ</t>
    </rPh>
    <rPh sb="2" eb="4">
      <t>ジッセキ</t>
    </rPh>
    <rPh sb="4" eb="5">
      <t>ガク</t>
    </rPh>
    <rPh sb="9" eb="12">
      <t>ヒャクマンエン</t>
    </rPh>
    <rPh sb="13" eb="15">
      <t>ジッシ</t>
    </rPh>
    <rPh sb="15" eb="17">
      <t>ケンスウ</t>
    </rPh>
    <rPh sb="20" eb="21">
      <t>ケン</t>
    </rPh>
    <rPh sb="22" eb="24">
      <t>タンイ</t>
    </rPh>
    <rPh sb="24" eb="25">
      <t>ア</t>
    </rPh>
    <rPh sb="31" eb="33">
      <t>シハラ</t>
    </rPh>
    <rPh sb="33" eb="35">
      <t>ジッセキ</t>
    </rPh>
    <rPh sb="35" eb="36">
      <t>ガク</t>
    </rPh>
    <rPh sb="37" eb="39">
      <t>ジッシ</t>
    </rPh>
    <rPh sb="39" eb="41">
      <t>ケンスウ</t>
    </rPh>
    <phoneticPr fontId="5"/>
  </si>
  <si>
    <t>情報通信基盤災害復旧事業費補助金</t>
    <rPh sb="0" eb="16">
      <t>フッキュウ</t>
    </rPh>
    <phoneticPr fontId="5"/>
  </si>
  <si>
    <t>復旧事業実施予定個所の減少による減。</t>
    <rPh sb="0" eb="2">
      <t>フッキュウ</t>
    </rPh>
    <rPh sb="2" eb="4">
      <t>ジギョウ</t>
    </rPh>
    <rPh sb="4" eb="6">
      <t>ジッシ</t>
    </rPh>
    <rPh sb="6" eb="8">
      <t>ヨテイ</t>
    </rPh>
    <rPh sb="8" eb="10">
      <t>カショ</t>
    </rPh>
    <rPh sb="11" eb="13">
      <t>ゲンショウ</t>
    </rPh>
    <rPh sb="16" eb="17">
      <t>ゲン</t>
    </rPh>
    <phoneticPr fontId="5"/>
  </si>
  <si>
    <t>　情報通信基盤の復旧について、被災地の県又は市町村から要望書が提出されており、ニーズ及び優先度は高い。
　東日本大震災は、未曽有の災害であり、地方公共団体単独での復旧には限界があり、国が支援する必要がある。
　不用額は、地方公共団体による復旧事業の実施時期又は事業規模等の計画変更により生じたものである。</t>
    <rPh sb="1" eb="3">
      <t>ジョウホウ</t>
    </rPh>
    <rPh sb="3" eb="5">
      <t>ツウシン</t>
    </rPh>
    <rPh sb="5" eb="7">
      <t>キバン</t>
    </rPh>
    <rPh sb="8" eb="10">
      <t>フッキュウ</t>
    </rPh>
    <rPh sb="15" eb="18">
      <t>ヒサイチ</t>
    </rPh>
    <rPh sb="19" eb="20">
      <t>ケン</t>
    </rPh>
    <rPh sb="20" eb="21">
      <t>マタ</t>
    </rPh>
    <rPh sb="22" eb="25">
      <t>シチョウソン</t>
    </rPh>
    <rPh sb="27" eb="30">
      <t>ヨウボウショ</t>
    </rPh>
    <rPh sb="31" eb="33">
      <t>テイシュツ</t>
    </rPh>
    <rPh sb="42" eb="43">
      <t>オヨ</t>
    </rPh>
    <rPh sb="44" eb="47">
      <t>ユウセンド</t>
    </rPh>
    <rPh sb="48" eb="49">
      <t>タカ</t>
    </rPh>
    <rPh sb="53" eb="54">
      <t>ヒガシ</t>
    </rPh>
    <rPh sb="54" eb="56">
      <t>ニホン</t>
    </rPh>
    <rPh sb="56" eb="59">
      <t>ダイシンサイ</t>
    </rPh>
    <rPh sb="61" eb="64">
      <t>ミゾウ</t>
    </rPh>
    <rPh sb="65" eb="67">
      <t>サイガイ</t>
    </rPh>
    <rPh sb="71" eb="73">
      <t>チホウ</t>
    </rPh>
    <rPh sb="73" eb="75">
      <t>コウキョウ</t>
    </rPh>
    <rPh sb="75" eb="77">
      <t>ダンタイ</t>
    </rPh>
    <rPh sb="77" eb="79">
      <t>タンドク</t>
    </rPh>
    <rPh sb="81" eb="83">
      <t>フッキュウ</t>
    </rPh>
    <rPh sb="85" eb="87">
      <t>ゲンカイ</t>
    </rPh>
    <rPh sb="91" eb="92">
      <t>クニ</t>
    </rPh>
    <rPh sb="93" eb="95">
      <t>シエン</t>
    </rPh>
    <rPh sb="97" eb="99">
      <t>ヒツヨウ</t>
    </rPh>
    <rPh sb="105" eb="107">
      <t>フヨウ</t>
    </rPh>
    <rPh sb="107" eb="108">
      <t>ガク</t>
    </rPh>
    <rPh sb="110" eb="112">
      <t>チホウ</t>
    </rPh>
    <rPh sb="112" eb="114">
      <t>コウキョウ</t>
    </rPh>
    <rPh sb="114" eb="116">
      <t>ダンタイ</t>
    </rPh>
    <rPh sb="119" eb="121">
      <t>フッキュウ</t>
    </rPh>
    <rPh sb="121" eb="123">
      <t>ジギョウ</t>
    </rPh>
    <rPh sb="124" eb="126">
      <t>ジッシ</t>
    </rPh>
    <rPh sb="126" eb="128">
      <t>ジキ</t>
    </rPh>
    <rPh sb="128" eb="129">
      <t>マタ</t>
    </rPh>
    <rPh sb="130" eb="132">
      <t>ジギョウ</t>
    </rPh>
    <rPh sb="132" eb="134">
      <t>キボ</t>
    </rPh>
    <rPh sb="134" eb="135">
      <t>トウ</t>
    </rPh>
    <rPh sb="136" eb="138">
      <t>ケイカク</t>
    </rPh>
    <rPh sb="138" eb="140">
      <t>ヘンコウ</t>
    </rPh>
    <rPh sb="143" eb="144">
      <t>ショウ</t>
    </rPh>
    <phoneticPr fontId="5"/>
  </si>
  <si>
    <t>　国が直接、被災地域の地方公共団体に対して補助するもので、その補助率は３分の２と定められており、負担関係は妥当である。
　費用・使途については、補助事業の交付決定及び額の確定にあたり、事業内容を精査し、真に必要なものに限定して補助を実施している。</t>
    <rPh sb="1" eb="2">
      <t>クニ</t>
    </rPh>
    <rPh sb="3" eb="5">
      <t>チョクセツ</t>
    </rPh>
    <rPh sb="6" eb="8">
      <t>ヒサイ</t>
    </rPh>
    <rPh sb="8" eb="10">
      <t>チイキ</t>
    </rPh>
    <rPh sb="11" eb="13">
      <t>チホウ</t>
    </rPh>
    <rPh sb="13" eb="15">
      <t>コウキョウ</t>
    </rPh>
    <rPh sb="15" eb="17">
      <t>ダンタイ</t>
    </rPh>
    <rPh sb="18" eb="19">
      <t>タイ</t>
    </rPh>
    <rPh sb="21" eb="23">
      <t>ホジョ</t>
    </rPh>
    <rPh sb="31" eb="34">
      <t>ホジョリツ</t>
    </rPh>
    <rPh sb="36" eb="37">
      <t>ブン</t>
    </rPh>
    <rPh sb="40" eb="41">
      <t>サダ</t>
    </rPh>
    <rPh sb="48" eb="50">
      <t>フタン</t>
    </rPh>
    <rPh sb="50" eb="52">
      <t>カンケイ</t>
    </rPh>
    <rPh sb="53" eb="55">
      <t>ダトウ</t>
    </rPh>
    <rPh sb="61" eb="63">
      <t>ヒヨウ</t>
    </rPh>
    <rPh sb="64" eb="66">
      <t>シト</t>
    </rPh>
    <rPh sb="72" eb="74">
      <t>ホジョ</t>
    </rPh>
    <rPh sb="74" eb="76">
      <t>ジギョウ</t>
    </rPh>
    <rPh sb="77" eb="79">
      <t>コウフ</t>
    </rPh>
    <rPh sb="79" eb="81">
      <t>ケッテイ</t>
    </rPh>
    <rPh sb="81" eb="82">
      <t>オヨ</t>
    </rPh>
    <rPh sb="83" eb="84">
      <t>ガク</t>
    </rPh>
    <rPh sb="85" eb="87">
      <t>カクテイ</t>
    </rPh>
    <rPh sb="92" eb="94">
      <t>ジギョウ</t>
    </rPh>
    <rPh sb="94" eb="96">
      <t>ナイヨウ</t>
    </rPh>
    <rPh sb="97" eb="99">
      <t>セイサ</t>
    </rPh>
    <rPh sb="101" eb="102">
      <t>シン</t>
    </rPh>
    <rPh sb="103" eb="105">
      <t>ヒツヨウ</t>
    </rPh>
    <rPh sb="109" eb="111">
      <t>ゲンテイ</t>
    </rPh>
    <rPh sb="113" eb="115">
      <t>ホジョ</t>
    </rPh>
    <rPh sb="116" eb="118">
      <t>ジッシ</t>
    </rPh>
    <phoneticPr fontId="5"/>
  </si>
  <si>
    <t>　情報通信基盤の復旧については、本補助事業を活用することにより、被災した地方公共団体が早急な復旧を行うことが可能となり、実効性は極めて高い。
　活動実績は、見込みどおりに実施されている。
　整備された施設は、被災地域の住民に対して、ブロードバンドサービスの利用又は地上デジタル放送の受信などが可能となり、有効に活用されている。</t>
    <rPh sb="1" eb="3">
      <t>ジョウホウ</t>
    </rPh>
    <rPh sb="3" eb="5">
      <t>ツウシン</t>
    </rPh>
    <rPh sb="5" eb="7">
      <t>キバン</t>
    </rPh>
    <rPh sb="8" eb="10">
      <t>フッキュウ</t>
    </rPh>
    <rPh sb="16" eb="17">
      <t>ホン</t>
    </rPh>
    <rPh sb="17" eb="19">
      <t>ホジョ</t>
    </rPh>
    <rPh sb="19" eb="21">
      <t>ジギョウ</t>
    </rPh>
    <rPh sb="22" eb="24">
      <t>カツヨウ</t>
    </rPh>
    <rPh sb="32" eb="34">
      <t>ヒサイ</t>
    </rPh>
    <rPh sb="36" eb="38">
      <t>チホウ</t>
    </rPh>
    <rPh sb="38" eb="40">
      <t>コウキョウ</t>
    </rPh>
    <rPh sb="40" eb="42">
      <t>ダンタイ</t>
    </rPh>
    <rPh sb="43" eb="45">
      <t>サッキュウ</t>
    </rPh>
    <rPh sb="46" eb="48">
      <t>フッキュウ</t>
    </rPh>
    <rPh sb="49" eb="50">
      <t>オコナ</t>
    </rPh>
    <rPh sb="54" eb="56">
      <t>カノウ</t>
    </rPh>
    <rPh sb="60" eb="63">
      <t>ジッコウセイ</t>
    </rPh>
    <rPh sb="64" eb="65">
      <t>キワ</t>
    </rPh>
    <rPh sb="67" eb="68">
      <t>タカ</t>
    </rPh>
    <rPh sb="72" eb="74">
      <t>カツドウ</t>
    </rPh>
    <rPh sb="74" eb="76">
      <t>ジッセキ</t>
    </rPh>
    <rPh sb="78" eb="80">
      <t>ミコ</t>
    </rPh>
    <rPh sb="85" eb="87">
      <t>ジッシ</t>
    </rPh>
    <rPh sb="95" eb="97">
      <t>セイビ</t>
    </rPh>
    <rPh sb="100" eb="102">
      <t>シセツ</t>
    </rPh>
    <rPh sb="104" eb="106">
      <t>ヒサイ</t>
    </rPh>
    <rPh sb="106" eb="108">
      <t>チイキ</t>
    </rPh>
    <rPh sb="109" eb="111">
      <t>ジュウミン</t>
    </rPh>
    <rPh sb="112" eb="113">
      <t>タイ</t>
    </rPh>
    <rPh sb="128" eb="130">
      <t>リヨウ</t>
    </rPh>
    <rPh sb="130" eb="131">
      <t>マタ</t>
    </rPh>
    <rPh sb="132" eb="134">
      <t>チジョウ</t>
    </rPh>
    <rPh sb="138" eb="140">
      <t>ホウソウ</t>
    </rPh>
    <rPh sb="141" eb="143">
      <t>ジュシン</t>
    </rPh>
    <rPh sb="146" eb="148">
      <t>カノウ</t>
    </rPh>
    <rPh sb="152" eb="154">
      <t>ユウコウ</t>
    </rPh>
    <rPh sb="155" eb="157">
      <t>カツヨウ</t>
    </rPh>
    <phoneticPr fontId="5"/>
  </si>
  <si>
    <t>・　平成２３年３月１１日に発生した東日本大震災により被災した地域の地方公共団体が実施する情報通信基盤（ＦＴＴＨ等のブロードバンドサービス施設、ケーブルテレビ等の有線放送施設及び公共施設間を結ぶ地域公共ネットワーク施設等）の復旧については、各被災地の地方公共団体から要望があり、国民のニーズは高い。
・　本事業は、既に整備していた情報通信基盤の復旧を目的としており、優先度の高い事業である。
・　情報通信基盤の復旧は、被災地域の住民の生活向上にも寄与しており、極めて有効な事業である。
・　未復旧の被災地域も存在することから、引き続き、本事業の実施が必要である。</t>
    <rPh sb="2" eb="4">
      <t>ヘイセイ</t>
    </rPh>
    <rPh sb="6" eb="7">
      <t>ネン</t>
    </rPh>
    <rPh sb="8" eb="9">
      <t>ガツ</t>
    </rPh>
    <rPh sb="11" eb="12">
      <t>ヒ</t>
    </rPh>
    <rPh sb="13" eb="15">
      <t>ハッセイ</t>
    </rPh>
    <rPh sb="17" eb="18">
      <t>ヒガシ</t>
    </rPh>
    <rPh sb="18" eb="20">
      <t>ニホン</t>
    </rPh>
    <rPh sb="20" eb="23">
      <t>ダイシンサイ</t>
    </rPh>
    <rPh sb="26" eb="28">
      <t>ヒサイ</t>
    </rPh>
    <rPh sb="30" eb="32">
      <t>チイキ</t>
    </rPh>
    <rPh sb="33" eb="35">
      <t>チホウ</t>
    </rPh>
    <rPh sb="35" eb="37">
      <t>コウキョウ</t>
    </rPh>
    <rPh sb="37" eb="39">
      <t>ダンタイ</t>
    </rPh>
    <rPh sb="40" eb="42">
      <t>ジッシ</t>
    </rPh>
    <rPh sb="44" eb="46">
      <t>ジョウホウ</t>
    </rPh>
    <rPh sb="46" eb="48">
      <t>ツウシン</t>
    </rPh>
    <rPh sb="48" eb="50">
      <t>キバン</t>
    </rPh>
    <rPh sb="55" eb="56">
      <t>トウ</t>
    </rPh>
    <rPh sb="68" eb="70">
      <t>シセツ</t>
    </rPh>
    <rPh sb="78" eb="79">
      <t>トウ</t>
    </rPh>
    <rPh sb="80" eb="82">
      <t>ユウセン</t>
    </rPh>
    <rPh sb="82" eb="84">
      <t>ホウソウ</t>
    </rPh>
    <rPh sb="84" eb="86">
      <t>シセツ</t>
    </rPh>
    <rPh sb="86" eb="87">
      <t>オヨ</t>
    </rPh>
    <rPh sb="88" eb="90">
      <t>コウキョウ</t>
    </rPh>
    <rPh sb="90" eb="92">
      <t>シセツ</t>
    </rPh>
    <rPh sb="92" eb="93">
      <t>カン</t>
    </rPh>
    <rPh sb="94" eb="95">
      <t>ムス</t>
    </rPh>
    <rPh sb="96" eb="98">
      <t>チイキ</t>
    </rPh>
    <rPh sb="98" eb="100">
      <t>コウキョウ</t>
    </rPh>
    <rPh sb="106" eb="108">
      <t>シセツ</t>
    </rPh>
    <rPh sb="108" eb="109">
      <t>トウ</t>
    </rPh>
    <rPh sb="111" eb="113">
      <t>フッキュウ</t>
    </rPh>
    <rPh sb="124" eb="126">
      <t>チホウ</t>
    </rPh>
    <rPh sb="126" eb="128">
      <t>コウキョウ</t>
    </rPh>
    <rPh sb="128" eb="130">
      <t>ダンタイ</t>
    </rPh>
    <rPh sb="132" eb="134">
      <t>ヨウボウ</t>
    </rPh>
    <rPh sb="138" eb="140">
      <t>コクミン</t>
    </rPh>
    <rPh sb="145" eb="146">
      <t>タカ</t>
    </rPh>
    <rPh sb="151" eb="152">
      <t>ホン</t>
    </rPh>
    <rPh sb="152" eb="154">
      <t>ジギョウ</t>
    </rPh>
    <rPh sb="156" eb="157">
      <t>スデ</t>
    </rPh>
    <rPh sb="158" eb="160">
      <t>セイビ</t>
    </rPh>
    <rPh sb="164" eb="166">
      <t>ジョウホウ</t>
    </rPh>
    <rPh sb="166" eb="168">
      <t>ツウシン</t>
    </rPh>
    <rPh sb="168" eb="170">
      <t>キバン</t>
    </rPh>
    <rPh sb="171" eb="173">
      <t>フッキュウ</t>
    </rPh>
    <rPh sb="174" eb="176">
      <t>モクテキ</t>
    </rPh>
    <rPh sb="182" eb="185">
      <t>ユウセンド</t>
    </rPh>
    <rPh sb="186" eb="187">
      <t>タカ</t>
    </rPh>
    <rPh sb="188" eb="190">
      <t>ジギョウ</t>
    </rPh>
    <rPh sb="197" eb="199">
      <t>ジョウホウ</t>
    </rPh>
    <rPh sb="199" eb="201">
      <t>ツウシン</t>
    </rPh>
    <rPh sb="201" eb="203">
      <t>キバン</t>
    </rPh>
    <rPh sb="204" eb="206">
      <t>フッキュウ</t>
    </rPh>
    <rPh sb="208" eb="210">
      <t>ヒサイ</t>
    </rPh>
    <rPh sb="210" eb="212">
      <t>チイキ</t>
    </rPh>
    <rPh sb="213" eb="215">
      <t>ジュウミン</t>
    </rPh>
    <rPh sb="216" eb="218">
      <t>セイカツ</t>
    </rPh>
    <rPh sb="218" eb="220">
      <t>コウジョウ</t>
    </rPh>
    <rPh sb="222" eb="224">
      <t>キヨ</t>
    </rPh>
    <rPh sb="244" eb="245">
      <t>ミ</t>
    </rPh>
    <rPh sb="245" eb="247">
      <t>フッキュウ</t>
    </rPh>
    <rPh sb="248" eb="250">
      <t>ヒサイ</t>
    </rPh>
    <rPh sb="250" eb="252">
      <t>チイキ</t>
    </rPh>
    <rPh sb="253" eb="255">
      <t>ソンザイ</t>
    </rPh>
    <rPh sb="262" eb="263">
      <t>ヒ</t>
    </rPh>
    <rPh sb="264" eb="265">
      <t>ツヅ</t>
    </rPh>
    <rPh sb="267" eb="268">
      <t>ホン</t>
    </rPh>
    <rPh sb="268" eb="270">
      <t>ジギョウ</t>
    </rPh>
    <rPh sb="271" eb="273">
      <t>ジッシ</t>
    </rPh>
    <rPh sb="274" eb="276">
      <t>ヒツヨウ</t>
    </rPh>
    <phoneticPr fontId="5"/>
  </si>
  <si>
    <t xml:space="preserve">
１　予算額・執行額について、繰越額１，０９７百万円のうち、９３５百万円については、２３年度中に交付決定済みである。</t>
    <rPh sb="3" eb="6">
      <t>ヨサンガク</t>
    </rPh>
    <rPh sb="7" eb="9">
      <t>シッコウ</t>
    </rPh>
    <rPh sb="9" eb="10">
      <t>ガク</t>
    </rPh>
    <rPh sb="15" eb="17">
      <t>クリコシ</t>
    </rPh>
    <rPh sb="17" eb="18">
      <t>ガク</t>
    </rPh>
    <rPh sb="23" eb="26">
      <t>ヒャクマンエン</t>
    </rPh>
    <rPh sb="33" eb="36">
      <t>ヒャクマンエン</t>
    </rPh>
    <rPh sb="44" eb="46">
      <t>ネンド</t>
    </rPh>
    <rPh sb="46" eb="47">
      <t>チュウ</t>
    </rPh>
    <rPh sb="48" eb="50">
      <t>コウフ</t>
    </rPh>
    <rPh sb="50" eb="52">
      <t>ケッテイ</t>
    </rPh>
    <rPh sb="52" eb="53">
      <t>スミ</t>
    </rPh>
    <phoneticPr fontId="5"/>
  </si>
  <si>
    <t>新23-0018、復興-0010、新24－0026</t>
    <rPh sb="17" eb="18">
      <t>シン</t>
    </rPh>
    <phoneticPr fontId="5"/>
  </si>
  <si>
    <t>A.石巻市</t>
    <rPh sb="2" eb="5">
      <t>イシノマキシ</t>
    </rPh>
    <phoneticPr fontId="5"/>
  </si>
  <si>
    <t>施設・設備及び資材費</t>
    <rPh sb="0" eb="2">
      <t>シセツ</t>
    </rPh>
    <rPh sb="3" eb="5">
      <t>セツビ</t>
    </rPh>
    <rPh sb="5" eb="6">
      <t>オヨ</t>
    </rPh>
    <rPh sb="7" eb="9">
      <t>シザイ</t>
    </rPh>
    <rPh sb="9" eb="10">
      <t>ヒ</t>
    </rPh>
    <phoneticPr fontId="5"/>
  </si>
  <si>
    <t>送受信施設・伝送設備等</t>
    <rPh sb="0" eb="3">
      <t>ソウジュシン</t>
    </rPh>
    <rPh sb="3" eb="5">
      <t>シセツ</t>
    </rPh>
    <rPh sb="6" eb="8">
      <t>デンソウ</t>
    </rPh>
    <rPh sb="8" eb="10">
      <t>セツビ</t>
    </rPh>
    <rPh sb="10" eb="11">
      <t>トウ</t>
    </rPh>
    <phoneticPr fontId="5"/>
  </si>
  <si>
    <t>設計費等</t>
    <rPh sb="0" eb="2">
      <t>セッケイ</t>
    </rPh>
    <rPh sb="2" eb="3">
      <t>ヒ</t>
    </rPh>
    <rPh sb="3" eb="4">
      <t>ナド</t>
    </rPh>
    <phoneticPr fontId="5"/>
  </si>
  <si>
    <t>調査設計費等</t>
    <phoneticPr fontId="5"/>
  </si>
  <si>
    <t>施設・設備設置工事費</t>
    <phoneticPr fontId="5"/>
  </si>
  <si>
    <t>送受信施設・伝送設備等の工事費</t>
    <phoneticPr fontId="5"/>
  </si>
  <si>
    <t>地震・津波により被災した送受信施設及び伝送設備等の復旧</t>
    <rPh sb="0" eb="2">
      <t>ジシン</t>
    </rPh>
    <rPh sb="3" eb="5">
      <t>ツナミ</t>
    </rPh>
    <rPh sb="8" eb="10">
      <t>ヒサイ</t>
    </rPh>
    <rPh sb="12" eb="15">
      <t>ソウジュシン</t>
    </rPh>
    <rPh sb="15" eb="17">
      <t>シセツ</t>
    </rPh>
    <rPh sb="17" eb="18">
      <t>オヨ</t>
    </rPh>
    <rPh sb="19" eb="21">
      <t>デンソウ</t>
    </rPh>
    <rPh sb="21" eb="23">
      <t>セツビ</t>
    </rPh>
    <rPh sb="23" eb="24">
      <t>トウ</t>
    </rPh>
    <rPh sb="25" eb="27">
      <t>フッキュウ</t>
    </rPh>
    <phoneticPr fontId="5"/>
  </si>
  <si>
    <t>公募・補助</t>
    <rPh sb="0" eb="2">
      <t>コウボ</t>
    </rPh>
    <rPh sb="3" eb="5">
      <t>ホジョ</t>
    </rPh>
    <phoneticPr fontId="5"/>
  </si>
  <si>
    <t>香取市</t>
    <rPh sb="0" eb="3">
      <t>カトリシ</t>
    </rPh>
    <phoneticPr fontId="5"/>
  </si>
  <si>
    <t>地震による液状化により被災した伝送設備の復旧</t>
    <rPh sb="0" eb="2">
      <t>ジシン</t>
    </rPh>
    <rPh sb="5" eb="8">
      <t>エキジョウカ</t>
    </rPh>
    <rPh sb="11" eb="13">
      <t>ヒサイ</t>
    </rPh>
    <rPh sb="15" eb="17">
      <t>デンソウ</t>
    </rPh>
    <rPh sb="17" eb="19">
      <t>セツビ</t>
    </rPh>
    <rPh sb="20" eb="22">
      <t>フッキュウ</t>
    </rPh>
    <phoneticPr fontId="5"/>
  </si>
  <si>
    <t>一関市</t>
    <rPh sb="0" eb="3">
      <t>イチノセキシ</t>
    </rPh>
    <phoneticPr fontId="5"/>
  </si>
  <si>
    <t>地震により被災した伝送設備の復旧</t>
    <rPh sb="0" eb="2">
      <t>ジシン</t>
    </rPh>
    <rPh sb="5" eb="7">
      <t>ヒサイ</t>
    </rPh>
    <rPh sb="9" eb="11">
      <t>デンソウ</t>
    </rPh>
    <rPh sb="11" eb="13">
      <t>セツビ</t>
    </rPh>
    <rPh sb="14" eb="16">
      <t>フッキュウ</t>
    </rPh>
    <phoneticPr fontId="5"/>
  </si>
  <si>
    <t>南相馬市</t>
    <rPh sb="0" eb="4">
      <t>ミナミソウマシ</t>
    </rPh>
    <phoneticPr fontId="5"/>
  </si>
  <si>
    <t>地震・津波により被災した伝送設備の復旧</t>
    <rPh sb="0" eb="2">
      <t>ジシン</t>
    </rPh>
    <rPh sb="3" eb="5">
      <t>ツナミ</t>
    </rPh>
    <rPh sb="8" eb="10">
      <t>ヒサイ</t>
    </rPh>
    <rPh sb="12" eb="14">
      <t>デンソウ</t>
    </rPh>
    <rPh sb="14" eb="16">
      <t>セツビ</t>
    </rPh>
    <rPh sb="17" eb="19">
      <t>フッキュウ</t>
    </rPh>
    <phoneticPr fontId="5"/>
  </si>
  <si>
    <t>常陸太田市</t>
    <rPh sb="0" eb="5">
      <t>ヒタチオオタシ</t>
    </rPh>
    <phoneticPr fontId="5"/>
  </si>
  <si>
    <t>地震・土砂崩れにより被災した伝送設備の復旧</t>
    <rPh sb="0" eb="2">
      <t>ジシン</t>
    </rPh>
    <rPh sb="3" eb="5">
      <t>ドシャ</t>
    </rPh>
    <rPh sb="5" eb="6">
      <t>クズ</t>
    </rPh>
    <rPh sb="10" eb="12">
      <t>ヒサイ</t>
    </rPh>
    <rPh sb="14" eb="16">
      <t>デンソウ</t>
    </rPh>
    <rPh sb="16" eb="18">
      <t>セツビ</t>
    </rPh>
    <rPh sb="19" eb="21">
      <t>フッキュウ</t>
    </rPh>
    <phoneticPr fontId="5"/>
  </si>
  <si>
    <t>那須塩原市</t>
    <rPh sb="0" eb="4">
      <t>ナスシオバラ</t>
    </rPh>
    <rPh sb="4" eb="5">
      <t>シ</t>
    </rPh>
    <phoneticPr fontId="5"/>
  </si>
  <si>
    <t>山元町</t>
    <phoneticPr fontId="5"/>
  </si>
  <si>
    <t>栄村</t>
    <rPh sb="0" eb="2">
      <t>サカエムラ</t>
    </rPh>
    <phoneticPr fontId="5"/>
  </si>
  <si>
    <t>高萩市</t>
    <rPh sb="0" eb="3">
      <t>タカハギシ</t>
    </rPh>
    <phoneticPr fontId="5"/>
  </si>
  <si>
    <t>※各支出先ごとに四捨五入を行っているため、支出額合計が一致しない。</t>
    <rPh sb="1" eb="2">
      <t>カク</t>
    </rPh>
    <rPh sb="2" eb="4">
      <t>シシュツ</t>
    </rPh>
    <rPh sb="4" eb="5">
      <t>サキ</t>
    </rPh>
    <rPh sb="8" eb="12">
      <t>シシャゴニュウ</t>
    </rPh>
    <rPh sb="13" eb="14">
      <t>オコナ</t>
    </rPh>
    <rPh sb="21" eb="23">
      <t>シシュツ</t>
    </rPh>
    <rPh sb="23" eb="24">
      <t>ガク</t>
    </rPh>
    <rPh sb="24" eb="26">
      <t>ゴウケイ</t>
    </rPh>
    <rPh sb="27" eb="29">
      <t>イッチ</t>
    </rPh>
    <phoneticPr fontId="5"/>
  </si>
  <si>
    <r>
      <t>復興庁：</t>
    </r>
    <r>
      <rPr>
        <sz val="11"/>
        <rFont val="ＭＳ Ｐゴシック"/>
        <family val="3"/>
        <charset val="128"/>
      </rPr>
      <t>017
総務省：0164</t>
    </r>
    <rPh sb="0" eb="2">
      <t>フッコウ</t>
    </rPh>
    <rPh sb="2" eb="3">
      <t>チョウ</t>
    </rPh>
    <rPh sb="8" eb="11">
      <t>ソウムショウ</t>
    </rPh>
    <phoneticPr fontId="5"/>
  </si>
  <si>
    <t>　　　　　　　　　　　　　平成２４年行政事業レビューシート　　　(復興庁、総務省)</t>
    <rPh sb="13" eb="15">
      <t>ヘイセイ</t>
    </rPh>
    <rPh sb="17" eb="18">
      <t>ネン</t>
    </rPh>
    <rPh sb="18" eb="20">
      <t>ギョウセイ</t>
    </rPh>
    <rPh sb="20" eb="22">
      <t>ジギョウ</t>
    </rPh>
    <rPh sb="33" eb="35">
      <t>フッコウ</t>
    </rPh>
    <rPh sb="35" eb="36">
      <t>チョウ</t>
    </rPh>
    <rPh sb="37" eb="39">
      <t>ソウム</t>
    </rPh>
    <rPh sb="39" eb="40">
      <t>ショウ</t>
    </rPh>
    <phoneticPr fontId="5"/>
  </si>
  <si>
    <t>被災地域情報化推進事業</t>
    <phoneticPr fontId="5"/>
  </si>
  <si>
    <t>担当部局庁</t>
    <phoneticPr fontId="5"/>
  </si>
  <si>
    <t>復興庁統括官付参事官（予算会計担当）
総務省情報通信国際戦略局情報通信政策課</t>
    <rPh sb="0" eb="2">
      <t>フッコウ</t>
    </rPh>
    <rPh sb="2" eb="3">
      <t>チョウ</t>
    </rPh>
    <rPh sb="3" eb="5">
      <t>トウカツ</t>
    </rPh>
    <rPh sb="5" eb="6">
      <t>カン</t>
    </rPh>
    <rPh sb="6" eb="7">
      <t>ヅ</t>
    </rPh>
    <rPh sb="7" eb="10">
      <t>サンジカン</t>
    </rPh>
    <rPh sb="11" eb="13">
      <t>ヨサン</t>
    </rPh>
    <rPh sb="13" eb="15">
      <t>カイケイ</t>
    </rPh>
    <rPh sb="15" eb="17">
      <t>タントウ</t>
    </rPh>
    <rPh sb="19" eb="22">
      <t>ソウムショウ</t>
    </rPh>
    <rPh sb="22" eb="24">
      <t>ジョウホウ</t>
    </rPh>
    <rPh sb="24" eb="26">
      <t>ツウシン</t>
    </rPh>
    <rPh sb="26" eb="28">
      <t>コクサイ</t>
    </rPh>
    <rPh sb="28" eb="30">
      <t>センリャク</t>
    </rPh>
    <rPh sb="30" eb="31">
      <t>キョク</t>
    </rPh>
    <rPh sb="31" eb="33">
      <t>ジョウホウ</t>
    </rPh>
    <rPh sb="33" eb="35">
      <t>ツウシン</t>
    </rPh>
    <rPh sb="35" eb="37">
      <t>セイサク</t>
    </rPh>
    <rPh sb="37" eb="38">
      <t>カ</t>
    </rPh>
    <phoneticPr fontId="5"/>
  </si>
  <si>
    <t>平成２３年度～平成２７年度</t>
    <rPh sb="0" eb="2">
      <t>ヘイセイ</t>
    </rPh>
    <rPh sb="4" eb="6">
      <t>ネンド</t>
    </rPh>
    <rPh sb="7" eb="9">
      <t>ヘイセイ</t>
    </rPh>
    <rPh sb="11" eb="13">
      <t>ネンド</t>
    </rPh>
    <phoneticPr fontId="5"/>
  </si>
  <si>
    <t>担当課室</t>
    <rPh sb="0" eb="2">
      <t>タントウ</t>
    </rPh>
    <rPh sb="2" eb="4">
      <t>カシツ</t>
    </rPh>
    <phoneticPr fontId="5"/>
  </si>
  <si>
    <t>参事官　尾関良夫
課長　　渡辺克也</t>
    <rPh sb="0" eb="3">
      <t>サンジカン</t>
    </rPh>
    <rPh sb="4" eb="6">
      <t>オゼキ</t>
    </rPh>
    <rPh sb="6" eb="8">
      <t>ヨシオ</t>
    </rPh>
    <rPh sb="9" eb="10">
      <t>カ</t>
    </rPh>
    <rPh sb="10" eb="11">
      <t>チョウ</t>
    </rPh>
    <rPh sb="13" eb="15">
      <t>ワタナベ</t>
    </rPh>
    <rPh sb="15" eb="17">
      <t>カツヤ</t>
    </rPh>
    <phoneticPr fontId="5"/>
  </si>
  <si>
    <t>Ｖ－２　情報通信高度利活用の推進</t>
    <rPh sb="4" eb="6">
      <t>ジョウホウ</t>
    </rPh>
    <rPh sb="6" eb="8">
      <t>ツウシン</t>
    </rPh>
    <rPh sb="8" eb="10">
      <t>コウド</t>
    </rPh>
    <rPh sb="10" eb="13">
      <t>リカツヨウ</t>
    </rPh>
    <rPh sb="14" eb="16">
      <t>スイシン</t>
    </rPh>
    <phoneticPr fontId="5"/>
  </si>
  <si>
    <t>東日本大震災復興基本法第６条
総務省設置法第４条第６５号</t>
    <rPh sb="0" eb="1">
      <t>ヒガシ</t>
    </rPh>
    <rPh sb="1" eb="3">
      <t>ニホン</t>
    </rPh>
    <rPh sb="3" eb="6">
      <t>ダイシンサイ</t>
    </rPh>
    <rPh sb="6" eb="8">
      <t>フッコウ</t>
    </rPh>
    <rPh sb="8" eb="11">
      <t>キホンホウ</t>
    </rPh>
    <rPh sb="11" eb="12">
      <t>ダイ</t>
    </rPh>
    <rPh sb="13" eb="14">
      <t>ジョウ</t>
    </rPh>
    <rPh sb="15" eb="18">
      <t>ソウムショウ</t>
    </rPh>
    <rPh sb="18" eb="21">
      <t>セッチホウ</t>
    </rPh>
    <rPh sb="21" eb="22">
      <t>ダイ</t>
    </rPh>
    <rPh sb="23" eb="24">
      <t>ジョウ</t>
    </rPh>
    <rPh sb="24" eb="25">
      <t>ダイ</t>
    </rPh>
    <rPh sb="27" eb="28">
      <t>ゴウ</t>
    </rPh>
    <phoneticPr fontId="5"/>
  </si>
  <si>
    <t>「東日本大震災からの復興の基本方針」（平成23年7月29日　東日本大震災復興対策本部決定、平成23年8月11日改定）
「新たな情報通信技術戦略工程表」（平成22年6月22日　高度情報通信ネットワーク社会推進戦略本部決定（平成23年8月3日改訂））
「日本再生の基本戦略」（平成23年12月24日閣議決定）</t>
    <rPh sb="125" eb="127">
      <t>ニホン</t>
    </rPh>
    <rPh sb="127" eb="129">
      <t>サイセイ</t>
    </rPh>
    <rPh sb="130" eb="132">
      <t>キホン</t>
    </rPh>
    <rPh sb="132" eb="134">
      <t>センリャク</t>
    </rPh>
    <rPh sb="136" eb="138">
      <t>ヘイセイ</t>
    </rPh>
    <rPh sb="140" eb="141">
      <t>ネン</t>
    </rPh>
    <rPh sb="143" eb="144">
      <t>ガツ</t>
    </rPh>
    <rPh sb="146" eb="147">
      <t>ニチ</t>
    </rPh>
    <rPh sb="147" eb="149">
      <t>カクギ</t>
    </rPh>
    <rPh sb="149" eb="151">
      <t>ケッテイ</t>
    </rPh>
    <phoneticPr fontId="5"/>
  </si>
  <si>
    <t>東日本大震災で被災した地方自治体が抱える課題について、当該地方公共団体が情報通信技術（ＩＣＴ）を活用して効率的・効果的に解決する取り組みに対して支援を行う。</t>
    <phoneticPr fontId="5"/>
  </si>
  <si>
    <r>
      <t>東日本大震災で被災した地方自治体が、次の事業を実施する場合に、補助金</t>
    </r>
    <r>
      <rPr>
        <sz val="11"/>
        <color indexed="8"/>
        <rFont val="ＭＳ Ｐゴシック"/>
        <family val="3"/>
        <charset val="128"/>
      </rPr>
      <t>を交付する（補助率１/３）
　・東北地域医療情報連携基盤構築事業
　・ＩＣＴ地域のきずな再生・強化事業
　・被災地就労履歴管理システム構築事業費補助事業（平成２３年度のみ）
　・被災地域ブロードバンド基盤整備事業（平成２３年度、２４年度のみ）
　・スマートグリッド通信インタフェース導入事業（平成２３年度、２５年度のみ）
　・災害に強い情報連携システム構築事業（平成２３年度、２４年度のみ）
　・自治体クラウド導入事業（平成２３年度のみ）
　・復興街づくりＩＣＴ基盤整備事業（平成２５年度のみ）
　・被災地域記録デジタル化推進事業（平成２５年度のみ）
※平成24年度以降は、復興庁で一括計上し、総務省で執行する事業である。</t>
    </r>
    <rPh sb="18" eb="19">
      <t>ツギ</t>
    </rPh>
    <rPh sb="31" eb="34">
      <t>ホジョキン</t>
    </rPh>
    <phoneticPr fontId="5"/>
  </si>
  <si>
    <t>□直接実施　　　　　□委託・請負　　　　　　☑補助　　　　　□負担　　　　　□交付　　　　　□貸付　　　　　□その他</t>
    <rPh sb="1" eb="3">
      <t>チョクセツ</t>
    </rPh>
    <rPh sb="3" eb="5">
      <t>ジッシ</t>
    </rPh>
    <rPh sb="11" eb="13">
      <t>イタク</t>
    </rPh>
    <rPh sb="14" eb="16">
      <t>ウケオイ</t>
    </rPh>
    <rPh sb="23" eb="25">
      <t>ホジョ</t>
    </rPh>
    <rPh sb="31" eb="33">
      <t>フタン</t>
    </rPh>
    <rPh sb="39" eb="41">
      <t>コウフ</t>
    </rPh>
    <rPh sb="47" eb="49">
      <t>カシツケ</t>
    </rPh>
    <rPh sb="57" eb="58">
      <t>タ</t>
    </rPh>
    <phoneticPr fontId="5"/>
  </si>
  <si>
    <t>4,510（復興庁計上）</t>
    <rPh sb="6" eb="8">
      <t>フッコウ</t>
    </rPh>
    <rPh sb="8" eb="9">
      <t>チョウ</t>
    </rPh>
    <rPh sb="9" eb="11">
      <t>ケイジョウ</t>
    </rPh>
    <phoneticPr fontId="5"/>
  </si>
  <si>
    <t>4,923（復興庁計上）</t>
    <rPh sb="6" eb="9">
      <t>フッコウチョウ</t>
    </rPh>
    <rPh sb="9" eb="11">
      <t>ケイジョウ</t>
    </rPh>
    <phoneticPr fontId="5"/>
  </si>
  <si>
    <t>3,311(総務省計上)</t>
    <rPh sb="6" eb="9">
      <t>ソウムショウ</t>
    </rPh>
    <rPh sb="9" eb="11">
      <t>ケイジョウ</t>
    </rPh>
    <phoneticPr fontId="5"/>
  </si>
  <si>
    <t>目標値
（　24　年度）</t>
    <rPh sb="0" eb="3">
      <t>モクヒョウチ</t>
    </rPh>
    <rPh sb="9" eb="11">
      <t>ネンド</t>
    </rPh>
    <phoneticPr fontId="5"/>
  </si>
  <si>
    <t>ＩＣＴを活用した被災地の復興に係る取組みの推進（事業実施場所により被災の程度が異なるため、定量的な目標設定は困難）</t>
    <rPh sb="4" eb="6">
      <t>カツヨウ</t>
    </rPh>
    <rPh sb="8" eb="11">
      <t>ヒサイチ</t>
    </rPh>
    <rPh sb="12" eb="14">
      <t>フッコウ</t>
    </rPh>
    <rPh sb="15" eb="16">
      <t>カカ</t>
    </rPh>
    <rPh sb="17" eb="19">
      <t>トリクミ</t>
    </rPh>
    <rPh sb="21" eb="23">
      <t>スイシン</t>
    </rPh>
    <rPh sb="24" eb="26">
      <t>ジギョウ</t>
    </rPh>
    <rPh sb="26" eb="28">
      <t>ジッシ</t>
    </rPh>
    <rPh sb="28" eb="30">
      <t>バショ</t>
    </rPh>
    <rPh sb="33" eb="35">
      <t>ヒサイ</t>
    </rPh>
    <rPh sb="36" eb="38">
      <t>テイド</t>
    </rPh>
    <rPh sb="39" eb="40">
      <t>コト</t>
    </rPh>
    <rPh sb="45" eb="48">
      <t>テイリョウテキ</t>
    </rPh>
    <rPh sb="49" eb="51">
      <t>モクヒョウ</t>
    </rPh>
    <rPh sb="51" eb="53">
      <t>セッテイ</t>
    </rPh>
    <rPh sb="54" eb="56">
      <t>コンナン</t>
    </rPh>
    <phoneticPr fontId="5"/>
  </si>
  <si>
    <t>件数</t>
    <rPh sb="0" eb="2">
      <t>ケンスウ</t>
    </rPh>
    <phoneticPr fontId="5"/>
  </si>
  <si>
    <t>当該事業による交付先件数</t>
    <rPh sb="0" eb="2">
      <t>トウガイ</t>
    </rPh>
    <rPh sb="2" eb="4">
      <t>ジギョウ</t>
    </rPh>
    <rPh sb="7" eb="10">
      <t>コウフサキ</t>
    </rPh>
    <rPh sb="10" eb="12">
      <t>ケンスウ</t>
    </rPh>
    <phoneticPr fontId="5"/>
  </si>
  <si>
    <t>（ 　　-　 　)</t>
    <phoneticPr fontId="5"/>
  </si>
  <si>
    <t>（　　46件　　）</t>
    <rPh sb="5" eb="6">
      <t>ケン</t>
    </rPh>
    <phoneticPr fontId="5"/>
  </si>
  <si>
    <t>(     15件     )</t>
    <rPh sb="8" eb="9">
      <t>ケン</t>
    </rPh>
    <phoneticPr fontId="5"/>
  </si>
  <si>
    <t>情報通信技術利活用事業費補助金</t>
    <phoneticPr fontId="5"/>
  </si>
  <si>
    <t>○被災自治体から特に要望のあった事業について、支援することとしたため。</t>
    <rPh sb="1" eb="3">
      <t>ヒサイ</t>
    </rPh>
    <rPh sb="3" eb="6">
      <t>ジチタイ</t>
    </rPh>
    <rPh sb="8" eb="9">
      <t>トク</t>
    </rPh>
    <rPh sb="10" eb="12">
      <t>ヨウボウ</t>
    </rPh>
    <rPh sb="16" eb="18">
      <t>ジギョウ</t>
    </rPh>
    <rPh sb="23" eb="25">
      <t>シエン</t>
    </rPh>
    <phoneticPr fontId="5"/>
  </si>
  <si>
    <t>○被災自治体において本格化する復興事業の支援及び補助金の適正な執行の確保のため。</t>
    <phoneticPr fontId="5"/>
  </si>
  <si>
    <t>電気通信技術研究開発調査費</t>
    <rPh sb="0" eb="2">
      <t>デンキ</t>
    </rPh>
    <rPh sb="2" eb="4">
      <t>ツウシン</t>
    </rPh>
    <rPh sb="4" eb="6">
      <t>ギジュツ</t>
    </rPh>
    <rPh sb="6" eb="8">
      <t>ケンキュウ</t>
    </rPh>
    <rPh sb="8" eb="10">
      <t>カイハツ</t>
    </rPh>
    <rPh sb="10" eb="13">
      <t>チョウサヒ</t>
    </rPh>
    <phoneticPr fontId="5"/>
  </si>
  <si>
    <t>○被災自治体からの要望に基づき実施する事業であり、優先度は高い。
○本事業は、被災自治体の復興計画等に基づき、自治体自身が取り組むICTを活用した事業を支援するものであり、「復興への提言」及び「東日本大震災からの復興基本方針」における、『国は、復興の主体である市町村が能力を最大限発揮できるよう、財政等の面から支援を責任を持って実施する』との記述に沿った役割分担となっている。</t>
    <phoneticPr fontId="5"/>
  </si>
  <si>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5"/>
  </si>
  <si>
    <t>○本事業は被災自治体からの要望に基づき実施するものであり、各地域の被災状況や地理的環境、社会的事情等に応じて真に必要な支援策のみを講じている。
○施策の検討に際しては、被災自治体のニーズについて対象地域の精査や複数の事業者等との打ち合わせを行い、妥当な費用水準の確保に努めている。
○本事業による国からの補助率は1/3であり、受益者である被災自治体にも相応の負担を求めている。</t>
    <phoneticPr fontId="5"/>
  </si>
  <si>
    <t>○本事業は、被災自治体の復興計画等に基づき自治体自身が取り組むICTを活用した事業を支援するものであり、自治体からのニーズに基づき、地域の被災状況や地理的環境、社会的事情等に応じて必要な施策のみへの支援を効果的に実施することができる。</t>
    <phoneticPr fontId="5"/>
  </si>
  <si>
    <t>本事業は、「東日本大震災からの復興基本方針」及び「新たな情報通信技術戦略工程表」に基づき、被災自治体のICTを活用した復旧・復興に係る取り組みを支援するものである。事業の実施にあたっては、被災自治体からの要望に基づき各地域の被災状況や地理的環境、社会的事情等に応じて真に必要な支援策のみを講じるものであり、国と自治体等の適切な役割分担に基づいて効率的に実施される施策であると認められる。</t>
    <phoneticPr fontId="5"/>
  </si>
  <si>
    <t>東日本大震災の被災自治体の要望を踏まえ、必要な支援を行うこととする。</t>
    <rPh sb="0" eb="6">
      <t>hgs</t>
    </rPh>
    <rPh sb="7" eb="9">
      <t>ヒサイ</t>
    </rPh>
    <rPh sb="9" eb="12">
      <t>ジチタイ</t>
    </rPh>
    <rPh sb="13" eb="15">
      <t>ヨウボウ</t>
    </rPh>
    <rPh sb="16" eb="17">
      <t>フ</t>
    </rPh>
    <rPh sb="20" eb="22">
      <t>ヒツヨウ</t>
    </rPh>
    <rPh sb="23" eb="25">
      <t>シエン</t>
    </rPh>
    <rPh sb="26" eb="27">
      <t>オコナ</t>
    </rPh>
    <phoneticPr fontId="5"/>
  </si>
  <si>
    <t>復興-0011、新24-0024</t>
    <rPh sb="0" eb="2">
      <t>フッコウ</t>
    </rPh>
    <rPh sb="8" eb="9">
      <t>シン</t>
    </rPh>
    <phoneticPr fontId="5"/>
  </si>
  <si>
    <t>復興庁：018
総務省：0177</t>
    <rPh sb="0" eb="3">
      <t>フッコウチョウ</t>
    </rPh>
    <rPh sb="8" eb="11">
      <t>ソウムショウ</t>
    </rPh>
    <phoneticPr fontId="5"/>
  </si>
  <si>
    <t>　　　　　　　　　　平成２４年行政事業レビューシート　(復興庁、総務省)</t>
    <rPh sb="10" eb="12">
      <t>ヘイセイ</t>
    </rPh>
    <rPh sb="14" eb="15">
      <t>ネン</t>
    </rPh>
    <rPh sb="15" eb="17">
      <t>ギョウセイ</t>
    </rPh>
    <rPh sb="17" eb="19">
      <t>ジギョウ</t>
    </rPh>
    <rPh sb="28" eb="31">
      <t>フッコウチョウ</t>
    </rPh>
    <rPh sb="32" eb="34">
      <t>ソウム</t>
    </rPh>
    <rPh sb="34" eb="35">
      <t>ショウ</t>
    </rPh>
    <phoneticPr fontId="5"/>
  </si>
  <si>
    <t>消防防災施設等の災害復旧に必要な経費</t>
    <rPh sb="0" eb="2">
      <t>ショウボウ</t>
    </rPh>
    <rPh sb="2" eb="4">
      <t>ボウサイ</t>
    </rPh>
    <rPh sb="4" eb="6">
      <t>シセツ</t>
    </rPh>
    <rPh sb="6" eb="7">
      <t>トウ</t>
    </rPh>
    <rPh sb="8" eb="10">
      <t>サイガイ</t>
    </rPh>
    <rPh sb="10" eb="12">
      <t>フッキュウ</t>
    </rPh>
    <rPh sb="13" eb="15">
      <t>ヒツヨウ</t>
    </rPh>
    <rPh sb="16" eb="18">
      <t>ケイヒ</t>
    </rPh>
    <phoneticPr fontId="5"/>
  </si>
  <si>
    <t>復興庁統括官付参事官（予算会計担当）
消防庁消防・救急課</t>
    <rPh sb="0" eb="3">
      <t>フッコウチョウ</t>
    </rPh>
    <rPh sb="3" eb="5">
      <t>トウカツ</t>
    </rPh>
    <rPh sb="5" eb="6">
      <t>カン</t>
    </rPh>
    <rPh sb="6" eb="7">
      <t>ヅ</t>
    </rPh>
    <rPh sb="7" eb="10">
      <t>サンジカン</t>
    </rPh>
    <rPh sb="11" eb="13">
      <t>ヨサン</t>
    </rPh>
    <rPh sb="13" eb="15">
      <t>カイケイ</t>
    </rPh>
    <rPh sb="15" eb="17">
      <t>タントウ</t>
    </rPh>
    <rPh sb="19" eb="22">
      <t>ショウボウチョウ</t>
    </rPh>
    <rPh sb="22" eb="24">
      <t>ショウボウ</t>
    </rPh>
    <rPh sb="25" eb="27">
      <t>キュウキュウ</t>
    </rPh>
    <rPh sb="27" eb="28">
      <t>カ</t>
    </rPh>
    <phoneticPr fontId="5"/>
  </si>
  <si>
    <t>参事官　尾関良夫
課長　　横田真二</t>
    <rPh sb="0" eb="3">
      <t>サンジカン</t>
    </rPh>
    <rPh sb="4" eb="6">
      <t>オゼキ</t>
    </rPh>
    <rPh sb="6" eb="8">
      <t>ヨシオ</t>
    </rPh>
    <rPh sb="9" eb="10">
      <t>カ</t>
    </rPh>
    <rPh sb="10" eb="11">
      <t>チョウ</t>
    </rPh>
    <rPh sb="13" eb="15">
      <t>ヨコタ</t>
    </rPh>
    <rPh sb="15" eb="17">
      <t>シンジ</t>
    </rPh>
    <phoneticPr fontId="5"/>
  </si>
  <si>
    <t>一般会計及び
東日本大震災復興特別会計</t>
    <rPh sb="0" eb="2">
      <t>イッパン</t>
    </rPh>
    <rPh sb="2" eb="4">
      <t>カイケイ</t>
    </rPh>
    <rPh sb="4" eb="5">
      <t>オヨ</t>
    </rPh>
    <rPh sb="7" eb="10">
      <t>ヒガシニホン</t>
    </rPh>
    <rPh sb="10" eb="13">
      <t>ダイシンサイ</t>
    </rPh>
    <rPh sb="13" eb="15">
      <t>フッコウ</t>
    </rPh>
    <rPh sb="15" eb="17">
      <t>トクベツ</t>
    </rPh>
    <rPh sb="17" eb="19">
      <t>カイケイ</t>
    </rPh>
    <phoneticPr fontId="5"/>
  </si>
  <si>
    <t>Ⅶ－4　消防防災体制の充実強化</t>
    <rPh sb="4" eb="6">
      <t>ショウボウ</t>
    </rPh>
    <rPh sb="6" eb="8">
      <t>ボウサイ</t>
    </rPh>
    <rPh sb="8" eb="10">
      <t>タイセイ</t>
    </rPh>
    <rPh sb="11" eb="13">
      <t>ジュウジツ</t>
    </rPh>
    <rPh sb="13" eb="15">
      <t>キョウカ</t>
    </rPh>
    <phoneticPr fontId="5"/>
  </si>
  <si>
    <t>東日本大震災に対処するための特別の財政援助及び助成に関する法律第７条</t>
    <rPh sb="0" eb="1">
      <t>ヒガシ</t>
    </rPh>
    <rPh sb="1" eb="3">
      <t>ニホン</t>
    </rPh>
    <rPh sb="3" eb="6">
      <t>ダイシンサイ</t>
    </rPh>
    <rPh sb="7" eb="9">
      <t>タイショ</t>
    </rPh>
    <rPh sb="14" eb="16">
      <t>トクベツ</t>
    </rPh>
    <rPh sb="17" eb="19">
      <t>ザイセイ</t>
    </rPh>
    <rPh sb="19" eb="21">
      <t>エンジョ</t>
    </rPh>
    <rPh sb="21" eb="22">
      <t>オヨ</t>
    </rPh>
    <rPh sb="23" eb="25">
      <t>ジョセイ</t>
    </rPh>
    <rPh sb="26" eb="27">
      <t>カン</t>
    </rPh>
    <rPh sb="29" eb="31">
      <t>ホウリツ</t>
    </rPh>
    <rPh sb="31" eb="32">
      <t>ダイ</t>
    </rPh>
    <rPh sb="33" eb="34">
      <t>ジョウ</t>
    </rPh>
    <phoneticPr fontId="5"/>
  </si>
  <si>
    <t>　消防防災施設災害復旧費補助金及び消防防災設備災害復旧費補助金は、東日本大震災に対処するための特別の財政援助及び助成に関する法律第７条に基づき、東日本大震災による被災地方公共団体が消防防災施設及び消防防災設備の復旧を緊急に実施するために必要な経費について、補助するものである。</t>
    <rPh sb="1" eb="3">
      <t>ショウボウ</t>
    </rPh>
    <rPh sb="3" eb="5">
      <t>ボウサイ</t>
    </rPh>
    <rPh sb="5" eb="7">
      <t>シセツ</t>
    </rPh>
    <rPh sb="7" eb="9">
      <t>サイガイ</t>
    </rPh>
    <rPh sb="9" eb="12">
      <t>フッキュウヒ</t>
    </rPh>
    <rPh sb="12" eb="15">
      <t>ホジョキン</t>
    </rPh>
    <rPh sb="15" eb="16">
      <t>オヨ</t>
    </rPh>
    <rPh sb="17" eb="19">
      <t>ショウボウ</t>
    </rPh>
    <rPh sb="19" eb="21">
      <t>ボウサイ</t>
    </rPh>
    <rPh sb="21" eb="23">
      <t>セツビ</t>
    </rPh>
    <rPh sb="23" eb="25">
      <t>サイガイ</t>
    </rPh>
    <rPh sb="25" eb="28">
      <t>フッキュウヒ</t>
    </rPh>
    <rPh sb="28" eb="31">
      <t>ホジョキン</t>
    </rPh>
    <rPh sb="68" eb="69">
      <t>モト</t>
    </rPh>
    <rPh sb="72" eb="75">
      <t>ヒガシニホン</t>
    </rPh>
    <rPh sb="75" eb="78">
      <t>ダイシンサイ</t>
    </rPh>
    <rPh sb="90" eb="92">
      <t>ショウボウ</t>
    </rPh>
    <rPh sb="92" eb="94">
      <t>ボウサイ</t>
    </rPh>
    <rPh sb="94" eb="96">
      <t>シセツ</t>
    </rPh>
    <rPh sb="96" eb="97">
      <t>オヨ</t>
    </rPh>
    <rPh sb="98" eb="100">
      <t>ショウボウ</t>
    </rPh>
    <rPh sb="100" eb="102">
      <t>ボウサイ</t>
    </rPh>
    <rPh sb="102" eb="104">
      <t>セツビ</t>
    </rPh>
    <rPh sb="105" eb="107">
      <t>フッキュウ</t>
    </rPh>
    <rPh sb="108" eb="110">
      <t>キンキュウ</t>
    </rPh>
    <rPh sb="111" eb="113">
      <t>ジッシ</t>
    </rPh>
    <rPh sb="118" eb="120">
      <t>ヒツヨウ</t>
    </rPh>
    <rPh sb="121" eb="123">
      <t>ケイヒ</t>
    </rPh>
    <rPh sb="128" eb="130">
      <t>ホジョ</t>
    </rPh>
    <phoneticPr fontId="5"/>
  </si>
  <si>
    <t>○補助対象者
　東日本大震災による被災地方公共団体
○補助対象施設及び補助対象設備
　消防の用に供する施設及び設備
（消防庁舎、出張所、消防団拠点施設、消防ポンプ自動車、高規格救急自動車、小型動力ポンプ付き積載車、消防救急デジタル無線、防災行政デジタル無線、J-ALERT、震度情報ネットワークシステム等）
○補助率
　補助対象経費の２／３
※平成24年度以降は、復興庁で一括計上し、消防庁で執行する事業である。</t>
    <rPh sb="1" eb="3">
      <t>ホジョ</t>
    </rPh>
    <rPh sb="3" eb="6">
      <t>タイショウシャ</t>
    </rPh>
    <rPh sb="8" eb="11">
      <t>ヒガシニホン</t>
    </rPh>
    <rPh sb="11" eb="14">
      <t>ダイシンサイ</t>
    </rPh>
    <rPh sb="17" eb="19">
      <t>ヒサイ</t>
    </rPh>
    <rPh sb="19" eb="21">
      <t>チホウ</t>
    </rPh>
    <rPh sb="21" eb="23">
      <t>コウキョウ</t>
    </rPh>
    <rPh sb="23" eb="25">
      <t>ダンタイ</t>
    </rPh>
    <rPh sb="27" eb="29">
      <t>ホジョ</t>
    </rPh>
    <rPh sb="29" eb="31">
      <t>タイショウ</t>
    </rPh>
    <rPh sb="31" eb="33">
      <t>シセツ</t>
    </rPh>
    <rPh sb="33" eb="34">
      <t>オヨ</t>
    </rPh>
    <rPh sb="35" eb="37">
      <t>ホジョ</t>
    </rPh>
    <rPh sb="37" eb="39">
      <t>タイショウ</t>
    </rPh>
    <rPh sb="39" eb="41">
      <t>セツビ</t>
    </rPh>
    <rPh sb="43" eb="45">
      <t>ショウボウ</t>
    </rPh>
    <rPh sb="46" eb="47">
      <t>ヨウ</t>
    </rPh>
    <rPh sb="48" eb="49">
      <t>キョウ</t>
    </rPh>
    <rPh sb="51" eb="53">
      <t>シセツ</t>
    </rPh>
    <rPh sb="53" eb="54">
      <t>オヨ</t>
    </rPh>
    <rPh sb="55" eb="57">
      <t>セツビ</t>
    </rPh>
    <rPh sb="59" eb="61">
      <t>ショウボウ</t>
    </rPh>
    <rPh sb="61" eb="63">
      <t>チョウシャ</t>
    </rPh>
    <rPh sb="64" eb="67">
      <t>シュッチョウジョ</t>
    </rPh>
    <rPh sb="68" eb="71">
      <t>ショウボウダン</t>
    </rPh>
    <rPh sb="71" eb="73">
      <t>キョテン</t>
    </rPh>
    <rPh sb="73" eb="75">
      <t>シセツ</t>
    </rPh>
    <rPh sb="76" eb="78">
      <t>ショウボウ</t>
    </rPh>
    <rPh sb="81" eb="84">
      <t>ジドウシャ</t>
    </rPh>
    <rPh sb="85" eb="88">
      <t>コウキカク</t>
    </rPh>
    <rPh sb="88" eb="90">
      <t>キュウキュウ</t>
    </rPh>
    <rPh sb="90" eb="93">
      <t>ジドウシャ</t>
    </rPh>
    <rPh sb="94" eb="96">
      <t>コガタ</t>
    </rPh>
    <rPh sb="96" eb="98">
      <t>ドウリョク</t>
    </rPh>
    <rPh sb="101" eb="102">
      <t>ツ</t>
    </rPh>
    <rPh sb="103" eb="105">
      <t>セキサイ</t>
    </rPh>
    <rPh sb="107" eb="109">
      <t>ショウボウ</t>
    </rPh>
    <rPh sb="109" eb="111">
      <t>キュウキュウ</t>
    </rPh>
    <rPh sb="115" eb="117">
      <t>ムセン</t>
    </rPh>
    <rPh sb="118" eb="120">
      <t>ボウサイ</t>
    </rPh>
    <rPh sb="120" eb="122">
      <t>ギョウセイ</t>
    </rPh>
    <rPh sb="126" eb="128">
      <t>ムセン</t>
    </rPh>
    <rPh sb="137" eb="139">
      <t>シンド</t>
    </rPh>
    <rPh sb="139" eb="141">
      <t>ジョウホウ</t>
    </rPh>
    <rPh sb="151" eb="152">
      <t>トウ</t>
    </rPh>
    <rPh sb="155" eb="158">
      <t>ホジョリツ</t>
    </rPh>
    <rPh sb="160" eb="162">
      <t>ホジョ</t>
    </rPh>
    <rPh sb="162" eb="164">
      <t>タイショウ</t>
    </rPh>
    <rPh sb="164" eb="166">
      <t>ケイヒ</t>
    </rPh>
    <rPh sb="173" eb="175">
      <t>ヘイセイ</t>
    </rPh>
    <rPh sb="177" eb="179">
      <t>ネンド</t>
    </rPh>
    <rPh sb="179" eb="181">
      <t>イコウ</t>
    </rPh>
    <rPh sb="183" eb="186">
      <t>フッコウチョウ</t>
    </rPh>
    <rPh sb="187" eb="189">
      <t>イッカツ</t>
    </rPh>
    <rPh sb="189" eb="191">
      <t>ケイジョウ</t>
    </rPh>
    <rPh sb="193" eb="196">
      <t>ショウボウチョウ</t>
    </rPh>
    <rPh sb="197" eb="199">
      <t>シッコウ</t>
    </rPh>
    <rPh sb="201" eb="203">
      <t>ジギョウ</t>
    </rPh>
    <phoneticPr fontId="5"/>
  </si>
  <si>
    <t>14,316(復興庁計上)</t>
    <rPh sb="7" eb="10">
      <t>フッコウチョウ</t>
    </rPh>
    <rPh sb="10" eb="12">
      <t>ケイジョウ</t>
    </rPh>
    <phoneticPr fontId="5"/>
  </si>
  <si>
    <t>2,017(復興庁計上)</t>
    <phoneticPr fontId="5"/>
  </si>
  <si>
    <t>32,348(消防庁計上)</t>
    <rPh sb="7" eb="10">
      <t>ショウボウチョウ</t>
    </rPh>
    <rPh sb="10" eb="12">
      <t>ケイジョウ</t>
    </rPh>
    <phoneticPr fontId="5"/>
  </si>
  <si>
    <t>28,769(消防庁計上)</t>
    <phoneticPr fontId="5"/>
  </si>
  <si>
    <t>復旧が必要な消防庁舎数</t>
    <rPh sb="0" eb="2">
      <t>フッキュウ</t>
    </rPh>
    <rPh sb="3" eb="5">
      <t>ヒツヨウ</t>
    </rPh>
    <rPh sb="6" eb="9">
      <t>ショウボウチョウ</t>
    </rPh>
    <rPh sb="9" eb="10">
      <t>シャ</t>
    </rPh>
    <rPh sb="10" eb="11">
      <t>スウ</t>
    </rPh>
    <phoneticPr fontId="6"/>
  </si>
  <si>
    <t>％</t>
    <phoneticPr fontId="5"/>
  </si>
  <si>
    <t>補助金交付件数</t>
    <rPh sb="0" eb="3">
      <t>ホジョキン</t>
    </rPh>
    <rPh sb="3" eb="5">
      <t>コウフ</t>
    </rPh>
    <rPh sb="5" eb="7">
      <t>ケンスウ</t>
    </rPh>
    <phoneticPr fontId="5"/>
  </si>
  <si>
    <t>活動実績</t>
    <rPh sb="0" eb="2">
      <t>カツドウ</t>
    </rPh>
    <rPh sb="2" eb="4">
      <t>ジッセキ</t>
    </rPh>
    <phoneticPr fontId="5"/>
  </si>
  <si>
    <t>消防防災施設災害復旧費補助金</t>
    <rPh sb="0" eb="2">
      <t>ショウボウ</t>
    </rPh>
    <rPh sb="2" eb="4">
      <t>ボウサイ</t>
    </rPh>
    <rPh sb="4" eb="6">
      <t>シセツ</t>
    </rPh>
    <rPh sb="6" eb="8">
      <t>サイガイ</t>
    </rPh>
    <rPh sb="8" eb="11">
      <t>フッキュウヒ</t>
    </rPh>
    <rPh sb="11" eb="14">
      <t>ホジョキン</t>
    </rPh>
    <phoneticPr fontId="5"/>
  </si>
  <si>
    <t>（平成24年度から復興庁所管の東日本大震災復興特別会計予算に計上）</t>
    <rPh sb="1" eb="3">
      <t>ヘイセイ</t>
    </rPh>
    <rPh sb="5" eb="7">
      <t>ネンド</t>
    </rPh>
    <rPh sb="9" eb="12">
      <t>フッコウチョウ</t>
    </rPh>
    <rPh sb="12" eb="14">
      <t>ショカン</t>
    </rPh>
    <rPh sb="15" eb="18">
      <t>ヒガシニホン</t>
    </rPh>
    <rPh sb="18" eb="21">
      <t>ダイシンサイ</t>
    </rPh>
    <rPh sb="21" eb="23">
      <t>フッコウ</t>
    </rPh>
    <rPh sb="23" eb="25">
      <t>トクベツ</t>
    </rPh>
    <rPh sb="25" eb="27">
      <t>カイケイ</t>
    </rPh>
    <rPh sb="27" eb="29">
      <t>ヨサン</t>
    </rPh>
    <rPh sb="30" eb="32">
      <t>ケイジョウ</t>
    </rPh>
    <phoneticPr fontId="5"/>
  </si>
  <si>
    <t>消防防災設備災害復旧費補助金</t>
    <rPh sb="0" eb="2">
      <t>ショウボウ</t>
    </rPh>
    <rPh sb="2" eb="4">
      <t>ボウサイ</t>
    </rPh>
    <rPh sb="4" eb="6">
      <t>セツビ</t>
    </rPh>
    <rPh sb="6" eb="8">
      <t>サイガイ</t>
    </rPh>
    <rPh sb="8" eb="11">
      <t>フッキュウヒ</t>
    </rPh>
    <rPh sb="11" eb="14">
      <t>ホジョキン</t>
    </rPh>
    <phoneticPr fontId="5"/>
  </si>
  <si>
    <t>○</t>
    <phoneticPr fontId="5"/>
  </si>
  <si>
    <t>　本事業は、東日本大震災に対処するための特別の財政援助及び助成に関する法律に基づき、被災した消防防災施設及び消防防災設備の復旧を緊急に実施するために必要な補助事業である。</t>
    <rPh sb="2" eb="4">
      <t>ジギョウ</t>
    </rPh>
    <rPh sb="38" eb="39">
      <t>モト</t>
    </rPh>
    <rPh sb="61" eb="63">
      <t>フッキュウ</t>
    </rPh>
    <rPh sb="74" eb="76">
      <t>ヒツヨウ</t>
    </rPh>
    <rPh sb="77" eb="79">
      <t>ホジョ</t>
    </rPh>
    <rPh sb="79" eb="81">
      <t>ジギョウ</t>
    </rPh>
    <phoneticPr fontId="5"/>
  </si>
  <si>
    <t>不用率が大きい場合は、その理由を把握しているか。</t>
    <phoneticPr fontId="5"/>
  </si>
  <si>
    <t>　補助金等に係る予算の執行の適正化に関する法律に基づき、適正に支出されている。</t>
    <rPh sb="1" eb="4">
      <t>ホジョキン</t>
    </rPh>
    <rPh sb="4" eb="5">
      <t>トウ</t>
    </rPh>
    <rPh sb="6" eb="7">
      <t>カカ</t>
    </rPh>
    <rPh sb="8" eb="10">
      <t>ヨサン</t>
    </rPh>
    <rPh sb="11" eb="13">
      <t>シッコウ</t>
    </rPh>
    <rPh sb="14" eb="17">
      <t>テキセイカ</t>
    </rPh>
    <rPh sb="18" eb="19">
      <t>カン</t>
    </rPh>
    <rPh sb="21" eb="23">
      <t>ホウリツ</t>
    </rPh>
    <rPh sb="24" eb="25">
      <t>モト</t>
    </rPh>
    <rPh sb="28" eb="30">
      <t>テキセイ</t>
    </rPh>
    <rPh sb="31" eb="33">
      <t>シシュツ</t>
    </rPh>
    <phoneticPr fontId="5"/>
  </si>
  <si>
    <t>単位あたりコストの削減に努めているか。その水準は妥当か。</t>
    <phoneticPr fontId="5"/>
  </si>
  <si>
    <t>　本事業により、東日本大震災により被災した消防防災施設及び消防防災設備の復旧を緊急に実施することができた。</t>
    <rPh sb="1" eb="2">
      <t>ホン</t>
    </rPh>
    <rPh sb="2" eb="4">
      <t>ジギョウ</t>
    </rPh>
    <rPh sb="8" eb="9">
      <t>ヒガシ</t>
    </rPh>
    <rPh sb="9" eb="11">
      <t>ニホン</t>
    </rPh>
    <rPh sb="11" eb="14">
      <t>ダイシンサイ</t>
    </rPh>
    <rPh sb="17" eb="19">
      <t>ヒサイ</t>
    </rPh>
    <rPh sb="21" eb="23">
      <t>ショウボウ</t>
    </rPh>
    <rPh sb="23" eb="25">
      <t>ボウサイ</t>
    </rPh>
    <rPh sb="25" eb="27">
      <t>シセツ</t>
    </rPh>
    <rPh sb="27" eb="28">
      <t>オヨ</t>
    </rPh>
    <rPh sb="29" eb="31">
      <t>ショウボウ</t>
    </rPh>
    <rPh sb="31" eb="33">
      <t>ボウサイ</t>
    </rPh>
    <rPh sb="33" eb="35">
      <t>セツビ</t>
    </rPh>
    <rPh sb="36" eb="38">
      <t>フッキュウ</t>
    </rPh>
    <rPh sb="39" eb="41">
      <t>キンキュウ</t>
    </rPh>
    <rPh sb="42" eb="44">
      <t>ジッシ</t>
    </rPh>
    <phoneticPr fontId="5"/>
  </si>
  <si>
    <t>活動実績は見込みに見合ったものであるか。</t>
    <phoneticPr fontId="5"/>
  </si>
  <si>
    <t>　本事業は、東日本大震災に対処するための特別の財政援助及び助成に関する法律第７条に基づいて、国が補助するものとされた極めて必要性の高い補助金であり、平成23年度及び平成24年度においては、東日本大震災による被災地からの要望に基づいて補助金を交付しているところ。平成25年度以降も、被災地からの要望に基づいて、被災地方公共団体が消防防災施設及び消防防災設備の復旧を緊急に実施するために必要な経費に対して国が補助することが必要であることから、継続して平成25年度概算要求を行う。</t>
    <rPh sb="1" eb="2">
      <t>ホン</t>
    </rPh>
    <rPh sb="2" eb="4">
      <t>ジギョウ</t>
    </rPh>
    <rPh sb="46" eb="47">
      <t>クニ</t>
    </rPh>
    <rPh sb="48" eb="50">
      <t>ホジョ</t>
    </rPh>
    <rPh sb="58" eb="59">
      <t>キワ</t>
    </rPh>
    <rPh sb="61" eb="64">
      <t>ヒツヨウセイ</t>
    </rPh>
    <rPh sb="65" eb="66">
      <t>タカ</t>
    </rPh>
    <rPh sb="67" eb="70">
      <t>ホジョキン</t>
    </rPh>
    <rPh sb="74" eb="76">
      <t>ヘイセイ</t>
    </rPh>
    <rPh sb="78" eb="80">
      <t>ネンド</t>
    </rPh>
    <rPh sb="80" eb="81">
      <t>オヨ</t>
    </rPh>
    <rPh sb="82" eb="84">
      <t>ヘイセイ</t>
    </rPh>
    <rPh sb="86" eb="88">
      <t>ネンド</t>
    </rPh>
    <rPh sb="94" eb="97">
      <t>ヒガシニホン</t>
    </rPh>
    <rPh sb="97" eb="100">
      <t>ダイシンサイ</t>
    </rPh>
    <rPh sb="103" eb="106">
      <t>ヒサイチ</t>
    </rPh>
    <rPh sb="109" eb="111">
      <t>ヨウボウ</t>
    </rPh>
    <rPh sb="112" eb="113">
      <t>モト</t>
    </rPh>
    <rPh sb="116" eb="119">
      <t>ホジョキン</t>
    </rPh>
    <rPh sb="120" eb="122">
      <t>コウフ</t>
    </rPh>
    <rPh sb="140" eb="143">
      <t>ヒサイチ</t>
    </rPh>
    <rPh sb="146" eb="148">
      <t>ヨウボウ</t>
    </rPh>
    <rPh sb="149" eb="150">
      <t>モト</t>
    </rPh>
    <rPh sb="154" eb="156">
      <t>ヒサイ</t>
    </rPh>
    <rPh sb="156" eb="158">
      <t>チホウ</t>
    </rPh>
    <rPh sb="158" eb="160">
      <t>コウキョウ</t>
    </rPh>
    <rPh sb="160" eb="162">
      <t>ダンタイ</t>
    </rPh>
    <rPh sb="163" eb="165">
      <t>ショウボウ</t>
    </rPh>
    <rPh sb="165" eb="167">
      <t>ボウサイ</t>
    </rPh>
    <rPh sb="167" eb="169">
      <t>シセツ</t>
    </rPh>
    <rPh sb="169" eb="170">
      <t>オヨ</t>
    </rPh>
    <rPh sb="171" eb="173">
      <t>ショウボウ</t>
    </rPh>
    <rPh sb="173" eb="175">
      <t>ボウサイ</t>
    </rPh>
    <rPh sb="175" eb="177">
      <t>セツビ</t>
    </rPh>
    <rPh sb="178" eb="180">
      <t>フッキュウ</t>
    </rPh>
    <rPh sb="181" eb="183">
      <t>キンキュウ</t>
    </rPh>
    <rPh sb="184" eb="186">
      <t>ジッシ</t>
    </rPh>
    <rPh sb="191" eb="193">
      <t>ヒツヨウ</t>
    </rPh>
    <rPh sb="194" eb="196">
      <t>ケイヒ</t>
    </rPh>
    <rPh sb="197" eb="198">
      <t>タイ</t>
    </rPh>
    <rPh sb="200" eb="201">
      <t>クニ</t>
    </rPh>
    <rPh sb="202" eb="204">
      <t>ホジョ</t>
    </rPh>
    <rPh sb="209" eb="211">
      <t>ヒツヨウ</t>
    </rPh>
    <phoneticPr fontId="6"/>
  </si>
  <si>
    <t>引き続き適正な執行に努める。</t>
    <rPh sb="0" eb="1">
      <t>ヒ</t>
    </rPh>
    <rPh sb="2" eb="3">
      <t>ツヅ</t>
    </rPh>
    <rPh sb="4" eb="6">
      <t>テキセイ</t>
    </rPh>
    <rPh sb="7" eb="9">
      <t>シッコウ</t>
    </rPh>
    <rPh sb="10" eb="11">
      <t>ツト</t>
    </rPh>
    <phoneticPr fontId="5"/>
  </si>
  <si>
    <t>東日本大震災で被害を受けた消防防災施設・設備の復旧に必要なため、引き続き必要な額を要求。</t>
    <phoneticPr fontId="5"/>
  </si>
  <si>
    <t>新23-23</t>
    <rPh sb="0" eb="1">
      <t>シン</t>
    </rPh>
    <phoneticPr fontId="5"/>
  </si>
  <si>
    <t>A.宮城県塩竃市</t>
    <phoneticPr fontId="5"/>
  </si>
  <si>
    <t>E.</t>
    <phoneticPr fontId="5"/>
  </si>
  <si>
    <t>工事費</t>
    <rPh sb="0" eb="3">
      <t>コウジヒ</t>
    </rPh>
    <phoneticPr fontId="5"/>
  </si>
  <si>
    <t>防災行政無線施設（デジタル通信方式）の復旧</t>
    <rPh sb="19" eb="21">
      <t>フッキュウ</t>
    </rPh>
    <phoneticPr fontId="5"/>
  </si>
  <si>
    <t>宮城県塩竃市</t>
    <rPh sb="0" eb="3">
      <t>ミヤギケン</t>
    </rPh>
    <rPh sb="3" eb="6">
      <t>シオガマシ</t>
    </rPh>
    <phoneticPr fontId="5"/>
  </si>
  <si>
    <t>防災行政無線施設（デジタル通信方式）等の復旧</t>
    <rPh sb="18" eb="19">
      <t>トウ</t>
    </rPh>
    <rPh sb="20" eb="22">
      <t>フッキュウ</t>
    </rPh>
    <phoneticPr fontId="5"/>
  </si>
  <si>
    <t>塩竃市</t>
  </si>
  <si>
    <t>福島県いわき市</t>
    <rPh sb="0" eb="3">
      <t>フクシマケン</t>
    </rPh>
    <rPh sb="6" eb="7">
      <t>シ</t>
    </rPh>
    <phoneticPr fontId="5"/>
  </si>
  <si>
    <t>いわき市</t>
  </si>
  <si>
    <t>宮城県仙台市</t>
    <rPh sb="0" eb="3">
      <t>ミヤギケン</t>
    </rPh>
    <rPh sb="3" eb="6">
      <t>センダイシ</t>
    </rPh>
    <phoneticPr fontId="5"/>
  </si>
  <si>
    <t>仙台市</t>
  </si>
  <si>
    <t>宮城県多賀城市</t>
    <rPh sb="0" eb="3">
      <t>ミヤギケン</t>
    </rPh>
    <rPh sb="3" eb="7">
      <t>タガジョウシ</t>
    </rPh>
    <phoneticPr fontId="5"/>
  </si>
  <si>
    <t>多賀城市</t>
  </si>
  <si>
    <t>宮城県南三陸町</t>
    <rPh sb="0" eb="3">
      <t>ミヤギケン</t>
    </rPh>
    <rPh sb="3" eb="7">
      <t>ミナミサンリクチョウ</t>
    </rPh>
    <phoneticPr fontId="5"/>
  </si>
  <si>
    <t>防災行政無線設備（デジタル通信方式）等の復旧</t>
    <rPh sb="18" eb="19">
      <t>トウ</t>
    </rPh>
    <rPh sb="20" eb="22">
      <t>フッキュウ</t>
    </rPh>
    <phoneticPr fontId="5"/>
  </si>
  <si>
    <t>南三陸町</t>
  </si>
  <si>
    <t>岩手県久慈広域連合</t>
    <rPh sb="0" eb="3">
      <t>イワテケン</t>
    </rPh>
    <rPh sb="3" eb="5">
      <t>クジ</t>
    </rPh>
    <rPh sb="5" eb="7">
      <t>コウイキ</t>
    </rPh>
    <rPh sb="7" eb="9">
      <t>レンゴウ</t>
    </rPh>
    <phoneticPr fontId="5"/>
  </si>
  <si>
    <t>消防指令センター整備事業等</t>
    <rPh sb="8" eb="10">
      <t>セイビ</t>
    </rPh>
    <rPh sb="10" eb="12">
      <t>ジギョウ</t>
    </rPh>
    <rPh sb="12" eb="13">
      <t>トウ</t>
    </rPh>
    <phoneticPr fontId="5"/>
  </si>
  <si>
    <t>久慈広域連合消防本部</t>
  </si>
  <si>
    <t>宮城県七ヶ浜町</t>
    <rPh sb="0" eb="3">
      <t>ミヤギケン</t>
    </rPh>
    <rPh sb="3" eb="6">
      <t>シチガハマ</t>
    </rPh>
    <rPh sb="6" eb="7">
      <t>マチ</t>
    </rPh>
    <phoneticPr fontId="5"/>
  </si>
  <si>
    <t>七ヶ浜町</t>
  </si>
  <si>
    <t>岩手県山田町</t>
    <rPh sb="0" eb="3">
      <t>イワテケン</t>
    </rPh>
    <rPh sb="3" eb="6">
      <t>ヤマダマチ</t>
    </rPh>
    <phoneticPr fontId="5"/>
  </si>
  <si>
    <t>山田町</t>
  </si>
  <si>
    <t>千葉県旭市</t>
    <rPh sb="0" eb="3">
      <t>チバケン</t>
    </rPh>
    <rPh sb="3" eb="5">
      <t>アサヒシ</t>
    </rPh>
    <phoneticPr fontId="5"/>
  </si>
  <si>
    <t>消防団設備総合整備事業等</t>
    <rPh sb="11" eb="12">
      <t>トウ</t>
    </rPh>
    <phoneticPr fontId="5"/>
  </si>
  <si>
    <t>旭市</t>
  </si>
  <si>
    <t>岩手県宮古市</t>
    <rPh sb="0" eb="3">
      <t>イワテケン</t>
    </rPh>
    <rPh sb="3" eb="6">
      <t>ミヤコシ</t>
    </rPh>
    <phoneticPr fontId="5"/>
  </si>
  <si>
    <t>宮古市</t>
  </si>
  <si>
    <t>復興庁：　　１９
財務省：　０５４</t>
    <rPh sb="0" eb="2">
      <t>フッコウ</t>
    </rPh>
    <rPh sb="2" eb="3">
      <t>チョウ</t>
    </rPh>
    <rPh sb="9" eb="12">
      <t>ザイムショウ</t>
    </rPh>
    <phoneticPr fontId="5"/>
  </si>
  <si>
    <t>　　　　　　　　　平成２４年行政事業レビューシート　　　(復興庁、財務省)</t>
    <rPh sb="9" eb="11">
      <t>ヘイセイ</t>
    </rPh>
    <rPh sb="13" eb="14">
      <t>ネン</t>
    </rPh>
    <rPh sb="14" eb="16">
      <t>ギョウセイ</t>
    </rPh>
    <rPh sb="16" eb="18">
      <t>ジギョウ</t>
    </rPh>
    <rPh sb="29" eb="31">
      <t>フッコウ</t>
    </rPh>
    <rPh sb="31" eb="32">
      <t>チョウ</t>
    </rPh>
    <rPh sb="33" eb="35">
      <t>ザイム</t>
    </rPh>
    <rPh sb="35" eb="36">
      <t>ショウ</t>
    </rPh>
    <phoneticPr fontId="5"/>
  </si>
  <si>
    <t>東日本大震災復興特別貸付等実施事業
（日本政策金融公庫出資金）</t>
    <rPh sb="0" eb="1">
      <t>ヒガシ</t>
    </rPh>
    <rPh sb="1" eb="3">
      <t>ニホン</t>
    </rPh>
    <rPh sb="3" eb="6">
      <t>ダイシンサイ</t>
    </rPh>
    <rPh sb="6" eb="8">
      <t>フッコウ</t>
    </rPh>
    <rPh sb="8" eb="10">
      <t>トクベツ</t>
    </rPh>
    <rPh sb="10" eb="12">
      <t>タイフ</t>
    </rPh>
    <rPh sb="12" eb="13">
      <t>ナド</t>
    </rPh>
    <rPh sb="13" eb="15">
      <t>ジッシ</t>
    </rPh>
    <rPh sb="27" eb="29">
      <t>シュッシ</t>
    </rPh>
    <phoneticPr fontId="5"/>
  </si>
  <si>
    <t>担当部局庁</t>
    <phoneticPr fontId="5"/>
  </si>
  <si>
    <t>復興庁／財務省大臣官房</t>
    <rPh sb="0" eb="2">
      <t>フッコウ</t>
    </rPh>
    <rPh sb="2" eb="3">
      <t>チョウ</t>
    </rPh>
    <rPh sb="4" eb="7">
      <t>ザイムショウ</t>
    </rPh>
    <rPh sb="7" eb="9">
      <t>ダイジン</t>
    </rPh>
    <rPh sb="9" eb="11">
      <t>カンボウ</t>
    </rPh>
    <phoneticPr fontId="5"/>
  </si>
  <si>
    <t>　　　事 業 開 始：平成23年度
　　　終了(予定) ：なし</t>
    <rPh sb="3" eb="4">
      <t>コト</t>
    </rPh>
    <rPh sb="5" eb="6">
      <t>ギョウ</t>
    </rPh>
    <rPh sb="7" eb="8">
      <t>カイ</t>
    </rPh>
    <rPh sb="9" eb="10">
      <t>ハジメ</t>
    </rPh>
    <rPh sb="11" eb="13">
      <t>ヘイセイ</t>
    </rPh>
    <rPh sb="15" eb="17">
      <t>ネンド</t>
    </rPh>
    <rPh sb="21" eb="23">
      <t>シュウリョウ</t>
    </rPh>
    <rPh sb="24" eb="26">
      <t>ヨテイ</t>
    </rPh>
    <phoneticPr fontId="5"/>
  </si>
  <si>
    <t>統括官付参事官（予算会計担当）
／政策金融課</t>
    <rPh sb="17" eb="19">
      <t>セイサク</t>
    </rPh>
    <rPh sb="19" eb="21">
      <t>キンユウ</t>
    </rPh>
    <rPh sb="21" eb="22">
      <t>カ</t>
    </rPh>
    <phoneticPr fontId="5"/>
  </si>
  <si>
    <t>尾関　良夫（復）
保井　俊之（財）</t>
    <rPh sb="0" eb="2">
      <t>オゼキ</t>
    </rPh>
    <rPh sb="3" eb="5">
      <t>ヨシオ</t>
    </rPh>
    <rPh sb="6" eb="7">
      <t>マタ</t>
    </rPh>
    <rPh sb="9" eb="11">
      <t>ヤスイ</t>
    </rPh>
    <rPh sb="12" eb="14">
      <t>トシユキ</t>
    </rPh>
    <rPh sb="15" eb="16">
      <t>ザイ</t>
    </rPh>
    <phoneticPr fontId="5"/>
  </si>
  <si>
    <t>一般会計及び
東日本大震災復興特別会計</t>
    <phoneticPr fontId="5"/>
  </si>
  <si>
    <t>7-1　政府関係金融機関等の適正かつ効率的な運営の確保</t>
    <rPh sb="4" eb="6">
      <t>セイフ</t>
    </rPh>
    <rPh sb="6" eb="8">
      <t>カンケイ</t>
    </rPh>
    <rPh sb="8" eb="10">
      <t>キンユウ</t>
    </rPh>
    <rPh sb="10" eb="13">
      <t>キカントウ</t>
    </rPh>
    <rPh sb="14" eb="16">
      <t>テキセイ</t>
    </rPh>
    <rPh sb="18" eb="20">
      <t>コウリツ</t>
    </rPh>
    <rPh sb="20" eb="21">
      <t>テキ</t>
    </rPh>
    <rPh sb="22" eb="24">
      <t>ウンエイ</t>
    </rPh>
    <rPh sb="25" eb="27">
      <t>カクホ</t>
    </rPh>
    <phoneticPr fontId="5"/>
  </si>
  <si>
    <t>株式会社日本政策金融公庫法（平成19年法律第57号）第４条第１項及び第11条第１項第１号</t>
    <rPh sb="0" eb="4">
      <t>カブシキガイシャ</t>
    </rPh>
    <rPh sb="4" eb="6">
      <t>ニホン</t>
    </rPh>
    <rPh sb="6" eb="8">
      <t>セイサク</t>
    </rPh>
    <rPh sb="8" eb="10">
      <t>キンユウ</t>
    </rPh>
    <rPh sb="10" eb="12">
      <t>コウコ</t>
    </rPh>
    <rPh sb="12" eb="13">
      <t>ホウ</t>
    </rPh>
    <rPh sb="14" eb="16">
      <t>ヘイセイ</t>
    </rPh>
    <rPh sb="18" eb="19">
      <t>ネン</t>
    </rPh>
    <rPh sb="19" eb="21">
      <t>ホウリツ</t>
    </rPh>
    <rPh sb="21" eb="22">
      <t>ダイ</t>
    </rPh>
    <rPh sb="24" eb="25">
      <t>ゴウ</t>
    </rPh>
    <rPh sb="26" eb="27">
      <t>ダイ</t>
    </rPh>
    <rPh sb="28" eb="29">
      <t>ジョウ</t>
    </rPh>
    <rPh sb="29" eb="30">
      <t>ダイ</t>
    </rPh>
    <rPh sb="31" eb="32">
      <t>コウ</t>
    </rPh>
    <rPh sb="32" eb="33">
      <t>オヨ</t>
    </rPh>
    <rPh sb="34" eb="35">
      <t>ダイ</t>
    </rPh>
    <rPh sb="37" eb="38">
      <t>ジョウ</t>
    </rPh>
    <rPh sb="38" eb="39">
      <t>ダイ</t>
    </rPh>
    <rPh sb="40" eb="41">
      <t>コウ</t>
    </rPh>
    <rPh sb="41" eb="42">
      <t>ダイ</t>
    </rPh>
    <rPh sb="43" eb="44">
      <t>ゴウ</t>
    </rPh>
    <phoneticPr fontId="5"/>
  </si>
  <si>
    <t>関係する計画、通知等</t>
    <phoneticPr fontId="5"/>
  </si>
  <si>
    <t>－</t>
    <phoneticPr fontId="5"/>
  </si>
  <si>
    <t>　株式会社日本政策金融公庫（国民一般向け業務）が、直接的又は間接的に今般の震災の被害を受けた中小企業者等を対象とした東日本大震災復興特別貸付等を積極的に実施することにより、被災した中小企業者等における資金調達の円滑化を図る。</t>
    <phoneticPr fontId="5"/>
  </si>
  <si>
    <t>　今般の東日本大震災の発生に伴い、被災した中小企業者等に対する東日本大震災復興特別貸付等の実施を踏まえ、日本公庫（国民一般向け業務）の財務基盤強化を図るために必要な出資金を措置している。
　※平成24年度以降は、復興庁で一括計上し、財務省において執行。</t>
    <rPh sb="1" eb="3">
      <t>コンパン</t>
    </rPh>
    <rPh sb="4" eb="5">
      <t>ヒガシ</t>
    </rPh>
    <rPh sb="5" eb="7">
      <t>ニホン</t>
    </rPh>
    <rPh sb="7" eb="8">
      <t>ダイ</t>
    </rPh>
    <rPh sb="8" eb="10">
      <t>シンサイ</t>
    </rPh>
    <rPh sb="11" eb="13">
      <t>ハッセイ</t>
    </rPh>
    <rPh sb="14" eb="15">
      <t>トモナ</t>
    </rPh>
    <rPh sb="17" eb="19">
      <t>ヒサイ</t>
    </rPh>
    <rPh sb="21" eb="23">
      <t>チュウショウ</t>
    </rPh>
    <rPh sb="23" eb="25">
      <t>キギョウ</t>
    </rPh>
    <rPh sb="25" eb="26">
      <t>シャ</t>
    </rPh>
    <rPh sb="26" eb="27">
      <t>トウ</t>
    </rPh>
    <rPh sb="28" eb="29">
      <t>タイ</t>
    </rPh>
    <rPh sb="97" eb="99">
      <t>ヘイセイ</t>
    </rPh>
    <rPh sb="101" eb="103">
      <t>ネンド</t>
    </rPh>
    <rPh sb="103" eb="105">
      <t>イコウ</t>
    </rPh>
    <rPh sb="107" eb="109">
      <t>フッコウ</t>
    </rPh>
    <rPh sb="109" eb="110">
      <t>チョウ</t>
    </rPh>
    <rPh sb="111" eb="113">
      <t>イッカツ</t>
    </rPh>
    <rPh sb="113" eb="115">
      <t>ケイジョウ</t>
    </rPh>
    <rPh sb="117" eb="119">
      <t>ザイム</t>
    </rPh>
    <rPh sb="119" eb="120">
      <t>ショウ</t>
    </rPh>
    <rPh sb="124" eb="126">
      <t>シッコウ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</si>
  <si>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</si>
  <si>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</si>
  <si>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r>
      <t>17</t>
    </r>
    <r>
      <rPr>
        <sz val="11"/>
        <color theme="1"/>
        <rFont val="ＭＳ Ｐゴシック"/>
        <family val="2"/>
        <charset val="128"/>
        <scheme val="minor"/>
      </rPr>
      <t>,</t>
    </r>
    <r>
      <rPr>
        <sz val="11"/>
        <rFont val="ＭＳ Ｐゴシック"/>
        <family val="3"/>
        <charset val="128"/>
      </rPr>
      <t>500（復興庁計上）</t>
    </r>
    <rPh sb="7" eb="9">
      <t>フッコウ</t>
    </rPh>
    <rPh sb="9" eb="10">
      <t>チョウ</t>
    </rPh>
    <rPh sb="10" eb="12">
      <t>ケイジョウ</t>
    </rPh>
    <phoneticPr fontId="5"/>
  </si>
  <si>
    <t>(-)</t>
  </si>
  <si>
    <r>
      <t>139</t>
    </r>
    <r>
      <rPr>
        <sz val="11"/>
        <color theme="1"/>
        <rFont val="ＭＳ Ｐゴシック"/>
        <family val="2"/>
        <charset val="128"/>
        <scheme val="minor"/>
      </rPr>
      <t>,</t>
    </r>
    <r>
      <rPr>
        <sz val="11"/>
        <rFont val="ＭＳ Ｐゴシック"/>
        <family val="3"/>
        <charset val="128"/>
      </rPr>
      <t>100（財務省計上）</t>
    </r>
    <rPh sb="8" eb="11">
      <t>ザイムショウ</t>
    </rPh>
    <rPh sb="11" eb="13">
      <t>ケイジョウ</t>
    </rPh>
    <phoneticPr fontId="5"/>
  </si>
  <si>
    <t>中小企業向け貸出業務の実績（本出資金対象）（金額）
目標：中小企業者の資金繰りの円滑化を図る。
※貸出業務の規模は、経済環境等により大幅に増減するため定量的な目標値の設定は困難。</t>
    <rPh sb="0" eb="2">
      <t>チュウショウ</t>
    </rPh>
    <rPh sb="2" eb="4">
      <t>キギョウ</t>
    </rPh>
    <rPh sb="4" eb="5">
      <t>ム</t>
    </rPh>
    <rPh sb="6" eb="8">
      <t>カシダシ</t>
    </rPh>
    <rPh sb="8" eb="10">
      <t>ギョウム</t>
    </rPh>
    <rPh sb="11" eb="13">
      <t>ジッセキ</t>
    </rPh>
    <rPh sb="14" eb="15">
      <t>ホン</t>
    </rPh>
    <rPh sb="15" eb="18">
      <t>シュッシキン</t>
    </rPh>
    <rPh sb="18" eb="20">
      <t>タイショウ</t>
    </rPh>
    <rPh sb="22" eb="24">
      <t>キンガク</t>
    </rPh>
    <rPh sb="26" eb="28">
      <t>モクヒョウ</t>
    </rPh>
    <rPh sb="29" eb="31">
      <t>チュウショウ</t>
    </rPh>
    <rPh sb="31" eb="33">
      <t>キギョウ</t>
    </rPh>
    <rPh sb="33" eb="34">
      <t>シャ</t>
    </rPh>
    <rPh sb="35" eb="38">
      <t>シキング</t>
    </rPh>
    <rPh sb="40" eb="43">
      <t>エンカツカ</t>
    </rPh>
    <rPh sb="44" eb="45">
      <t>ハカ</t>
    </rPh>
    <rPh sb="49" eb="51">
      <t>カシダシ</t>
    </rPh>
    <rPh sb="51" eb="53">
      <t>ギョウム</t>
    </rPh>
    <rPh sb="54" eb="56">
      <t>キボ</t>
    </rPh>
    <rPh sb="58" eb="60">
      <t>ケイザイ</t>
    </rPh>
    <rPh sb="60" eb="62">
      <t>カンキョウ</t>
    </rPh>
    <rPh sb="62" eb="63">
      <t>ナド</t>
    </rPh>
    <rPh sb="66" eb="68">
      <t>オオハバ</t>
    </rPh>
    <rPh sb="69" eb="71">
      <t>ゾウゲン</t>
    </rPh>
    <rPh sb="75" eb="78">
      <t>テイリョウテキ</t>
    </rPh>
    <rPh sb="79" eb="82">
      <t>モクヒョウチ</t>
    </rPh>
    <rPh sb="83" eb="85">
      <t>セッテイ</t>
    </rPh>
    <rPh sb="86" eb="88">
      <t>コンナン</t>
    </rPh>
    <phoneticPr fontId="5"/>
  </si>
  <si>
    <t>百万円</t>
    <rPh sb="0" eb="1">
      <t>ヒャク</t>
    </rPh>
    <rPh sb="1" eb="3">
      <t>マンエン</t>
    </rPh>
    <phoneticPr fontId="5"/>
  </si>
  <si>
    <t>※</t>
    <phoneticPr fontId="5"/>
  </si>
  <si>
    <t>中小企業向け貸出業務の実績（本出資金対象）（件数）</t>
    <rPh sb="0" eb="2">
      <t>チュウショウ</t>
    </rPh>
    <rPh sb="2" eb="4">
      <t>キギョウ</t>
    </rPh>
    <rPh sb="4" eb="5">
      <t>ム</t>
    </rPh>
    <rPh sb="6" eb="8">
      <t>カシダシ</t>
    </rPh>
    <rPh sb="8" eb="10">
      <t>ギョウム</t>
    </rPh>
    <rPh sb="11" eb="13">
      <t>ジッセキ</t>
    </rPh>
    <rPh sb="14" eb="15">
      <t>ホン</t>
    </rPh>
    <rPh sb="15" eb="18">
      <t>シュッシキン</t>
    </rPh>
    <rPh sb="18" eb="20">
      <t>タイショウ</t>
    </rPh>
    <rPh sb="22" eb="24">
      <t>ケンスウ</t>
    </rPh>
    <phoneticPr fontId="5"/>
  </si>
  <si>
    <t>貸出１億円あたりのコスト
6.46百万円</t>
    <phoneticPr fontId="5"/>
  </si>
  <si>
    <t>本出資金対象の貸出を1億円と仮定し、当該貸出金額に平均的な補給率6.46%(後年度負担含む）を乗じて算出。</t>
    <phoneticPr fontId="5"/>
  </si>
  <si>
    <t>株式会社日本政策金融公庫出資金</t>
    <rPh sb="0" eb="4">
      <t>カブシキガイシャ</t>
    </rPh>
    <rPh sb="4" eb="6">
      <t>ニホン</t>
    </rPh>
    <rPh sb="6" eb="8">
      <t>セイサク</t>
    </rPh>
    <rPh sb="8" eb="10">
      <t>キンユウ</t>
    </rPh>
    <rPh sb="10" eb="12">
      <t>コウコ</t>
    </rPh>
    <rPh sb="12" eb="15">
      <t>シュッシキン</t>
    </rPh>
    <phoneticPr fontId="5"/>
  </si>
  <si>
    <t>中小企業等の資金繰り支援に万全を期すため、今年度上期に加え下期における被災地域の復興状況及び被災中小企業者の資金需要等を慎重に見極める必要があることから、概算要求金額未定の事項要求とする。</t>
    <phoneticPr fontId="5"/>
  </si>
  <si>
    <t>　株式会社日本政策金融公庫（国民一般向け業務）が、直接的又は間接的に今般の震災の被害を受けた中小企業者等を対象とした東日本大震災復興特別貸付等を積極的に実施することにより、被災した中小企業者等における資金調達の円滑化を図るものである。</t>
    <phoneticPr fontId="5"/>
  </si>
  <si>
    <t>不用率が大きい場合は、その理由を把握しているか。</t>
    <phoneticPr fontId="5"/>
  </si>
  <si>
    <t>　上記事業を実施するうえで、公庫（国民一般向け業務）の財務基盤強化のために必要な出資金を措置している。</t>
    <phoneticPr fontId="5"/>
  </si>
  <si>
    <t>単位あたりコストの削減に努めているか。その水準は妥当か。</t>
    <phoneticPr fontId="5"/>
  </si>
  <si>
    <t>　本事業により、日本政策金融公庫（国民一般向け業務）が、政策目的に沿った事業を行う全国の中小企業者に対して積極的に資金供給を行った結果、高い貸付実績を上げている。</t>
    <phoneticPr fontId="5"/>
  </si>
  <si>
    <t>活動実績は見込みに見合ったものであるか。</t>
    <phoneticPr fontId="5"/>
  </si>
  <si>
    <t>・出資金は、全額日本公庫（国民一般向け業務）に交付される。
・日本公庫（国民一般向け業務）の貸付実績等のデータを定期的に公庫より徴求するとともに、日頃から電話等により意見交換することで業況を把握している。また、財務については、半期毎に状況報告を受けている。
　なお、今後については、利用者のニーズを踏まえつつ、当該事業を継続して実施する場合には必要な財政措置を講じる必要がある。</t>
    <phoneticPr fontId="5"/>
  </si>
  <si>
    <t xml:space="preserve">  日本政策金融公庫における貸付実績等の把握に努め、当該事業を継続する場合には、利用者のニーズを踏まえつつ、概算要求を行う。</t>
    <phoneticPr fontId="5"/>
  </si>
  <si>
    <t>執行等改善</t>
  </si>
  <si>
    <t>　中小企業等の資金繰り支援に万全を期すため、今年度上期に加え下期における被災地域の復興状況及び被災中小企業者の資金需要等を慎重に見極める必要があることから、概算要求金額未定の事項要求とする。</t>
    <phoneticPr fontId="5"/>
  </si>
  <si>
    <t>新23-0005
復興-0002</t>
    <rPh sb="0" eb="1">
      <t>シン</t>
    </rPh>
    <rPh sb="9" eb="11">
      <t>フッコウ</t>
    </rPh>
    <phoneticPr fontId="5"/>
  </si>
  <si>
    <t>A.株式会社日本政策金融公庫</t>
    <rPh sb="2" eb="6">
      <t>カブシキガイシャ</t>
    </rPh>
    <rPh sb="6" eb="8">
      <t>ニホン</t>
    </rPh>
    <rPh sb="8" eb="10">
      <t>セイサク</t>
    </rPh>
    <rPh sb="10" eb="12">
      <t>キンユウ</t>
    </rPh>
    <rPh sb="12" eb="14">
      <t>コウコ</t>
    </rPh>
    <phoneticPr fontId="5"/>
  </si>
  <si>
    <t>日本政策金融公庫出資金
（国民一般向け業務）</t>
    <rPh sb="0" eb="2">
      <t>ニホン</t>
    </rPh>
    <rPh sb="2" eb="4">
      <t>セイサク</t>
    </rPh>
    <rPh sb="4" eb="6">
      <t>キンユウ</t>
    </rPh>
    <rPh sb="6" eb="8">
      <t>コウコ</t>
    </rPh>
    <rPh sb="8" eb="11">
      <t>シュッシキン</t>
    </rPh>
    <rPh sb="13" eb="15">
      <t>コクミン</t>
    </rPh>
    <rPh sb="15" eb="18">
      <t>イッパンム</t>
    </rPh>
    <rPh sb="19" eb="21">
      <t>ギョウム</t>
    </rPh>
    <phoneticPr fontId="5"/>
  </si>
  <si>
    <t>株式会社日本政策金融公庫</t>
    <rPh sb="0" eb="4">
      <t>カブシキガイシャ</t>
    </rPh>
    <rPh sb="4" eb="6">
      <t>ニホン</t>
    </rPh>
    <rPh sb="6" eb="8">
      <t>セイサク</t>
    </rPh>
    <rPh sb="8" eb="10">
      <t>キンユウ</t>
    </rPh>
    <rPh sb="10" eb="12">
      <t>コウコ</t>
    </rPh>
    <phoneticPr fontId="5"/>
  </si>
  <si>
    <t>　我が国及び国際経済社会の健全な発展並びに国民生活の向上に寄与することを目的として、一般の金融機関が行う金融を補完することを旨としつつ、国民一般、中小企業者及び農林水産業者の資金調達を支援するための金融の機能（国内金融業務）等を担っている。</t>
    <phoneticPr fontId="5"/>
  </si>
  <si>
    <t>復興庁：　　２０
財務省：　０５５</t>
    <rPh sb="0" eb="2">
      <t>フッコウ</t>
    </rPh>
    <rPh sb="2" eb="3">
      <t>チョウ</t>
    </rPh>
    <rPh sb="9" eb="12">
      <t>ザイムショウ</t>
    </rPh>
    <phoneticPr fontId="5"/>
  </si>
  <si>
    <t>中小企業信用保険事業（復興関連事業）
（日本政策金融公庫出資金）</t>
    <rPh sb="0" eb="2">
      <t>チュウショウ</t>
    </rPh>
    <rPh sb="2" eb="4">
      <t>キギョウ</t>
    </rPh>
    <rPh sb="4" eb="6">
      <t>シンヨウ</t>
    </rPh>
    <rPh sb="6" eb="8">
      <t>ホケン</t>
    </rPh>
    <rPh sb="8" eb="10">
      <t>ジギョウ</t>
    </rPh>
    <rPh sb="11" eb="13">
      <t>フッコウ</t>
    </rPh>
    <rPh sb="13" eb="15">
      <t>カンレン</t>
    </rPh>
    <rPh sb="15" eb="17">
      <t>ジギョウ</t>
    </rPh>
    <rPh sb="28" eb="30">
      <t>シュッシ</t>
    </rPh>
    <phoneticPr fontId="5"/>
  </si>
  <si>
    <t>担当部局庁</t>
    <phoneticPr fontId="5"/>
  </si>
  <si>
    <t>復興庁／財務省大臣官房</t>
    <rPh sb="0" eb="2">
      <t>フッコウ</t>
    </rPh>
    <rPh sb="2" eb="3">
      <t>チョウ</t>
    </rPh>
    <rPh sb="4" eb="6">
      <t>ザイム</t>
    </rPh>
    <rPh sb="6" eb="7">
      <t>ショウ</t>
    </rPh>
    <rPh sb="7" eb="9">
      <t>ダイジン</t>
    </rPh>
    <rPh sb="9" eb="11">
      <t>カンボウ</t>
    </rPh>
    <phoneticPr fontId="5"/>
  </si>
  <si>
    <t>　　　事 業 開 始 ：昭和25年度
　　　終了（予定）：未定</t>
    <rPh sb="3" eb="4">
      <t>コト</t>
    </rPh>
    <rPh sb="5" eb="6">
      <t>ギョウ</t>
    </rPh>
    <rPh sb="7" eb="8">
      <t>カイ</t>
    </rPh>
    <rPh sb="9" eb="10">
      <t>ハジメ</t>
    </rPh>
    <rPh sb="12" eb="14">
      <t>ショウワ</t>
    </rPh>
    <rPh sb="16" eb="18">
      <t>ネンド</t>
    </rPh>
    <rPh sb="22" eb="24">
      <t>シュウリョウ</t>
    </rPh>
    <rPh sb="25" eb="27">
      <t>ヨテイ</t>
    </rPh>
    <rPh sb="29" eb="31">
      <t>ミテイ</t>
    </rPh>
    <phoneticPr fontId="5"/>
  </si>
  <si>
    <t>一般会計及び
東日本大震災復興特別会計</t>
    <phoneticPr fontId="5"/>
  </si>
  <si>
    <t>株式会社日本政策金融公庫法（平成19年法律第57号）第４条第１項及び第11条第１項第３号</t>
    <rPh sb="0" eb="4">
      <t>カブシキガイシャ</t>
    </rPh>
    <rPh sb="4" eb="6">
      <t>ニホン</t>
    </rPh>
    <rPh sb="6" eb="8">
      <t>セイサク</t>
    </rPh>
    <rPh sb="8" eb="10">
      <t>キンユウ</t>
    </rPh>
    <rPh sb="10" eb="12">
      <t>コウコ</t>
    </rPh>
    <rPh sb="12" eb="13">
      <t>ホウ</t>
    </rPh>
    <rPh sb="14" eb="16">
      <t>ヘイセイ</t>
    </rPh>
    <rPh sb="18" eb="19">
      <t>ネン</t>
    </rPh>
    <rPh sb="19" eb="21">
      <t>ホウリツ</t>
    </rPh>
    <rPh sb="21" eb="22">
      <t>ダイ</t>
    </rPh>
    <rPh sb="24" eb="25">
      <t>ゴウ</t>
    </rPh>
    <rPh sb="26" eb="27">
      <t>ダイ</t>
    </rPh>
    <rPh sb="28" eb="29">
      <t>ジョウ</t>
    </rPh>
    <rPh sb="29" eb="30">
      <t>ダイ</t>
    </rPh>
    <rPh sb="31" eb="32">
      <t>コウ</t>
    </rPh>
    <rPh sb="32" eb="33">
      <t>オヨ</t>
    </rPh>
    <rPh sb="34" eb="35">
      <t>ダイ</t>
    </rPh>
    <rPh sb="37" eb="38">
      <t>ジョウ</t>
    </rPh>
    <rPh sb="38" eb="39">
      <t>ダイ</t>
    </rPh>
    <rPh sb="40" eb="41">
      <t>コウ</t>
    </rPh>
    <rPh sb="41" eb="42">
      <t>ダイ</t>
    </rPh>
    <rPh sb="43" eb="44">
      <t>ゴウ</t>
    </rPh>
    <phoneticPr fontId="5"/>
  </si>
  <si>
    <t>関係する計画、通知等</t>
    <phoneticPr fontId="5"/>
  </si>
  <si>
    <t>－</t>
    <phoneticPr fontId="5"/>
  </si>
  <si>
    <t>　東日本大震災の被害により経営に支障を来している中小企業者に対する、一般保証とは別枠の東日本大震災復興緊急保証制度等について、株式会社日本政策金融公庫が再保険を実施することにより、信用保証協会の保証能力を強化し、中小企業の資金調達の円滑化を図る。</t>
    <rPh sb="1" eb="2">
      <t>ヒガシ</t>
    </rPh>
    <rPh sb="2" eb="4">
      <t>ニホン</t>
    </rPh>
    <rPh sb="4" eb="5">
      <t>ダイ</t>
    </rPh>
    <rPh sb="5" eb="7">
      <t>シンサイ</t>
    </rPh>
    <rPh sb="8" eb="10">
      <t>ヒガイ</t>
    </rPh>
    <rPh sb="13" eb="15">
      <t>ケイエイ</t>
    </rPh>
    <rPh sb="16" eb="18">
      <t>シショウ</t>
    </rPh>
    <rPh sb="19" eb="20">
      <t>キタ</t>
    </rPh>
    <rPh sb="24" eb="26">
      <t>チュウショウ</t>
    </rPh>
    <rPh sb="26" eb="28">
      <t>キギョウ</t>
    </rPh>
    <rPh sb="28" eb="29">
      <t>シャ</t>
    </rPh>
    <rPh sb="30" eb="31">
      <t>タイ</t>
    </rPh>
    <rPh sb="34" eb="36">
      <t>イッパン</t>
    </rPh>
    <rPh sb="36" eb="38">
      <t>ホショウ</t>
    </rPh>
    <rPh sb="40" eb="42">
      <t>ベツワク</t>
    </rPh>
    <rPh sb="43" eb="44">
      <t>ヒガシ</t>
    </rPh>
    <rPh sb="44" eb="46">
      <t>ニホン</t>
    </rPh>
    <rPh sb="46" eb="49">
      <t>ダイシンサイ</t>
    </rPh>
    <rPh sb="49" eb="51">
      <t>フッコウ</t>
    </rPh>
    <rPh sb="51" eb="53">
      <t>キンキュウ</t>
    </rPh>
    <rPh sb="53" eb="55">
      <t>ホショウ</t>
    </rPh>
    <rPh sb="55" eb="57">
      <t>セイド</t>
    </rPh>
    <rPh sb="57" eb="58">
      <t>トウ</t>
    </rPh>
    <phoneticPr fontId="5"/>
  </si>
  <si>
    <t>　公庫は、包括保険契約（信用保証協会の保証を付した金融機関の融資が実行されると、自動的に保険関係が成立する契約）を協会と結び、協会による代位弁済が発生した場合には、てん補率（70～90％）に従った保険金を協会に支払う。
　信用保険は、協会の信用保証を通じ、全中小企業の約4割に当たる154万社（平成23年度末）が利用している。また、東日本大震災の発生に伴い創設された東日本大震災復興緊急保証に係る保険を総額2兆円引受けている（24年３月末現在）。
　※平成24年度以降は、復興庁で一括計上し、財務省において執行。</t>
    <rPh sb="153" eb="154">
      <t>マツ</t>
    </rPh>
    <rPh sb="166" eb="167">
      <t>ヒガシ</t>
    </rPh>
    <rPh sb="167" eb="169">
      <t>ニホン</t>
    </rPh>
    <rPh sb="169" eb="172">
      <t>ダイシンサイ</t>
    </rPh>
    <rPh sb="173" eb="175">
      <t>ハッセイ</t>
    </rPh>
    <rPh sb="176" eb="177">
      <t>トモナ</t>
    </rPh>
    <rPh sb="178" eb="180">
      <t>ソウセツ</t>
    </rPh>
    <rPh sb="183" eb="184">
      <t>ヒガシ</t>
    </rPh>
    <rPh sb="184" eb="186">
      <t>ニホン</t>
    </rPh>
    <rPh sb="186" eb="187">
      <t>ダイ</t>
    </rPh>
    <rPh sb="187" eb="189">
      <t>シンサイ</t>
    </rPh>
    <rPh sb="189" eb="191">
      <t>フッコウ</t>
    </rPh>
    <phoneticPr fontId="5"/>
  </si>
  <si>
    <t>-</t>
    <phoneticPr fontId="5"/>
  </si>
  <si>
    <r>
      <t>39</t>
    </r>
    <r>
      <rPr>
        <sz val="11"/>
        <color theme="1"/>
        <rFont val="ＭＳ Ｐゴシック"/>
        <family val="2"/>
        <charset val="128"/>
        <scheme val="minor"/>
      </rPr>
      <t>,</t>
    </r>
    <r>
      <rPr>
        <sz val="11"/>
        <rFont val="ＭＳ Ｐゴシック"/>
        <family val="3"/>
        <charset val="128"/>
      </rPr>
      <t>200（復興庁計上）</t>
    </r>
    <rPh sb="7" eb="9">
      <t>フッコウ</t>
    </rPh>
    <rPh sb="9" eb="10">
      <t>チョウ</t>
    </rPh>
    <rPh sb="10" eb="12">
      <t>ケイジョウ</t>
    </rPh>
    <phoneticPr fontId="5"/>
  </si>
  <si>
    <r>
      <t>621</t>
    </r>
    <r>
      <rPr>
        <sz val="11"/>
        <color theme="1"/>
        <rFont val="ＭＳ Ｐゴシック"/>
        <family val="2"/>
        <charset val="128"/>
        <scheme val="minor"/>
      </rPr>
      <t>,</t>
    </r>
    <r>
      <rPr>
        <sz val="11"/>
        <rFont val="ＭＳ Ｐゴシック"/>
        <family val="3"/>
        <charset val="128"/>
      </rPr>
      <t>500（財務省計上）</t>
    </r>
    <rPh sb="8" eb="11">
      <t>ザイムショウ</t>
    </rPh>
    <rPh sb="11" eb="13">
      <t>ケイジョウ</t>
    </rPh>
    <phoneticPr fontId="5"/>
  </si>
  <si>
    <t>信用保険引受業務の実績（金額）
目標：中小企業者の資金繰りの円滑化を図る。
※信用保険引受業務の規模は、経済環境等により大幅に増減するため定量的な目標値の設定は困難。</t>
    <rPh sb="0" eb="2">
      <t>シンヨウ</t>
    </rPh>
    <rPh sb="2" eb="4">
      <t>ホケン</t>
    </rPh>
    <rPh sb="4" eb="5">
      <t>ヒ</t>
    </rPh>
    <rPh sb="5" eb="6">
      <t>ウ</t>
    </rPh>
    <rPh sb="6" eb="8">
      <t>ギョウム</t>
    </rPh>
    <rPh sb="9" eb="11">
      <t>ジッセキ</t>
    </rPh>
    <rPh sb="12" eb="14">
      <t>キンガク</t>
    </rPh>
    <rPh sb="16" eb="18">
      <t>モクヒョウ</t>
    </rPh>
    <rPh sb="19" eb="21">
      <t>チュウショウ</t>
    </rPh>
    <rPh sb="21" eb="23">
      <t>キギョウ</t>
    </rPh>
    <rPh sb="23" eb="24">
      <t>シャ</t>
    </rPh>
    <rPh sb="25" eb="28">
      <t>シキング</t>
    </rPh>
    <rPh sb="30" eb="33">
      <t>エンカツカ</t>
    </rPh>
    <rPh sb="34" eb="35">
      <t>ハカ</t>
    </rPh>
    <rPh sb="39" eb="45">
      <t>シンヨウホケンヒキウケ</t>
    </rPh>
    <rPh sb="45" eb="47">
      <t>ギョウム</t>
    </rPh>
    <rPh sb="48" eb="50">
      <t>キボ</t>
    </rPh>
    <rPh sb="52" eb="54">
      <t>ケイザイ</t>
    </rPh>
    <rPh sb="54" eb="56">
      <t>カンキョウ</t>
    </rPh>
    <rPh sb="56" eb="57">
      <t>ナド</t>
    </rPh>
    <rPh sb="60" eb="62">
      <t>オオハバ</t>
    </rPh>
    <rPh sb="63" eb="65">
      <t>ゾウゲン</t>
    </rPh>
    <rPh sb="69" eb="72">
      <t>テイリョウテキ</t>
    </rPh>
    <rPh sb="73" eb="76">
      <t>モクヒョウチ</t>
    </rPh>
    <rPh sb="77" eb="79">
      <t>セッテイ</t>
    </rPh>
    <rPh sb="80" eb="82">
      <t>コンナン</t>
    </rPh>
    <phoneticPr fontId="5"/>
  </si>
  <si>
    <t>信用保険引受業務の実績（件数）</t>
    <rPh sb="0" eb="2">
      <t>シンヨウ</t>
    </rPh>
    <rPh sb="2" eb="4">
      <t>ホケン</t>
    </rPh>
    <rPh sb="4" eb="6">
      <t>ヒキウケ</t>
    </rPh>
    <rPh sb="6" eb="8">
      <t>ギョウム</t>
    </rPh>
    <rPh sb="9" eb="11">
      <t>ジッセキ</t>
    </rPh>
    <rPh sb="12" eb="14">
      <t>ケンスウ</t>
    </rPh>
    <phoneticPr fontId="5"/>
  </si>
  <si>
    <t>保険引受１億円あたりの年間コスト
6.08百万円</t>
    <phoneticPr fontId="5"/>
  </si>
  <si>
    <t>公庫の保険金支払額を保険引受金額で割った後、１億円を乗じることにより算出。
※23年度信用保険事業の総額で計算</t>
    <phoneticPr fontId="5"/>
  </si>
  <si>
    <t>中小企業等の資金繰り支援に万全を期すため、今年度上期に加え下期における被災地域の復興状況及び被災中小企業者の資金需要等を慎重に見極める必要があることから、概算要求金額未定の事項要求とする。</t>
  </si>
  <si>
    <t>　当該事業は、東日本大震災の被害により経営に支障を来している中小企業者に対する一般保証とは別枠の東日本大震災復興緊急保証制度等について、株式会社日本政策金融公庫が再保険を実施することにより、信用保証協会の保証能力を強化し、中小企業の資金調達の円滑化を図るものである。</t>
    <phoneticPr fontId="5"/>
  </si>
  <si>
    <t>　公庫は、包括保険契約（信用保証協会の保証を付した金融機関の融資が実行されると、自動的に保険関係が成立する契約）を協会と結び、協会による代位弁済が発生した場合には、てん補率（70～90％）に従った保険金を協会に支払う。</t>
    <phoneticPr fontId="5"/>
  </si>
  <si>
    <t>　本事業により、相応の保険引受実績を上げている。</t>
    <rPh sb="8" eb="10">
      <t>ソウオウ</t>
    </rPh>
    <rPh sb="11" eb="13">
      <t>ホケン</t>
    </rPh>
    <rPh sb="13" eb="15">
      <t>ヒキウケ</t>
    </rPh>
    <phoneticPr fontId="5"/>
  </si>
  <si>
    <t>・今般の東日本大震災の発生に伴い創設された東日本大震災復興緊急保証に対応し、公庫が保険引受している既存の債務について、震災等後発事象の影響により、事故率等の上振れリスクに備え、財務の健全性を維持するために必要な出資金を措置した。
・保険の引受実績、保険収支、保険事故の発生状況等のデータを毎月公庫から徴求するとともに、日頃から電話等により意見交換することで業況を把握している。また、財務については、半期毎に状況報告を受けている。
　なお、今後については、利用者のニーズを踏まえつつ、当該事業を継続して実施する場合には必要な財政措置を講じる必要がある。</t>
    <rPh sb="1" eb="3">
      <t>コンパン</t>
    </rPh>
    <rPh sb="4" eb="5">
      <t>ヒガシ</t>
    </rPh>
    <rPh sb="5" eb="7">
      <t>ニホン</t>
    </rPh>
    <rPh sb="7" eb="8">
      <t>ダイ</t>
    </rPh>
    <rPh sb="8" eb="10">
      <t>シンサイ</t>
    </rPh>
    <rPh sb="11" eb="13">
      <t>ハッセイ</t>
    </rPh>
    <rPh sb="14" eb="15">
      <t>トモナ</t>
    </rPh>
    <rPh sb="16" eb="18">
      <t>ソウセツ</t>
    </rPh>
    <rPh sb="21" eb="22">
      <t>ヒガシ</t>
    </rPh>
    <rPh sb="22" eb="24">
      <t>ニホン</t>
    </rPh>
    <rPh sb="24" eb="25">
      <t>ダイ</t>
    </rPh>
    <rPh sb="25" eb="27">
      <t>シンサイ</t>
    </rPh>
    <rPh sb="27" eb="29">
      <t>フッコウ</t>
    </rPh>
    <rPh sb="38" eb="40">
      <t>コウコ</t>
    </rPh>
    <rPh sb="41" eb="43">
      <t>ホケン</t>
    </rPh>
    <rPh sb="43" eb="45">
      <t>ヒキウ</t>
    </rPh>
    <rPh sb="49" eb="51">
      <t>キゾン</t>
    </rPh>
    <rPh sb="52" eb="54">
      <t>サイム</t>
    </rPh>
    <rPh sb="59" eb="61">
      <t>シンサイ</t>
    </rPh>
    <rPh sb="61" eb="62">
      <t>トウ</t>
    </rPh>
    <rPh sb="62" eb="64">
      <t>コウハツ</t>
    </rPh>
    <rPh sb="64" eb="66">
      <t>ジショウ</t>
    </rPh>
    <rPh sb="67" eb="69">
      <t>エイキョウ</t>
    </rPh>
    <rPh sb="73" eb="75">
      <t>ジコ</t>
    </rPh>
    <rPh sb="75" eb="76">
      <t>リツ</t>
    </rPh>
    <rPh sb="76" eb="77">
      <t>トウ</t>
    </rPh>
    <rPh sb="78" eb="79">
      <t>ウワ</t>
    </rPh>
    <rPh sb="79" eb="80">
      <t>フ</t>
    </rPh>
    <rPh sb="85" eb="86">
      <t>ソナ</t>
    </rPh>
    <rPh sb="88" eb="90">
      <t>ザイム</t>
    </rPh>
    <rPh sb="91" eb="94">
      <t>ケンゼンセイ</t>
    </rPh>
    <rPh sb="95" eb="97">
      <t>イジ</t>
    </rPh>
    <rPh sb="102" eb="104">
      <t>ヒツヨウ</t>
    </rPh>
    <rPh sb="105" eb="108">
      <t>シュッシキン</t>
    </rPh>
    <rPh sb="109" eb="111">
      <t>ソチ</t>
    </rPh>
    <phoneticPr fontId="5"/>
  </si>
  <si>
    <t>　日本政策金融公庫における保険引受実績等の把握に努め、当該事業を継続する場合には、利用者のニーズを踏まえつつ、概算要求を行う。</t>
    <rPh sb="13" eb="15">
      <t>ホケン</t>
    </rPh>
    <rPh sb="15" eb="17">
      <t>ヒキウケ</t>
    </rPh>
    <rPh sb="17" eb="19">
      <t>ジッセキ</t>
    </rPh>
    <phoneticPr fontId="5"/>
  </si>
  <si>
    <t>復興－0003</t>
    <rPh sb="0" eb="2">
      <t>フッコウ</t>
    </rPh>
    <phoneticPr fontId="5"/>
  </si>
  <si>
    <t>信用保険事業の財務基盤強化</t>
    <rPh sb="0" eb="2">
      <t>シンヨウ</t>
    </rPh>
    <rPh sb="2" eb="4">
      <t>ホケン</t>
    </rPh>
    <rPh sb="4" eb="6">
      <t>ジギョウ</t>
    </rPh>
    <rPh sb="7" eb="9">
      <t>ザイム</t>
    </rPh>
    <rPh sb="9" eb="11">
      <t>キバン</t>
    </rPh>
    <rPh sb="11" eb="13">
      <t>キョウカ</t>
    </rPh>
    <phoneticPr fontId="5"/>
  </si>
  <si>
    <t>復興庁：　　２１
財務省：　０５６</t>
    <rPh sb="0" eb="2">
      <t>フッコウ</t>
    </rPh>
    <rPh sb="2" eb="3">
      <t>チョウ</t>
    </rPh>
    <rPh sb="9" eb="12">
      <t>ザイムショウ</t>
    </rPh>
    <phoneticPr fontId="5"/>
  </si>
  <si>
    <t>危機対応円滑化業務
（危機対応円滑化業務出資金）</t>
    <rPh sb="0" eb="2">
      <t>キキ</t>
    </rPh>
    <rPh sb="2" eb="4">
      <t>タイオウ</t>
    </rPh>
    <rPh sb="4" eb="7">
      <t>エンカツカ</t>
    </rPh>
    <rPh sb="7" eb="9">
      <t>ギョウム</t>
    </rPh>
    <rPh sb="11" eb="13">
      <t>キキ</t>
    </rPh>
    <rPh sb="13" eb="15">
      <t>タイオウ</t>
    </rPh>
    <rPh sb="15" eb="18">
      <t>エンカツカ</t>
    </rPh>
    <rPh sb="18" eb="20">
      <t>ギョウム</t>
    </rPh>
    <rPh sb="20" eb="23">
      <t>シュッシキン</t>
    </rPh>
    <phoneticPr fontId="5"/>
  </si>
  <si>
    <t>担当部局庁</t>
    <phoneticPr fontId="5"/>
  </si>
  <si>
    <t>　　　事 業 開 始 ：平成20年度
　　　終了（予定）：なし</t>
    <rPh sb="3" eb="4">
      <t>コト</t>
    </rPh>
    <rPh sb="5" eb="6">
      <t>ギョウ</t>
    </rPh>
    <rPh sb="7" eb="8">
      <t>カイ</t>
    </rPh>
    <rPh sb="9" eb="10">
      <t>ハジメ</t>
    </rPh>
    <rPh sb="12" eb="14">
      <t>ヘイセイ</t>
    </rPh>
    <rPh sb="16" eb="18">
      <t>ネンド</t>
    </rPh>
    <rPh sb="22" eb="24">
      <t>シュウリョウ</t>
    </rPh>
    <rPh sb="25" eb="27">
      <t>ヨテイ</t>
    </rPh>
    <phoneticPr fontId="5"/>
  </si>
  <si>
    <t>尾関　良夫（復）
保井　俊之（財）</t>
    <rPh sb="0" eb="2">
      <t>オゼキ</t>
    </rPh>
    <rPh sb="3" eb="5">
      <t>ヨシオ</t>
    </rPh>
    <rPh sb="6" eb="7">
      <t>マタ</t>
    </rPh>
    <rPh sb="15" eb="16">
      <t>ザイ</t>
    </rPh>
    <phoneticPr fontId="5"/>
  </si>
  <si>
    <t>一般会計及び
東日本大震災復興特別会計</t>
    <phoneticPr fontId="5"/>
  </si>
  <si>
    <t>7-1　政策関係金融機関等の適切かつ効率的な運営の確保</t>
    <rPh sb="4" eb="6">
      <t>セイサク</t>
    </rPh>
    <rPh sb="6" eb="8">
      <t>カンケイ</t>
    </rPh>
    <rPh sb="8" eb="10">
      <t>キンユウ</t>
    </rPh>
    <rPh sb="10" eb="12">
      <t>キカン</t>
    </rPh>
    <rPh sb="12" eb="13">
      <t>トウ</t>
    </rPh>
    <rPh sb="14" eb="16">
      <t>テキセツ</t>
    </rPh>
    <rPh sb="18" eb="20">
      <t>コウリツ</t>
    </rPh>
    <rPh sb="20" eb="21">
      <t>テキ</t>
    </rPh>
    <rPh sb="22" eb="24">
      <t>ウンエイ</t>
    </rPh>
    <rPh sb="25" eb="27">
      <t>カクホ</t>
    </rPh>
    <phoneticPr fontId="5"/>
  </si>
  <si>
    <t>株式会社日本政策金融公庫法（平成１９年法律第５７号）第１１条第２項及び第３項）</t>
    <rPh sb="0" eb="2">
      <t>カブシキ</t>
    </rPh>
    <rPh sb="2" eb="4">
      <t>カイシャ</t>
    </rPh>
    <rPh sb="4" eb="6">
      <t>ニホン</t>
    </rPh>
    <rPh sb="6" eb="8">
      <t>セイサク</t>
    </rPh>
    <rPh sb="8" eb="10">
      <t>キンユウ</t>
    </rPh>
    <rPh sb="10" eb="12">
      <t>コウコ</t>
    </rPh>
    <rPh sb="12" eb="13">
      <t>ホウ</t>
    </rPh>
    <rPh sb="14" eb="16">
      <t>ヘイセイ</t>
    </rPh>
    <rPh sb="18" eb="19">
      <t>ネン</t>
    </rPh>
    <rPh sb="19" eb="20">
      <t>ホウ</t>
    </rPh>
    <rPh sb="20" eb="21">
      <t>リツ</t>
    </rPh>
    <rPh sb="21" eb="22">
      <t>ダイ</t>
    </rPh>
    <rPh sb="24" eb="25">
      <t>ゴウ</t>
    </rPh>
    <rPh sb="26" eb="27">
      <t>ダイ</t>
    </rPh>
    <rPh sb="29" eb="30">
      <t>ジョウ</t>
    </rPh>
    <rPh sb="30" eb="31">
      <t>ダイ</t>
    </rPh>
    <rPh sb="32" eb="33">
      <t>コウ</t>
    </rPh>
    <rPh sb="33" eb="34">
      <t>オヨ</t>
    </rPh>
    <rPh sb="35" eb="36">
      <t>ダイ</t>
    </rPh>
    <rPh sb="37" eb="38">
      <t>コウ</t>
    </rPh>
    <phoneticPr fontId="5"/>
  </si>
  <si>
    <t>関係する計画、通知等</t>
    <phoneticPr fontId="5"/>
  </si>
  <si>
    <t>―</t>
    <phoneticPr fontId="5"/>
  </si>
  <si>
    <t>株式会社日本政策投資銀行等の指定金融機関が危機対応業務（内外の金融秩序の混乱や、大規模な災害等に対処するために必要な資金の貸付け等）を実施するにあたり、株式会社日本政策金融公庫が、指定金融機関に対する信用供与を行うことにより、危機発生時における円滑な資金供給を図る。</t>
    <rPh sb="0" eb="2">
      <t>カブシキ</t>
    </rPh>
    <rPh sb="2" eb="4">
      <t>カイシャ</t>
    </rPh>
    <rPh sb="4" eb="6">
      <t>ニホン</t>
    </rPh>
    <rPh sb="6" eb="8">
      <t>セイサク</t>
    </rPh>
    <rPh sb="8" eb="10">
      <t>トウシ</t>
    </rPh>
    <rPh sb="10" eb="12">
      <t>ギンコウ</t>
    </rPh>
    <rPh sb="12" eb="13">
      <t>トウ</t>
    </rPh>
    <rPh sb="14" eb="16">
      <t>シテイ</t>
    </rPh>
    <rPh sb="16" eb="18">
      <t>キンユウ</t>
    </rPh>
    <rPh sb="18" eb="20">
      <t>キカン</t>
    </rPh>
    <rPh sb="21" eb="23">
      <t>キキ</t>
    </rPh>
    <rPh sb="23" eb="25">
      <t>タイオウ</t>
    </rPh>
    <rPh sb="25" eb="27">
      <t>ギョウム</t>
    </rPh>
    <rPh sb="28" eb="30">
      <t>ナイガイ</t>
    </rPh>
    <rPh sb="31" eb="33">
      <t>キンユウ</t>
    </rPh>
    <rPh sb="33" eb="35">
      <t>チツジョ</t>
    </rPh>
    <rPh sb="36" eb="38">
      <t>コンラン</t>
    </rPh>
    <rPh sb="40" eb="43">
      <t>ダイキボ</t>
    </rPh>
    <rPh sb="44" eb="47">
      <t>サイガイトウ</t>
    </rPh>
    <rPh sb="48" eb="50">
      <t>タイショ</t>
    </rPh>
    <rPh sb="55" eb="57">
      <t>ヒツヨウ</t>
    </rPh>
    <rPh sb="58" eb="60">
      <t>シキン</t>
    </rPh>
    <rPh sb="61" eb="63">
      <t>カシツケ</t>
    </rPh>
    <rPh sb="64" eb="65">
      <t>トウ</t>
    </rPh>
    <rPh sb="67" eb="69">
      <t>ジッシ</t>
    </rPh>
    <rPh sb="76" eb="78">
      <t>カブシキ</t>
    </rPh>
    <rPh sb="78" eb="80">
      <t>カイシャ</t>
    </rPh>
    <rPh sb="80" eb="82">
      <t>ニホン</t>
    </rPh>
    <rPh sb="82" eb="84">
      <t>セイサク</t>
    </rPh>
    <rPh sb="84" eb="86">
      <t>キンユウ</t>
    </rPh>
    <rPh sb="86" eb="88">
      <t>コウコ</t>
    </rPh>
    <rPh sb="90" eb="92">
      <t>シテイ</t>
    </rPh>
    <rPh sb="92" eb="94">
      <t>キンユウ</t>
    </rPh>
    <rPh sb="94" eb="96">
      <t>キカン</t>
    </rPh>
    <rPh sb="97" eb="98">
      <t>タイ</t>
    </rPh>
    <rPh sb="100" eb="102">
      <t>シンヨウ</t>
    </rPh>
    <rPh sb="102" eb="104">
      <t>キョウヨ</t>
    </rPh>
    <rPh sb="105" eb="106">
      <t>オコナ</t>
    </rPh>
    <rPh sb="113" eb="115">
      <t>キキ</t>
    </rPh>
    <rPh sb="115" eb="117">
      <t>ハッセイ</t>
    </rPh>
    <rPh sb="117" eb="118">
      <t>ジ</t>
    </rPh>
    <rPh sb="122" eb="124">
      <t>エンカツ</t>
    </rPh>
    <rPh sb="125" eb="127">
      <t>シキン</t>
    </rPh>
    <rPh sb="127" eb="129">
      <t>キョウキュウ</t>
    </rPh>
    <rPh sb="130" eb="131">
      <t>ハカ</t>
    </rPh>
    <phoneticPr fontId="5"/>
  </si>
  <si>
    <r>
      <t>東日本大震災により被害を受けた事業者に対し円滑な資金供給を行うため、日本公庫が指定金融機関に対し、以下の信用供与を行う。
①必要な資金の貸付け
②指定金融機関の貸付金が弁済されない場合における非弁済額の一部補填（損害担保）
③指定金融機関の貸付金利を引き下げるための利子補給金の交付
【東日本大震災中堅大企業向け危機対応業務の実績（平成２３年４月～平成２４年３月）】
○貸付額：9,857億円（541件）
（参考）上記のうち、損害担保契約が付されているものは、415億円（291件）
　※平成</t>
    </r>
    <r>
      <rPr>
        <sz val="11"/>
        <color theme="1"/>
        <rFont val="ＭＳ Ｐゴシック"/>
        <family val="2"/>
        <charset val="128"/>
        <scheme val="minor"/>
      </rPr>
      <t>24</t>
    </r>
    <r>
      <rPr>
        <sz val="11"/>
        <rFont val="ＭＳ Ｐゴシック"/>
        <family val="3"/>
        <charset val="128"/>
      </rPr>
      <t>年度以降は、復興庁で一括計上し、財務省において執行。</t>
    </r>
    <rPh sb="0" eb="1">
      <t>ヒガシ</t>
    </rPh>
    <rPh sb="1" eb="3">
      <t>ニホン</t>
    </rPh>
    <rPh sb="3" eb="6">
      <t>ダイシンサイ</t>
    </rPh>
    <rPh sb="9" eb="11">
      <t>ヒガイ</t>
    </rPh>
    <rPh sb="12" eb="13">
      <t>ウ</t>
    </rPh>
    <rPh sb="15" eb="17">
      <t>ジギョウ</t>
    </rPh>
    <rPh sb="17" eb="18">
      <t>シャ</t>
    </rPh>
    <rPh sb="19" eb="20">
      <t>タイ</t>
    </rPh>
    <rPh sb="21" eb="23">
      <t>エンカツ</t>
    </rPh>
    <rPh sb="24" eb="26">
      <t>シキン</t>
    </rPh>
    <rPh sb="26" eb="28">
      <t>キョウキュウ</t>
    </rPh>
    <rPh sb="29" eb="30">
      <t>オコナ</t>
    </rPh>
    <rPh sb="34" eb="36">
      <t>ニホン</t>
    </rPh>
    <rPh sb="36" eb="38">
      <t>コウコ</t>
    </rPh>
    <rPh sb="39" eb="41">
      <t>シテイ</t>
    </rPh>
    <rPh sb="41" eb="43">
      <t>キンユウ</t>
    </rPh>
    <rPh sb="43" eb="45">
      <t>キカン</t>
    </rPh>
    <rPh sb="46" eb="47">
      <t>タイ</t>
    </rPh>
    <rPh sb="49" eb="51">
      <t>イカ</t>
    </rPh>
    <rPh sb="52" eb="54">
      <t>シンヨウ</t>
    </rPh>
    <rPh sb="54" eb="56">
      <t>キョウヨ</t>
    </rPh>
    <rPh sb="57" eb="58">
      <t>オコナ</t>
    </rPh>
    <rPh sb="62" eb="64">
      <t>ヒツヨウ</t>
    </rPh>
    <rPh sb="65" eb="67">
      <t>シキン</t>
    </rPh>
    <rPh sb="68" eb="70">
      <t>カシツケ</t>
    </rPh>
    <rPh sb="73" eb="75">
      <t>シテイ</t>
    </rPh>
    <rPh sb="75" eb="77">
      <t>キンユウ</t>
    </rPh>
    <rPh sb="77" eb="79">
      <t>キカン</t>
    </rPh>
    <rPh sb="80" eb="82">
      <t>カシツケ</t>
    </rPh>
    <rPh sb="82" eb="83">
      <t>キン</t>
    </rPh>
    <rPh sb="84" eb="86">
      <t>ベンサイ</t>
    </rPh>
    <rPh sb="90" eb="92">
      <t>バアイ</t>
    </rPh>
    <rPh sb="96" eb="97">
      <t>ヒ</t>
    </rPh>
    <rPh sb="97" eb="99">
      <t>ベンサイ</t>
    </rPh>
    <rPh sb="99" eb="100">
      <t>ガク</t>
    </rPh>
    <rPh sb="101" eb="103">
      <t>イチブ</t>
    </rPh>
    <rPh sb="103" eb="105">
      <t>ホテン</t>
    </rPh>
    <rPh sb="106" eb="107">
      <t>ソン</t>
    </rPh>
    <rPh sb="107" eb="108">
      <t>ガイ</t>
    </rPh>
    <rPh sb="108" eb="110">
      <t>タンポ</t>
    </rPh>
    <rPh sb="113" eb="115">
      <t>シテイ</t>
    </rPh>
    <rPh sb="115" eb="117">
      <t>キンユウ</t>
    </rPh>
    <rPh sb="117" eb="119">
      <t>キカン</t>
    </rPh>
    <rPh sb="120" eb="122">
      <t>カシツケ</t>
    </rPh>
    <rPh sb="122" eb="124">
      <t>キンリ</t>
    </rPh>
    <rPh sb="125" eb="126">
      <t>ヒ</t>
    </rPh>
    <rPh sb="127" eb="128">
      <t>サ</t>
    </rPh>
    <rPh sb="133" eb="135">
      <t>リシ</t>
    </rPh>
    <rPh sb="135" eb="138">
      <t>ホキュウキン</t>
    </rPh>
    <rPh sb="139" eb="141">
      <t>コウフ</t>
    </rPh>
    <rPh sb="144" eb="145">
      <t>ヒガシ</t>
    </rPh>
    <rPh sb="145" eb="147">
      <t>ニホン</t>
    </rPh>
    <rPh sb="147" eb="150">
      <t>ダイシンサイ</t>
    </rPh>
    <rPh sb="150" eb="152">
      <t>チュウケン</t>
    </rPh>
    <rPh sb="152" eb="155">
      <t>ダイキギョウ</t>
    </rPh>
    <rPh sb="155" eb="156">
      <t>ム</t>
    </rPh>
    <rPh sb="157" eb="159">
      <t>キキ</t>
    </rPh>
    <rPh sb="159" eb="161">
      <t>タイオウ</t>
    </rPh>
    <rPh sb="161" eb="163">
      <t>ギョウム</t>
    </rPh>
    <rPh sb="164" eb="166">
      <t>ジッセキ</t>
    </rPh>
    <rPh sb="167" eb="169">
      <t>ヘイセイ</t>
    </rPh>
    <rPh sb="171" eb="172">
      <t>ネン</t>
    </rPh>
    <rPh sb="173" eb="174">
      <t>ガツ</t>
    </rPh>
    <rPh sb="175" eb="177">
      <t>ヘイセイ</t>
    </rPh>
    <rPh sb="179" eb="180">
      <t>ネン</t>
    </rPh>
    <rPh sb="181" eb="182">
      <t>ガツ</t>
    </rPh>
    <rPh sb="186" eb="188">
      <t>カシツケ</t>
    </rPh>
    <rPh sb="188" eb="189">
      <t>ガク</t>
    </rPh>
    <rPh sb="201" eb="202">
      <t>ケン</t>
    </rPh>
    <rPh sb="206" eb="208">
      <t>サンコウ</t>
    </rPh>
    <rPh sb="209" eb="211">
      <t>ジョウキ</t>
    </rPh>
    <rPh sb="215" eb="216">
      <t>ソン</t>
    </rPh>
    <rPh sb="216" eb="217">
      <t>ガイ</t>
    </rPh>
    <rPh sb="217" eb="219">
      <t>タンポ</t>
    </rPh>
    <rPh sb="219" eb="221">
      <t>ケイヤク</t>
    </rPh>
    <rPh sb="222" eb="223">
      <t>フ</t>
    </rPh>
    <rPh sb="235" eb="237">
      <t>オクエン</t>
    </rPh>
    <rPh sb="241" eb="242">
      <t>ケン</t>
    </rPh>
    <phoneticPr fontId="5"/>
  </si>
  <si>
    <t>-</t>
    <phoneticPr fontId="5"/>
  </si>
  <si>
    <t>16,000（復興庁計上）</t>
    <rPh sb="7" eb="9">
      <t>フッコウ</t>
    </rPh>
    <rPh sb="9" eb="10">
      <t>チョウ</t>
    </rPh>
    <rPh sb="10" eb="12">
      <t>ケイジョウ</t>
    </rPh>
    <phoneticPr fontId="5"/>
  </si>
  <si>
    <t>（-）</t>
  </si>
  <si>
    <t>17,190（財務省計上）</t>
    <rPh sb="7" eb="10">
      <t>ザイムショウ</t>
    </rPh>
    <rPh sb="10" eb="12">
      <t>ケイジョウ</t>
    </rPh>
    <phoneticPr fontId="5"/>
  </si>
  <si>
    <t>危機対応円滑化業務は、危機発生時において事業者に対し円滑な資金供給を図ることを内容とした業務であるため、予め成果目標を設定することに馴染まない。</t>
    <rPh sb="0" eb="2">
      <t>キキ</t>
    </rPh>
    <rPh sb="2" eb="4">
      <t>タイオウ</t>
    </rPh>
    <rPh sb="4" eb="7">
      <t>エンカツカ</t>
    </rPh>
    <rPh sb="7" eb="9">
      <t>ギョウム</t>
    </rPh>
    <rPh sb="11" eb="13">
      <t>キキ</t>
    </rPh>
    <rPh sb="13" eb="15">
      <t>ハッセイ</t>
    </rPh>
    <rPh sb="15" eb="16">
      <t>ジ</t>
    </rPh>
    <rPh sb="20" eb="23">
      <t>ジギョウシャ</t>
    </rPh>
    <rPh sb="24" eb="25">
      <t>タイ</t>
    </rPh>
    <rPh sb="26" eb="28">
      <t>エンカツ</t>
    </rPh>
    <rPh sb="29" eb="31">
      <t>シキン</t>
    </rPh>
    <rPh sb="31" eb="33">
      <t>キョウキュウ</t>
    </rPh>
    <rPh sb="34" eb="35">
      <t>ハカ</t>
    </rPh>
    <rPh sb="39" eb="41">
      <t>ナイヨウ</t>
    </rPh>
    <rPh sb="44" eb="46">
      <t>ギョウム</t>
    </rPh>
    <rPh sb="52" eb="53">
      <t>アラカジ</t>
    </rPh>
    <rPh sb="54" eb="56">
      <t>セイカ</t>
    </rPh>
    <rPh sb="56" eb="58">
      <t>モクヒョウ</t>
    </rPh>
    <rPh sb="59" eb="61">
      <t>セッテイ</t>
    </rPh>
    <rPh sb="66" eb="68">
      <t>ナジ</t>
    </rPh>
    <phoneticPr fontId="5"/>
  </si>
  <si>
    <t>危機対応円滑化業務は、危機発生時において事業者に対し円滑な資金供給を図ることを内容とした業務であるため、予め活動指標を設定することに馴染まない。</t>
    <rPh sb="0" eb="2">
      <t>キキ</t>
    </rPh>
    <rPh sb="2" eb="4">
      <t>タイオウ</t>
    </rPh>
    <rPh sb="4" eb="7">
      <t>エンカツカ</t>
    </rPh>
    <rPh sb="7" eb="9">
      <t>ギョウム</t>
    </rPh>
    <rPh sb="11" eb="13">
      <t>キキ</t>
    </rPh>
    <rPh sb="13" eb="15">
      <t>ハッセイ</t>
    </rPh>
    <rPh sb="15" eb="16">
      <t>ジ</t>
    </rPh>
    <rPh sb="20" eb="23">
      <t>ジギョウシャ</t>
    </rPh>
    <rPh sb="24" eb="25">
      <t>タイ</t>
    </rPh>
    <rPh sb="26" eb="28">
      <t>エンカツ</t>
    </rPh>
    <rPh sb="29" eb="31">
      <t>シキン</t>
    </rPh>
    <rPh sb="31" eb="33">
      <t>キョウキュウ</t>
    </rPh>
    <rPh sb="34" eb="35">
      <t>ハカ</t>
    </rPh>
    <rPh sb="39" eb="41">
      <t>ナイヨウ</t>
    </rPh>
    <rPh sb="44" eb="46">
      <t>ギョウム</t>
    </rPh>
    <rPh sb="52" eb="53">
      <t>アラカジ</t>
    </rPh>
    <rPh sb="54" eb="56">
      <t>カツドウ</t>
    </rPh>
    <rPh sb="56" eb="58">
      <t>シヒョウ</t>
    </rPh>
    <rPh sb="59" eb="61">
      <t>セッテイ</t>
    </rPh>
    <rPh sb="66" eb="68">
      <t>ナジ</t>
    </rPh>
    <phoneticPr fontId="5"/>
  </si>
  <si>
    <t>(    　 ―       )</t>
    <phoneticPr fontId="5"/>
  </si>
  <si>
    <t>31.7百万円／件</t>
    <rPh sb="4" eb="7">
      <t>ヒャクマンエン</t>
    </rPh>
    <rPh sb="8" eb="9">
      <t>ケン</t>
    </rPh>
    <phoneticPr fontId="5"/>
  </si>
  <si>
    <t>予算額÷貸付件数で算出</t>
    <rPh sb="0" eb="2">
      <t>ヨサン</t>
    </rPh>
    <rPh sb="2" eb="3">
      <t>ガク</t>
    </rPh>
    <rPh sb="4" eb="6">
      <t>カシツケ</t>
    </rPh>
    <rPh sb="6" eb="8">
      <t>ケンスウ</t>
    </rPh>
    <rPh sb="9" eb="11">
      <t>サンシュツ</t>
    </rPh>
    <phoneticPr fontId="5"/>
  </si>
  <si>
    <t>危機対応円滑化業務出資金（復興庁計上）</t>
    <rPh sb="0" eb="2">
      <t>キキ</t>
    </rPh>
    <rPh sb="2" eb="4">
      <t>タイオウ</t>
    </rPh>
    <rPh sb="4" eb="7">
      <t>エンカツカ</t>
    </rPh>
    <rPh sb="7" eb="9">
      <t>ギョウム</t>
    </rPh>
    <rPh sb="9" eb="12">
      <t>シュッシキン</t>
    </rPh>
    <rPh sb="13" eb="16">
      <t>フッコウチョウ</t>
    </rPh>
    <rPh sb="16" eb="18">
      <t>ケイジョウ</t>
    </rPh>
    <phoneticPr fontId="5"/>
  </si>
  <si>
    <t>中堅・大企業の資金繰り支援に万全を期すため、今年度上期に加え下期における被災地域の復興状況及び被災中堅・大企業の資金需要等を慎重に見極める必要があることから、概算要求金額未定の事項要求とする。</t>
  </si>
  <si>
    <t>　直接的又は間接的に今般の震災の被害を受けた事業者にについて、信用リスクの上昇等を背景に、一般の金融機関による貸付け等だけでは資金需要を的確に満たす形での資金供給がなされない場合が懸念されるが、本業務は、そのような局面において、指定金融機関を通じた資金供給を行うためのものである。</t>
    <rPh sb="1" eb="4">
      <t>チョクセツテキ</t>
    </rPh>
    <rPh sb="4" eb="5">
      <t>マタ</t>
    </rPh>
    <rPh sb="6" eb="8">
      <t>カンセツ</t>
    </rPh>
    <rPh sb="8" eb="9">
      <t>テキ</t>
    </rPh>
    <rPh sb="10" eb="12">
      <t>コンパン</t>
    </rPh>
    <rPh sb="13" eb="15">
      <t>シンサイ</t>
    </rPh>
    <rPh sb="16" eb="18">
      <t>ヒガイ</t>
    </rPh>
    <rPh sb="19" eb="20">
      <t>ウ</t>
    </rPh>
    <rPh sb="22" eb="25">
      <t>ジギョウシャ</t>
    </rPh>
    <rPh sb="31" eb="33">
      <t>シンヨウ</t>
    </rPh>
    <rPh sb="37" eb="39">
      <t>ジョウショウ</t>
    </rPh>
    <rPh sb="39" eb="40">
      <t>トウ</t>
    </rPh>
    <rPh sb="41" eb="43">
      <t>ハイケイ</t>
    </rPh>
    <rPh sb="45" eb="47">
      <t>イッパン</t>
    </rPh>
    <rPh sb="48" eb="50">
      <t>キンユウ</t>
    </rPh>
    <rPh sb="50" eb="52">
      <t>キカン</t>
    </rPh>
    <rPh sb="55" eb="57">
      <t>カシツケ</t>
    </rPh>
    <rPh sb="58" eb="59">
      <t>トウ</t>
    </rPh>
    <rPh sb="63" eb="65">
      <t>シキン</t>
    </rPh>
    <rPh sb="65" eb="67">
      <t>ジュヨウ</t>
    </rPh>
    <rPh sb="68" eb="70">
      <t>テキカク</t>
    </rPh>
    <rPh sb="71" eb="72">
      <t>ミ</t>
    </rPh>
    <rPh sb="74" eb="75">
      <t>カタチ</t>
    </rPh>
    <rPh sb="77" eb="79">
      <t>シキン</t>
    </rPh>
    <rPh sb="79" eb="81">
      <t>キョウキュウ</t>
    </rPh>
    <rPh sb="87" eb="89">
      <t>バアイ</t>
    </rPh>
    <rPh sb="90" eb="92">
      <t>ケネン</t>
    </rPh>
    <rPh sb="97" eb="98">
      <t>ホン</t>
    </rPh>
    <rPh sb="98" eb="100">
      <t>ギョウム</t>
    </rPh>
    <rPh sb="107" eb="109">
      <t>キョクメン</t>
    </rPh>
    <phoneticPr fontId="5"/>
  </si>
  <si>
    <t>　上記事業を実施するうえで、日本公庫（危機対応円滑化業務）の財務基盤強化のために必要な出資金を措置している。</t>
    <rPh sb="1" eb="3">
      <t>ジョウキ</t>
    </rPh>
    <rPh sb="3" eb="5">
      <t>ジギョウ</t>
    </rPh>
    <rPh sb="6" eb="8">
      <t>ジッシ</t>
    </rPh>
    <rPh sb="14" eb="16">
      <t>ニホン</t>
    </rPh>
    <rPh sb="16" eb="18">
      <t>コウコ</t>
    </rPh>
    <rPh sb="19" eb="21">
      <t>キキ</t>
    </rPh>
    <rPh sb="21" eb="23">
      <t>タイオウ</t>
    </rPh>
    <rPh sb="23" eb="26">
      <t>エンカツカ</t>
    </rPh>
    <rPh sb="26" eb="28">
      <t>ギョウム</t>
    </rPh>
    <rPh sb="30" eb="32">
      <t>ザイム</t>
    </rPh>
    <rPh sb="32" eb="34">
      <t>キバン</t>
    </rPh>
    <rPh sb="34" eb="36">
      <t>キョウカ</t>
    </rPh>
    <rPh sb="40" eb="42">
      <t>ヒツヨウ</t>
    </rPh>
    <rPh sb="43" eb="46">
      <t>シュッシキン</t>
    </rPh>
    <rPh sb="47" eb="49">
      <t>ソチ</t>
    </rPh>
    <phoneticPr fontId="5"/>
  </si>
  <si>
    <t xml:space="preserve">　・日本公庫が行う危機対応円滑化業務の財務基盤強化のために必要な出資金であり、23年度予算額全額17,190百万円が日本公庫に支
　　出されている。
　・貸付額、損害担保の付保及び利子補給金の支給の実績については、毎月報告を受け、業況を把握している。
　・今後については、被災企業等の資金ニーズを踏まえつつ、当該事業を継続して実施する場合には必要な財政措置を講じる必要がある。
</t>
    <rPh sb="2" eb="4">
      <t>ニホン</t>
    </rPh>
    <rPh sb="4" eb="6">
      <t>コウコ</t>
    </rPh>
    <rPh sb="7" eb="8">
      <t>オコナ</t>
    </rPh>
    <rPh sb="9" eb="11">
      <t>キキ</t>
    </rPh>
    <rPh sb="11" eb="13">
      <t>タイオウ</t>
    </rPh>
    <rPh sb="13" eb="15">
      <t>エンカツ</t>
    </rPh>
    <rPh sb="15" eb="16">
      <t>カ</t>
    </rPh>
    <rPh sb="16" eb="18">
      <t>ギョウム</t>
    </rPh>
    <rPh sb="19" eb="21">
      <t>ザイム</t>
    </rPh>
    <rPh sb="21" eb="23">
      <t>キバン</t>
    </rPh>
    <rPh sb="23" eb="25">
      <t>キョウカ</t>
    </rPh>
    <rPh sb="29" eb="31">
      <t>ヒツヨウ</t>
    </rPh>
    <rPh sb="32" eb="34">
      <t>シュッシ</t>
    </rPh>
    <rPh sb="34" eb="35">
      <t>キン</t>
    </rPh>
    <rPh sb="41" eb="43">
      <t>ネンド</t>
    </rPh>
    <rPh sb="43" eb="46">
      <t>ヨサンガク</t>
    </rPh>
    <rPh sb="46" eb="48">
      <t>ゼンガク</t>
    </rPh>
    <rPh sb="54" eb="57">
      <t>ヒャクマンエン</t>
    </rPh>
    <rPh sb="58" eb="60">
      <t>ニホン</t>
    </rPh>
    <rPh sb="60" eb="62">
      <t>コウコ</t>
    </rPh>
    <rPh sb="77" eb="79">
      <t>カシツケ</t>
    </rPh>
    <rPh sb="79" eb="80">
      <t>ガク</t>
    </rPh>
    <rPh sb="81" eb="83">
      <t>ソンガイ</t>
    </rPh>
    <rPh sb="83" eb="85">
      <t>タンポ</t>
    </rPh>
    <rPh sb="86" eb="88">
      <t>フホ</t>
    </rPh>
    <rPh sb="88" eb="89">
      <t>オヨ</t>
    </rPh>
    <rPh sb="90" eb="92">
      <t>リシ</t>
    </rPh>
    <rPh sb="92" eb="94">
      <t>ホキュウ</t>
    </rPh>
    <rPh sb="94" eb="95">
      <t>キン</t>
    </rPh>
    <rPh sb="96" eb="98">
      <t>シキュウ</t>
    </rPh>
    <rPh sb="99" eb="101">
      <t>ジッセキ</t>
    </rPh>
    <rPh sb="107" eb="109">
      <t>マイツキ</t>
    </rPh>
    <rPh sb="109" eb="111">
      <t>ホウコク</t>
    </rPh>
    <rPh sb="112" eb="113">
      <t>ウ</t>
    </rPh>
    <rPh sb="115" eb="117">
      <t>ギョウキョウ</t>
    </rPh>
    <rPh sb="118" eb="120">
      <t>ハアク</t>
    </rPh>
    <rPh sb="128" eb="130">
      <t>コンゴ</t>
    </rPh>
    <rPh sb="136" eb="138">
      <t>ヒサイ</t>
    </rPh>
    <rPh sb="138" eb="140">
      <t>キギョウ</t>
    </rPh>
    <rPh sb="140" eb="141">
      <t>トウ</t>
    </rPh>
    <rPh sb="142" eb="144">
      <t>シキン</t>
    </rPh>
    <rPh sb="148" eb="149">
      <t>フ</t>
    </rPh>
    <rPh sb="154" eb="156">
      <t>トウガイ</t>
    </rPh>
    <rPh sb="156" eb="158">
      <t>ジギョウ</t>
    </rPh>
    <rPh sb="159" eb="161">
      <t>ケイゾク</t>
    </rPh>
    <rPh sb="163" eb="165">
      <t>ジッシ</t>
    </rPh>
    <rPh sb="167" eb="169">
      <t>バアイ</t>
    </rPh>
    <rPh sb="171" eb="173">
      <t>ヒツヨウ</t>
    </rPh>
    <rPh sb="174" eb="176">
      <t>ザイセイ</t>
    </rPh>
    <rPh sb="176" eb="178">
      <t>ソチ</t>
    </rPh>
    <rPh sb="179" eb="180">
      <t>コウ</t>
    </rPh>
    <rPh sb="182" eb="184">
      <t>ヒツヨウ</t>
    </rPh>
    <phoneticPr fontId="5"/>
  </si>
  <si>
    <t>　日本政策金融公庫における貸付実績等の把握に努め、当該事業を継続する場合には、利用者のニーズを踏まえつつ、概算要求を行う。</t>
    <phoneticPr fontId="5"/>
  </si>
  <si>
    <t>　中堅・大企業の資金繰り支援に万全を期すため、今年度上期に加え下期における被災地域の復興状況及び被災中堅・大企業の資金需要等を慎重に見極める必要があることから、概算要求金額未定の事項要求とする。</t>
    <phoneticPr fontId="5"/>
  </si>
  <si>
    <t>復興-0004</t>
    <rPh sb="0" eb="2">
      <t>フッコウ</t>
    </rPh>
    <phoneticPr fontId="5"/>
  </si>
  <si>
    <t>A.株式会社日本政策金融公庫</t>
    <rPh sb="2" eb="4">
      <t>カブシキ</t>
    </rPh>
    <rPh sb="4" eb="6">
      <t>カイシャ</t>
    </rPh>
    <rPh sb="6" eb="8">
      <t>ニホン</t>
    </rPh>
    <rPh sb="8" eb="10">
      <t>セイサク</t>
    </rPh>
    <rPh sb="10" eb="12">
      <t>キンユウ</t>
    </rPh>
    <rPh sb="12" eb="14">
      <t>コウコ</t>
    </rPh>
    <phoneticPr fontId="5"/>
  </si>
  <si>
    <t>危機対応円滑化業務出資金</t>
    <rPh sb="0" eb="2">
      <t>キキ</t>
    </rPh>
    <rPh sb="2" eb="4">
      <t>タイオウ</t>
    </rPh>
    <rPh sb="4" eb="7">
      <t>エンカツカ</t>
    </rPh>
    <rPh sb="7" eb="9">
      <t>ギョウム</t>
    </rPh>
    <rPh sb="9" eb="12">
      <t>シュッシキン</t>
    </rPh>
    <phoneticPr fontId="5"/>
  </si>
  <si>
    <t>B.</t>
    <phoneticPr fontId="5"/>
  </si>
  <si>
    <t>F.</t>
    <phoneticPr fontId="5"/>
  </si>
  <si>
    <t>A.株式会社日本政策金融公庫</t>
    <phoneticPr fontId="5"/>
  </si>
  <si>
    <t>株式会社日本政策金融公庫</t>
    <phoneticPr fontId="5"/>
  </si>
  <si>
    <t>　我が国及び国際経済社会の健全な発展並びに国民生活の向上に寄与することを目的として、一般の金融機関が行う金融を補完することを旨としつつ、国民一般、中小企業者及び農林水産業者の資金調達を支援するための金融の機能（国内金融業務）等を担っている。</t>
    <rPh sb="1" eb="2">
      <t>ワ</t>
    </rPh>
    <rPh sb="3" eb="4">
      <t>クニ</t>
    </rPh>
    <rPh sb="4" eb="5">
      <t>オヨ</t>
    </rPh>
    <rPh sb="6" eb="8">
      <t>コクサイ</t>
    </rPh>
    <rPh sb="8" eb="10">
      <t>ケイザイ</t>
    </rPh>
    <rPh sb="10" eb="12">
      <t>シャカイ</t>
    </rPh>
    <rPh sb="13" eb="15">
      <t>ケンゼン</t>
    </rPh>
    <rPh sb="16" eb="18">
      <t>ハッテン</t>
    </rPh>
    <rPh sb="18" eb="19">
      <t>ナラ</t>
    </rPh>
    <rPh sb="21" eb="23">
      <t>コクミン</t>
    </rPh>
    <rPh sb="23" eb="25">
      <t>セイカツ</t>
    </rPh>
    <rPh sb="26" eb="28">
      <t>コウジョウ</t>
    </rPh>
    <rPh sb="29" eb="31">
      <t>キヨ</t>
    </rPh>
    <rPh sb="36" eb="38">
      <t>モクテキ</t>
    </rPh>
    <rPh sb="42" eb="44">
      <t>イッパン</t>
    </rPh>
    <rPh sb="45" eb="47">
      <t>キンユウ</t>
    </rPh>
    <rPh sb="47" eb="49">
      <t>キカン</t>
    </rPh>
    <rPh sb="50" eb="51">
      <t>オコナ</t>
    </rPh>
    <rPh sb="52" eb="54">
      <t>キンユウ</t>
    </rPh>
    <rPh sb="55" eb="57">
      <t>ホカン</t>
    </rPh>
    <rPh sb="62" eb="63">
      <t>ムネ</t>
    </rPh>
    <rPh sb="68" eb="70">
      <t>コクミン</t>
    </rPh>
    <rPh sb="70" eb="72">
      <t>イッパン</t>
    </rPh>
    <rPh sb="73" eb="75">
      <t>チュウショウ</t>
    </rPh>
    <rPh sb="75" eb="77">
      <t>キギョウ</t>
    </rPh>
    <rPh sb="77" eb="78">
      <t>シャ</t>
    </rPh>
    <rPh sb="78" eb="79">
      <t>オヨ</t>
    </rPh>
    <rPh sb="80" eb="82">
      <t>ノウリン</t>
    </rPh>
    <rPh sb="82" eb="84">
      <t>スイサン</t>
    </rPh>
    <rPh sb="84" eb="86">
      <t>ギョウシャ</t>
    </rPh>
    <rPh sb="87" eb="89">
      <t>シキン</t>
    </rPh>
    <rPh sb="89" eb="91">
      <t>チョウタツ</t>
    </rPh>
    <rPh sb="92" eb="94">
      <t>シエン</t>
    </rPh>
    <rPh sb="99" eb="101">
      <t>キンユウ</t>
    </rPh>
    <rPh sb="102" eb="104">
      <t>キノウ</t>
    </rPh>
    <rPh sb="105" eb="107">
      <t>コクナイ</t>
    </rPh>
    <rPh sb="107" eb="109">
      <t>キンユウ</t>
    </rPh>
    <rPh sb="109" eb="111">
      <t>ギョウム</t>
    </rPh>
    <rPh sb="112" eb="113">
      <t>トウ</t>
    </rPh>
    <rPh sb="114" eb="115">
      <t>ニナ</t>
    </rPh>
    <phoneticPr fontId="5"/>
  </si>
  <si>
    <t>復　 興 　庁 ：0022
文部科学省：0023</t>
    <rPh sb="0" eb="1">
      <t>マタ</t>
    </rPh>
    <rPh sb="3" eb="4">
      <t>キョウ</t>
    </rPh>
    <rPh sb="6" eb="7">
      <t>チョウ</t>
    </rPh>
    <rPh sb="14" eb="16">
      <t>モンブ</t>
    </rPh>
    <rPh sb="16" eb="19">
      <t>カガクショウ</t>
    </rPh>
    <phoneticPr fontId="5"/>
  </si>
  <si>
    <t>　　　　　　　　　　　　　平成２４年行政事業レビューシート　　 (復興庁、文部科学省)</t>
    <rPh sb="13" eb="15">
      <t>ヘイセイ</t>
    </rPh>
    <rPh sb="17" eb="18">
      <t>ネン</t>
    </rPh>
    <rPh sb="18" eb="20">
      <t>ギョウセイ</t>
    </rPh>
    <rPh sb="20" eb="22">
      <t>ジギョウ</t>
    </rPh>
    <rPh sb="33" eb="36">
      <t>フッコウチョウ</t>
    </rPh>
    <rPh sb="41" eb="42">
      <t>ショウ</t>
    </rPh>
    <phoneticPr fontId="5"/>
  </si>
  <si>
    <t>公立文教施設事務経費（復興関連事業）</t>
    <rPh sb="8" eb="10">
      <t>ケイヒ</t>
    </rPh>
    <rPh sb="11" eb="13">
      <t>フッコウ</t>
    </rPh>
    <rPh sb="13" eb="15">
      <t>カンレン</t>
    </rPh>
    <rPh sb="15" eb="17">
      <t>ジギョウ</t>
    </rPh>
    <phoneticPr fontId="5"/>
  </si>
  <si>
    <t>担当部局庁</t>
    <phoneticPr fontId="5"/>
  </si>
  <si>
    <t>復興庁統括官付参事官
（予算会計担当）
文部科学省大臣官房文教施設企画部施設企画課防災推進室</t>
    <rPh sb="0" eb="3">
      <t>フッコウチョウ</t>
    </rPh>
    <rPh sb="3" eb="6">
      <t>トウカツカン</t>
    </rPh>
    <rPh sb="6" eb="7">
      <t>ヅキ</t>
    </rPh>
    <rPh sb="7" eb="10">
      <t>サンジカン</t>
    </rPh>
    <rPh sb="12" eb="14">
      <t>ヨサン</t>
    </rPh>
    <rPh sb="14" eb="16">
      <t>カイケイ</t>
    </rPh>
    <rPh sb="16" eb="18">
      <t>タントウ</t>
    </rPh>
    <rPh sb="21" eb="23">
      <t>モンブ</t>
    </rPh>
    <rPh sb="23" eb="26">
      <t>カガクショウ</t>
    </rPh>
    <rPh sb="37" eb="39">
      <t>シセツ</t>
    </rPh>
    <rPh sb="39" eb="41">
      <t>キカク</t>
    </rPh>
    <rPh sb="41" eb="42">
      <t>カ</t>
    </rPh>
    <rPh sb="42" eb="44">
      <t>ボウサイ</t>
    </rPh>
    <rPh sb="44" eb="47">
      <t>スイシンシツ</t>
    </rPh>
    <phoneticPr fontId="5"/>
  </si>
  <si>
    <t>昭和３３年度</t>
    <phoneticPr fontId="5"/>
  </si>
  <si>
    <t>復興庁統括官付参事官
（予算会計担当）
尾関 良夫
防災推進室長
森 政之</t>
    <rPh sb="0" eb="3">
      <t>フッコウチョウ</t>
    </rPh>
    <rPh sb="3" eb="6">
      <t>トウカツカン</t>
    </rPh>
    <rPh sb="6" eb="7">
      <t>ヅキ</t>
    </rPh>
    <rPh sb="7" eb="10">
      <t>サンジカン</t>
    </rPh>
    <rPh sb="12" eb="14">
      <t>ヨサン</t>
    </rPh>
    <rPh sb="14" eb="16">
      <t>カイケイ</t>
    </rPh>
    <rPh sb="16" eb="18">
      <t>タントウ</t>
    </rPh>
    <rPh sb="27" eb="29">
      <t>ボウサイ</t>
    </rPh>
    <rPh sb="29" eb="31">
      <t>スイシン</t>
    </rPh>
    <rPh sb="31" eb="33">
      <t>シツチョウ</t>
    </rPh>
    <rPh sb="34" eb="35">
      <t>モリ</t>
    </rPh>
    <rPh sb="36" eb="38">
      <t>マサユキ</t>
    </rPh>
    <phoneticPr fontId="5"/>
  </si>
  <si>
    <t>一般会計
東日本大震災復興特別会計</t>
  </si>
  <si>
    <t>Ⅱ－７　安全・安心で豊かな学校施設の整備推進</t>
    <rPh sb="4" eb="6">
      <t>アンゼン</t>
    </rPh>
    <rPh sb="7" eb="9">
      <t>アンシン</t>
    </rPh>
    <rPh sb="10" eb="11">
      <t>ユタ</t>
    </rPh>
    <rPh sb="13" eb="15">
      <t>ガッコウ</t>
    </rPh>
    <rPh sb="15" eb="17">
      <t>シセツ</t>
    </rPh>
    <rPh sb="18" eb="20">
      <t>セイビ</t>
    </rPh>
    <rPh sb="20" eb="22">
      <t>スイシン</t>
    </rPh>
    <phoneticPr fontId="5"/>
  </si>
  <si>
    <r>
      <t>義務教育諸学校等の施設費の国庫負担等に関する法律（昭33</t>
    </r>
    <r>
      <rPr>
        <sz val="11"/>
        <rFont val="ＭＳ Ｐゴシック"/>
        <family val="3"/>
        <charset val="128"/>
      </rPr>
      <t>年、法律第81号）第10条
公立学校施設災害復旧費国庫負担法（昭28年法律第247号）第7条</t>
    </r>
    <rPh sb="28" eb="29">
      <t>ネン</t>
    </rPh>
    <rPh sb="31" eb="32">
      <t>リツ</t>
    </rPh>
    <rPh sb="42" eb="44">
      <t>コウリツ</t>
    </rPh>
    <rPh sb="44" eb="46">
      <t>ガッコウ</t>
    </rPh>
    <rPh sb="46" eb="48">
      <t>シセツ</t>
    </rPh>
    <rPh sb="48" eb="50">
      <t>サイガイ</t>
    </rPh>
    <rPh sb="50" eb="52">
      <t>フッキュウ</t>
    </rPh>
    <rPh sb="52" eb="53">
      <t>ヒ</t>
    </rPh>
    <rPh sb="53" eb="55">
      <t>コッコ</t>
    </rPh>
    <rPh sb="55" eb="57">
      <t>フタン</t>
    </rPh>
    <rPh sb="57" eb="58">
      <t>ホウ</t>
    </rPh>
    <rPh sb="59" eb="60">
      <t>アキラ</t>
    </rPh>
    <rPh sb="62" eb="63">
      <t>ネン</t>
    </rPh>
    <rPh sb="63" eb="65">
      <t>ホウリツ</t>
    </rPh>
    <rPh sb="65" eb="66">
      <t>ダイ</t>
    </rPh>
    <rPh sb="69" eb="70">
      <t>ゴウ</t>
    </rPh>
    <rPh sb="71" eb="72">
      <t>ダイ</t>
    </rPh>
    <rPh sb="73" eb="74">
      <t>ジョウ</t>
    </rPh>
    <phoneticPr fontId="5"/>
  </si>
  <si>
    <t>関係する計画、通知等</t>
    <phoneticPr fontId="5"/>
  </si>
  <si>
    <t>―</t>
    <phoneticPr fontId="5"/>
  </si>
  <si>
    <t>公立文教施設事務経費（復興関連事業）は、東日本大震災の公立学校施設災害復旧事業の実施に関して、適切・効率的に事務を処理するために補助（支出）することを目的としている。</t>
    <rPh sb="11" eb="13">
      <t>フッコウ</t>
    </rPh>
    <rPh sb="13" eb="15">
      <t>カンレン</t>
    </rPh>
    <rPh sb="15" eb="17">
      <t>ジギョウ</t>
    </rPh>
    <rPh sb="20" eb="21">
      <t>ヒガシ</t>
    </rPh>
    <rPh sb="21" eb="23">
      <t>ニホン</t>
    </rPh>
    <rPh sb="23" eb="26">
      <t>ダイシンサイ</t>
    </rPh>
    <rPh sb="29" eb="31">
      <t>ガッコウ</t>
    </rPh>
    <rPh sb="31" eb="33">
      <t>シセツ</t>
    </rPh>
    <rPh sb="33" eb="35">
      <t>サイガイ</t>
    </rPh>
    <rPh sb="35" eb="37">
      <t>フッキュウ</t>
    </rPh>
    <rPh sb="37" eb="39">
      <t>ジギョウ</t>
    </rPh>
    <rPh sb="47" eb="49">
      <t>テキセツ</t>
    </rPh>
    <rPh sb="50" eb="53">
      <t>コウリツテキ</t>
    </rPh>
    <rPh sb="67" eb="69">
      <t>シシュツ</t>
    </rPh>
    <phoneticPr fontId="5"/>
  </si>
  <si>
    <t>公立学校施設災害復旧事業（復興関連事業）のため、国の業務の一部を委任されている事務処理に対して必要な経費を都道府県に補助する経費やその事業の一連の補助手続き等を効率化・迅速化するために必要な経費である。
【補助率】　
　　公立学校施設災害復旧事務費交付金　　　　　：10/10
※平成２４年度以降は、文部科学省所管東日本大震災復興特別会計に計上されている事業である。</t>
    <rPh sb="13" eb="15">
      <t>フッコウ</t>
    </rPh>
    <rPh sb="15" eb="17">
      <t>カンレン</t>
    </rPh>
    <rPh sb="17" eb="19">
      <t>ジギョウ</t>
    </rPh>
    <rPh sb="24" eb="25">
      <t>クニ</t>
    </rPh>
    <rPh sb="26" eb="28">
      <t>ギョウム</t>
    </rPh>
    <rPh sb="29" eb="31">
      <t>イチブ</t>
    </rPh>
    <rPh sb="32" eb="34">
      <t>イニン</t>
    </rPh>
    <rPh sb="39" eb="41">
      <t>ジム</t>
    </rPh>
    <rPh sb="41" eb="43">
      <t>ショリ</t>
    </rPh>
    <rPh sb="44" eb="45">
      <t>タイ</t>
    </rPh>
    <rPh sb="47" eb="49">
      <t>ヒツヨウ</t>
    </rPh>
    <rPh sb="50" eb="52">
      <t>ケイヒ</t>
    </rPh>
    <rPh sb="53" eb="57">
      <t>トドウフケン</t>
    </rPh>
    <rPh sb="58" eb="60">
      <t>ホジョ</t>
    </rPh>
    <rPh sb="62" eb="64">
      <t>ケイヒ</t>
    </rPh>
    <rPh sb="67" eb="69">
      <t>ジギョウ</t>
    </rPh>
    <rPh sb="70" eb="72">
      <t>イチレン</t>
    </rPh>
    <rPh sb="73" eb="75">
      <t>ホジョ</t>
    </rPh>
    <rPh sb="75" eb="77">
      <t>テツヅ</t>
    </rPh>
    <rPh sb="78" eb="79">
      <t>トウ</t>
    </rPh>
    <rPh sb="84" eb="87">
      <t>ジンソクカ</t>
    </rPh>
    <rPh sb="92" eb="94">
      <t>ヒツヨウ</t>
    </rPh>
    <rPh sb="95" eb="97">
      <t>ケイヒ</t>
    </rPh>
    <rPh sb="113" eb="115">
      <t>ガッコウ</t>
    </rPh>
    <rPh sb="115" eb="117">
      <t>シセツ</t>
    </rPh>
    <rPh sb="117" eb="119">
      <t>サイガイ</t>
    </rPh>
    <rPh sb="119" eb="121">
      <t>フッキュウ</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</si>
  <si>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</si>
  <si>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</si>
  <si>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t>
    <phoneticPr fontId="5"/>
  </si>
  <si>
    <t>6（復興庁計上）</t>
    <rPh sb="2" eb="4">
      <t>フッコウ</t>
    </rPh>
    <rPh sb="4" eb="5">
      <t>チョウ</t>
    </rPh>
    <rPh sb="5" eb="7">
      <t>ケイジョウ</t>
    </rPh>
    <phoneticPr fontId="5"/>
  </si>
  <si>
    <r>
      <t>3</t>
    </r>
    <r>
      <rPr>
        <sz val="11"/>
        <rFont val="ＭＳ Ｐゴシック"/>
        <family val="3"/>
        <charset val="128"/>
      </rPr>
      <t>（復興庁計上）</t>
    </r>
    <rPh sb="2" eb="4">
      <t>フッコウ</t>
    </rPh>
    <rPh sb="4" eb="5">
      <t>チョウ</t>
    </rPh>
    <rPh sb="5" eb="7">
      <t>ケイジョウ</t>
    </rPh>
    <phoneticPr fontId="5"/>
  </si>
  <si>
    <t>120（文部科学省計上）</t>
    <rPh sb="4" eb="6">
      <t>モンブ</t>
    </rPh>
    <rPh sb="6" eb="9">
      <t>カガクショウ</t>
    </rPh>
    <rPh sb="9" eb="11">
      <t>ケイジョウ</t>
    </rPh>
    <phoneticPr fontId="5"/>
  </si>
  <si>
    <t>事業の内容及び目的から成果指標になじまない経費のため、定量的な成果目標を示すことができない。</t>
    <rPh sb="0" eb="2">
      <t>ジギョウ</t>
    </rPh>
    <rPh sb="3" eb="5">
      <t>ナイヨウ</t>
    </rPh>
    <rPh sb="5" eb="6">
      <t>オヨ</t>
    </rPh>
    <rPh sb="7" eb="9">
      <t>モクテキ</t>
    </rPh>
    <rPh sb="11" eb="13">
      <t>セイカ</t>
    </rPh>
    <rPh sb="13" eb="15">
      <t>シヒョウ</t>
    </rPh>
    <rPh sb="21" eb="23">
      <t>ケイヒ</t>
    </rPh>
    <rPh sb="27" eb="30">
      <t>テイリョウテキ</t>
    </rPh>
    <rPh sb="31" eb="33">
      <t>セイカ</t>
    </rPh>
    <rPh sb="33" eb="35">
      <t>モクヒョウ</t>
    </rPh>
    <phoneticPr fontId="5"/>
  </si>
  <si>
    <t>事業の内容及び目的から活動指標になじまない経費のため、定量的な活動指標を示すことができない。</t>
    <rPh sb="0" eb="2">
      <t>ジギョウ</t>
    </rPh>
    <rPh sb="3" eb="5">
      <t>ナイヨウ</t>
    </rPh>
    <rPh sb="5" eb="6">
      <t>オヨ</t>
    </rPh>
    <rPh sb="7" eb="9">
      <t>モクテキ</t>
    </rPh>
    <rPh sb="11" eb="13">
      <t>カツドウ</t>
    </rPh>
    <rPh sb="13" eb="15">
      <t>シヒョウ</t>
    </rPh>
    <rPh sb="21" eb="23">
      <t>ケイヒ</t>
    </rPh>
    <rPh sb="27" eb="30">
      <t>テイリョウテキ</t>
    </rPh>
    <rPh sb="31" eb="33">
      <t>カツドウ</t>
    </rPh>
    <rPh sb="33" eb="35">
      <t>シヒョウ</t>
    </rPh>
    <rPh sb="36" eb="37">
      <t>シメ</t>
    </rPh>
    <phoneticPr fontId="5"/>
  </si>
  <si>
    <t>495,100円／県</t>
    <rPh sb="7" eb="8">
      <t>エン</t>
    </rPh>
    <rPh sb="9" eb="10">
      <t>ケン</t>
    </rPh>
    <phoneticPr fontId="5"/>
  </si>
  <si>
    <t>【平成23年度】
都道府県事務費交付金の執行額（4,951,000円）／都道府県数（10）</t>
    <rPh sb="1" eb="3">
      <t>ヘイセイ</t>
    </rPh>
    <rPh sb="5" eb="7">
      <t>ネンド</t>
    </rPh>
    <rPh sb="9" eb="13">
      <t>トドウフケン</t>
    </rPh>
    <rPh sb="13" eb="16">
      <t>ジムヒ</t>
    </rPh>
    <rPh sb="16" eb="19">
      <t>コウフキン</t>
    </rPh>
    <rPh sb="20" eb="22">
      <t>シッコウ</t>
    </rPh>
    <rPh sb="22" eb="23">
      <t>ガク</t>
    </rPh>
    <rPh sb="33" eb="34">
      <t>エン</t>
    </rPh>
    <rPh sb="36" eb="40">
      <t>トドウフケン</t>
    </rPh>
    <rPh sb="40" eb="41">
      <t>カズ</t>
    </rPh>
    <phoneticPr fontId="5"/>
  </si>
  <si>
    <t>公立文教施設整備等都道府県事務費交付金</t>
    <rPh sb="0" eb="2">
      <t>コウリツ</t>
    </rPh>
    <rPh sb="2" eb="4">
      <t>ブンキョウ</t>
    </rPh>
    <rPh sb="4" eb="6">
      <t>シセツ</t>
    </rPh>
    <rPh sb="6" eb="8">
      <t>セイビ</t>
    </rPh>
    <rPh sb="8" eb="9">
      <t>トウ</t>
    </rPh>
    <rPh sb="9" eb="13">
      <t>トドウフケン</t>
    </rPh>
    <rPh sb="13" eb="16">
      <t>ジムヒ</t>
    </rPh>
    <rPh sb="16" eb="19">
      <t>コウフキン</t>
    </rPh>
    <phoneticPr fontId="5"/>
  </si>
  <si>
    <t>○</t>
    <phoneticPr fontId="5"/>
  </si>
  <si>
    <t>東日本大震災で被害を受けた公立学校施設を早期に復旧するため、被災地からのニーズは十分にあり、国が実施すべき事業である。その事務処理に必要な経費として支出している都道府県事務費交付金は、優先度の高い経費である。また、東日本大震災に関する災害復旧事業については、被災地の事務負担を軽減するために、机上調査が可能な金額を200万円から1億円にする等したことにより、現地に赴くために必要な旅費等が減ったこと等により不用率が大きくなっている。</t>
    <rPh sb="46" eb="47">
      <t>クニ</t>
    </rPh>
    <rPh sb="48" eb="50">
      <t>ジッシ</t>
    </rPh>
    <rPh sb="53" eb="55">
      <t>ジギョウ</t>
    </rPh>
    <rPh sb="61" eb="63">
      <t>ジム</t>
    </rPh>
    <rPh sb="63" eb="65">
      <t>ショリ</t>
    </rPh>
    <rPh sb="66" eb="68">
      <t>ヒツヨウ</t>
    </rPh>
    <rPh sb="69" eb="71">
      <t>ケイヒ</t>
    </rPh>
    <rPh sb="74" eb="76">
      <t>シシュツ</t>
    </rPh>
    <rPh sb="80" eb="84">
      <t>トドウフケン</t>
    </rPh>
    <rPh sb="84" eb="87">
      <t>ジムヒ</t>
    </rPh>
    <rPh sb="87" eb="90">
      <t>コウフキン</t>
    </rPh>
    <rPh sb="92" eb="95">
      <t>ユウセンド</t>
    </rPh>
    <rPh sb="96" eb="97">
      <t>タカ</t>
    </rPh>
    <rPh sb="98" eb="100">
      <t>ケイヒ</t>
    </rPh>
    <rPh sb="179" eb="181">
      <t>ゲンチ</t>
    </rPh>
    <rPh sb="182" eb="183">
      <t>オモム</t>
    </rPh>
    <rPh sb="187" eb="189">
      <t>ヒツヨウ</t>
    </rPh>
    <rPh sb="190" eb="192">
      <t>リョヒ</t>
    </rPh>
    <rPh sb="192" eb="193">
      <t>ナド</t>
    </rPh>
    <rPh sb="194" eb="195">
      <t>ヘ</t>
    </rPh>
    <rPh sb="199" eb="200">
      <t>ナド</t>
    </rPh>
    <phoneticPr fontId="5"/>
  </si>
  <si>
    <t>不用率が大きい場合は、その理由を把握しているか。</t>
    <phoneticPr fontId="5"/>
  </si>
  <si>
    <t>都道府県事務費交付金は、法定受託事務として都道府県が実施した業務の費用について、運用細目で定めた使途の範囲との適合性を実績報告で確認して支出している。</t>
    <phoneticPr fontId="5"/>
  </si>
  <si>
    <t>単位あたりコストの削減に努めているか。その水準は妥当か。</t>
    <phoneticPr fontId="5"/>
  </si>
  <si>
    <t>公立学校施設災害復旧事業の事務手続きを円滑に行うため、各都道府県に法定受託事務として委任しているが、都道府県事務費交付金は、その事務処理に必要な経費を支出する実効性の高い手段となっている。</t>
    <rPh sb="6" eb="8">
      <t>サイガイ</t>
    </rPh>
    <rPh sb="8" eb="10">
      <t>フッキュウ</t>
    </rPh>
    <rPh sb="10" eb="12">
      <t>ジギョウ</t>
    </rPh>
    <rPh sb="13" eb="15">
      <t>ジム</t>
    </rPh>
    <rPh sb="15" eb="17">
      <t>テツヅ</t>
    </rPh>
    <rPh sb="19" eb="21">
      <t>エンカツ</t>
    </rPh>
    <rPh sb="22" eb="23">
      <t>オコナ</t>
    </rPh>
    <phoneticPr fontId="5"/>
  </si>
  <si>
    <t>活動実績は見込みに見合ったものであるか。</t>
    <phoneticPr fontId="5"/>
  </si>
  <si>
    <t>補助金等に係る予算の執行の適正化に関する法律に基づく実績報告により、適切に支出していることを確認しており、今後も引き続き、適切に事業を実施していく。</t>
    <rPh sb="34" eb="36">
      <t>テキセツ</t>
    </rPh>
    <rPh sb="37" eb="39">
      <t>シシュツ</t>
    </rPh>
    <rPh sb="46" eb="48">
      <t>カクニン</t>
    </rPh>
    <rPh sb="53" eb="55">
      <t>コンゴ</t>
    </rPh>
    <phoneticPr fontId="5"/>
  </si>
  <si>
    <t>１．事業評価の観点：この事業は、東日本大震災に伴う公立学校施設災害復旧事業に係る事務処理を一部法定受託事務として地方に委任しており、その事務処理に必要な経費を交付するものであり、予算執行状況及び長期継続事業の観点から検証を行った。
２．所見：当該事業は、平成２３年度決算において多額の不用が生じているところ、平成２４年度当初予算で既に予算の大幅な縮減を図るなど必要な見直しを行っている。また、東日本大震災からの復旧・復興に必要な経費であることから、事業規模の適正化やコスト縮減に留意しつつ計画的な執行に努めることとし、現在の事業内容を引き続き維持すべきである。</t>
    <phoneticPr fontId="5"/>
  </si>
  <si>
    <t>現状通り</t>
  </si>
  <si>
    <r>
      <t xml:space="preserve"> 　</t>
    </r>
    <r>
      <rPr>
        <sz val="11"/>
        <rFont val="ＭＳ Ｐゴシック"/>
        <family val="3"/>
        <charset val="128"/>
      </rPr>
      <t>平成</t>
    </r>
    <r>
      <rPr>
        <sz val="11"/>
        <color theme="1"/>
        <rFont val="ＭＳ Ｐゴシック"/>
        <family val="2"/>
        <charset val="128"/>
        <scheme val="minor"/>
      </rPr>
      <t>23年度補正予算では地震発生直後の限られた被害情報をもとに被害額を想定しており、結果として想定よりも被害額が少なかったため、多額の不用額を生じたものであるが、</t>
    </r>
    <r>
      <rPr>
        <sz val="11"/>
        <rFont val="ＭＳ Ｐゴシック"/>
        <family val="3"/>
        <charset val="128"/>
      </rPr>
      <t>平成25年度概算要求額は、関係設置者の災害復旧事業の年次計画に基づく事業数から積算されているものであり、事業を行うために必要となる経費である。</t>
    </r>
    <rPh sb="33" eb="36">
      <t>ヒガイガク</t>
    </rPh>
    <rPh sb="83" eb="85">
      <t>ヘイセイ</t>
    </rPh>
    <rPh sb="87" eb="89">
      <t>ネンド</t>
    </rPh>
    <rPh sb="89" eb="91">
      <t>ガイサン</t>
    </rPh>
    <rPh sb="91" eb="93">
      <t>ヨウキュウ</t>
    </rPh>
    <rPh sb="93" eb="94">
      <t>ガク</t>
    </rPh>
    <rPh sb="96" eb="98">
      <t>カンケイ</t>
    </rPh>
    <rPh sb="98" eb="100">
      <t>セッチ</t>
    </rPh>
    <rPh sb="100" eb="101">
      <t>シャ</t>
    </rPh>
    <rPh sb="102" eb="104">
      <t>サイガイ</t>
    </rPh>
    <rPh sb="104" eb="106">
      <t>フッキュウ</t>
    </rPh>
    <rPh sb="106" eb="108">
      <t>ジギョウ</t>
    </rPh>
    <rPh sb="109" eb="111">
      <t>ネンジ</t>
    </rPh>
    <rPh sb="111" eb="113">
      <t>ケイカク</t>
    </rPh>
    <rPh sb="114" eb="115">
      <t>モト</t>
    </rPh>
    <rPh sb="117" eb="119">
      <t>ジギョウ</t>
    </rPh>
    <rPh sb="119" eb="120">
      <t>スウ</t>
    </rPh>
    <rPh sb="122" eb="124">
      <t>セキサン</t>
    </rPh>
    <rPh sb="135" eb="137">
      <t>ジギョウ</t>
    </rPh>
    <rPh sb="138" eb="139">
      <t>オコナ</t>
    </rPh>
    <rPh sb="143" eb="145">
      <t>ヒツヨウ</t>
    </rPh>
    <rPh sb="148" eb="150">
      <t>ケイヒ</t>
    </rPh>
    <phoneticPr fontId="5"/>
  </si>
  <si>
    <t>復興-0001 / 復興-0003</t>
    <rPh sb="0" eb="2">
      <t>フッコウ</t>
    </rPh>
    <rPh sb="10" eb="12">
      <t>フッコウ</t>
    </rPh>
    <phoneticPr fontId="5"/>
  </si>
  <si>
    <t>文部科学省
【17百万円】</t>
    <rPh sb="0" eb="2">
      <t>モンブ</t>
    </rPh>
    <rPh sb="2" eb="5">
      <t>カガクショウ</t>
    </rPh>
    <rPh sb="9" eb="11">
      <t>ヒャクマン</t>
    </rPh>
    <rPh sb="11" eb="12">
      <t>エン</t>
    </rPh>
    <phoneticPr fontId="5"/>
  </si>
  <si>
    <t>職員旅費　　　　　　　　12.3百万円</t>
    <rPh sb="0" eb="2">
      <t>ショクイン</t>
    </rPh>
    <rPh sb="2" eb="4">
      <t>リョヒ</t>
    </rPh>
    <rPh sb="16" eb="18">
      <t>ヒャクマン</t>
    </rPh>
    <rPh sb="18" eb="19">
      <t>エン</t>
    </rPh>
    <phoneticPr fontId="5"/>
  </si>
  <si>
    <t>を含む</t>
    <rPh sb="1" eb="2">
      <t>フク</t>
    </rPh>
    <phoneticPr fontId="5"/>
  </si>
  <si>
    <t>【交付】</t>
    <rPh sb="1" eb="3">
      <t>コウフ</t>
    </rPh>
    <phoneticPr fontId="5"/>
  </si>
  <si>
    <t>Ａ
公立文教施設整備等都道府県事務費交付金
：4.95百万円
地方公共団体（10県）</t>
    <rPh sb="2" eb="4">
      <t>コウリツ</t>
    </rPh>
    <rPh sb="4" eb="6">
      <t>ブンキョウ</t>
    </rPh>
    <rPh sb="6" eb="8">
      <t>シセツ</t>
    </rPh>
    <rPh sb="8" eb="10">
      <t>セイビ</t>
    </rPh>
    <rPh sb="10" eb="11">
      <t>トウ</t>
    </rPh>
    <rPh sb="11" eb="15">
      <t>トドウフケン</t>
    </rPh>
    <rPh sb="15" eb="18">
      <t>ジムヒ</t>
    </rPh>
    <rPh sb="18" eb="21">
      <t>コウフキン</t>
    </rPh>
    <rPh sb="27" eb="29">
      <t>ヒャクマン</t>
    </rPh>
    <rPh sb="29" eb="30">
      <t>エン</t>
    </rPh>
    <rPh sb="31" eb="33">
      <t>チホウ</t>
    </rPh>
    <rPh sb="33" eb="35">
      <t>コウキョウ</t>
    </rPh>
    <rPh sb="35" eb="37">
      <t>ダンタイ</t>
    </rPh>
    <rPh sb="40" eb="41">
      <t>ケン</t>
    </rPh>
    <phoneticPr fontId="5"/>
  </si>
  <si>
    <t>各都道府県教育委員会が法定受託事務を処理するために必要な経費</t>
    <phoneticPr fontId="5"/>
  </si>
  <si>
    <t>※表示単位未満四捨五入の関係で積み上げと合計は一致しない</t>
    <rPh sb="1" eb="3">
      <t>ヒョウジ</t>
    </rPh>
    <rPh sb="3" eb="5">
      <t>タンイ</t>
    </rPh>
    <rPh sb="5" eb="7">
      <t>ミマン</t>
    </rPh>
    <rPh sb="7" eb="11">
      <t>シシャゴニュウ</t>
    </rPh>
    <rPh sb="12" eb="14">
      <t>カンケイ</t>
    </rPh>
    <rPh sb="15" eb="16">
      <t>ツ</t>
    </rPh>
    <rPh sb="17" eb="18">
      <t>ア</t>
    </rPh>
    <rPh sb="20" eb="22">
      <t>ゴウケイ</t>
    </rPh>
    <rPh sb="23" eb="25">
      <t>イッチ</t>
    </rPh>
    <phoneticPr fontId="5"/>
  </si>
  <si>
    <t>A.宮城県　</t>
    <rPh sb="2" eb="4">
      <t>ミヤギ</t>
    </rPh>
    <rPh sb="4" eb="5">
      <t>ケン</t>
    </rPh>
    <phoneticPr fontId="5"/>
  </si>
  <si>
    <t>E.</t>
    <phoneticPr fontId="5"/>
  </si>
  <si>
    <t>旅費</t>
    <rPh sb="0" eb="2">
      <t>リョヒ</t>
    </rPh>
    <phoneticPr fontId="5"/>
  </si>
  <si>
    <t>文科省ヒアリング、現地調査立会い等</t>
    <rPh sb="0" eb="3">
      <t>モンカショウ</t>
    </rPh>
    <rPh sb="9" eb="11">
      <t>ゲンチ</t>
    </rPh>
    <rPh sb="11" eb="13">
      <t>チョウサ</t>
    </rPh>
    <rPh sb="13" eb="14">
      <t>タ</t>
    </rPh>
    <rPh sb="14" eb="15">
      <t>ア</t>
    </rPh>
    <rPh sb="16" eb="17">
      <t>トウ</t>
    </rPh>
    <phoneticPr fontId="5"/>
  </si>
  <si>
    <t>需用費</t>
    <rPh sb="0" eb="3">
      <t>ジュヨウヒ</t>
    </rPh>
    <phoneticPr fontId="5"/>
  </si>
  <si>
    <t>コピー、印刷代、事務用品等</t>
    <rPh sb="4" eb="6">
      <t>インサツ</t>
    </rPh>
    <rPh sb="6" eb="7">
      <t>ダイ</t>
    </rPh>
    <rPh sb="8" eb="10">
      <t>ジム</t>
    </rPh>
    <rPh sb="10" eb="12">
      <t>ヨウヒン</t>
    </rPh>
    <rPh sb="12" eb="13">
      <t>トウ</t>
    </rPh>
    <phoneticPr fontId="5"/>
  </si>
  <si>
    <t>賃金</t>
    <rPh sb="0" eb="2">
      <t>チンギン</t>
    </rPh>
    <phoneticPr fontId="5"/>
  </si>
  <si>
    <t>事務補助員の賃金</t>
    <rPh sb="0" eb="2">
      <t>ジム</t>
    </rPh>
    <rPh sb="2" eb="5">
      <t>ホジョイン</t>
    </rPh>
    <rPh sb="6" eb="8">
      <t>チンギン</t>
    </rPh>
    <phoneticPr fontId="5"/>
  </si>
  <si>
    <t>役務費（通信運搬費）</t>
    <rPh sb="0" eb="2">
      <t>エキム</t>
    </rPh>
    <rPh sb="2" eb="3">
      <t>ヒ</t>
    </rPh>
    <rPh sb="4" eb="6">
      <t>ツウシン</t>
    </rPh>
    <rPh sb="6" eb="9">
      <t>ウンパンヒ</t>
    </rPh>
    <phoneticPr fontId="5"/>
  </si>
  <si>
    <t>切手料</t>
    <rPh sb="0" eb="2">
      <t>キッテ</t>
    </rPh>
    <rPh sb="2" eb="3">
      <t>リョウ</t>
    </rPh>
    <phoneticPr fontId="5"/>
  </si>
  <si>
    <t>※表示単位未満四捨五入のため積み上げと合計が一致しない。</t>
    <phoneticPr fontId="5"/>
  </si>
  <si>
    <t>災害復旧に関する事務費</t>
    <rPh sb="0" eb="2">
      <t>サイガイ</t>
    </rPh>
    <rPh sb="2" eb="4">
      <t>フッキュウ</t>
    </rPh>
    <rPh sb="5" eb="6">
      <t>カン</t>
    </rPh>
    <rPh sb="8" eb="11">
      <t>ジムヒ</t>
    </rPh>
    <phoneticPr fontId="5"/>
  </si>
  <si>
    <t>青森県</t>
    <rPh sb="0" eb="2">
      <t>アオモリ</t>
    </rPh>
    <rPh sb="2" eb="3">
      <t>ケン</t>
    </rPh>
    <phoneticPr fontId="5"/>
  </si>
  <si>
    <t>新潟県</t>
    <rPh sb="0" eb="2">
      <t>ニイガタ</t>
    </rPh>
    <rPh sb="2" eb="3">
      <t>ケン</t>
    </rPh>
    <phoneticPr fontId="5"/>
  </si>
  <si>
    <t>千葉県</t>
    <rPh sb="0" eb="3">
      <t>チバケン</t>
    </rPh>
    <phoneticPr fontId="5"/>
  </si>
  <si>
    <t>埼玉県</t>
    <rPh sb="0" eb="3">
      <t>サイタマケン</t>
    </rPh>
    <phoneticPr fontId="5"/>
  </si>
  <si>
    <t>復　 興 　庁：0023
文部科学省：0036</t>
    <rPh sb="0" eb="1">
      <t>マタ</t>
    </rPh>
    <rPh sb="3" eb="4">
      <t>キョウ</t>
    </rPh>
    <rPh sb="6" eb="7">
      <t>チョウ</t>
    </rPh>
    <rPh sb="13" eb="15">
      <t>モンブ</t>
    </rPh>
    <rPh sb="15" eb="18">
      <t>カガクショウ</t>
    </rPh>
    <phoneticPr fontId="5"/>
  </si>
  <si>
    <t>　　　　　　　　　　　　　平成２４年行政事業レビューシート　　　(復興庁、文部科学省)</t>
    <rPh sb="13" eb="15">
      <t>ヘイセイ</t>
    </rPh>
    <rPh sb="17" eb="18">
      <t>ネン</t>
    </rPh>
    <rPh sb="18" eb="20">
      <t>ギョウセイ</t>
    </rPh>
    <rPh sb="20" eb="22">
      <t>ジギョウ</t>
    </rPh>
    <rPh sb="33" eb="36">
      <t>フッコウチョウ</t>
    </rPh>
    <rPh sb="41" eb="42">
      <t>ショウ</t>
    </rPh>
    <phoneticPr fontId="5"/>
  </si>
  <si>
    <t>公立学校施設災害復旧費（復興関連事業）</t>
    <rPh sb="0" eb="2">
      <t>コウリツ</t>
    </rPh>
    <rPh sb="2" eb="4">
      <t>ガッコウ</t>
    </rPh>
    <rPh sb="4" eb="6">
      <t>シセツ</t>
    </rPh>
    <rPh sb="6" eb="8">
      <t>サイガイ</t>
    </rPh>
    <rPh sb="8" eb="11">
      <t>フッキュウヒ</t>
    </rPh>
    <rPh sb="12" eb="14">
      <t>フッコウ</t>
    </rPh>
    <rPh sb="14" eb="16">
      <t>カンレン</t>
    </rPh>
    <rPh sb="16" eb="18">
      <t>ジギョウ</t>
    </rPh>
    <phoneticPr fontId="36"/>
  </si>
  <si>
    <t>担当部局庁</t>
    <phoneticPr fontId="5"/>
  </si>
  <si>
    <t>復興庁統括官付参事官（予算会計担当）
文部科学省大臣官房文教施設企画部施設企画課防災推進室</t>
    <rPh sb="0" eb="3">
      <t>フッコウチョウ</t>
    </rPh>
    <rPh sb="3" eb="6">
      <t>トウカツカン</t>
    </rPh>
    <rPh sb="6" eb="7">
      <t>ヅキ</t>
    </rPh>
    <rPh sb="7" eb="10">
      <t>サンジカン</t>
    </rPh>
    <rPh sb="11" eb="13">
      <t>ヨサン</t>
    </rPh>
    <rPh sb="13" eb="15">
      <t>カイケイ</t>
    </rPh>
    <rPh sb="15" eb="17">
      <t>タントウ</t>
    </rPh>
    <rPh sb="19" eb="21">
      <t>モンブ</t>
    </rPh>
    <rPh sb="21" eb="24">
      <t>カガクショウ</t>
    </rPh>
    <rPh sb="35" eb="37">
      <t>シセツ</t>
    </rPh>
    <rPh sb="37" eb="39">
      <t>キカク</t>
    </rPh>
    <rPh sb="39" eb="40">
      <t>カ</t>
    </rPh>
    <rPh sb="40" eb="42">
      <t>ボウサイ</t>
    </rPh>
    <rPh sb="42" eb="45">
      <t>スイシンシツ</t>
    </rPh>
    <phoneticPr fontId="5"/>
  </si>
  <si>
    <t>昭和28年度（負担金）
昭和29年度（補助金）</t>
    <rPh sb="0" eb="2">
      <t>ショウワ</t>
    </rPh>
    <rPh sb="4" eb="6">
      <t>ネンド</t>
    </rPh>
    <rPh sb="7" eb="10">
      <t>フタンキン</t>
    </rPh>
    <rPh sb="12" eb="14">
      <t>ショウワ</t>
    </rPh>
    <rPh sb="16" eb="18">
      <t>ネンド</t>
    </rPh>
    <rPh sb="19" eb="22">
      <t>ホジョキン</t>
    </rPh>
    <phoneticPr fontId="13"/>
  </si>
  <si>
    <t>復興庁統括官付参事官
　（予算会計担当）
尾関 良夫
防災推進室長
森 政之</t>
    <rPh sb="0" eb="3">
      <t>フッコウチョウ</t>
    </rPh>
    <rPh sb="3" eb="6">
      <t>トウカツカン</t>
    </rPh>
    <rPh sb="6" eb="7">
      <t>ヅキ</t>
    </rPh>
    <rPh sb="7" eb="10">
      <t>サンジカン</t>
    </rPh>
    <rPh sb="13" eb="15">
      <t>ヨサン</t>
    </rPh>
    <rPh sb="15" eb="17">
      <t>カイケイ</t>
    </rPh>
    <rPh sb="17" eb="19">
      <t>タントウ</t>
    </rPh>
    <rPh sb="28" eb="30">
      <t>ボウサイ</t>
    </rPh>
    <rPh sb="30" eb="32">
      <t>スイシン</t>
    </rPh>
    <rPh sb="32" eb="34">
      <t>シツチョウ</t>
    </rPh>
    <rPh sb="35" eb="36">
      <t>モリ</t>
    </rPh>
    <rPh sb="37" eb="39">
      <t>マサユキ</t>
    </rPh>
    <phoneticPr fontId="5"/>
  </si>
  <si>
    <t>Ⅰ－３　地域の教育力の向上
Ⅱ－７　安全・安心で豊かな学校施設の整備推進
ⅩⅡ－１　子どもの体力の向上</t>
    <phoneticPr fontId="5"/>
  </si>
  <si>
    <t>公立学校施設災害復旧費国庫負担法第３条</t>
    <rPh sb="0" eb="2">
      <t>コウリツ</t>
    </rPh>
    <rPh sb="2" eb="4">
      <t>ガッコウ</t>
    </rPh>
    <rPh sb="4" eb="6">
      <t>シセツ</t>
    </rPh>
    <rPh sb="6" eb="8">
      <t>サイガイ</t>
    </rPh>
    <rPh sb="8" eb="11">
      <t>フッキュウヒ</t>
    </rPh>
    <rPh sb="11" eb="13">
      <t>コッコ</t>
    </rPh>
    <rPh sb="13" eb="15">
      <t>フタン</t>
    </rPh>
    <rPh sb="15" eb="16">
      <t>ホウ</t>
    </rPh>
    <rPh sb="16" eb="17">
      <t>ダイ</t>
    </rPh>
    <rPh sb="18" eb="19">
      <t>ジョウ</t>
    </rPh>
    <phoneticPr fontId="36"/>
  </si>
  <si>
    <t>関係する計画、通知等</t>
    <phoneticPr fontId="5"/>
  </si>
  <si>
    <t>公立諸学校建物其他災害復旧費補助金交付要綱</t>
    <rPh sb="0" eb="2">
      <t>コウリツ</t>
    </rPh>
    <rPh sb="2" eb="3">
      <t>ショ</t>
    </rPh>
    <rPh sb="3" eb="5">
      <t>ガッコウ</t>
    </rPh>
    <rPh sb="5" eb="7">
      <t>タテモノ</t>
    </rPh>
    <rPh sb="7" eb="9">
      <t>ソノホカ</t>
    </rPh>
    <rPh sb="9" eb="11">
      <t>サイガイ</t>
    </rPh>
    <rPh sb="11" eb="14">
      <t>フッキュウヒ</t>
    </rPh>
    <rPh sb="14" eb="17">
      <t>ホジョキン</t>
    </rPh>
    <rPh sb="17" eb="19">
      <t>コウフ</t>
    </rPh>
    <rPh sb="19" eb="21">
      <t>ヨウコウ</t>
    </rPh>
    <phoneticPr fontId="5"/>
  </si>
  <si>
    <t>　東日本大震災によって被害を受けた公立学校施設の復旧に要する経費について、その一部を補助することにより、学校教育の円滑な実施を確保することを目的とする。</t>
    <rPh sb="1" eb="2">
      <t>ヒガシ</t>
    </rPh>
    <rPh sb="2" eb="4">
      <t>ニホン</t>
    </rPh>
    <rPh sb="4" eb="7">
      <t>ダイシンサイ</t>
    </rPh>
    <phoneticPr fontId="5"/>
  </si>
  <si>
    <t>　公立学校施設の設置者に対し、公立学校施設災害復旧費国庫負担法（負担金）及び公立諸学校建物其他災害復旧費補助金交付要綱（補助金）に基づき、被災した公立学校施設の復旧に係る総事業費の３分の２（離島等で５分の４）を補助している。
※平成２４年度以降は、文部科学省所管東日本大震災復興特別会計に計上されている事業である。</t>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</si>
  <si>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</si>
  <si>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</si>
  <si>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災害復旧事業は、その年の自然災害等の発生を受け実施する事業であり、定量的な成果指標を示すことができない。</t>
    <phoneticPr fontId="5"/>
  </si>
  <si>
    <t>％</t>
    <phoneticPr fontId="5"/>
  </si>
  <si>
    <t>災害復旧事業は、その年の自然災害等の発生を受け実施する事業であるが、活動実績としては、交付決定をした件数を示した。</t>
    <phoneticPr fontId="5"/>
  </si>
  <si>
    <t>(       －      )</t>
    <phoneticPr fontId="5"/>
  </si>
  <si>
    <t>災害復旧事業は、被災した各学校毎に事業内容が異なり、単位当たりコストを算出することは、妥当ではない。</t>
    <phoneticPr fontId="5"/>
  </si>
  <si>
    <r>
      <t>25年度要求</t>
    </r>
    <r>
      <rPr>
        <sz val="9"/>
        <rFont val="ＭＳ Ｐゴシック"/>
        <family val="3"/>
        <charset val="128"/>
      </rPr>
      <t/>
    </r>
    <rPh sb="2" eb="4">
      <t>ネンド</t>
    </rPh>
    <rPh sb="4" eb="6">
      <t>ヨウキュウ</t>
    </rPh>
    <phoneticPr fontId="5"/>
  </si>
  <si>
    <t>公立諸学校建物其他災害復旧費補助金</t>
    <rPh sb="0" eb="2">
      <t>コウリツ</t>
    </rPh>
    <rPh sb="2" eb="3">
      <t>ショ</t>
    </rPh>
    <rPh sb="3" eb="5">
      <t>ガッコウ</t>
    </rPh>
    <rPh sb="5" eb="7">
      <t>タテモノ</t>
    </rPh>
    <rPh sb="7" eb="8">
      <t>ソノ</t>
    </rPh>
    <rPh sb="8" eb="9">
      <t>ホカ</t>
    </rPh>
    <rPh sb="9" eb="11">
      <t>サイガイ</t>
    </rPh>
    <rPh sb="11" eb="13">
      <t>フッキュウ</t>
    </rPh>
    <rPh sb="13" eb="14">
      <t>ヒ</t>
    </rPh>
    <rPh sb="14" eb="17">
      <t>ホジョキン</t>
    </rPh>
    <phoneticPr fontId="5"/>
  </si>
  <si>
    <t>公立諸学校建物其他災害復旧費負担金</t>
    <rPh sb="0" eb="2">
      <t>コウリツ</t>
    </rPh>
    <rPh sb="2" eb="3">
      <t>ショ</t>
    </rPh>
    <rPh sb="3" eb="5">
      <t>ガッコウ</t>
    </rPh>
    <rPh sb="5" eb="7">
      <t>タテモノ</t>
    </rPh>
    <rPh sb="7" eb="8">
      <t>ソノ</t>
    </rPh>
    <rPh sb="8" eb="9">
      <t>ホカ</t>
    </rPh>
    <rPh sb="9" eb="11">
      <t>サイガイ</t>
    </rPh>
    <rPh sb="11" eb="13">
      <t>フッキュウ</t>
    </rPh>
    <rPh sb="13" eb="14">
      <t>ヒ</t>
    </rPh>
    <rPh sb="14" eb="17">
      <t>フタンキン</t>
    </rPh>
    <phoneticPr fontId="5"/>
  </si>
  <si>
    <t>公立学校施設を早期に復旧するための財政支援であるため、被災地からのニーズは十分にあり、優先度が高い事業である。また、東日本大震災で津波による被害を受けた学校施設の移転復旧等については、まちの復興計画の検討や学校用地の選定に相当程度の期間を要することや地震発生直後の限られた被害情報をもとに被害額を想定したが、結果として想定よりも被害額が少なかったこと等の理由により、不用率が大きくなっている。なお、執行率は低くなっているが、災害復旧事業では事前着工が可能なため、国庫補助申請予定学校の約97％が事業着手済みで、平成23年度中に約72％が事業を完了している。</t>
    <rPh sb="58" eb="59">
      <t>ヒガシ</t>
    </rPh>
    <rPh sb="59" eb="61">
      <t>ニホン</t>
    </rPh>
    <rPh sb="61" eb="64">
      <t>ダイシンサイ</t>
    </rPh>
    <rPh sb="65" eb="67">
      <t>ツナミ</t>
    </rPh>
    <rPh sb="70" eb="72">
      <t>ヒガイ</t>
    </rPh>
    <rPh sb="73" eb="74">
      <t>ウ</t>
    </rPh>
    <rPh sb="76" eb="78">
      <t>ガッコウ</t>
    </rPh>
    <rPh sb="78" eb="80">
      <t>シセツ</t>
    </rPh>
    <rPh sb="81" eb="83">
      <t>イテン</t>
    </rPh>
    <rPh sb="83" eb="85">
      <t>フッキュウ</t>
    </rPh>
    <rPh sb="85" eb="86">
      <t>ナド</t>
    </rPh>
    <rPh sb="95" eb="97">
      <t>フッコウ</t>
    </rPh>
    <rPh sb="97" eb="99">
      <t>ケイカク</t>
    </rPh>
    <rPh sb="100" eb="102">
      <t>ケントウ</t>
    </rPh>
    <rPh sb="103" eb="105">
      <t>ガッコウ</t>
    </rPh>
    <rPh sb="105" eb="107">
      <t>ヨウチ</t>
    </rPh>
    <rPh sb="108" eb="110">
      <t>センテイ</t>
    </rPh>
    <rPh sb="111" eb="113">
      <t>ソウトウ</t>
    </rPh>
    <rPh sb="113" eb="115">
      <t>テイド</t>
    </rPh>
    <rPh sb="116" eb="118">
      <t>キカン</t>
    </rPh>
    <rPh sb="119" eb="120">
      <t>ヨウ</t>
    </rPh>
    <rPh sb="183" eb="185">
      <t>フヨウ</t>
    </rPh>
    <rPh sb="185" eb="186">
      <t>リツ</t>
    </rPh>
    <rPh sb="187" eb="188">
      <t>オオ</t>
    </rPh>
    <rPh sb="199" eb="202">
      <t>シッコウリツ</t>
    </rPh>
    <rPh sb="203" eb="204">
      <t>ヒク</t>
    </rPh>
    <rPh sb="212" eb="214">
      <t>サイガイ</t>
    </rPh>
    <rPh sb="214" eb="216">
      <t>フッキュウ</t>
    </rPh>
    <rPh sb="216" eb="218">
      <t>ジギョウ</t>
    </rPh>
    <rPh sb="220" eb="222">
      <t>ジゼン</t>
    </rPh>
    <rPh sb="222" eb="224">
      <t>チャッコウ</t>
    </rPh>
    <rPh sb="225" eb="227">
      <t>カノウ</t>
    </rPh>
    <rPh sb="231" eb="233">
      <t>コッコ</t>
    </rPh>
    <rPh sb="233" eb="235">
      <t>ホジョ</t>
    </rPh>
    <rPh sb="235" eb="237">
      <t>シンセイ</t>
    </rPh>
    <rPh sb="237" eb="239">
      <t>ヨテイ</t>
    </rPh>
    <rPh sb="239" eb="241">
      <t>ガッコウ</t>
    </rPh>
    <rPh sb="242" eb="243">
      <t>ヤク</t>
    </rPh>
    <rPh sb="247" eb="249">
      <t>ジギョウ</t>
    </rPh>
    <rPh sb="249" eb="251">
      <t>チャクシュ</t>
    </rPh>
    <rPh sb="251" eb="252">
      <t>ス</t>
    </rPh>
    <rPh sb="255" eb="257">
      <t>ヘイセイ</t>
    </rPh>
    <rPh sb="259" eb="261">
      <t>ネンド</t>
    </rPh>
    <rPh sb="261" eb="262">
      <t>チュウ</t>
    </rPh>
    <rPh sb="263" eb="264">
      <t>ヤク</t>
    </rPh>
    <rPh sb="268" eb="270">
      <t>ジギョウ</t>
    </rPh>
    <rPh sb="271" eb="273">
      <t>カンリョウ</t>
    </rPh>
    <phoneticPr fontId="5"/>
  </si>
  <si>
    <t>被害状況について現地調査で確認を行い、適切に復旧費を算出し、補助金等に係る予算執行の適正化に関する法律に基づき、適切に交付手続きを行っている。</t>
    <phoneticPr fontId="5"/>
  </si>
  <si>
    <t>災害復旧事業は、その年の自然災害等の発生を受け実施する事業であり、定量的な成果指標を示すことができない。国が財政的に援助することにより、早急に学校施設の復旧をはかって教育活動を円滑に継続することが趣旨であり、公立学校の施設を原形復旧（当該施設の従前の効用を復旧する）することを目的として補助しているため実効性の高いものとなっている。</t>
    <phoneticPr fontId="5"/>
  </si>
  <si>
    <t>公共土木施設災害復旧事業
（所管；国土交通省河川局等）</t>
    <rPh sb="0" eb="2">
      <t>コウキョウ</t>
    </rPh>
    <rPh sb="2" eb="4">
      <t>ドボク</t>
    </rPh>
    <rPh sb="4" eb="6">
      <t>シセツ</t>
    </rPh>
    <rPh sb="6" eb="8">
      <t>サイガイ</t>
    </rPh>
    <rPh sb="8" eb="10">
      <t>フッキュウ</t>
    </rPh>
    <rPh sb="10" eb="12">
      <t>ジギョウ</t>
    </rPh>
    <phoneticPr fontId="5"/>
  </si>
  <si>
    <t>当省の職員が財政当局の立会のもと現地調査を行い、事業（復旧）範囲の確認及び復旧方法の妥当性等を確認しており、今後も引き続き、適切に事業を実施していく。</t>
    <phoneticPr fontId="5"/>
  </si>
  <si>
    <t>１．事業評価の観点：この事業は、公立学校施設災害復旧費国庫負担法等に基づき、東日本大震災により被災した公立学校施設の復旧に要する経費の一部を補助するものであり、予算執行状況及び長期継続事業の観点から検証を行った。
２．所見：平成２３年度決算において多額の不用が生じているところ、不用額が生じた要因を分析する必要がある。東日本大震災により被災した公立学校施設の復旧のために必要な事業であることから、事業規模の適正化やコスト縮減に留意しつつ計画的な執行に努めることとし、現在の事業内容を引き続き維持すべきである。なお、本事業については、予算の一部を平成２４年度に繰り越しているが、当該予算も東日本大震災からの復旧・復興のための経費であることに鑑み、引き続き早期執行に努めるべきである。</t>
    <phoneticPr fontId="5"/>
  </si>
  <si>
    <t>　平成23年度補正予算では地震発生直後の限られた被害情報をもとに被害額を想定しており、結果として想定よりも被害額が少なかったため、多額の不用額を生じたものであるが、平成25年度概算要求額は、関係設置者の災害復旧事業の年次計画に基づき算出された要求額の合計であり、東日本大震災からの復旧・復興経費として必要な額である。また、平成23年度繰越分・平成24年度当初予算分については、関係設置者の災害復旧事業の進捗状況を把握し、引き続き早期執行に努める。なお、災害復旧事業では事前着工制度により平成23年度末で申請予定学校数に対して約97％が着手している。</t>
    <phoneticPr fontId="5"/>
  </si>
  <si>
    <t>公立学校施設災害復旧事業については、当省のホームページにその概要等を掲載し、幅広く周知を図っている。
URL；http://www.mext.go.jp/a_menu/shisetu/bousai/011101.htm</t>
    <phoneticPr fontId="5"/>
  </si>
  <si>
    <t>0038 / 復興-0002</t>
    <rPh sb="7" eb="9">
      <t>フッコウ</t>
    </rPh>
    <phoneticPr fontId="5"/>
  </si>
  <si>
    <t>A.福島県</t>
    <rPh sb="2" eb="5">
      <t>フクシマケン</t>
    </rPh>
    <phoneticPr fontId="5"/>
  </si>
  <si>
    <t>災害復旧費</t>
    <rPh sb="0" eb="2">
      <t>サイガイ</t>
    </rPh>
    <rPh sb="2" eb="5">
      <t>フッキュウヒ</t>
    </rPh>
    <phoneticPr fontId="5"/>
  </si>
  <si>
    <t>会津大学外の災害復旧事業費</t>
    <rPh sb="0" eb="2">
      <t>アイヅ</t>
    </rPh>
    <rPh sb="2" eb="4">
      <t>ダイガク</t>
    </rPh>
    <rPh sb="4" eb="5">
      <t>ソト</t>
    </rPh>
    <rPh sb="6" eb="8">
      <t>サイガイ</t>
    </rPh>
    <rPh sb="8" eb="10">
      <t>フッキュウ</t>
    </rPh>
    <rPh sb="10" eb="12">
      <t>ジギョウ</t>
    </rPh>
    <rPh sb="12" eb="13">
      <t>ヒ</t>
    </rPh>
    <phoneticPr fontId="5"/>
  </si>
  <si>
    <t>B.大和リース(株)福島支店</t>
    <rPh sb="2" eb="4">
      <t>ヤマト</t>
    </rPh>
    <rPh sb="8" eb="9">
      <t>カブ</t>
    </rPh>
    <rPh sb="10" eb="12">
      <t>フクシマ</t>
    </rPh>
    <rPh sb="12" eb="14">
      <t>シテン</t>
    </rPh>
    <phoneticPr fontId="5"/>
  </si>
  <si>
    <t>仮設校舎リース</t>
    <phoneticPr fontId="5"/>
  </si>
  <si>
    <t>会津大学外の災害復旧事業</t>
    <rPh sb="0" eb="2">
      <t>アイヅ</t>
    </rPh>
    <rPh sb="2" eb="4">
      <t>ダイガク</t>
    </rPh>
    <rPh sb="4" eb="5">
      <t>ソト</t>
    </rPh>
    <rPh sb="6" eb="8">
      <t>サイガイ</t>
    </rPh>
    <rPh sb="8" eb="10">
      <t>フッキュウ</t>
    </rPh>
    <rPh sb="10" eb="12">
      <t>ジギョウ</t>
    </rPh>
    <phoneticPr fontId="5"/>
  </si>
  <si>
    <t>泉舘山高外の災害復旧事業</t>
    <rPh sb="4" eb="5">
      <t>ソト</t>
    </rPh>
    <rPh sb="6" eb="8">
      <t>サイガイ</t>
    </rPh>
    <rPh sb="8" eb="10">
      <t>フッキュウ</t>
    </rPh>
    <rPh sb="10" eb="12">
      <t>ジギョウ</t>
    </rPh>
    <phoneticPr fontId="5"/>
  </si>
  <si>
    <t>福島県郡山市</t>
    <rPh sb="0" eb="3">
      <t>フクシマケン</t>
    </rPh>
    <rPh sb="3" eb="6">
      <t>コオリヤマシ</t>
    </rPh>
    <phoneticPr fontId="5"/>
  </si>
  <si>
    <t>高倉小外の災害復旧事業</t>
    <rPh sb="3" eb="4">
      <t>ソト</t>
    </rPh>
    <rPh sb="5" eb="7">
      <t>サイガイ</t>
    </rPh>
    <rPh sb="7" eb="9">
      <t>フッキュウ</t>
    </rPh>
    <rPh sb="9" eb="11">
      <t>ジギョウ</t>
    </rPh>
    <phoneticPr fontId="5"/>
  </si>
  <si>
    <t>福島県福島市</t>
    <rPh sb="0" eb="3">
      <t>フクシマケン</t>
    </rPh>
    <rPh sb="3" eb="6">
      <t>フクシマシ</t>
    </rPh>
    <phoneticPr fontId="5"/>
  </si>
  <si>
    <t>福島第四小外の災害復旧事業</t>
    <rPh sb="5" eb="6">
      <t>ソト</t>
    </rPh>
    <rPh sb="7" eb="9">
      <t>サイガイ</t>
    </rPh>
    <rPh sb="9" eb="11">
      <t>フッキュウ</t>
    </rPh>
    <rPh sb="11" eb="13">
      <t>ジギョウ</t>
    </rPh>
    <phoneticPr fontId="5"/>
  </si>
  <si>
    <t>紫波総合高外の災害復旧事業</t>
    <rPh sb="5" eb="6">
      <t>ソト</t>
    </rPh>
    <rPh sb="7" eb="9">
      <t>サイガイ</t>
    </rPh>
    <rPh sb="9" eb="11">
      <t>フッキュウ</t>
    </rPh>
    <rPh sb="11" eb="13">
      <t>ジギョウ</t>
    </rPh>
    <phoneticPr fontId="5"/>
  </si>
  <si>
    <t>平第一小外の災害復旧事業</t>
    <rPh sb="4" eb="5">
      <t>ソト</t>
    </rPh>
    <rPh sb="6" eb="8">
      <t>サイガイ</t>
    </rPh>
    <rPh sb="8" eb="10">
      <t>フッキュウ</t>
    </rPh>
    <rPh sb="10" eb="12">
      <t>ジギョウ</t>
    </rPh>
    <phoneticPr fontId="5"/>
  </si>
  <si>
    <t>本米崎小外の災害復旧事業</t>
    <rPh sb="4" eb="5">
      <t>ソト</t>
    </rPh>
    <rPh sb="6" eb="8">
      <t>サイガイ</t>
    </rPh>
    <rPh sb="8" eb="10">
      <t>フッキュウ</t>
    </rPh>
    <rPh sb="10" eb="12">
      <t>ジギョウ</t>
    </rPh>
    <phoneticPr fontId="5"/>
  </si>
  <si>
    <t>宮城県石巻市</t>
    <rPh sb="0" eb="3">
      <t>ミヤギケン</t>
    </rPh>
    <rPh sb="3" eb="5">
      <t>イシマキ</t>
    </rPh>
    <rPh sb="5" eb="6">
      <t>シ</t>
    </rPh>
    <phoneticPr fontId="5"/>
  </si>
  <si>
    <t>石巻中外の災害復旧事業</t>
    <rPh sb="3" eb="4">
      <t>ソト</t>
    </rPh>
    <rPh sb="5" eb="7">
      <t>サイガイ</t>
    </rPh>
    <rPh sb="7" eb="9">
      <t>フッキュウ</t>
    </rPh>
    <rPh sb="9" eb="11">
      <t>ジギョウ</t>
    </rPh>
    <phoneticPr fontId="5"/>
  </si>
  <si>
    <t>福島県伊達市</t>
    <rPh sb="0" eb="3">
      <t>フクシマケン</t>
    </rPh>
    <rPh sb="3" eb="5">
      <t>ダテ</t>
    </rPh>
    <rPh sb="5" eb="6">
      <t>シ</t>
    </rPh>
    <phoneticPr fontId="5"/>
  </si>
  <si>
    <t>桃陵中外の災害復旧事業</t>
    <rPh sb="3" eb="4">
      <t>ソト</t>
    </rPh>
    <rPh sb="5" eb="7">
      <t>サイガイ</t>
    </rPh>
    <rPh sb="7" eb="9">
      <t>フッキュウ</t>
    </rPh>
    <rPh sb="9" eb="11">
      <t>ジギョウ</t>
    </rPh>
    <phoneticPr fontId="5"/>
  </si>
  <si>
    <t>福島県白河市</t>
    <rPh sb="0" eb="3">
      <t>フクシマケン</t>
    </rPh>
    <rPh sb="3" eb="6">
      <t>シラカワシ</t>
    </rPh>
    <phoneticPr fontId="5"/>
  </si>
  <si>
    <t>白河第五小他の災害復旧事業</t>
    <rPh sb="5" eb="6">
      <t>ホカ</t>
    </rPh>
    <rPh sb="7" eb="9">
      <t>サイガイ</t>
    </rPh>
    <rPh sb="9" eb="11">
      <t>フッキュウ</t>
    </rPh>
    <rPh sb="11" eb="13">
      <t>ジギョウ</t>
    </rPh>
    <phoneticPr fontId="5"/>
  </si>
  <si>
    <t>※補助事業</t>
    <rPh sb="1" eb="3">
      <t>ホジョ</t>
    </rPh>
    <rPh sb="3" eb="5">
      <t>ジギョウ</t>
    </rPh>
    <phoneticPr fontId="5"/>
  </si>
  <si>
    <t>大和リース(株)福島支店</t>
    <phoneticPr fontId="5"/>
  </si>
  <si>
    <t>大和リース(株)福島支店</t>
  </si>
  <si>
    <t>仮設校舎リース</t>
    <rPh sb="0" eb="2">
      <t>カセツ</t>
    </rPh>
    <rPh sb="2" eb="4">
      <t>コウシャ</t>
    </rPh>
    <phoneticPr fontId="5"/>
  </si>
  <si>
    <t>郡リース(株)仙台支店</t>
  </si>
  <si>
    <t>日成ビルド工業(株)郡山支店</t>
    <phoneticPr fontId="5"/>
  </si>
  <si>
    <t>日成ビルド工業(株)郡山支店</t>
  </si>
  <si>
    <t>光建工業(株)</t>
  </si>
  <si>
    <t>建物、土地、工作物等の解体・補修など</t>
    <rPh sb="0" eb="2">
      <t>タテモノ</t>
    </rPh>
    <rPh sb="3" eb="5">
      <t>トチ</t>
    </rPh>
    <rPh sb="6" eb="8">
      <t>コウサク</t>
    </rPh>
    <rPh sb="8" eb="9">
      <t>ブツ</t>
    </rPh>
    <rPh sb="9" eb="10">
      <t>トウ</t>
    </rPh>
    <rPh sb="11" eb="13">
      <t>カイタイ</t>
    </rPh>
    <rPh sb="14" eb="16">
      <t>ホシュウ</t>
    </rPh>
    <phoneticPr fontId="5"/>
  </si>
  <si>
    <t>(株)古俣工務店</t>
  </si>
  <si>
    <t>建物、土地、工作物等の補修など、表土改善</t>
    <rPh sb="0" eb="2">
      <t>タテモノ</t>
    </rPh>
    <rPh sb="3" eb="5">
      <t>トチ</t>
    </rPh>
    <rPh sb="6" eb="8">
      <t>コウサク</t>
    </rPh>
    <rPh sb="8" eb="9">
      <t>ブツ</t>
    </rPh>
    <rPh sb="9" eb="10">
      <t>トウ</t>
    </rPh>
    <rPh sb="11" eb="13">
      <t>ホシュウ</t>
    </rPh>
    <rPh sb="16" eb="18">
      <t>ヒョウド</t>
    </rPh>
    <rPh sb="18" eb="20">
      <t>カイゼン</t>
    </rPh>
    <phoneticPr fontId="5"/>
  </si>
  <si>
    <t>佐藤工業(株)</t>
  </si>
  <si>
    <t>表土改善</t>
    <rPh sb="0" eb="2">
      <t>ヒョウド</t>
    </rPh>
    <rPh sb="2" eb="4">
      <t>カイゼン</t>
    </rPh>
    <phoneticPr fontId="5"/>
  </si>
  <si>
    <t>東北建設(株)</t>
  </si>
  <si>
    <t>小林土木(株)</t>
  </si>
  <si>
    <t>昭和建設工業(株)</t>
  </si>
  <si>
    <t>むさし建設(株)</t>
  </si>
  <si>
    <t>復　興　庁：0024
文部科学省：0065</t>
    <rPh sb="0" eb="1">
      <t>マタ</t>
    </rPh>
    <rPh sb="2" eb="3">
      <t>キョウ</t>
    </rPh>
    <rPh sb="4" eb="5">
      <t>チョウ</t>
    </rPh>
    <rPh sb="11" eb="13">
      <t>モンブ</t>
    </rPh>
    <rPh sb="13" eb="15">
      <t>カガク</t>
    </rPh>
    <rPh sb="15" eb="16">
      <t>ショウ</t>
    </rPh>
    <phoneticPr fontId="5"/>
  </si>
  <si>
    <t>　　　　　　　　　　　　　平成２４年行政事業レビューシート 　(復興庁、文部科学省)</t>
    <rPh sb="13" eb="15">
      <t>ヘイセイ</t>
    </rPh>
    <rPh sb="17" eb="18">
      <t>ネン</t>
    </rPh>
    <rPh sb="18" eb="20">
      <t>ギョウセイ</t>
    </rPh>
    <rPh sb="20" eb="22">
      <t>ジギョウ</t>
    </rPh>
    <rPh sb="32" eb="35">
      <t>フッコウチョウ</t>
    </rPh>
    <rPh sb="36" eb="38">
      <t>モンブ</t>
    </rPh>
    <rPh sb="38" eb="40">
      <t>カガク</t>
    </rPh>
    <rPh sb="40" eb="41">
      <t>ショウ</t>
    </rPh>
    <phoneticPr fontId="5"/>
  </si>
  <si>
    <t>東日本大震災からの復旧・復興を担う
専門人材育成事業</t>
    <phoneticPr fontId="5"/>
  </si>
  <si>
    <t>担当部局庁</t>
    <phoneticPr fontId="5"/>
  </si>
  <si>
    <t>復興庁統括官付参事官
（予算会計担当）
文部科学省生涯学習政策局
生涯学習推進課</t>
    <rPh sb="0" eb="2">
      <t>フッコウ</t>
    </rPh>
    <rPh sb="2" eb="3">
      <t>チョウ</t>
    </rPh>
    <rPh sb="3" eb="5">
      <t>トウカツ</t>
    </rPh>
    <rPh sb="5" eb="6">
      <t>カン</t>
    </rPh>
    <rPh sb="6" eb="7">
      <t>ヅ</t>
    </rPh>
    <rPh sb="7" eb="10">
      <t>サンジカン</t>
    </rPh>
    <rPh sb="12" eb="14">
      <t>ヨサン</t>
    </rPh>
    <rPh sb="14" eb="16">
      <t>カイケイ</t>
    </rPh>
    <rPh sb="16" eb="18">
      <t>タントウ</t>
    </rPh>
    <rPh sb="21" eb="23">
      <t>モンブ</t>
    </rPh>
    <rPh sb="23" eb="25">
      <t>カガク</t>
    </rPh>
    <rPh sb="25" eb="26">
      <t>ショウ</t>
    </rPh>
    <rPh sb="26" eb="28">
      <t>ショウガイ</t>
    </rPh>
    <rPh sb="28" eb="30">
      <t>ガクシュウ</t>
    </rPh>
    <rPh sb="30" eb="32">
      <t>セイサク</t>
    </rPh>
    <rPh sb="32" eb="33">
      <t>キョク</t>
    </rPh>
    <rPh sb="34" eb="36">
      <t>ショウガイ</t>
    </rPh>
    <rPh sb="36" eb="38">
      <t>ガクシュウ</t>
    </rPh>
    <rPh sb="38" eb="40">
      <t>スイシン</t>
    </rPh>
    <rPh sb="40" eb="41">
      <t>カ</t>
    </rPh>
    <phoneticPr fontId="5"/>
  </si>
  <si>
    <t>復興庁統括官付参事官
(予算会計担当)
尾関　良夫
生涯学習推進課長
平林　正吉</t>
    <rPh sb="0" eb="2">
      <t>フッコウ</t>
    </rPh>
    <rPh sb="2" eb="3">
      <t>チョウ</t>
    </rPh>
    <rPh sb="3" eb="5">
      <t>トウカツ</t>
    </rPh>
    <rPh sb="5" eb="6">
      <t>カン</t>
    </rPh>
    <rPh sb="6" eb="7">
      <t>ヅ</t>
    </rPh>
    <rPh sb="7" eb="10">
      <t>サンジカン</t>
    </rPh>
    <rPh sb="12" eb="14">
      <t>ヨサン</t>
    </rPh>
    <rPh sb="14" eb="16">
      <t>カイケイ</t>
    </rPh>
    <rPh sb="16" eb="18">
      <t>タントウ</t>
    </rPh>
    <rPh sb="20" eb="22">
      <t>オゼキ</t>
    </rPh>
    <rPh sb="23" eb="25">
      <t>ヨシオ</t>
    </rPh>
    <rPh sb="36" eb="38">
      <t>ヒラバヤシ</t>
    </rPh>
    <rPh sb="39" eb="41">
      <t>ショウキチ</t>
    </rPh>
    <phoneticPr fontId="5"/>
  </si>
  <si>
    <t>Ⅰ-２ 生涯を通じた学習機会の拡大</t>
    <phoneticPr fontId="5"/>
  </si>
  <si>
    <r>
      <t xml:space="preserve">根拠法令
</t>
    </r>
    <r>
      <rPr>
        <sz val="11"/>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</si>
  <si>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教育基本法第3条</t>
    <rPh sb="0" eb="2">
      <t>キョウイク</t>
    </rPh>
    <rPh sb="2" eb="5">
      <t>キホンホウ</t>
    </rPh>
    <rPh sb="5" eb="6">
      <t>ダイ</t>
    </rPh>
    <rPh sb="7" eb="8">
      <t>ジョウ</t>
    </rPh>
    <phoneticPr fontId="5"/>
  </si>
  <si>
    <t>関係する計画、通知等</t>
    <phoneticPr fontId="5"/>
  </si>
  <si>
    <t>東日本大震災からの復興の基本方針
（平成23年7月29日東日本大震災復興対策本部決定）</t>
    <phoneticPr fontId="5"/>
  </si>
  <si>
    <t>震災により大きく変化した被災地の人材ニーズや雇用のミスマッチに対応し、復興の即戦力となる専門人材育成を促進する。</t>
    <phoneticPr fontId="5"/>
  </si>
  <si>
    <t>　震災により大きく変化した被災地の人材ニーズや雇用のミスマッチに対応し、復興の即戦力となる専門人材の育成及び地元への定着を図るため、専門学校や専門高校などの教育機関と地域・産業界との連携による推進体制を整備し、被災地以外の教育機関等による支援のもと、①中長期的な人材育成コースの開発・実証、②短期専門人材育成コースの開設支援、③専修学校等の就職支援体制の充実強化を図る。
　※平成24年度以降は、復興庁で一括計上し、文部科学省で執行する事業である。</t>
    <rPh sb="71" eb="73">
      <t>センモン</t>
    </rPh>
    <rPh sb="73" eb="75">
      <t>コウコウ</t>
    </rPh>
    <rPh sb="189" eb="191">
      <t>ヘイセイ</t>
    </rPh>
    <rPh sb="193" eb="195">
      <t>ネンド</t>
    </rPh>
    <rPh sb="195" eb="197">
      <t>イコウ</t>
    </rPh>
    <rPh sb="199" eb="201">
      <t>フッコウ</t>
    </rPh>
    <rPh sb="201" eb="202">
      <t>チョウ</t>
    </rPh>
    <rPh sb="203" eb="205">
      <t>イッカツ</t>
    </rPh>
    <rPh sb="205" eb="207">
      <t>ケイジョウ</t>
    </rPh>
    <rPh sb="209" eb="211">
      <t>モンブ</t>
    </rPh>
    <rPh sb="211" eb="213">
      <t>カガク</t>
    </rPh>
    <rPh sb="213" eb="214">
      <t>ショウ</t>
    </rPh>
    <rPh sb="215" eb="217">
      <t>シッコウ</t>
    </rPh>
    <rPh sb="219" eb="221">
      <t>ジギョウ</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</si>
  <si>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</si>
  <si>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4</t>
    </r>
    <r>
      <rPr>
        <sz val="11"/>
        <color theme="1"/>
        <rFont val="ＭＳ Ｐゴシック"/>
        <family val="2"/>
        <charset val="128"/>
        <scheme val="minor"/>
      </rPr>
      <t>50（復興庁計上）</t>
    </r>
    <rPh sb="4" eb="6">
      <t>フッコウ</t>
    </rPh>
    <rPh sb="6" eb="7">
      <t>チョウ</t>
    </rPh>
    <rPh sb="7" eb="9">
      <t>ケイジョウ</t>
    </rPh>
    <phoneticPr fontId="5"/>
  </si>
  <si>
    <t>△149</t>
    <phoneticPr fontId="5"/>
  </si>
  <si>
    <t>450（復興庁計上）</t>
    <phoneticPr fontId="5"/>
  </si>
  <si>
    <t>専門人材育成コース受講者数</t>
    <phoneticPr fontId="5"/>
  </si>
  <si>
    <t>被災地で専門人材育成を行う体制の構築数</t>
    <rPh sb="0" eb="3">
      <t>ヒサイチ</t>
    </rPh>
    <rPh sb="4" eb="6">
      <t>センモン</t>
    </rPh>
    <rPh sb="6" eb="8">
      <t>ジンザイ</t>
    </rPh>
    <rPh sb="8" eb="10">
      <t>イクセイ</t>
    </rPh>
    <rPh sb="11" eb="12">
      <t>オコナ</t>
    </rPh>
    <rPh sb="13" eb="15">
      <t>タイセイ</t>
    </rPh>
    <rPh sb="16" eb="18">
      <t>コウチク</t>
    </rPh>
    <rPh sb="18" eb="19">
      <t>スウ</t>
    </rPh>
    <phoneticPr fontId="5"/>
  </si>
  <si>
    <t>箇所</t>
    <rPh sb="0" eb="2">
      <t>カショ</t>
    </rPh>
    <phoneticPr fontId="5"/>
  </si>
  <si>
    <t>－</t>
    <phoneticPr fontId="5"/>
  </si>
  <si>
    <t>(      ―     )</t>
    <phoneticPr fontId="5"/>
  </si>
  <si>
    <t>(   　34　  )</t>
    <phoneticPr fontId="5"/>
  </si>
  <si>
    <t>専門人材育成コース数</t>
    <rPh sb="9" eb="10">
      <t>スウ</t>
    </rPh>
    <phoneticPr fontId="5"/>
  </si>
  <si>
    <t>コース</t>
    <phoneticPr fontId="5"/>
  </si>
  <si>
    <r>
      <t>(   　34</t>
    </r>
    <r>
      <rPr>
        <sz val="11"/>
        <color theme="1"/>
        <rFont val="ＭＳ Ｐゴシック"/>
        <family val="2"/>
        <charset val="128"/>
        <scheme val="minor"/>
      </rPr>
      <t xml:space="preserve"> </t>
    </r>
    <r>
      <rPr>
        <sz val="11"/>
        <rFont val="ＭＳ Ｐゴシック"/>
        <family val="3"/>
        <charset val="128"/>
      </rPr>
      <t xml:space="preserve">   )</t>
    </r>
    <phoneticPr fontId="5"/>
  </si>
  <si>
    <r>
      <t>（11,923千円／</t>
    </r>
    <r>
      <rPr>
        <sz val="11"/>
        <color theme="1"/>
        <rFont val="ＭＳ Ｐゴシック"/>
        <family val="2"/>
        <charset val="128"/>
        <scheme val="minor"/>
      </rPr>
      <t>1専門人材育成コース）</t>
    </r>
    <rPh sb="11" eb="13">
      <t>センモン</t>
    </rPh>
    <rPh sb="13" eb="15">
      <t>ジンザイ</t>
    </rPh>
    <rPh sb="15" eb="17">
      <t>イクセイ</t>
    </rPh>
    <phoneticPr fontId="5"/>
  </si>
  <si>
    <t>（単位当たりコスト）＝（H23執行額）÷（H23委託数）
　　　　　　　　　 　　　＝286,145千円÷24件（繰越し分を除く）
　　　　　　　　　　 　　＝11,923千円／件</t>
    <rPh sb="15" eb="18">
      <t>シッコウガク</t>
    </rPh>
    <rPh sb="24" eb="26">
      <t>イタク</t>
    </rPh>
    <rPh sb="26" eb="27">
      <t>カズ</t>
    </rPh>
    <rPh sb="55" eb="56">
      <t>ケン</t>
    </rPh>
    <rPh sb="57" eb="59">
      <t>クリコ</t>
    </rPh>
    <rPh sb="60" eb="61">
      <t>ブン</t>
    </rPh>
    <rPh sb="62" eb="63">
      <t>ノゾ</t>
    </rPh>
    <rPh sb="89" eb="90">
      <t>ケン</t>
    </rPh>
    <phoneticPr fontId="5"/>
  </si>
  <si>
    <t>生涯学習振興事業委託費</t>
    <rPh sb="0" eb="2">
      <t>ショウガイ</t>
    </rPh>
    <rPh sb="2" eb="4">
      <t>ガクシュウ</t>
    </rPh>
    <rPh sb="4" eb="6">
      <t>シンコウ</t>
    </rPh>
    <rPh sb="6" eb="8">
      <t>ジギョウ</t>
    </rPh>
    <rPh sb="8" eb="10">
      <t>イタク</t>
    </rPh>
    <rPh sb="10" eb="11">
      <t>ヒ</t>
    </rPh>
    <phoneticPr fontId="5"/>
  </si>
  <si>
    <t>450百万円</t>
    <rPh sb="3" eb="5">
      <t>ヒャクマン</t>
    </rPh>
    <rPh sb="5" eb="6">
      <t>エン</t>
    </rPh>
    <phoneticPr fontId="5"/>
  </si>
  <si>
    <t>※平成24年度以降は、復興庁で一括計上し、文部科学省で執行する事業である。</t>
    <phoneticPr fontId="5"/>
  </si>
  <si>
    <t>450百万円</t>
    <phoneticPr fontId="5"/>
  </si>
  <si>
    <t>○</t>
    <phoneticPr fontId="5"/>
  </si>
  <si>
    <t>当事業は東日本大震災からの復興の基本方針に明記されている優先度の高い事業であり、地方や民間が個別に行うものではなく、国が総合的に推進していく必要がある。また、円滑な事業の実施により適正な予算の執行が行われている。なお、繰越分については平成24年度中に速やかに執行する予定である。</t>
    <rPh sb="109" eb="111">
      <t>クリコシ</t>
    </rPh>
    <rPh sb="111" eb="112">
      <t>ブン</t>
    </rPh>
    <rPh sb="117" eb="119">
      <t>ヘイセイ</t>
    </rPh>
    <rPh sb="121" eb="123">
      <t>ネンド</t>
    </rPh>
    <rPh sb="123" eb="124">
      <t>チュウ</t>
    </rPh>
    <rPh sb="125" eb="126">
      <t>スミ</t>
    </rPh>
    <rPh sb="129" eb="131">
      <t>シッコウ</t>
    </rPh>
    <rPh sb="133" eb="135">
      <t>ヨテイ</t>
    </rPh>
    <phoneticPr fontId="5"/>
  </si>
  <si>
    <t>－</t>
    <phoneticPr fontId="5"/>
  </si>
  <si>
    <t>不用率が大きい場合は、その理由を把握しているか。</t>
    <phoneticPr fontId="5"/>
  </si>
  <si>
    <t>支出先の選定は、企画競争により行っており、選定の妥当性や競争性を確保している。また、委託要綱等に経費の効率的執行や委託金の使途を明らかにすること、収支簿を備えること等を定めており、単位あたりコストの削減、受益者との負担関係、中間段階での支出及び費目・使途は妥当であると判断する。</t>
    <rPh sb="0" eb="2">
      <t>シシュツ</t>
    </rPh>
    <rPh sb="2" eb="3">
      <t>サキ</t>
    </rPh>
    <rPh sb="4" eb="6">
      <t>センテイ</t>
    </rPh>
    <rPh sb="8" eb="10">
      <t>キカク</t>
    </rPh>
    <rPh sb="10" eb="12">
      <t>キョウソウ</t>
    </rPh>
    <rPh sb="15" eb="16">
      <t>オコナ</t>
    </rPh>
    <rPh sb="21" eb="23">
      <t>センテイ</t>
    </rPh>
    <rPh sb="24" eb="27">
      <t>ダトウセイ</t>
    </rPh>
    <rPh sb="28" eb="31">
      <t>キョウソウセイ</t>
    </rPh>
    <rPh sb="32" eb="34">
      <t>カクホ</t>
    </rPh>
    <rPh sb="42" eb="44">
      <t>イタク</t>
    </rPh>
    <rPh sb="44" eb="46">
      <t>ヨウコウ</t>
    </rPh>
    <rPh sb="46" eb="47">
      <t>トウ</t>
    </rPh>
    <rPh sb="48" eb="50">
      <t>ケイヒ</t>
    </rPh>
    <rPh sb="51" eb="54">
      <t>コウリツテキ</t>
    </rPh>
    <rPh sb="54" eb="56">
      <t>シッコウ</t>
    </rPh>
    <rPh sb="57" eb="59">
      <t>イタク</t>
    </rPh>
    <rPh sb="59" eb="60">
      <t>キン</t>
    </rPh>
    <rPh sb="61" eb="63">
      <t>シト</t>
    </rPh>
    <rPh sb="64" eb="65">
      <t>アキ</t>
    </rPh>
    <rPh sb="73" eb="75">
      <t>シュウシ</t>
    </rPh>
    <rPh sb="75" eb="76">
      <t>ボ</t>
    </rPh>
    <rPh sb="77" eb="78">
      <t>ソナ</t>
    </rPh>
    <rPh sb="82" eb="83">
      <t>トウ</t>
    </rPh>
    <rPh sb="84" eb="85">
      <t>サダ</t>
    </rPh>
    <rPh sb="90" eb="92">
      <t>タンイ</t>
    </rPh>
    <rPh sb="99" eb="101">
      <t>サクゲン</t>
    </rPh>
    <rPh sb="102" eb="105">
      <t>ジュエキシャ</t>
    </rPh>
    <rPh sb="107" eb="109">
      <t>フタン</t>
    </rPh>
    <rPh sb="109" eb="111">
      <t>カンケイ</t>
    </rPh>
    <rPh sb="112" eb="114">
      <t>チュウカン</t>
    </rPh>
    <rPh sb="114" eb="116">
      <t>ダンカイ</t>
    </rPh>
    <rPh sb="118" eb="120">
      <t>シシュツ</t>
    </rPh>
    <rPh sb="120" eb="121">
      <t>オヨ</t>
    </rPh>
    <rPh sb="122" eb="124">
      <t>ヒモク</t>
    </rPh>
    <rPh sb="125" eb="127">
      <t>シト</t>
    </rPh>
    <rPh sb="128" eb="130">
      <t>ダトウ</t>
    </rPh>
    <rPh sb="134" eb="136">
      <t>ハンダン</t>
    </rPh>
    <phoneticPr fontId="5"/>
  </si>
  <si>
    <t>単位あたりコストの削減に努めているか。その水準は妥当か。</t>
    <phoneticPr fontId="5"/>
  </si>
  <si>
    <t>本事業は、被災地の人材ニーズへの対応が可能となるよう、事業内容を精査の上、被災３県を対象として幅広く事業が展開されている。また、専門人材育成について幅広い知見・実績等を有する専修学校等の教育機関を対象とした委託事業として実施しており、実効性の高い事業である。さらに、当事業で得られた成果物は、教育関係機関を始め広く一般にも利用できるよう、報告書を関係機関等へ配布するなどの活用を図っている。</t>
    <rPh sb="0" eb="1">
      <t>ホン</t>
    </rPh>
    <rPh sb="1" eb="3">
      <t>ジギョウ</t>
    </rPh>
    <rPh sb="27" eb="29">
      <t>ジギョウ</t>
    </rPh>
    <rPh sb="29" eb="31">
      <t>ナイヨウ</t>
    </rPh>
    <rPh sb="32" eb="34">
      <t>セイサ</t>
    </rPh>
    <rPh sb="35" eb="36">
      <t>ウエ</t>
    </rPh>
    <rPh sb="37" eb="39">
      <t>ヒサイ</t>
    </rPh>
    <rPh sb="40" eb="41">
      <t>ケン</t>
    </rPh>
    <rPh sb="42" eb="44">
      <t>タイショウ</t>
    </rPh>
    <rPh sb="47" eb="49">
      <t>ハバヒロ</t>
    </rPh>
    <rPh sb="50" eb="52">
      <t>ジギョウ</t>
    </rPh>
    <rPh sb="53" eb="55">
      <t>テンカイ</t>
    </rPh>
    <rPh sb="64" eb="66">
      <t>センモン</t>
    </rPh>
    <rPh sb="66" eb="68">
      <t>ジンザイ</t>
    </rPh>
    <rPh sb="68" eb="70">
      <t>イクセイ</t>
    </rPh>
    <rPh sb="74" eb="75">
      <t>ハバ</t>
    </rPh>
    <rPh sb="75" eb="76">
      <t>ヒロ</t>
    </rPh>
    <rPh sb="77" eb="79">
      <t>チケン</t>
    </rPh>
    <rPh sb="80" eb="82">
      <t>ジッセキ</t>
    </rPh>
    <rPh sb="82" eb="83">
      <t>トウ</t>
    </rPh>
    <rPh sb="84" eb="85">
      <t>ユウ</t>
    </rPh>
    <phoneticPr fontId="5"/>
  </si>
  <si>
    <t>活動実績は見込みに見合ったものであるか。</t>
    <phoneticPr fontId="5"/>
  </si>
  <si>
    <t>―</t>
    <phoneticPr fontId="5"/>
  </si>
  <si>
    <t>　本事業は、「東日本大震災からの復興の基本方針」において、被災地における人材ニーズを踏まえた人材育成の支援や人材育成するための産学官連携の取組支援等について明記されたことを受け、復興の即戦力となる専門人材育成を促進すること等を目的として実施するものである。
　事業実施にあたっては、その効果的・効率的な実施方法を検討した結果、震災により大きく変化した被災地の人材ニーズや雇用のミスマッチに対応した専門人材育成を図ることによって復興の即戦力となる専門人材の育成と地元への定着を図っている。
　また、本事業は、被災地のニーズ・要望に応える、人材育成を目的とした専門人材育成コースの開発・実証・開設支援等を行うものであり、被災地の復興に必要不可欠な事業であるため、23年度繰り越し分を含めて速やかな執行に努める必要がある。</t>
    <rPh sb="118" eb="120">
      <t>ジッシ</t>
    </rPh>
    <rPh sb="237" eb="238">
      <t>ハカ</t>
    </rPh>
    <rPh sb="331" eb="333">
      <t>ネンド</t>
    </rPh>
    <rPh sb="333" eb="334">
      <t>ク</t>
    </rPh>
    <rPh sb="335" eb="336">
      <t>コ</t>
    </rPh>
    <rPh sb="337" eb="338">
      <t>ブン</t>
    </rPh>
    <rPh sb="339" eb="340">
      <t>フク</t>
    </rPh>
    <rPh sb="342" eb="343">
      <t>スミ</t>
    </rPh>
    <rPh sb="346" eb="348">
      <t>シッコウ</t>
    </rPh>
    <rPh sb="349" eb="350">
      <t>ツト</t>
    </rPh>
    <rPh sb="352" eb="354">
      <t>ヒツヨウ</t>
    </rPh>
    <phoneticPr fontId="5"/>
  </si>
  <si>
    <t>１．事業評価の観点：本事業は　被災地の復旧・復興の即戦力や次代を担う専門人材の育成等を図るため専門人材コース等の開発・実証・開設うあ専修学校等の就職支援体制の充実強化を図るものであり、計画的な予算執行の観点から検証を行った。
２．所見：本事業については、予算の一部を平成24年度に繰り越しているが、当該予算が東日本大震災からの復旧・復興のための経費であることを鑑み、引き続き早期執行に努めるべきである。</t>
    <rPh sb="15" eb="18">
      <t>ヒサイチ</t>
    </rPh>
    <rPh sb="19" eb="21">
      <t>フッキュウ</t>
    </rPh>
    <rPh sb="22" eb="24">
      <t>フッコウ</t>
    </rPh>
    <rPh sb="25" eb="28">
      <t>ソクセンリョク</t>
    </rPh>
    <rPh sb="29" eb="31">
      <t>ジダイ</t>
    </rPh>
    <rPh sb="32" eb="33">
      <t>ニナ</t>
    </rPh>
    <rPh sb="34" eb="36">
      <t>センモン</t>
    </rPh>
    <rPh sb="36" eb="38">
      <t>ジンザイ</t>
    </rPh>
    <rPh sb="39" eb="41">
      <t>イクセイ</t>
    </rPh>
    <rPh sb="41" eb="42">
      <t>トウ</t>
    </rPh>
    <rPh sb="43" eb="44">
      <t>ハカ</t>
    </rPh>
    <rPh sb="47" eb="49">
      <t>センモン</t>
    </rPh>
    <rPh sb="49" eb="51">
      <t>ジンザイ</t>
    </rPh>
    <rPh sb="54" eb="55">
      <t>トウ</t>
    </rPh>
    <rPh sb="56" eb="58">
      <t>カイハツ</t>
    </rPh>
    <rPh sb="59" eb="61">
      <t>ジッショウ</t>
    </rPh>
    <rPh sb="62" eb="64">
      <t>カイセツ</t>
    </rPh>
    <rPh sb="66" eb="68">
      <t>センシュウ</t>
    </rPh>
    <rPh sb="68" eb="70">
      <t>ガッコウ</t>
    </rPh>
    <rPh sb="70" eb="71">
      <t>トウ</t>
    </rPh>
    <rPh sb="72" eb="74">
      <t>シュウショク</t>
    </rPh>
    <rPh sb="74" eb="76">
      <t>シエン</t>
    </rPh>
    <rPh sb="76" eb="78">
      <t>タイセイ</t>
    </rPh>
    <rPh sb="79" eb="81">
      <t>ジュウジツ</t>
    </rPh>
    <rPh sb="81" eb="83">
      <t>キョウカ</t>
    </rPh>
    <rPh sb="84" eb="85">
      <t>ハカ</t>
    </rPh>
    <rPh sb="92" eb="95">
      <t>ケイカクテキ</t>
    </rPh>
    <rPh sb="96" eb="98">
      <t>ヨサン</t>
    </rPh>
    <rPh sb="98" eb="100">
      <t>シッコウ</t>
    </rPh>
    <phoneticPr fontId="5"/>
  </si>
  <si>
    <t>平成２３年度から繰り越しした予算の執行については事業の緊急性に鑑み、全額交付決定済みである。平成２４年度当初予算による執行についても、その緊急性・重要性に鑑み、第一四半期に公募を開始するなど事業の早期執行に努めている。</t>
    <rPh sb="0" eb="2">
      <t>ヘイセイ</t>
    </rPh>
    <rPh sb="4" eb="6">
      <t>ネンド</t>
    </rPh>
    <rPh sb="8" eb="9">
      <t>ク</t>
    </rPh>
    <rPh sb="10" eb="11">
      <t>コ</t>
    </rPh>
    <rPh sb="14" eb="16">
      <t>ヨサン</t>
    </rPh>
    <rPh sb="17" eb="19">
      <t>シッコウ</t>
    </rPh>
    <rPh sb="24" eb="26">
      <t>ジギョウ</t>
    </rPh>
    <rPh sb="27" eb="30">
      <t>キンキュウセイ</t>
    </rPh>
    <rPh sb="31" eb="32">
      <t>カンガ</t>
    </rPh>
    <rPh sb="34" eb="36">
      <t>ゼンガク</t>
    </rPh>
    <rPh sb="36" eb="38">
      <t>コウフ</t>
    </rPh>
    <rPh sb="38" eb="40">
      <t>ケッテイ</t>
    </rPh>
    <rPh sb="40" eb="41">
      <t>ズ</t>
    </rPh>
    <rPh sb="46" eb="48">
      <t>ヘイセイ</t>
    </rPh>
    <rPh sb="50" eb="52">
      <t>ネンド</t>
    </rPh>
    <rPh sb="52" eb="54">
      <t>トウショ</t>
    </rPh>
    <rPh sb="54" eb="56">
      <t>ヨサン</t>
    </rPh>
    <rPh sb="59" eb="61">
      <t>シッコウ</t>
    </rPh>
    <rPh sb="69" eb="72">
      <t>キンキュウセイ</t>
    </rPh>
    <rPh sb="73" eb="76">
      <t>ジュウヨウセイ</t>
    </rPh>
    <rPh sb="77" eb="78">
      <t>カンガ</t>
    </rPh>
    <rPh sb="80" eb="82">
      <t>ダイイチ</t>
    </rPh>
    <rPh sb="82" eb="83">
      <t>シ</t>
    </rPh>
    <rPh sb="83" eb="85">
      <t>ハンキ</t>
    </rPh>
    <rPh sb="86" eb="88">
      <t>コウボ</t>
    </rPh>
    <rPh sb="89" eb="91">
      <t>カイシ</t>
    </rPh>
    <rPh sb="95" eb="97">
      <t>ジギョウ</t>
    </rPh>
    <rPh sb="98" eb="100">
      <t>ソウキ</t>
    </rPh>
    <rPh sb="100" eb="102">
      <t>シッコウ</t>
    </rPh>
    <rPh sb="103" eb="104">
      <t>ツト</t>
    </rPh>
    <phoneticPr fontId="5"/>
  </si>
  <si>
    <t>平成23年度「東日本大震災からの復旧・復興を担う専門人材育成支援事業」の選定について
http://www.mext.go.jp/a_menu/shougai/senshuu/1315102.htm
「東日本大震災からの復興の基本方針」　http://www.reconstruction.go.jp/topics/110811kaitei.pdf</t>
    <phoneticPr fontId="5"/>
  </si>
  <si>
    <t>平成22年行政事業レビュー</t>
    <rPh sb="0" eb="2">
      <t>ヘイセイ</t>
    </rPh>
    <rPh sb="4" eb="5">
      <t>ネン</t>
    </rPh>
    <rPh sb="5" eb="7">
      <t>ギョウセイ</t>
    </rPh>
    <rPh sb="7" eb="9">
      <t>ジギョウ</t>
    </rPh>
    <phoneticPr fontId="5"/>
  </si>
  <si>
    <t>平成23年行政事業レビュー</t>
    <rPh sb="0" eb="2">
      <t>ヘイセイ</t>
    </rPh>
    <rPh sb="4" eb="5">
      <t>ネン</t>
    </rPh>
    <rPh sb="5" eb="7">
      <t>ギョウセイ</t>
    </rPh>
    <rPh sb="7" eb="9">
      <t>ジギョウ</t>
    </rPh>
    <phoneticPr fontId="5"/>
  </si>
  <si>
    <t>復興－0008</t>
    <rPh sb="0" eb="2">
      <t>フッコウ</t>
    </rPh>
    <phoneticPr fontId="5"/>
  </si>
  <si>
    <t>※平成23年度実績を記入</t>
  </si>
  <si>
    <t>A.学校法人　日本コンピューター学園</t>
    <rPh sb="2" eb="4">
      <t>ガッコウ</t>
    </rPh>
    <rPh sb="4" eb="6">
      <t>ホウジン</t>
    </rPh>
    <rPh sb="7" eb="9">
      <t>ニホン</t>
    </rPh>
    <rPh sb="16" eb="18">
      <t>ガクエン</t>
    </rPh>
    <phoneticPr fontId="5"/>
  </si>
  <si>
    <t>消耗品費、印刷製本費、通信運搬費、借損料</t>
    <rPh sb="0" eb="3">
      <t>ショウモウヒン</t>
    </rPh>
    <rPh sb="3" eb="4">
      <t>ヒ</t>
    </rPh>
    <rPh sb="5" eb="7">
      <t>インサツ</t>
    </rPh>
    <rPh sb="7" eb="9">
      <t>セイホン</t>
    </rPh>
    <rPh sb="9" eb="10">
      <t>ヒ</t>
    </rPh>
    <rPh sb="11" eb="13">
      <t>ツウシン</t>
    </rPh>
    <rPh sb="13" eb="16">
      <t>ウンパンヒ</t>
    </rPh>
    <rPh sb="17" eb="18">
      <t>シャク</t>
    </rPh>
    <rPh sb="18" eb="19">
      <t>ソン</t>
    </rPh>
    <rPh sb="19" eb="20">
      <t>リョウ</t>
    </rPh>
    <phoneticPr fontId="5"/>
  </si>
  <si>
    <t>委員等出席謝金等</t>
    <rPh sb="0" eb="2">
      <t>イイン</t>
    </rPh>
    <rPh sb="2" eb="3">
      <t>トウ</t>
    </rPh>
    <rPh sb="3" eb="5">
      <t>シュッセキ</t>
    </rPh>
    <rPh sb="5" eb="7">
      <t>シャキン</t>
    </rPh>
    <rPh sb="7" eb="8">
      <t>トウ</t>
    </rPh>
    <phoneticPr fontId="5"/>
  </si>
  <si>
    <t>一般管理費</t>
    <rPh sb="0" eb="2">
      <t>イッパン</t>
    </rPh>
    <rPh sb="2" eb="5">
      <t>カンリヒ</t>
    </rPh>
    <phoneticPr fontId="5"/>
  </si>
  <si>
    <t>人件費・事業費の10%</t>
    <rPh sb="0" eb="3">
      <t>ジンケンヒ</t>
    </rPh>
    <rPh sb="4" eb="7">
      <t>ジギョウヒ</t>
    </rPh>
    <phoneticPr fontId="5"/>
  </si>
  <si>
    <t>委員出席謝金等</t>
    <rPh sb="0" eb="2">
      <t>イイン</t>
    </rPh>
    <rPh sb="2" eb="4">
      <t>シュッセキ</t>
    </rPh>
    <rPh sb="4" eb="6">
      <t>シャキン</t>
    </rPh>
    <rPh sb="6" eb="7">
      <t>トウ</t>
    </rPh>
    <phoneticPr fontId="5"/>
  </si>
  <si>
    <t>A.専門学校等教育機関、業界団体・企業等</t>
    <rPh sb="2" eb="4">
      <t>センモン</t>
    </rPh>
    <rPh sb="4" eb="6">
      <t>ガッコウ</t>
    </rPh>
    <rPh sb="6" eb="7">
      <t>トウ</t>
    </rPh>
    <rPh sb="7" eb="9">
      <t>キョウイク</t>
    </rPh>
    <rPh sb="9" eb="11">
      <t>キカン</t>
    </rPh>
    <rPh sb="12" eb="14">
      <t>ギョウカイ</t>
    </rPh>
    <rPh sb="14" eb="16">
      <t>ダンタイ</t>
    </rPh>
    <rPh sb="17" eb="19">
      <t>キギョウ</t>
    </rPh>
    <rPh sb="19" eb="20">
      <t>トウ</t>
    </rPh>
    <phoneticPr fontId="5"/>
  </si>
  <si>
    <t>学校法人　日本コンピュータ学園</t>
    <rPh sb="0" eb="2">
      <t>ガッコウ</t>
    </rPh>
    <rPh sb="2" eb="4">
      <t>ホウジン</t>
    </rPh>
    <rPh sb="5" eb="7">
      <t>ニホン</t>
    </rPh>
    <rPh sb="13" eb="15">
      <t>ガクエン</t>
    </rPh>
    <phoneticPr fontId="5"/>
  </si>
  <si>
    <t>東北の復興を担う自動車組込みエンジニア育成支援プロジェクト</t>
    <phoneticPr fontId="5"/>
  </si>
  <si>
    <t>企画競争</t>
    <rPh sb="0" eb="2">
      <t>キカク</t>
    </rPh>
    <rPh sb="2" eb="4">
      <t>キョウソウ</t>
    </rPh>
    <phoneticPr fontId="5"/>
  </si>
  <si>
    <t>学校法人　龍澤学館</t>
    <rPh sb="0" eb="2">
      <t>ガッコウ</t>
    </rPh>
    <rPh sb="2" eb="4">
      <t>ホウジン</t>
    </rPh>
    <phoneticPr fontId="5"/>
  </si>
  <si>
    <t>被災地で安定的かつ良質な医療を提供するために必要な医療クラーク育成事業</t>
    <phoneticPr fontId="5"/>
  </si>
  <si>
    <t>情報家電分野における組込みソフトウェア技術者養成プロジェクト</t>
    <phoneticPr fontId="5"/>
  </si>
  <si>
    <t>学校法人　滋慶文化学園</t>
    <rPh sb="0" eb="2">
      <t>ガッコウ</t>
    </rPh>
    <rPh sb="2" eb="4">
      <t>ホウジン</t>
    </rPh>
    <phoneticPr fontId="5"/>
  </si>
  <si>
    <t>専門学校版「就業力」強化プログラムの調査・開発と実証</t>
    <phoneticPr fontId="5"/>
  </si>
  <si>
    <t>学校法人　大美学園</t>
    <rPh sb="0" eb="2">
      <t>ガッコウ</t>
    </rPh>
    <rPh sb="2" eb="4">
      <t>ホウジン</t>
    </rPh>
    <phoneticPr fontId="5"/>
  </si>
  <si>
    <t>訪問美容・介護を柱に被災地の美容施設を再建する人材の育成</t>
    <phoneticPr fontId="5"/>
  </si>
  <si>
    <t>学校法人　九州総合学院</t>
    <rPh sb="0" eb="2">
      <t>ガッコウ</t>
    </rPh>
    <rPh sb="2" eb="4">
      <t>ホウジン</t>
    </rPh>
    <phoneticPr fontId="5"/>
  </si>
  <si>
    <t>被災地支援のための組込みシステムに精通したＥＶ車等整備人材育成</t>
    <phoneticPr fontId="5"/>
  </si>
  <si>
    <t>社団法人　東京都専修学校各種学校協会</t>
    <rPh sb="0" eb="4">
      <t>シャダンホウジン</t>
    </rPh>
    <phoneticPr fontId="5"/>
  </si>
  <si>
    <t>ソーシャル・メディアを活用した専門学校教育プログラムの開発</t>
    <phoneticPr fontId="5"/>
  </si>
  <si>
    <t>学校法人　秋葉学園</t>
    <rPh sb="0" eb="2">
      <t>ガッコウ</t>
    </rPh>
    <rPh sb="2" eb="4">
      <t>ホウジン</t>
    </rPh>
    <phoneticPr fontId="5"/>
  </si>
  <si>
    <t>保育所等の職員を対象とする放射線対応スキル教育プログラム</t>
    <phoneticPr fontId="5"/>
  </si>
  <si>
    <t>学校法人　三橋学園</t>
    <rPh sb="0" eb="2">
      <t>ガッコウ</t>
    </rPh>
    <rPh sb="2" eb="4">
      <t>ホウジン</t>
    </rPh>
    <phoneticPr fontId="5"/>
  </si>
  <si>
    <t>農業の復興を担う被災地向け農業ＩＴコンサルタントの育成</t>
    <phoneticPr fontId="5"/>
  </si>
  <si>
    <t>学校法人　コンピュータ総合学園</t>
    <rPh sb="0" eb="2">
      <t>ガッコウ</t>
    </rPh>
    <rPh sb="2" eb="4">
      <t>ホウジン</t>
    </rPh>
    <phoneticPr fontId="5"/>
  </si>
  <si>
    <t>復興支援のためのソーシャルアプリ開発ＩＴエンジニア育成</t>
    <phoneticPr fontId="5"/>
  </si>
  <si>
    <t>復   興   庁：0025
文部科学省：0066</t>
    <rPh sb="0" eb="1">
      <t>マタ</t>
    </rPh>
    <rPh sb="4" eb="5">
      <t>キョウ</t>
    </rPh>
    <rPh sb="8" eb="9">
      <t>チョウ</t>
    </rPh>
    <rPh sb="15" eb="17">
      <t>モンブ</t>
    </rPh>
    <rPh sb="17" eb="19">
      <t>カガク</t>
    </rPh>
    <rPh sb="19" eb="20">
      <t>ショウ</t>
    </rPh>
    <phoneticPr fontId="5"/>
  </si>
  <si>
    <t>　　　　　　　　　　　　　平成２４年行政事業レビューシート　　　(復興庁、文部科学省)</t>
    <rPh sb="13" eb="15">
      <t>ヘイセイ</t>
    </rPh>
    <rPh sb="17" eb="18">
      <t>ネン</t>
    </rPh>
    <rPh sb="18" eb="20">
      <t>ギョウセイ</t>
    </rPh>
    <rPh sb="20" eb="22">
      <t>ジギョウ</t>
    </rPh>
    <rPh sb="33" eb="36">
      <t>フッコウチョウ</t>
    </rPh>
    <rPh sb="37" eb="39">
      <t>モンブ</t>
    </rPh>
    <rPh sb="39" eb="41">
      <t>カガク</t>
    </rPh>
    <rPh sb="41" eb="42">
      <t>ショウ</t>
    </rPh>
    <phoneticPr fontId="5"/>
  </si>
  <si>
    <t>学びを通じた被災地の地域コミュニティ
再生支援事業（復興関連事業）</t>
    <rPh sb="0" eb="1">
      <t>マナ</t>
    </rPh>
    <rPh sb="3" eb="4">
      <t>ツウ</t>
    </rPh>
    <rPh sb="6" eb="9">
      <t>ヒサイチ</t>
    </rPh>
    <rPh sb="10" eb="12">
      <t>チイキ</t>
    </rPh>
    <rPh sb="19" eb="21">
      <t>サイセイ</t>
    </rPh>
    <rPh sb="21" eb="23">
      <t>シエン</t>
    </rPh>
    <rPh sb="23" eb="25">
      <t>ジギョウ</t>
    </rPh>
    <rPh sb="26" eb="28">
      <t>フッコウ</t>
    </rPh>
    <rPh sb="28" eb="30">
      <t>カンレン</t>
    </rPh>
    <rPh sb="30" eb="32">
      <t>ジギョウ</t>
    </rPh>
    <phoneticPr fontId="5"/>
  </si>
  <si>
    <t>復興庁統括官付参事官
（予算会計担当）
文部科学省
生涯学習政策局社会教育課</t>
    <rPh sb="0" eb="2">
      <t>フッコウ</t>
    </rPh>
    <rPh sb="2" eb="3">
      <t>チョウ</t>
    </rPh>
    <rPh sb="3" eb="6">
      <t>トウカツカン</t>
    </rPh>
    <rPh sb="6" eb="7">
      <t>ツ</t>
    </rPh>
    <rPh sb="7" eb="10">
      <t>サンジカン</t>
    </rPh>
    <rPh sb="12" eb="14">
      <t>ヨサン</t>
    </rPh>
    <rPh sb="14" eb="16">
      <t>カイケイ</t>
    </rPh>
    <rPh sb="16" eb="18">
      <t>タントウ</t>
    </rPh>
    <rPh sb="21" eb="23">
      <t>モンブ</t>
    </rPh>
    <rPh sb="23" eb="26">
      <t>カガクショウ</t>
    </rPh>
    <rPh sb="27" eb="29">
      <t>ショウガイ</t>
    </rPh>
    <rPh sb="29" eb="31">
      <t>ガクシュウ</t>
    </rPh>
    <rPh sb="31" eb="33">
      <t>セイサク</t>
    </rPh>
    <rPh sb="33" eb="34">
      <t>キョク</t>
    </rPh>
    <rPh sb="34" eb="36">
      <t>シャカイ</t>
    </rPh>
    <rPh sb="36" eb="38">
      <t>キョウイク</t>
    </rPh>
    <rPh sb="38" eb="39">
      <t>カ</t>
    </rPh>
    <phoneticPr fontId="5"/>
  </si>
  <si>
    <t>復興庁統括官付参事官
（予算会計担当）
尾関 良夫
社会教育課長
伊藤 学司</t>
    <rPh sb="0" eb="2">
      <t>フッコウ</t>
    </rPh>
    <rPh sb="2" eb="3">
      <t>チョウ</t>
    </rPh>
    <rPh sb="3" eb="6">
      <t>トウカツカン</t>
    </rPh>
    <rPh sb="6" eb="7">
      <t>ツ</t>
    </rPh>
    <rPh sb="7" eb="10">
      <t>サンジカン</t>
    </rPh>
    <rPh sb="12" eb="14">
      <t>ヨサン</t>
    </rPh>
    <rPh sb="14" eb="16">
      <t>カイケイ</t>
    </rPh>
    <rPh sb="16" eb="18">
      <t>タントウ</t>
    </rPh>
    <rPh sb="20" eb="22">
      <t>オゼキ</t>
    </rPh>
    <rPh sb="23" eb="25">
      <t>ヨシオ</t>
    </rPh>
    <rPh sb="27" eb="29">
      <t>シャカイ</t>
    </rPh>
    <rPh sb="29" eb="31">
      <t>キョウイク</t>
    </rPh>
    <rPh sb="31" eb="33">
      <t>カチョウ</t>
    </rPh>
    <rPh sb="34" eb="36">
      <t>イトウ</t>
    </rPh>
    <rPh sb="37" eb="39">
      <t>ガクジ</t>
    </rPh>
    <phoneticPr fontId="5"/>
  </si>
  <si>
    <t>Ⅰ-３　地域の教育力の向上</t>
    <rPh sb="4" eb="6">
      <t>チイキ</t>
    </rPh>
    <rPh sb="7" eb="10">
      <t>キョウイクリョク</t>
    </rPh>
    <rPh sb="11" eb="13">
      <t>コウジョウ</t>
    </rPh>
    <phoneticPr fontId="5"/>
  </si>
  <si>
    <t>-</t>
    <phoneticPr fontId="5"/>
  </si>
  <si>
    <t>東日本大震災からの復興の基本方針</t>
    <rPh sb="0" eb="3">
      <t>ヒガシニホン</t>
    </rPh>
    <rPh sb="3" eb="6">
      <t>ダイシンサイ</t>
    </rPh>
    <rPh sb="9" eb="11">
      <t>フッコウ</t>
    </rPh>
    <rPh sb="12" eb="14">
      <t>キホン</t>
    </rPh>
    <rPh sb="14" eb="16">
      <t>ホウシン</t>
    </rPh>
    <phoneticPr fontId="5"/>
  </si>
  <si>
    <t>　被災地の自律的な復興に向けて、住民一人一人が主体的に参画することのできる地域コミュニティ再生のための学びの場づくり、、コミュニケーションの場づくりを推進し、学びを媒介としたコミュニケーションの活性化や地域の課題解決の取組を支援し、地域コミュニティの再生を図る。</t>
    <phoneticPr fontId="5"/>
  </si>
  <si>
    <t>　被災地の市町村教育委員会に、複数名体制で活動する「地域教育コーディネーター」を配置し、学校、公民館、図書館、集会所などを拠点に、地域に必要な様々な学習の場をコーディネートし、住民に提供することを通じ、人々が日常的に集い、参加する場をつくるとともに、地域の具体的な課題解決やコミュニティの人間関係構築に資する。
　例えば、外部講師や地域のボランティア等の参画を得て、地域住民に対して、公民館等を活用して地域ぐるみの防災教育や心のケアなどの課題解決のための学習の場を提供する活動や、避難所生活等により家庭学習等が困難な児童生徒に対して、学校施設等を活用して、放課後や週末等の学習・交流の場を提供する活動などを支援する。
　また、同様に、被災地の総合型地域スポーツクラブに「地域スポーツコーディネーター」を配置し、地域においてスポーツの場を提供することにより、コミュニティの人間関係構築に資する。
※平成24年度以降は、復興庁で一括計上し、文部科学省で執行する。</t>
    <phoneticPr fontId="5"/>
  </si>
  <si>
    <t>1,082（復興庁計上）</t>
    <rPh sb="6" eb="8">
      <t>フッコウ</t>
    </rPh>
    <rPh sb="8" eb="9">
      <t>チョウ</t>
    </rPh>
    <rPh sb="9" eb="11">
      <t>ケイジョウ</t>
    </rPh>
    <phoneticPr fontId="5"/>
  </si>
  <si>
    <r>
      <t>1</t>
    </r>
    <r>
      <rPr>
        <sz val="11"/>
        <color theme="1"/>
        <rFont val="ＭＳ Ｐゴシック"/>
        <family val="2"/>
        <charset val="128"/>
        <scheme val="minor"/>
      </rPr>
      <t>,487（復興特会計上）</t>
    </r>
    <rPh sb="6" eb="8">
      <t>フッコウ</t>
    </rPh>
    <rPh sb="8" eb="10">
      <t>トッカイ</t>
    </rPh>
    <rPh sb="10" eb="12">
      <t>ケイジョウ</t>
    </rPh>
    <phoneticPr fontId="5"/>
  </si>
  <si>
    <t>542（文部科学省計上）</t>
    <rPh sb="4" eb="6">
      <t>モンブ</t>
    </rPh>
    <rPh sb="6" eb="9">
      <t>カガクショウ</t>
    </rPh>
    <rPh sb="9" eb="11">
      <t>ケイジョウ</t>
    </rPh>
    <phoneticPr fontId="5"/>
  </si>
  <si>
    <t>△425</t>
    <phoneticPr fontId="5"/>
  </si>
  <si>
    <t>425（一般会計）</t>
    <rPh sb="4" eb="6">
      <t>イッパン</t>
    </rPh>
    <rPh sb="6" eb="8">
      <t>カイケイ</t>
    </rPh>
    <phoneticPr fontId="5"/>
  </si>
  <si>
    <t>地域課題の解決に向けた取組数</t>
    <rPh sb="0" eb="2">
      <t>チイキ</t>
    </rPh>
    <rPh sb="2" eb="4">
      <t>カダイ</t>
    </rPh>
    <rPh sb="5" eb="7">
      <t>カイケツ</t>
    </rPh>
    <rPh sb="8" eb="9">
      <t>ム</t>
    </rPh>
    <rPh sb="11" eb="13">
      <t>トリクミ</t>
    </rPh>
    <rPh sb="13" eb="14">
      <t>スウ</t>
    </rPh>
    <phoneticPr fontId="5"/>
  </si>
  <si>
    <t>数</t>
    <rPh sb="0" eb="1">
      <t>スウ</t>
    </rPh>
    <phoneticPr fontId="5"/>
  </si>
  <si>
    <t>-</t>
    <phoneticPr fontId="5"/>
  </si>
  <si>
    <t>前年度より増加</t>
    <rPh sb="0" eb="3">
      <t>ゼンネンド</t>
    </rPh>
    <rPh sb="5" eb="7">
      <t>ゾウカ</t>
    </rPh>
    <phoneticPr fontId="5"/>
  </si>
  <si>
    <t>％</t>
    <phoneticPr fontId="5"/>
  </si>
  <si>
    <t>地域課題解決に向けた取組を実施する地域数</t>
    <rPh sb="0" eb="2">
      <t>チイキ</t>
    </rPh>
    <rPh sb="2" eb="4">
      <t>カダイ</t>
    </rPh>
    <rPh sb="4" eb="6">
      <t>カイケツ</t>
    </rPh>
    <rPh sb="7" eb="8">
      <t>ム</t>
    </rPh>
    <rPh sb="10" eb="12">
      <t>トリクミ</t>
    </rPh>
    <rPh sb="13" eb="15">
      <t>ジッシ</t>
    </rPh>
    <rPh sb="17" eb="19">
      <t>チイキ</t>
    </rPh>
    <rPh sb="19" eb="20">
      <t>スウ</t>
    </rPh>
    <phoneticPr fontId="5"/>
  </si>
  <si>
    <t>(        -       )</t>
    <phoneticPr fontId="5"/>
  </si>
  <si>
    <t xml:space="preserve"> (      37　    )</t>
    <phoneticPr fontId="5"/>
  </si>
  <si>
    <t xml:space="preserve"> (     37    )</t>
    <phoneticPr fontId="5"/>
  </si>
  <si>
    <t xml:space="preserve"> (      35        )</t>
    <phoneticPr fontId="5"/>
  </si>
  <si>
    <t xml:space="preserve"> (      35      )</t>
    <phoneticPr fontId="5"/>
  </si>
  <si>
    <t>　　　　　　　　　①3,571千円（円／箇所）　　　　　　</t>
    <rPh sb="15" eb="17">
      <t>センエン</t>
    </rPh>
    <rPh sb="18" eb="19">
      <t>エン</t>
    </rPh>
    <rPh sb="20" eb="22">
      <t>カショ</t>
    </rPh>
    <phoneticPr fontId="5"/>
  </si>
  <si>
    <t>①地域教育コーディネーターによる地域の学びの場の提供
（935,602千円／262箇所）</t>
    <rPh sb="1" eb="3">
      <t>チイキ</t>
    </rPh>
    <rPh sb="3" eb="5">
      <t>キョウイク</t>
    </rPh>
    <rPh sb="16" eb="18">
      <t>チイキ</t>
    </rPh>
    <rPh sb="19" eb="20">
      <t>マナ</t>
    </rPh>
    <rPh sb="22" eb="23">
      <t>バ</t>
    </rPh>
    <rPh sb="24" eb="26">
      <t>テイキョウ</t>
    </rPh>
    <rPh sb="35" eb="37">
      <t>センエン</t>
    </rPh>
    <rPh sb="41" eb="43">
      <t>カショ</t>
    </rPh>
    <phoneticPr fontId="5"/>
  </si>
  <si>
    <t>①地域スポーツコーディネーターによる地域スポーツの場の提供
（124,985千円／35箇所）</t>
    <rPh sb="1" eb="3">
      <t>チイキ</t>
    </rPh>
    <rPh sb="18" eb="20">
      <t>チイキ</t>
    </rPh>
    <rPh sb="25" eb="26">
      <t>バ</t>
    </rPh>
    <rPh sb="27" eb="29">
      <t>テイキョウ</t>
    </rPh>
    <rPh sb="38" eb="40">
      <t>センエン</t>
    </rPh>
    <rPh sb="43" eb="45">
      <t>カショ</t>
    </rPh>
    <phoneticPr fontId="5"/>
  </si>
  <si>
    <t>生涯学習振興事業委託費</t>
    <rPh sb="0" eb="2">
      <t>ショウガイ</t>
    </rPh>
    <rPh sb="2" eb="4">
      <t>ガクシュウ</t>
    </rPh>
    <rPh sb="4" eb="6">
      <t>シンコウ</t>
    </rPh>
    <rPh sb="6" eb="8">
      <t>ジギョウ</t>
    </rPh>
    <rPh sb="8" eb="11">
      <t>イタクヒ</t>
    </rPh>
    <phoneticPr fontId="5"/>
  </si>
  <si>
    <t>1,082.0百万円</t>
    <rPh sb="7" eb="8">
      <t>ヒャク</t>
    </rPh>
    <rPh sb="8" eb="10">
      <t>マンエン</t>
    </rPh>
    <phoneticPr fontId="5"/>
  </si>
  <si>
    <t>1,487.1百万円</t>
    <rPh sb="7" eb="8">
      <t>ヒャク</t>
    </rPh>
    <rPh sb="8" eb="10">
      <t>マンエン</t>
    </rPh>
    <phoneticPr fontId="5"/>
  </si>
  <si>
    <t>※平成24年度以降は、復興庁で一括計上し、文部科学省で執行する（繰越額を除く）。</t>
    <rPh sb="32" eb="35">
      <t>クリコシガク</t>
    </rPh>
    <rPh sb="36" eb="37">
      <t>ノゾ</t>
    </rPh>
    <phoneticPr fontId="5"/>
  </si>
  <si>
    <t>1,082.0百万円</t>
    <phoneticPr fontId="5"/>
  </si>
  <si>
    <t>当事業は、東日本大震災からの復興の基本計画の「５章：復興施策、（２）節：地域における暮らしの再生、③項：教育の振興」に明記されている優先度の高い事業であり、地方や民間が個別に行うものではなく、国が総合的に推進していく必要がある。また、円滑な事業の実施により適正な予算の執行が行われている。</t>
    <rPh sb="0" eb="1">
      <t>トウ</t>
    </rPh>
    <rPh sb="1" eb="3">
      <t>ジギョウ</t>
    </rPh>
    <rPh sb="5" eb="8">
      <t>ヒガシニホン</t>
    </rPh>
    <rPh sb="8" eb="11">
      <t>ダイシンサイ</t>
    </rPh>
    <rPh sb="14" eb="16">
      <t>フッコウ</t>
    </rPh>
    <rPh sb="17" eb="19">
      <t>キホン</t>
    </rPh>
    <rPh sb="19" eb="21">
      <t>ケイカク</t>
    </rPh>
    <rPh sb="24" eb="25">
      <t>ショウ</t>
    </rPh>
    <rPh sb="26" eb="28">
      <t>フッコウ</t>
    </rPh>
    <rPh sb="28" eb="30">
      <t>セサク</t>
    </rPh>
    <rPh sb="34" eb="35">
      <t>セツ</t>
    </rPh>
    <rPh sb="36" eb="38">
      <t>チイキ</t>
    </rPh>
    <rPh sb="42" eb="43">
      <t>ク</t>
    </rPh>
    <rPh sb="46" eb="48">
      <t>サイセイ</t>
    </rPh>
    <rPh sb="50" eb="51">
      <t>コウ</t>
    </rPh>
    <rPh sb="52" eb="54">
      <t>キョウイク</t>
    </rPh>
    <rPh sb="55" eb="57">
      <t>シンコウ</t>
    </rPh>
    <rPh sb="59" eb="61">
      <t>メイキ</t>
    </rPh>
    <rPh sb="66" eb="69">
      <t>ユウセンド</t>
    </rPh>
    <rPh sb="70" eb="71">
      <t>タカ</t>
    </rPh>
    <rPh sb="72" eb="74">
      <t>ジギョウ</t>
    </rPh>
    <rPh sb="78" eb="80">
      <t>チホウ</t>
    </rPh>
    <rPh sb="81" eb="83">
      <t>ミンカン</t>
    </rPh>
    <rPh sb="84" eb="86">
      <t>コベツ</t>
    </rPh>
    <rPh sb="87" eb="88">
      <t>オコナ</t>
    </rPh>
    <rPh sb="96" eb="97">
      <t>クニ</t>
    </rPh>
    <rPh sb="98" eb="101">
      <t>ソウゴウテキ</t>
    </rPh>
    <rPh sb="102" eb="104">
      <t>スイシン</t>
    </rPh>
    <rPh sb="108" eb="110">
      <t>ヒツヨウ</t>
    </rPh>
    <rPh sb="117" eb="119">
      <t>エンカツ</t>
    </rPh>
    <rPh sb="120" eb="122">
      <t>ジギョウ</t>
    </rPh>
    <rPh sb="123" eb="125">
      <t>ジッシ</t>
    </rPh>
    <rPh sb="128" eb="130">
      <t>テキセイ</t>
    </rPh>
    <rPh sb="131" eb="133">
      <t>ヨサン</t>
    </rPh>
    <rPh sb="134" eb="136">
      <t>シッコウ</t>
    </rPh>
    <rPh sb="137" eb="138">
      <t>オコナ</t>
    </rPh>
    <phoneticPr fontId="5"/>
  </si>
  <si>
    <t>支出先の選定は、企画競争により行っており、都道府県等からの実施計画を審査委員会が審査しており、選定の妥当性や競争性や確保している。また、費目や使途が事業目的に即した必要なものに限定されるよう、対象経費の範囲やどのような取組に活用できるのかなどをＱ＆Ａ形式で示し、委託先に適切かつ合理的な支出を促し、単位あたりのコストの削減に努めている。</t>
    <rPh sb="0" eb="2">
      <t>シシュツ</t>
    </rPh>
    <rPh sb="2" eb="3">
      <t>サキ</t>
    </rPh>
    <rPh sb="4" eb="6">
      <t>センテイ</t>
    </rPh>
    <rPh sb="8" eb="10">
      <t>キカク</t>
    </rPh>
    <rPh sb="10" eb="12">
      <t>キョウソウ</t>
    </rPh>
    <rPh sb="15" eb="16">
      <t>オコナ</t>
    </rPh>
    <rPh sb="21" eb="25">
      <t>トドウフケン</t>
    </rPh>
    <rPh sb="25" eb="26">
      <t>トウ</t>
    </rPh>
    <rPh sb="29" eb="31">
      <t>ジッシ</t>
    </rPh>
    <rPh sb="31" eb="33">
      <t>ケイカク</t>
    </rPh>
    <rPh sb="34" eb="36">
      <t>シンサ</t>
    </rPh>
    <rPh sb="36" eb="39">
      <t>イインカイ</t>
    </rPh>
    <rPh sb="40" eb="42">
      <t>シンサ</t>
    </rPh>
    <rPh sb="47" eb="49">
      <t>センテイ</t>
    </rPh>
    <rPh sb="50" eb="53">
      <t>ダトウセイ</t>
    </rPh>
    <rPh sb="54" eb="57">
      <t>キョウソウセイ</t>
    </rPh>
    <rPh sb="58" eb="60">
      <t>カクホ</t>
    </rPh>
    <rPh sb="82" eb="84">
      <t>ヒツヨウ</t>
    </rPh>
    <rPh sb="88" eb="90">
      <t>ゲンテイ</t>
    </rPh>
    <rPh sb="96" eb="98">
      <t>タイショウ</t>
    </rPh>
    <rPh sb="98" eb="100">
      <t>ケイヒ</t>
    </rPh>
    <rPh sb="101" eb="103">
      <t>ハンイ</t>
    </rPh>
    <rPh sb="109" eb="111">
      <t>トリクミ</t>
    </rPh>
    <rPh sb="112" eb="114">
      <t>カツヨウ</t>
    </rPh>
    <rPh sb="125" eb="127">
      <t>ケイシキ</t>
    </rPh>
    <rPh sb="128" eb="129">
      <t>シメ</t>
    </rPh>
    <rPh sb="131" eb="134">
      <t>イタクサキ</t>
    </rPh>
    <rPh sb="135" eb="137">
      <t>テキセツ</t>
    </rPh>
    <rPh sb="139" eb="142">
      <t>ゴウリテキ</t>
    </rPh>
    <rPh sb="143" eb="145">
      <t>シシュツ</t>
    </rPh>
    <rPh sb="146" eb="147">
      <t>ウナガ</t>
    </rPh>
    <rPh sb="149" eb="151">
      <t>タンイ</t>
    </rPh>
    <rPh sb="159" eb="161">
      <t>サクゲン</t>
    </rPh>
    <rPh sb="162" eb="163">
      <t>ツト</t>
    </rPh>
    <phoneticPr fontId="5"/>
  </si>
  <si>
    <t>地域コミュニティの再生につながるよう、原則として地方公共団体向けの委託事業としており、実効性の高い事業である。
年度途中からの実施であったが、岩手、宮城等の被災地において、61の地域で433の地域の課題解決に向けた取組が実施され着実な活動実績を上げている。</t>
    <rPh sb="0" eb="2">
      <t>チイキ</t>
    </rPh>
    <rPh sb="9" eb="11">
      <t>サイセイ</t>
    </rPh>
    <rPh sb="19" eb="21">
      <t>ゲンソク</t>
    </rPh>
    <rPh sb="24" eb="26">
      <t>チホウ</t>
    </rPh>
    <rPh sb="26" eb="28">
      <t>コウキョウ</t>
    </rPh>
    <rPh sb="28" eb="30">
      <t>ダンタイ</t>
    </rPh>
    <rPh sb="30" eb="31">
      <t>ム</t>
    </rPh>
    <rPh sb="33" eb="35">
      <t>イタク</t>
    </rPh>
    <rPh sb="35" eb="37">
      <t>ジギョウ</t>
    </rPh>
    <rPh sb="43" eb="46">
      <t>ジッコウセイ</t>
    </rPh>
    <rPh sb="47" eb="48">
      <t>タカ</t>
    </rPh>
    <rPh sb="49" eb="51">
      <t>ジギョウ</t>
    </rPh>
    <rPh sb="114" eb="116">
      <t>チャクジツ</t>
    </rPh>
    <rPh sb="117" eb="119">
      <t>カツドウ</t>
    </rPh>
    <rPh sb="119" eb="121">
      <t>ジッセキ</t>
    </rPh>
    <rPh sb="122" eb="123">
      <t>ア</t>
    </rPh>
    <phoneticPr fontId="5"/>
  </si>
  <si>
    <t>　本事業により、被災地において子どもたちの学習支援や居場所づくりなどの取組を推進するために、ＮＰＯと連携したモデル事業や平成24年度の事業実施に向けた企画委員会などが行われ、被災地の自律的な復興に向けた地域コミュニティの再生支援が図られている。
　しかしながら、現場においては人材の不足や活動場所の未整備など活動を実施する上で困難な状況もみられるため、より地域の実情やニーズに応じた取組を推進できるよう、多様な取組が実施可能となるような働きかけやニーズの聞き取りを被災自治体に向けて行う必要がある。</t>
    <rPh sb="1" eb="2">
      <t>ホン</t>
    </rPh>
    <rPh sb="2" eb="4">
      <t>ジギョウ</t>
    </rPh>
    <rPh sb="8" eb="11">
      <t>ヒサイチ</t>
    </rPh>
    <rPh sb="15" eb="16">
      <t>コ</t>
    </rPh>
    <rPh sb="21" eb="23">
      <t>ガクシュウ</t>
    </rPh>
    <rPh sb="23" eb="25">
      <t>シエン</t>
    </rPh>
    <rPh sb="26" eb="29">
      <t>イバショ</t>
    </rPh>
    <rPh sb="35" eb="37">
      <t>トリクミ</t>
    </rPh>
    <rPh sb="38" eb="40">
      <t>スイシン</t>
    </rPh>
    <rPh sb="50" eb="52">
      <t>レンケイ</t>
    </rPh>
    <rPh sb="57" eb="59">
      <t>ジギョウ</t>
    </rPh>
    <rPh sb="60" eb="62">
      <t>ヘイセイ</t>
    </rPh>
    <rPh sb="64" eb="66">
      <t>ネンド</t>
    </rPh>
    <rPh sb="67" eb="69">
      <t>ジギョウ</t>
    </rPh>
    <rPh sb="69" eb="71">
      <t>ジッシ</t>
    </rPh>
    <rPh sb="72" eb="73">
      <t>ム</t>
    </rPh>
    <rPh sb="75" eb="77">
      <t>キカク</t>
    </rPh>
    <rPh sb="77" eb="80">
      <t>イインカイ</t>
    </rPh>
    <rPh sb="83" eb="84">
      <t>オコナ</t>
    </rPh>
    <rPh sb="87" eb="90">
      <t>ヒサイチ</t>
    </rPh>
    <rPh sb="91" eb="94">
      <t>ジリツテキ</t>
    </rPh>
    <rPh sb="95" eb="97">
      <t>フッコウ</t>
    </rPh>
    <rPh sb="98" eb="99">
      <t>ム</t>
    </rPh>
    <rPh sb="101" eb="103">
      <t>チイキ</t>
    </rPh>
    <rPh sb="110" eb="112">
      <t>サイセイ</t>
    </rPh>
    <rPh sb="112" eb="114">
      <t>シエン</t>
    </rPh>
    <rPh sb="115" eb="116">
      <t>ハカ</t>
    </rPh>
    <rPh sb="131" eb="133">
      <t>ゲンバ</t>
    </rPh>
    <rPh sb="138" eb="140">
      <t>ジンザイ</t>
    </rPh>
    <rPh sb="141" eb="143">
      <t>フソク</t>
    </rPh>
    <rPh sb="144" eb="146">
      <t>カツドウ</t>
    </rPh>
    <rPh sb="146" eb="148">
      <t>バショ</t>
    </rPh>
    <rPh sb="149" eb="152">
      <t>ミセイビ</t>
    </rPh>
    <rPh sb="154" eb="156">
      <t>カツドウ</t>
    </rPh>
    <rPh sb="157" eb="159">
      <t>ジッシ</t>
    </rPh>
    <rPh sb="161" eb="162">
      <t>ウエ</t>
    </rPh>
    <rPh sb="163" eb="165">
      <t>コンナン</t>
    </rPh>
    <rPh sb="166" eb="168">
      <t>ジョウキョウ</t>
    </rPh>
    <rPh sb="178" eb="180">
      <t>チイキ</t>
    </rPh>
    <rPh sb="181" eb="183">
      <t>ジツジョウ</t>
    </rPh>
    <rPh sb="188" eb="189">
      <t>オウ</t>
    </rPh>
    <rPh sb="191" eb="193">
      <t>トリクミ</t>
    </rPh>
    <rPh sb="194" eb="196">
      <t>スイシン</t>
    </rPh>
    <rPh sb="202" eb="204">
      <t>タヨウ</t>
    </rPh>
    <rPh sb="205" eb="207">
      <t>トリクミ</t>
    </rPh>
    <rPh sb="208" eb="210">
      <t>ジッシ</t>
    </rPh>
    <rPh sb="210" eb="212">
      <t>カノウ</t>
    </rPh>
    <rPh sb="218" eb="219">
      <t>ハタラ</t>
    </rPh>
    <rPh sb="227" eb="228">
      <t>キ</t>
    </rPh>
    <rPh sb="229" eb="230">
      <t>ト</t>
    </rPh>
    <rPh sb="232" eb="234">
      <t>ヒサイ</t>
    </rPh>
    <rPh sb="234" eb="237">
      <t>ジチタイ</t>
    </rPh>
    <rPh sb="238" eb="239">
      <t>ム</t>
    </rPh>
    <rPh sb="241" eb="242">
      <t>オコナ</t>
    </rPh>
    <rPh sb="243" eb="245">
      <t>ヒツヨウ</t>
    </rPh>
    <phoneticPr fontId="5"/>
  </si>
  <si>
    <t>１．事業評価の観点：本事業は　被災地において子ども達の学習支援や居場所づくりなどの取組を推進するための事業であり、計画的な予算執行の観点から検証を行った。
２．所見：本事業については、予算の一部を平成24年度に繰り越しているが、当該予算が東日本大震災からの復旧・復興のための経費であることを鑑み、引き続き早期執行に努めるべきである。</t>
    <rPh sb="15" eb="18">
      <t>ヒサイチ</t>
    </rPh>
    <rPh sb="22" eb="23">
      <t>コ</t>
    </rPh>
    <rPh sb="25" eb="26">
      <t>タチ</t>
    </rPh>
    <rPh sb="27" eb="29">
      <t>ガクシュウ</t>
    </rPh>
    <rPh sb="29" eb="31">
      <t>シエン</t>
    </rPh>
    <rPh sb="32" eb="35">
      <t>イバショ</t>
    </rPh>
    <rPh sb="41" eb="43">
      <t>トリクミ</t>
    </rPh>
    <rPh sb="44" eb="46">
      <t>スイシン</t>
    </rPh>
    <rPh sb="51" eb="53">
      <t>ジギョウ</t>
    </rPh>
    <rPh sb="93" eb="95">
      <t>ヨサン</t>
    </rPh>
    <phoneticPr fontId="5"/>
  </si>
  <si>
    <t>本事業については、平成24年度への繰り越し分についても予定通り執行するなど、計画的かつ迅速な予算執行に努めている。平成25年度概算要求においても同様の取組を継続して実施するものとし、被災地からの要望を基に所要の金額を要求。</t>
    <phoneticPr fontId="5"/>
  </si>
  <si>
    <t>24年度当初予算は復興庁に一括計上。
・平成24年度予算（案）の説明
http://www.mext.go.jp/component/b_menu/other/__icsFiles/afieldfile/2012/01/10/1314894_6.pdf
・学校と地域でつくる学びの未来
http://manabi-mirai.mext.go.jp/other/revive.html</t>
    <rPh sb="21" eb="23">
      <t>ヘイセイ</t>
    </rPh>
    <rPh sb="25" eb="27">
      <t>ネンド</t>
    </rPh>
    <rPh sb="27" eb="29">
      <t>ヨサン</t>
    </rPh>
    <rPh sb="30" eb="31">
      <t>アン</t>
    </rPh>
    <rPh sb="33" eb="35">
      <t>セツメイ</t>
    </rPh>
    <rPh sb="129" eb="131">
      <t>ガッコウ</t>
    </rPh>
    <rPh sb="132" eb="134">
      <t>チイキ</t>
    </rPh>
    <rPh sb="138" eb="139">
      <t>マナ</t>
    </rPh>
    <rPh sb="141" eb="143">
      <t>ミライ</t>
    </rPh>
    <phoneticPr fontId="5"/>
  </si>
  <si>
    <t>復興－００１１</t>
    <rPh sb="0" eb="2">
      <t>フッコウ</t>
    </rPh>
    <phoneticPr fontId="5"/>
  </si>
  <si>
    <t>文部科学省
＜107百万円＞</t>
    <rPh sb="0" eb="2">
      <t>モンブ</t>
    </rPh>
    <rPh sb="2" eb="5">
      <t>カガクショウ</t>
    </rPh>
    <rPh sb="10" eb="11">
      <t>ヒャク</t>
    </rPh>
    <rPh sb="11" eb="13">
      <t>マンエン</t>
    </rPh>
    <phoneticPr fontId="5"/>
  </si>
  <si>
    <t>〔企画競争　委託〕</t>
    <rPh sb="1" eb="3">
      <t>キカク</t>
    </rPh>
    <rPh sb="3" eb="5">
      <t>キョウソウ</t>
    </rPh>
    <rPh sb="6" eb="8">
      <t>イタク</t>
    </rPh>
    <phoneticPr fontId="5"/>
  </si>
  <si>
    <r>
      <t>事業推進委員会の実施、
地域教育コーディネーターの配置等</t>
    </r>
    <r>
      <rPr>
        <sz val="11"/>
        <rFont val="ＭＳ Ｐゴシック"/>
        <family val="3"/>
        <charset val="128"/>
      </rPr>
      <t xml:space="preserve">
６７．２百万円</t>
    </r>
    <rPh sb="0" eb="2">
      <t>ジギョウ</t>
    </rPh>
    <rPh sb="2" eb="4">
      <t>スイシン</t>
    </rPh>
    <rPh sb="4" eb="7">
      <t>イインカイ</t>
    </rPh>
    <rPh sb="8" eb="10">
      <t>ジッシ</t>
    </rPh>
    <rPh sb="12" eb="14">
      <t>チイキ</t>
    </rPh>
    <rPh sb="14" eb="16">
      <t>キョウイク</t>
    </rPh>
    <rPh sb="25" eb="27">
      <t>ハイチ</t>
    </rPh>
    <rPh sb="27" eb="28">
      <t>トウ</t>
    </rPh>
    <rPh sb="33" eb="35">
      <t>ヒャクマン</t>
    </rPh>
    <rPh sb="35" eb="36">
      <t>エン</t>
    </rPh>
    <phoneticPr fontId="5"/>
  </si>
  <si>
    <t>（Ｃ）地域スポーツコーディネーターの配置等
４０百万円
大学・県レクリエーション協会等（全４機関）</t>
    <rPh sb="3" eb="5">
      <t>チイキ</t>
    </rPh>
    <rPh sb="18" eb="20">
      <t>ハイチ</t>
    </rPh>
    <rPh sb="20" eb="21">
      <t>トウ</t>
    </rPh>
    <rPh sb="24" eb="26">
      <t>ヒャクマン</t>
    </rPh>
    <rPh sb="26" eb="27">
      <t>エン</t>
    </rPh>
    <rPh sb="28" eb="30">
      <t>ダイガク</t>
    </rPh>
    <rPh sb="31" eb="32">
      <t>ケン</t>
    </rPh>
    <rPh sb="40" eb="42">
      <t>キョウカイ</t>
    </rPh>
    <rPh sb="42" eb="43">
      <t>トウ</t>
    </rPh>
    <rPh sb="44" eb="45">
      <t>ゼン</t>
    </rPh>
    <rPh sb="46" eb="48">
      <t>キカン</t>
    </rPh>
    <phoneticPr fontId="5"/>
  </si>
  <si>
    <t>A.（宮城県）</t>
    <rPh sb="3" eb="6">
      <t>ミヤギケン</t>
    </rPh>
    <phoneticPr fontId="5"/>
  </si>
  <si>
    <t>再委託費</t>
    <rPh sb="0" eb="3">
      <t>サイイタク</t>
    </rPh>
    <rPh sb="3" eb="4">
      <t>ヒ</t>
    </rPh>
    <phoneticPr fontId="5"/>
  </si>
  <si>
    <t>コーディネーターの配置、ボランティア謝金等</t>
    <rPh sb="9" eb="11">
      <t>ハイチ</t>
    </rPh>
    <rPh sb="18" eb="20">
      <t>シャキン</t>
    </rPh>
    <rPh sb="20" eb="21">
      <t>トウ</t>
    </rPh>
    <phoneticPr fontId="5"/>
  </si>
  <si>
    <t>謝金</t>
    <rPh sb="0" eb="2">
      <t>シャキン</t>
    </rPh>
    <phoneticPr fontId="5"/>
  </si>
  <si>
    <t>コーディネーター謝金、講師謝金</t>
    <rPh sb="8" eb="10">
      <t>シャキン</t>
    </rPh>
    <rPh sb="11" eb="13">
      <t>コウシ</t>
    </rPh>
    <rPh sb="13" eb="15">
      <t>シャキン</t>
    </rPh>
    <phoneticPr fontId="5"/>
  </si>
  <si>
    <t>その他経費</t>
    <rPh sb="2" eb="3">
      <t>タ</t>
    </rPh>
    <rPh sb="3" eb="5">
      <t>ケイヒ</t>
    </rPh>
    <phoneticPr fontId="5"/>
  </si>
  <si>
    <t>消耗品、通信運搬費等</t>
    <rPh sb="0" eb="3">
      <t>ショウモウヒン</t>
    </rPh>
    <rPh sb="4" eb="6">
      <t>ツウシン</t>
    </rPh>
    <rPh sb="6" eb="9">
      <t>ウンパンヒ</t>
    </rPh>
    <rPh sb="9" eb="10">
      <t>トウ</t>
    </rPh>
    <phoneticPr fontId="5"/>
  </si>
  <si>
    <t>B.いわき市教育委員会</t>
    <rPh sb="5" eb="6">
      <t>シ</t>
    </rPh>
    <rPh sb="6" eb="8">
      <t>キョウイク</t>
    </rPh>
    <rPh sb="8" eb="11">
      <t>イインカイ</t>
    </rPh>
    <phoneticPr fontId="5"/>
  </si>
  <si>
    <t>講師謝金</t>
    <rPh sb="0" eb="2">
      <t>コウシ</t>
    </rPh>
    <rPh sb="2" eb="4">
      <t>シャキン</t>
    </rPh>
    <phoneticPr fontId="5"/>
  </si>
  <si>
    <t>講師旅費</t>
    <rPh sb="0" eb="2">
      <t>コウシ</t>
    </rPh>
    <rPh sb="2" eb="4">
      <t>リョヒ</t>
    </rPh>
    <phoneticPr fontId="5"/>
  </si>
  <si>
    <t>会議費</t>
    <rPh sb="0" eb="3">
      <t>カイギヒ</t>
    </rPh>
    <phoneticPr fontId="5"/>
  </si>
  <si>
    <t>C.（特定非営利活動法人　福島県レクリエーション協会）</t>
    <rPh sb="8" eb="10">
      <t>カツドウ</t>
    </rPh>
    <phoneticPr fontId="5"/>
  </si>
  <si>
    <t>地域スポーツコーディネーターの配置等</t>
    <rPh sb="0" eb="2">
      <t>チイキ</t>
    </rPh>
    <rPh sb="15" eb="17">
      <t>ハイチ</t>
    </rPh>
    <rPh sb="17" eb="18">
      <t>トウ</t>
    </rPh>
    <phoneticPr fontId="5"/>
  </si>
  <si>
    <t>消耗品</t>
    <rPh sb="0" eb="3">
      <t>ショウモウヒン</t>
    </rPh>
    <phoneticPr fontId="5"/>
  </si>
  <si>
    <t>スポーツ活動用消耗品、事務用品等</t>
    <rPh sb="4" eb="6">
      <t>カツドウ</t>
    </rPh>
    <rPh sb="6" eb="7">
      <t>ヨウ</t>
    </rPh>
    <rPh sb="7" eb="9">
      <t>ショウモウ</t>
    </rPh>
    <rPh sb="9" eb="10">
      <t>ヒン</t>
    </rPh>
    <rPh sb="11" eb="13">
      <t>ジム</t>
    </rPh>
    <rPh sb="13" eb="15">
      <t>ヨウヒン</t>
    </rPh>
    <rPh sb="15" eb="16">
      <t>トウ</t>
    </rPh>
    <phoneticPr fontId="5"/>
  </si>
  <si>
    <t>各経費の10％</t>
    <rPh sb="0" eb="1">
      <t>カク</t>
    </rPh>
    <rPh sb="1" eb="3">
      <t>ケイヒ</t>
    </rPh>
    <phoneticPr fontId="5"/>
  </si>
  <si>
    <t>地域スポーツコーディネーター等旅費</t>
    <rPh sb="0" eb="2">
      <t>チイキ</t>
    </rPh>
    <rPh sb="14" eb="15">
      <t>トウ</t>
    </rPh>
    <rPh sb="15" eb="17">
      <t>リョヒ</t>
    </rPh>
    <phoneticPr fontId="5"/>
  </si>
  <si>
    <t>借損料、通信運搬費、保険料</t>
    <rPh sb="0" eb="3">
      <t>シャクソンリョウ</t>
    </rPh>
    <rPh sb="4" eb="6">
      <t>ツウシン</t>
    </rPh>
    <rPh sb="6" eb="9">
      <t>ウンパンヒ</t>
    </rPh>
    <rPh sb="10" eb="13">
      <t>ホケンリョウ</t>
    </rPh>
    <phoneticPr fontId="5"/>
  </si>
  <si>
    <t>D.(女川町）</t>
    <phoneticPr fontId="5"/>
  </si>
  <si>
    <t>学び支援コーディネーターの配置等</t>
    <rPh sb="0" eb="1">
      <t>マナ</t>
    </rPh>
    <rPh sb="2" eb="4">
      <t>シエン</t>
    </rPh>
    <rPh sb="13" eb="15">
      <t>ハイチ</t>
    </rPh>
    <rPh sb="15" eb="16">
      <t>トウ</t>
    </rPh>
    <phoneticPr fontId="5"/>
  </si>
  <si>
    <t>研修会の実施等</t>
    <rPh sb="0" eb="3">
      <t>ケンシュウカイ</t>
    </rPh>
    <rPh sb="4" eb="6">
      <t>ジッシ</t>
    </rPh>
    <rPh sb="6" eb="7">
      <t>トウ</t>
    </rPh>
    <phoneticPr fontId="5"/>
  </si>
  <si>
    <t>A.〔再委託先あり〕事業推進委員会の実施、地域教育コーディネーターの配置等</t>
    <rPh sb="3" eb="4">
      <t>サイ</t>
    </rPh>
    <rPh sb="4" eb="7">
      <t>イタクサキ</t>
    </rPh>
    <phoneticPr fontId="5"/>
  </si>
  <si>
    <t>被災地の地域コミュニティ再生支援に係る事業</t>
    <rPh sb="0" eb="3">
      <t>ヒサイチ</t>
    </rPh>
    <rPh sb="4" eb="6">
      <t>チイキ</t>
    </rPh>
    <rPh sb="12" eb="14">
      <t>サイセイ</t>
    </rPh>
    <rPh sb="14" eb="16">
      <t>シエン</t>
    </rPh>
    <rPh sb="17" eb="18">
      <t>カカ</t>
    </rPh>
    <rPh sb="19" eb="21">
      <t>ジギョウ</t>
    </rPh>
    <phoneticPr fontId="5"/>
  </si>
  <si>
    <t>岩手県学校・家庭・地域の連携による教育支援活動促進委員会</t>
    <rPh sb="0" eb="3">
      <t>イワテケン</t>
    </rPh>
    <rPh sb="3" eb="5">
      <t>ガッコウ</t>
    </rPh>
    <rPh sb="6" eb="8">
      <t>カテイ</t>
    </rPh>
    <rPh sb="9" eb="11">
      <t>チイキ</t>
    </rPh>
    <rPh sb="12" eb="14">
      <t>レンケイ</t>
    </rPh>
    <rPh sb="17" eb="19">
      <t>キョウイク</t>
    </rPh>
    <rPh sb="19" eb="21">
      <t>シエン</t>
    </rPh>
    <rPh sb="21" eb="23">
      <t>カツドウ</t>
    </rPh>
    <rPh sb="23" eb="25">
      <t>ソクシン</t>
    </rPh>
    <rPh sb="25" eb="28">
      <t>イインカイ</t>
    </rPh>
    <phoneticPr fontId="5"/>
  </si>
  <si>
    <t>松島町</t>
    <rPh sb="0" eb="3">
      <t>マツシマチョウ</t>
    </rPh>
    <phoneticPr fontId="5"/>
  </si>
  <si>
    <t>B.〔再委託先なし〕事業推進委員会の実施、地域教育コーディネーターの配置等</t>
    <rPh sb="3" eb="4">
      <t>サイ</t>
    </rPh>
    <rPh sb="4" eb="7">
      <t>イタクサキ</t>
    </rPh>
    <phoneticPr fontId="5"/>
  </si>
  <si>
    <t>いわき市教育委員会</t>
    <rPh sb="3" eb="4">
      <t>シ</t>
    </rPh>
    <rPh sb="4" eb="6">
      <t>キョウイク</t>
    </rPh>
    <rPh sb="6" eb="9">
      <t>イインカイ</t>
    </rPh>
    <phoneticPr fontId="5"/>
  </si>
  <si>
    <t>C.地域スポーツコーディネーターの配置等</t>
    <phoneticPr fontId="5"/>
  </si>
  <si>
    <t>特定非営利活動法人福島県レクリエーション協会</t>
    <rPh sb="0" eb="2">
      <t>トクテイ</t>
    </rPh>
    <rPh sb="2" eb="5">
      <t>ヒエイリ</t>
    </rPh>
    <rPh sb="5" eb="7">
      <t>カツドウ</t>
    </rPh>
    <rPh sb="7" eb="9">
      <t>ホウジン</t>
    </rPh>
    <rPh sb="9" eb="12">
      <t>フクシマケン</t>
    </rPh>
    <rPh sb="20" eb="22">
      <t>キョウカイ</t>
    </rPh>
    <phoneticPr fontId="5"/>
  </si>
  <si>
    <t>地域スポーツコーディネーターの配置、スポーツ・レクリエーション教室実施等</t>
    <rPh sb="0" eb="2">
      <t>チイキ</t>
    </rPh>
    <rPh sb="15" eb="17">
      <t>ハイチ</t>
    </rPh>
    <rPh sb="33" eb="35">
      <t>ジッシ</t>
    </rPh>
    <rPh sb="35" eb="36">
      <t>トウ</t>
    </rPh>
    <phoneticPr fontId="5"/>
  </si>
  <si>
    <t>学校法人朴沢学園仙台大学</t>
    <phoneticPr fontId="5"/>
  </si>
  <si>
    <t>国立大学法人岩手大学</t>
    <rPh sb="0" eb="2">
      <t>コクリツ</t>
    </rPh>
    <rPh sb="2" eb="4">
      <t>ダイガク</t>
    </rPh>
    <rPh sb="4" eb="6">
      <t>ホウジン</t>
    </rPh>
    <rPh sb="6" eb="8">
      <t>イワテ</t>
    </rPh>
    <rPh sb="8" eb="10">
      <t>ダイガク</t>
    </rPh>
    <phoneticPr fontId="5"/>
  </si>
  <si>
    <t>カシオペア氷上スポーツクラブ</t>
    <rPh sb="5" eb="7">
      <t>ヒョウジョウ</t>
    </rPh>
    <phoneticPr fontId="5"/>
  </si>
  <si>
    <t>D.事業推進委員会の実施、地域教育コーディネーターの配置等</t>
    <phoneticPr fontId="5"/>
  </si>
  <si>
    <t>※再委託</t>
    <rPh sb="1" eb="4">
      <t>サイイタク</t>
    </rPh>
    <phoneticPr fontId="5"/>
  </si>
  <si>
    <t>女川町</t>
    <rPh sb="0" eb="3">
      <t>オナガワチョウ</t>
    </rPh>
    <phoneticPr fontId="5"/>
  </si>
  <si>
    <t>気仙沼市</t>
    <rPh sb="0" eb="4">
      <t>ケセンヌマシ</t>
    </rPh>
    <phoneticPr fontId="5"/>
  </si>
  <si>
    <t>登米市</t>
    <rPh sb="0" eb="3">
      <t>トメシ</t>
    </rPh>
    <phoneticPr fontId="5"/>
  </si>
  <si>
    <t>－</t>
    <phoneticPr fontId="5"/>
  </si>
  <si>
    <t>-</t>
    <phoneticPr fontId="5"/>
  </si>
  <si>
    <t>東松島市</t>
    <rPh sb="0" eb="1">
      <t>ヒガシ</t>
    </rPh>
    <rPh sb="1" eb="3">
      <t>マツシマ</t>
    </rPh>
    <rPh sb="3" eb="4">
      <t>シ</t>
    </rPh>
    <phoneticPr fontId="5"/>
  </si>
  <si>
    <t>塩竃市</t>
    <rPh sb="0" eb="3">
      <t>シオガマシ</t>
    </rPh>
    <phoneticPr fontId="5"/>
  </si>
  <si>
    <t>南三陸町</t>
    <rPh sb="0" eb="4">
      <t>ミナミサンリクチョウ</t>
    </rPh>
    <phoneticPr fontId="5"/>
  </si>
  <si>
    <t>大和町</t>
    <rPh sb="0" eb="3">
      <t>ヤマトチョウ</t>
    </rPh>
    <phoneticPr fontId="5"/>
  </si>
  <si>
    <t>涌谷町</t>
    <rPh sb="0" eb="1">
      <t>ワ</t>
    </rPh>
    <rPh sb="1" eb="3">
      <t>ダニチョウ</t>
    </rPh>
    <phoneticPr fontId="5"/>
  </si>
  <si>
    <t>富谷町</t>
    <rPh sb="0" eb="2">
      <t>トミヤ</t>
    </rPh>
    <rPh sb="2" eb="3">
      <t>マチ</t>
    </rPh>
    <phoneticPr fontId="5"/>
  </si>
  <si>
    <t>大河原町</t>
    <rPh sb="0" eb="4">
      <t>オオガワラチョウ</t>
    </rPh>
    <phoneticPr fontId="5"/>
  </si>
  <si>
    <t>復　 興　 庁：００２６
文部科学省：０１０６</t>
    <phoneticPr fontId="5"/>
  </si>
  <si>
    <t>スクールカウンセラーの緊急派遣（復興関連事業）</t>
    <phoneticPr fontId="5"/>
  </si>
  <si>
    <t>担当部局庁</t>
    <phoneticPr fontId="5"/>
  </si>
  <si>
    <t>復興庁統括官付参事官
（予算会計担当）
文部科学省初等中等教育局
児童生徒課</t>
    <rPh sb="0" eb="3">
      <t>フッコウチョウ</t>
    </rPh>
    <rPh sb="3" eb="6">
      <t>トウカツカン</t>
    </rPh>
    <rPh sb="6" eb="7">
      <t>ツキ</t>
    </rPh>
    <rPh sb="7" eb="10">
      <t>サンジカン</t>
    </rPh>
    <rPh sb="12" eb="14">
      <t>ヨサン</t>
    </rPh>
    <rPh sb="14" eb="16">
      <t>カイケイ</t>
    </rPh>
    <rPh sb="16" eb="18">
      <t>タントウ</t>
    </rPh>
    <rPh sb="20" eb="22">
      <t>モンブ</t>
    </rPh>
    <rPh sb="22" eb="25">
      <t>カガクショウ</t>
    </rPh>
    <rPh sb="25" eb="27">
      <t>ショトウ</t>
    </rPh>
    <rPh sb="27" eb="29">
      <t>チュウトウ</t>
    </rPh>
    <rPh sb="29" eb="31">
      <t>キョウイク</t>
    </rPh>
    <rPh sb="31" eb="32">
      <t>キョク</t>
    </rPh>
    <rPh sb="33" eb="35">
      <t>ジドウ</t>
    </rPh>
    <rPh sb="35" eb="37">
      <t>セイト</t>
    </rPh>
    <rPh sb="37" eb="38">
      <t>カ</t>
    </rPh>
    <phoneticPr fontId="5"/>
  </si>
  <si>
    <t>平成２３年度</t>
    <rPh sb="0" eb="2">
      <t>ヘイセイ</t>
    </rPh>
    <rPh sb="4" eb="6">
      <t>ネンド</t>
    </rPh>
    <phoneticPr fontId="5"/>
  </si>
  <si>
    <t>復興庁統括官付参事官
（予算会計担当）
尾関　良夫
生徒指導室長
郷治　知道</t>
    <rPh sb="0" eb="3">
      <t>フッコウチョウ</t>
    </rPh>
    <rPh sb="3" eb="5">
      <t>トウカツ</t>
    </rPh>
    <rPh sb="5" eb="6">
      <t>カン</t>
    </rPh>
    <rPh sb="6" eb="7">
      <t>ヅ</t>
    </rPh>
    <rPh sb="7" eb="10">
      <t>サンジカン</t>
    </rPh>
    <rPh sb="12" eb="14">
      <t>ヨサン</t>
    </rPh>
    <rPh sb="14" eb="16">
      <t>カイケイ</t>
    </rPh>
    <rPh sb="16" eb="18">
      <t>タントウ</t>
    </rPh>
    <rPh sb="20" eb="22">
      <t>オゼキ</t>
    </rPh>
    <rPh sb="23" eb="25">
      <t>ヨシオ</t>
    </rPh>
    <rPh sb="26" eb="28">
      <t>セイト</t>
    </rPh>
    <rPh sb="28" eb="30">
      <t>シドウ</t>
    </rPh>
    <rPh sb="30" eb="32">
      <t>シツチョウ</t>
    </rPh>
    <rPh sb="33" eb="34">
      <t>ゴウ</t>
    </rPh>
    <rPh sb="34" eb="35">
      <t>オサム</t>
    </rPh>
    <rPh sb="36" eb="38">
      <t>トモミチ</t>
    </rPh>
    <phoneticPr fontId="5"/>
  </si>
  <si>
    <t>一般会計、東日本大震災復興特別会計</t>
    <rPh sb="0" eb="2">
      <t>イッパン</t>
    </rPh>
    <rPh sb="2" eb="4">
      <t>カイケイ</t>
    </rPh>
    <rPh sb="5" eb="6">
      <t>ヒガシ</t>
    </rPh>
    <rPh sb="6" eb="8">
      <t>ニホン</t>
    </rPh>
    <rPh sb="8" eb="11">
      <t>ダイシンサイ</t>
    </rPh>
    <rPh sb="11" eb="13">
      <t>フッコウ</t>
    </rPh>
    <rPh sb="13" eb="15">
      <t>トクベツ</t>
    </rPh>
    <rPh sb="15" eb="17">
      <t>カイケイ</t>
    </rPh>
    <phoneticPr fontId="5"/>
  </si>
  <si>
    <t>Ⅱ-2　豊かな心の育成</t>
    <rPh sb="4" eb="5">
      <t>ユタ</t>
    </rPh>
    <rPh sb="7" eb="8">
      <t>ココロ</t>
    </rPh>
    <rPh sb="9" eb="11">
      <t>イクセイ</t>
    </rPh>
    <phoneticPr fontId="5"/>
  </si>
  <si>
    <t>―</t>
    <phoneticPr fontId="5"/>
  </si>
  <si>
    <t>関係する計画、通知等</t>
    <phoneticPr fontId="5"/>
  </si>
  <si>
    <t>東日本大震災からの復興の基本方針</t>
    <phoneticPr fontId="5"/>
  </si>
  <si>
    <t>　東日本大震災により被災した児童生徒等の心のケアの充実を図るため、被災地等へスクールカウンセラー等を緊急的に派遣し、もって被災した児童生徒等が安心して学校生活を送ることができるよう、教育相談体制を整備するものである。
　加えて、被災地等での新たな課題に対応するため、高校生への進路指導・就職支援を行う緊急進路指導員、特別支援学校における外部専門家の活用を実施する。</t>
    <rPh sb="25" eb="27">
      <t>ジュウジツ</t>
    </rPh>
    <rPh sb="28" eb="29">
      <t>ハカ</t>
    </rPh>
    <rPh sb="33" eb="36">
      <t>ヒサイチ</t>
    </rPh>
    <rPh sb="36" eb="37">
      <t>トウ</t>
    </rPh>
    <rPh sb="50" eb="53">
      <t>キンキュウテキ</t>
    </rPh>
    <rPh sb="54" eb="56">
      <t>ハケン</t>
    </rPh>
    <rPh sb="168" eb="170">
      <t>ガイブ</t>
    </rPh>
    <rPh sb="170" eb="173">
      <t>センモンカ</t>
    </rPh>
    <rPh sb="174" eb="176">
      <t>カツヨウ</t>
    </rPh>
    <rPh sb="177" eb="179">
      <t>ジッシ</t>
    </rPh>
    <phoneticPr fontId="5"/>
  </si>
  <si>
    <t xml:space="preserve">以下の者を被災地等へ派遣し、被災した幼児児童生徒等の心のケアの充実を図る。
    ・　スクールカウンセラー
    ・　スクールカウンセラーに準ずる者
    ・　緊急進路指導員
    ・　作業療法士（OT）・理学療法士（PT）・言語聴覚士（ST）・児童精神科医等の外部専門家
   ※平成２４年度以降は、復興庁で一括計上し、文部科学省で執行する事業である。
</t>
    <rPh sb="0" eb="2">
      <t>イカ</t>
    </rPh>
    <rPh sb="3" eb="4">
      <t>シャ</t>
    </rPh>
    <rPh sb="5" eb="8">
      <t>ヒサイチ</t>
    </rPh>
    <rPh sb="8" eb="9">
      <t>トウ</t>
    </rPh>
    <rPh sb="10" eb="12">
      <t>ハケン</t>
    </rPh>
    <rPh sb="18" eb="20">
      <t>ヨウジ</t>
    </rPh>
    <rPh sb="31" eb="33">
      <t>ジュウジツ</t>
    </rPh>
    <rPh sb="34" eb="35">
      <t>ハカ</t>
    </rPh>
    <rPh sb="145" eb="147">
      <t>ヘイセイ</t>
    </rPh>
    <rPh sb="149" eb="151">
      <t>ネンド</t>
    </rPh>
    <rPh sb="151" eb="153">
      <t>イコウ</t>
    </rPh>
    <rPh sb="155" eb="158">
      <t>フッコウチョウ</t>
    </rPh>
    <rPh sb="159" eb="161">
      <t>イッカツ</t>
    </rPh>
    <rPh sb="161" eb="163">
      <t>ケイジョウ</t>
    </rPh>
    <rPh sb="165" eb="167">
      <t>モンブ</t>
    </rPh>
    <rPh sb="167" eb="170">
      <t>カガクショウ</t>
    </rPh>
    <rPh sb="171" eb="173">
      <t>シッコウ</t>
    </rPh>
    <rPh sb="175" eb="177">
      <t>ジギョウ</t>
    </rPh>
    <phoneticPr fontId="5"/>
  </si>
  <si>
    <t>－</t>
    <phoneticPr fontId="5"/>
  </si>
  <si>
    <t>4,010（復興庁計上）</t>
    <rPh sb="6" eb="9">
      <t>フッコウチョウ</t>
    </rPh>
    <rPh sb="9" eb="11">
      <t>ケイジョウ</t>
    </rPh>
    <phoneticPr fontId="5"/>
  </si>
  <si>
    <t>目標値
（２４年度）</t>
    <rPh sb="0" eb="3">
      <t>モクヒョウチ</t>
    </rPh>
    <rPh sb="7" eb="9">
      <t>ネンド</t>
    </rPh>
    <phoneticPr fontId="5"/>
  </si>
  <si>
    <t>東日本大震災で被災した自治体等からのスクールカウンセラーの派遣に関する要望に対する対応率</t>
    <rPh sb="0" eb="1">
      <t>ヒガシ</t>
    </rPh>
    <rPh sb="11" eb="14">
      <t>ジチタイ</t>
    </rPh>
    <rPh sb="14" eb="15">
      <t>トウ</t>
    </rPh>
    <phoneticPr fontId="5"/>
  </si>
  <si>
    <t>被災幼児児童生徒等を受入れ、心のケアの対応が必要とされる自治体等への委託件数</t>
    <rPh sb="0" eb="2">
      <t>ヒサイ</t>
    </rPh>
    <rPh sb="2" eb="4">
      <t>ヨウジ</t>
    </rPh>
    <rPh sb="4" eb="6">
      <t>ジドウ</t>
    </rPh>
    <rPh sb="6" eb="9">
      <t>セイトトウ</t>
    </rPh>
    <rPh sb="10" eb="12">
      <t>ウケイ</t>
    </rPh>
    <rPh sb="14" eb="15">
      <t>ココロ</t>
    </rPh>
    <rPh sb="19" eb="21">
      <t>タイオウ</t>
    </rPh>
    <rPh sb="22" eb="24">
      <t>ヒツヨウ</t>
    </rPh>
    <rPh sb="28" eb="31">
      <t>ジチタイ</t>
    </rPh>
    <rPh sb="31" eb="32">
      <t>トウ</t>
    </rPh>
    <rPh sb="34" eb="36">
      <t>イタク</t>
    </rPh>
    <rPh sb="36" eb="38">
      <t>ケンスウ</t>
    </rPh>
    <phoneticPr fontId="5"/>
  </si>
  <si>
    <t>７４</t>
    <phoneticPr fontId="5"/>
  </si>
  <si>
    <t>(                   )</t>
    <phoneticPr fontId="5"/>
  </si>
  <si>
    <t>（　　　７８　　　）</t>
    <phoneticPr fontId="5"/>
  </si>
  <si>
    <t>（　　８０　　）</t>
    <phoneticPr fontId="5"/>
  </si>
  <si>
    <r>
      <t>委託費1件あたりコスト
　21,622千円（74実施主体）</t>
    </r>
    <r>
      <rPr>
        <sz val="9"/>
        <rFont val="ＭＳ Ｐゴシック"/>
        <family val="3"/>
        <charset val="128"/>
      </rPr>
      <t>　　</t>
    </r>
    <rPh sb="0" eb="3">
      <t>イタクヒ</t>
    </rPh>
    <rPh sb="4" eb="5">
      <t>ケン</t>
    </rPh>
    <rPh sb="19" eb="20">
      <t>セン</t>
    </rPh>
    <rPh sb="20" eb="21">
      <t>エン</t>
    </rPh>
    <rPh sb="24" eb="26">
      <t>ジッシ</t>
    </rPh>
    <rPh sb="26" eb="28">
      <t>シュタイ</t>
    </rPh>
    <phoneticPr fontId="5"/>
  </si>
  <si>
    <t>1,600百万円/74都道府県・市町村等（実績）</t>
    <rPh sb="5" eb="7">
      <t>ヒャクマン</t>
    </rPh>
    <rPh sb="7" eb="8">
      <t>エン</t>
    </rPh>
    <rPh sb="11" eb="15">
      <t>トドウフケン</t>
    </rPh>
    <rPh sb="16" eb="19">
      <t>シチョウソン</t>
    </rPh>
    <rPh sb="19" eb="20">
      <t>トウ</t>
    </rPh>
    <rPh sb="21" eb="23">
      <t>ジッセキ</t>
    </rPh>
    <phoneticPr fontId="5"/>
  </si>
  <si>
    <t>緊急スクールカウンセラー等派遣事業委託費</t>
    <phoneticPr fontId="5"/>
  </si>
  <si>
    <t>4,702百万円</t>
    <rPh sb="5" eb="6">
      <t>ヒャク</t>
    </rPh>
    <rPh sb="6" eb="8">
      <t>マンエン</t>
    </rPh>
    <phoneticPr fontId="5"/>
  </si>
  <si>
    <t>4,010百万円</t>
    <rPh sb="5" eb="7">
      <t>ヒャクマン</t>
    </rPh>
    <rPh sb="7" eb="8">
      <t>エン</t>
    </rPh>
    <phoneticPr fontId="5"/>
  </si>
  <si>
    <t>執行実績を踏まえて、派遣数を見直すなど、所要額を縮減としたため。</t>
    <rPh sb="0" eb="2">
      <t>シッコウ</t>
    </rPh>
    <phoneticPr fontId="5"/>
  </si>
  <si>
    <t>4,010百万円</t>
  </si>
  <si>
    <t>被災した幼児児童生徒等に対する長期的視点に立った心のケアの重要性については、各方面より強く要望を受けているところ。復旧・復興支援事業は、国が率先して実施すべきものであり、極めて優先度の高い事業である。
なお、被災地等の全ての要望に応えられるよう必要な予算を緊急的に措置した一方、自治体において当時必要な派遣計画を立案したところ、結果的に予算額と執行額に乖離が生じた。</t>
    <rPh sb="176" eb="178">
      <t>カイリ</t>
    </rPh>
    <rPh sb="179" eb="180">
      <t>ショウ</t>
    </rPh>
    <phoneticPr fontId="5"/>
  </si>
  <si>
    <t>本事業は募集から契約まで、企画競争にて適切な事務処理を行っている。また、被災地等の要望を踏まえ、負担軽減を図る観点から全額国庫負担としているほか、委託対象を拡げるなど被災地の幅広いニーズに応えられる仕組みとし、１件当たりコストの削減にも努めている。
本事業の経費は、大半がスクールカウンセラー等の配置等にかかる経費であり、それ以外では研修会実施に必要となる会場代や資料代等であり、真に必要なものに限定されている。</t>
    <rPh sb="0" eb="1">
      <t>ホン</t>
    </rPh>
    <rPh sb="1" eb="3">
      <t>ジギョウ</t>
    </rPh>
    <rPh sb="4" eb="6">
      <t>ボシュウ</t>
    </rPh>
    <rPh sb="8" eb="10">
      <t>ケイヤク</t>
    </rPh>
    <rPh sb="13" eb="15">
      <t>キカク</t>
    </rPh>
    <rPh sb="15" eb="17">
      <t>キョウソウ</t>
    </rPh>
    <rPh sb="19" eb="21">
      <t>テキセツ</t>
    </rPh>
    <rPh sb="22" eb="24">
      <t>ジム</t>
    </rPh>
    <rPh sb="24" eb="26">
      <t>ショリ</t>
    </rPh>
    <rPh sb="27" eb="28">
      <t>オコナ</t>
    </rPh>
    <rPh sb="36" eb="39">
      <t>ヒサイチ</t>
    </rPh>
    <rPh sb="39" eb="40">
      <t>トウ</t>
    </rPh>
    <rPh sb="41" eb="43">
      <t>ヨウボウ</t>
    </rPh>
    <rPh sb="44" eb="45">
      <t>フ</t>
    </rPh>
    <rPh sb="73" eb="75">
      <t>イタク</t>
    </rPh>
    <rPh sb="75" eb="77">
      <t>タイショウ</t>
    </rPh>
    <rPh sb="78" eb="79">
      <t>ヒロ</t>
    </rPh>
    <rPh sb="106" eb="107">
      <t>ケン</t>
    </rPh>
    <rPh sb="107" eb="108">
      <t>ア</t>
    </rPh>
    <rPh sb="114" eb="116">
      <t>サクゲン</t>
    </rPh>
    <rPh sb="118" eb="119">
      <t>ツト</t>
    </rPh>
    <rPh sb="129" eb="131">
      <t>ケイヒ</t>
    </rPh>
    <rPh sb="133" eb="135">
      <t>タイハン</t>
    </rPh>
    <rPh sb="150" eb="151">
      <t>トウ</t>
    </rPh>
    <rPh sb="155" eb="157">
      <t>ケイヒ</t>
    </rPh>
    <rPh sb="163" eb="165">
      <t>イガイ</t>
    </rPh>
    <rPh sb="167" eb="170">
      <t>ケンシュウカイ</t>
    </rPh>
    <rPh sb="170" eb="172">
      <t>ジッシ</t>
    </rPh>
    <rPh sb="173" eb="175">
      <t>ヒツヨウ</t>
    </rPh>
    <rPh sb="178" eb="180">
      <t>カイジョウ</t>
    </rPh>
    <rPh sb="180" eb="181">
      <t>ダイ</t>
    </rPh>
    <rPh sb="182" eb="184">
      <t>シリョウ</t>
    </rPh>
    <rPh sb="184" eb="185">
      <t>ダイ</t>
    </rPh>
    <rPh sb="185" eb="186">
      <t>トウ</t>
    </rPh>
    <rPh sb="190" eb="191">
      <t>シン</t>
    </rPh>
    <rPh sb="192" eb="194">
      <t>ヒツヨウ</t>
    </rPh>
    <rPh sb="198" eb="200">
      <t>ゲンテイ</t>
    </rPh>
    <phoneticPr fontId="5"/>
  </si>
  <si>
    <t>喫緊の課題であることから、国の直轄事業（委託契約）として実施する本事業の手法は、全国的に実績をあげるにはもっとも適した効果的な手法である。加えて、自治体等からのスクールカウンセラーの派遣に関する要望には全て対応しており、事業の実施においては、各自治体等において迅速かつ実効的な対応が可能である。また、類似事業として「学校・家庭・地域の連携推進事業（スクールカウンセラー等活用事業（補助事業））」があるが、当該スクールカウンセラーの緊急派遣事業は東日本大震災により被災した幼児児童生徒等を対象にしており既存補助事業とは明確に区分されている。</t>
    <rPh sb="73" eb="76">
      <t>ジチタイ</t>
    </rPh>
    <rPh sb="101" eb="102">
      <t>スベ</t>
    </rPh>
    <rPh sb="202" eb="204">
      <t>トウガイ</t>
    </rPh>
    <rPh sb="215" eb="217">
      <t>キンキュウ</t>
    </rPh>
    <rPh sb="217" eb="219">
      <t>ハケン</t>
    </rPh>
    <rPh sb="252" eb="254">
      <t>ホジョ</t>
    </rPh>
    <phoneticPr fontId="5"/>
  </si>
  <si>
    <t>東日本大震災により被災した幼児児童生徒等の心のケアや、教職員・保護者等への助言・援助、学校教育活動の復旧支援、福祉関係機関との連携調整等、様々な課題に対応する本事業は、他の事業に比べても最優先で実施すべき事業である。また、限られた予算内で、選りすぐった事業となるよう、平成２４年度より、第三者委員会による審査を実施するなど、改善を図っているところ。　</t>
    <rPh sb="111" eb="112">
      <t>カギ</t>
    </rPh>
    <rPh sb="120" eb="121">
      <t>ヨ</t>
    </rPh>
    <rPh sb="126" eb="128">
      <t>ジギョウ</t>
    </rPh>
    <rPh sb="134" eb="136">
      <t>ヘイセイ</t>
    </rPh>
    <rPh sb="138" eb="140">
      <t>ネンド</t>
    </rPh>
    <rPh sb="143" eb="146">
      <t>ダイサンシャ</t>
    </rPh>
    <rPh sb="146" eb="149">
      <t>イインカイ</t>
    </rPh>
    <rPh sb="152" eb="154">
      <t>シンサ</t>
    </rPh>
    <rPh sb="155" eb="157">
      <t>ジッシ</t>
    </rPh>
    <rPh sb="162" eb="164">
      <t>カイゼン</t>
    </rPh>
    <rPh sb="165" eb="166">
      <t>ハカ</t>
    </rPh>
    <phoneticPr fontId="5"/>
  </si>
  <si>
    <t>１．事業評価の観点：この事業は、東日本大震災により被災した児童生徒等の心のケアの充実を図るため、被災地等へスクールカウンセラー等を緊急的に派遣し、もって被災した児童生徒等が安心して学校生活を送ることができるよう、教育相談体制を整備する事業であり、計画的な予算執行の観点から検証を行った。
２．所　　　　　見：この事業は、東日本大震災からの復旧・復興のための経費であることを鑑み、被災地（被災者）におけるニーズを的確に把握しながら、引き続き早期執行に努めるべきである。</t>
    <rPh sb="25" eb="27">
      <t>ヒサイ</t>
    </rPh>
    <rPh sb="29" eb="31">
      <t>ジドウ</t>
    </rPh>
    <rPh sb="31" eb="33">
      <t>セイト</t>
    </rPh>
    <rPh sb="33" eb="34">
      <t>トウ</t>
    </rPh>
    <rPh sb="35" eb="36">
      <t>ココロ</t>
    </rPh>
    <rPh sb="40" eb="42">
      <t>ジュウジツ</t>
    </rPh>
    <rPh sb="43" eb="44">
      <t>ハカ</t>
    </rPh>
    <rPh sb="48" eb="51">
      <t>ヒサイチ</t>
    </rPh>
    <rPh sb="51" eb="52">
      <t>トウ</t>
    </rPh>
    <rPh sb="63" eb="64">
      <t>トウ</t>
    </rPh>
    <rPh sb="65" eb="68">
      <t>キンキュウテキ</t>
    </rPh>
    <rPh sb="69" eb="71">
      <t>ハケン</t>
    </rPh>
    <rPh sb="76" eb="78">
      <t>ヒサイ</t>
    </rPh>
    <rPh sb="80" eb="82">
      <t>ジドウ</t>
    </rPh>
    <rPh sb="82" eb="84">
      <t>セイト</t>
    </rPh>
    <rPh sb="84" eb="85">
      <t>トウ</t>
    </rPh>
    <rPh sb="86" eb="88">
      <t>アンシン</t>
    </rPh>
    <rPh sb="90" eb="92">
      <t>ガッコウ</t>
    </rPh>
    <rPh sb="92" eb="94">
      <t>セイカツ</t>
    </rPh>
    <rPh sb="95" eb="96">
      <t>オク</t>
    </rPh>
    <rPh sb="106" eb="108">
      <t>キョウイク</t>
    </rPh>
    <rPh sb="108" eb="110">
      <t>ソウダン</t>
    </rPh>
    <rPh sb="110" eb="112">
      <t>タイセイ</t>
    </rPh>
    <rPh sb="113" eb="115">
      <t>セイビ</t>
    </rPh>
    <rPh sb="117" eb="119">
      <t>ジギョウ</t>
    </rPh>
    <rPh sb="123" eb="126">
      <t>ケイカクテキ</t>
    </rPh>
    <rPh sb="127" eb="129">
      <t>ヨサン</t>
    </rPh>
    <rPh sb="129" eb="131">
      <t>シッコウ</t>
    </rPh>
    <rPh sb="189" eb="192">
      <t>ヒサイチ</t>
    </rPh>
    <rPh sb="193" eb="196">
      <t>ヒサイシャ</t>
    </rPh>
    <rPh sb="205" eb="207">
      <t>テキカク</t>
    </rPh>
    <rPh sb="208" eb="210">
      <t>ハアク</t>
    </rPh>
    <phoneticPr fontId="5"/>
  </si>
  <si>
    <t>縮減</t>
  </si>
  <si>
    <t>東日本大震災により被災した幼児児童生徒等の心のケアの充実を図るための経費であることに鑑み、申請から事業審査を経た契約締結までの手続きをスピード感を持って実施するなど早期執行に努める。
なお、平成25年度概算要求においては、平成24年度執行実績を踏まえて、派遣数を見直すなど、所要額を縮減したところである。</t>
    <rPh sb="34" eb="36">
      <t>ケイヒ</t>
    </rPh>
    <rPh sb="42" eb="43">
      <t>カンガ</t>
    </rPh>
    <rPh sb="45" eb="47">
      <t>シンセイ</t>
    </rPh>
    <rPh sb="49" eb="51">
      <t>ジギョウ</t>
    </rPh>
    <rPh sb="51" eb="53">
      <t>シンサ</t>
    </rPh>
    <rPh sb="54" eb="55">
      <t>ヘ</t>
    </rPh>
    <rPh sb="56" eb="58">
      <t>ケイヤク</t>
    </rPh>
    <rPh sb="58" eb="60">
      <t>テイケツ</t>
    </rPh>
    <rPh sb="63" eb="65">
      <t>テツヅ</t>
    </rPh>
    <rPh sb="71" eb="72">
      <t>カン</t>
    </rPh>
    <rPh sb="73" eb="74">
      <t>モ</t>
    </rPh>
    <rPh sb="76" eb="78">
      <t>ジッシ</t>
    </rPh>
    <rPh sb="82" eb="84">
      <t>ソウキ</t>
    </rPh>
    <rPh sb="84" eb="86">
      <t>シッコウ</t>
    </rPh>
    <rPh sb="87" eb="88">
      <t>ツト</t>
    </rPh>
    <rPh sb="95" eb="97">
      <t>ヘイセイ</t>
    </rPh>
    <rPh sb="127" eb="129">
      <t>ハケン</t>
    </rPh>
    <rPh sb="129" eb="130">
      <t>スウ</t>
    </rPh>
    <rPh sb="131" eb="133">
      <t>ミナオ</t>
    </rPh>
    <rPh sb="137" eb="139">
      <t>ショヨウ</t>
    </rPh>
    <rPh sb="139" eb="140">
      <t>ガク</t>
    </rPh>
    <phoneticPr fontId="5"/>
  </si>
  <si>
    <t>○東日本大震災からの復興の基本方針
http://www.mext.go.jp/b_menu/boshu/detail/__icsFiles/afieldfile/2012/06/01/1321676_2.pdf</t>
    <rPh sb="1" eb="4">
      <t>ヒガシニホン</t>
    </rPh>
    <rPh sb="4" eb="7">
      <t>ダイシンサイ</t>
    </rPh>
    <rPh sb="10" eb="12">
      <t>フッコウ</t>
    </rPh>
    <rPh sb="13" eb="15">
      <t>キホン</t>
    </rPh>
    <rPh sb="15" eb="17">
      <t>ホウシン</t>
    </rPh>
    <phoneticPr fontId="5"/>
  </si>
  <si>
    <t>0016</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</si>
  <si>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※100万円以下の費目については「１」と表示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rPh sb="74" eb="76">
      <t>マンエン</t>
    </rPh>
    <rPh sb="76" eb="78">
      <t>イカ</t>
    </rPh>
    <rPh sb="79" eb="81">
      <t>ヒモク</t>
    </rPh>
    <rPh sb="90" eb="92">
      <t>ヒョウジ</t>
    </rPh>
    <phoneticPr fontId="5"/>
  </si>
  <si>
    <t>A.宮城県</t>
    <rPh sb="2" eb="5">
      <t>ミヤギケン</t>
    </rPh>
    <phoneticPr fontId="5"/>
  </si>
  <si>
    <t>報酬</t>
    <rPh sb="0" eb="2">
      <t>ホウシュウ</t>
    </rPh>
    <phoneticPr fontId="5"/>
  </si>
  <si>
    <t>スクールカウンセラー等報酬</t>
    <rPh sb="10" eb="11">
      <t>トウ</t>
    </rPh>
    <rPh sb="11" eb="13">
      <t>ホウシュウ</t>
    </rPh>
    <phoneticPr fontId="5"/>
  </si>
  <si>
    <t>カウンセラー等交通費</t>
    <rPh sb="6" eb="7">
      <t>トウ</t>
    </rPh>
    <rPh sb="7" eb="10">
      <t>コウツウヒ</t>
    </rPh>
    <phoneticPr fontId="5"/>
  </si>
  <si>
    <t>借損料</t>
    <rPh sb="0" eb="1">
      <t>カ</t>
    </rPh>
    <rPh sb="1" eb="2">
      <t>ソン</t>
    </rPh>
    <rPh sb="2" eb="3">
      <t>リョウ</t>
    </rPh>
    <phoneticPr fontId="5"/>
  </si>
  <si>
    <t>カウンセラー等派遣用タクシー代</t>
    <rPh sb="6" eb="7">
      <t>トウ</t>
    </rPh>
    <rPh sb="7" eb="9">
      <t>ハケン</t>
    </rPh>
    <rPh sb="9" eb="10">
      <t>ヨウ</t>
    </rPh>
    <rPh sb="14" eb="15">
      <t>ダイ</t>
    </rPh>
    <phoneticPr fontId="5"/>
  </si>
  <si>
    <t>消耗品費等</t>
    <rPh sb="0" eb="2">
      <t>ショウモウ</t>
    </rPh>
    <rPh sb="2" eb="3">
      <t>ヒン</t>
    </rPh>
    <rPh sb="3" eb="4">
      <t>ヒ</t>
    </rPh>
    <rPh sb="4" eb="5">
      <t>トウ</t>
    </rPh>
    <phoneticPr fontId="5"/>
  </si>
  <si>
    <t>事務用品費、カウンセラー社会保険料等</t>
    <rPh sb="0" eb="2">
      <t>ジム</t>
    </rPh>
    <rPh sb="2" eb="4">
      <t>ヨウヒン</t>
    </rPh>
    <rPh sb="4" eb="5">
      <t>ヒ</t>
    </rPh>
    <phoneticPr fontId="5"/>
  </si>
  <si>
    <t>　</t>
    <phoneticPr fontId="5"/>
  </si>
  <si>
    <t>B.社団法人宮城県専修学校各種学校連合会</t>
    <rPh sb="2" eb="4">
      <t>シャダン</t>
    </rPh>
    <rPh sb="4" eb="6">
      <t>ホウジン</t>
    </rPh>
    <rPh sb="6" eb="9">
      <t>ミヤギケン</t>
    </rPh>
    <rPh sb="9" eb="11">
      <t>センシュウ</t>
    </rPh>
    <rPh sb="11" eb="13">
      <t>ガッコウ</t>
    </rPh>
    <rPh sb="13" eb="15">
      <t>カクシュ</t>
    </rPh>
    <rPh sb="15" eb="17">
      <t>ガッコウ</t>
    </rPh>
    <rPh sb="17" eb="20">
      <t>レンゴウカイ</t>
    </rPh>
    <phoneticPr fontId="5"/>
  </si>
  <si>
    <t>通信運搬補</t>
    <rPh sb="0" eb="2">
      <t>ツウシン</t>
    </rPh>
    <rPh sb="2" eb="4">
      <t>ウンパン</t>
    </rPh>
    <rPh sb="4" eb="5">
      <t>ホ</t>
    </rPh>
    <phoneticPr fontId="5"/>
  </si>
  <si>
    <t>A.緊急スクールカウンセラー等派遣事業の実施</t>
    <phoneticPr fontId="5"/>
  </si>
  <si>
    <t>宮城県知事</t>
    <rPh sb="0" eb="3">
      <t>ミヤギケン</t>
    </rPh>
    <rPh sb="3" eb="5">
      <t>チジ</t>
    </rPh>
    <phoneticPr fontId="5"/>
  </si>
  <si>
    <t>緊急スクールカウンセラー等の派遣</t>
    <rPh sb="0" eb="2">
      <t>キンキュウ</t>
    </rPh>
    <rPh sb="12" eb="13">
      <t>トウ</t>
    </rPh>
    <rPh sb="14" eb="16">
      <t>ハケン</t>
    </rPh>
    <phoneticPr fontId="5"/>
  </si>
  <si>
    <t>岩手県知事</t>
    <rPh sb="3" eb="5">
      <t>チジ</t>
    </rPh>
    <phoneticPr fontId="5"/>
  </si>
  <si>
    <t>福島県教育委員会</t>
    <rPh sb="3" eb="5">
      <t>キョウイク</t>
    </rPh>
    <rPh sb="5" eb="8">
      <t>イインカイ</t>
    </rPh>
    <phoneticPr fontId="5"/>
  </si>
  <si>
    <t>茨城県教育委員会</t>
    <rPh sb="3" eb="5">
      <t>キョウイク</t>
    </rPh>
    <rPh sb="5" eb="8">
      <t>イインカイ</t>
    </rPh>
    <phoneticPr fontId="5"/>
  </si>
  <si>
    <t>宮城県知事（私学）</t>
    <rPh sb="3" eb="5">
      <t>チジ</t>
    </rPh>
    <rPh sb="6" eb="8">
      <t>シガク</t>
    </rPh>
    <phoneticPr fontId="5"/>
  </si>
  <si>
    <t>山形県知事</t>
    <rPh sb="3" eb="5">
      <t>チジ</t>
    </rPh>
    <phoneticPr fontId="5"/>
  </si>
  <si>
    <t>青森県教育委員会</t>
    <rPh sb="3" eb="5">
      <t>キョウイク</t>
    </rPh>
    <rPh sb="5" eb="8">
      <t>イインカイ</t>
    </rPh>
    <phoneticPr fontId="5"/>
  </si>
  <si>
    <t>群馬県教育委員会</t>
    <rPh sb="3" eb="5">
      <t>キョウイク</t>
    </rPh>
    <rPh sb="5" eb="8">
      <t>イインカイ</t>
    </rPh>
    <phoneticPr fontId="5"/>
  </si>
  <si>
    <t>特定非営利活動法人NPOカタリバ</t>
    <phoneticPr fontId="5"/>
  </si>
  <si>
    <t>仙台市教育委員会</t>
    <rPh sb="3" eb="5">
      <t>キョウイク</t>
    </rPh>
    <rPh sb="5" eb="8">
      <t>イインカイ</t>
    </rPh>
    <phoneticPr fontId="5"/>
  </si>
  <si>
    <t>社団法人宮城県専修学校各種学校連合会</t>
    <rPh sb="0" eb="4">
      <t>シャダンホウジン</t>
    </rPh>
    <rPh sb="4" eb="7">
      <t>ミヤギケン</t>
    </rPh>
    <rPh sb="7" eb="9">
      <t>センシュウ</t>
    </rPh>
    <rPh sb="9" eb="11">
      <t>ガッコウ</t>
    </rPh>
    <rPh sb="11" eb="13">
      <t>カクシュ</t>
    </rPh>
    <rPh sb="13" eb="15">
      <t>ガッコウ</t>
    </rPh>
    <rPh sb="15" eb="18">
      <t>レンゴウカイ</t>
    </rPh>
    <phoneticPr fontId="5"/>
  </si>
  <si>
    <t>-</t>
  </si>
  <si>
    <t>社団法人宮城県私立幼稚園連合会</t>
    <rPh sb="0" eb="4">
      <t>シャダンホウジン</t>
    </rPh>
    <rPh sb="4" eb="7">
      <t>ミヤギケン</t>
    </rPh>
    <rPh sb="7" eb="9">
      <t>シリツ</t>
    </rPh>
    <rPh sb="9" eb="12">
      <t>ヨウチエン</t>
    </rPh>
    <rPh sb="12" eb="15">
      <t>レンゴウカイ</t>
    </rPh>
    <phoneticPr fontId="5"/>
  </si>
  <si>
    <t>学校法人畠山学園</t>
    <rPh sb="0" eb="2">
      <t>ガッコウ</t>
    </rPh>
    <rPh sb="2" eb="4">
      <t>ホウジン</t>
    </rPh>
    <rPh sb="4" eb="6">
      <t>ハタケヤマ</t>
    </rPh>
    <rPh sb="6" eb="8">
      <t>ガクエン</t>
    </rPh>
    <phoneticPr fontId="5"/>
  </si>
  <si>
    <t>学校法人仙台育英学園</t>
    <rPh sb="0" eb="2">
      <t>ガッコウ</t>
    </rPh>
    <rPh sb="2" eb="4">
      <t>ホウジン</t>
    </rPh>
    <rPh sb="4" eb="6">
      <t>センダイ</t>
    </rPh>
    <rPh sb="6" eb="8">
      <t>イクエイ</t>
    </rPh>
    <rPh sb="8" eb="10">
      <t>ガクエン</t>
    </rPh>
    <phoneticPr fontId="5"/>
  </si>
  <si>
    <t>学校法人聖和学園</t>
    <rPh sb="0" eb="2">
      <t>ガッコウ</t>
    </rPh>
    <rPh sb="2" eb="4">
      <t>ホウジン</t>
    </rPh>
    <rPh sb="4" eb="6">
      <t>セイワ</t>
    </rPh>
    <rPh sb="6" eb="8">
      <t>ガクエン</t>
    </rPh>
    <phoneticPr fontId="5"/>
  </si>
  <si>
    <t>学校法人常磐木学園</t>
    <rPh sb="0" eb="2">
      <t>ガッコウ</t>
    </rPh>
    <rPh sb="2" eb="4">
      <t>ホウジン</t>
    </rPh>
    <rPh sb="4" eb="7">
      <t>トキワギ</t>
    </rPh>
    <rPh sb="7" eb="9">
      <t>ガクエン</t>
    </rPh>
    <phoneticPr fontId="5"/>
  </si>
  <si>
    <t>復興庁：0027</t>
    <rPh sb="0" eb="2">
      <t>フッコウ</t>
    </rPh>
    <rPh sb="2" eb="3">
      <t>チョウ</t>
    </rPh>
    <phoneticPr fontId="5"/>
  </si>
  <si>
    <t>文部科学省：0129</t>
    <rPh sb="0" eb="2">
      <t>モンブ</t>
    </rPh>
    <rPh sb="2" eb="4">
      <t>カガク</t>
    </rPh>
    <rPh sb="4" eb="5">
      <t>ショウ</t>
    </rPh>
    <phoneticPr fontId="5"/>
  </si>
  <si>
    <t>復興教育支援事業（復興関連事業）</t>
    <rPh sb="0" eb="2">
      <t>フッコウ</t>
    </rPh>
    <rPh sb="2" eb="4">
      <t>キョウイク</t>
    </rPh>
    <rPh sb="4" eb="6">
      <t>シエン</t>
    </rPh>
    <rPh sb="6" eb="8">
      <t>ジギョウ</t>
    </rPh>
    <rPh sb="9" eb="11">
      <t>フッコウ</t>
    </rPh>
    <rPh sb="11" eb="13">
      <t>カンレン</t>
    </rPh>
    <rPh sb="13" eb="15">
      <t>ジギョウ</t>
    </rPh>
    <phoneticPr fontId="5"/>
  </si>
  <si>
    <t>担当部局庁</t>
    <phoneticPr fontId="5"/>
  </si>
  <si>
    <t>復興庁統括官付参事官（予算会計担当）
文部科学省初等中等教育局教育課程課</t>
    <rPh sb="0" eb="2">
      <t>フッコウ</t>
    </rPh>
    <rPh sb="2" eb="3">
      <t>チョウ</t>
    </rPh>
    <rPh sb="3" eb="5">
      <t>トウカツ</t>
    </rPh>
    <rPh sb="5" eb="6">
      <t>カン</t>
    </rPh>
    <rPh sb="6" eb="7">
      <t>ツ</t>
    </rPh>
    <rPh sb="7" eb="10">
      <t>サンジカン</t>
    </rPh>
    <rPh sb="11" eb="13">
      <t>ヨサン</t>
    </rPh>
    <rPh sb="13" eb="15">
      <t>カイケイ</t>
    </rPh>
    <rPh sb="15" eb="17">
      <t>タントウ</t>
    </rPh>
    <rPh sb="19" eb="21">
      <t>モンブ</t>
    </rPh>
    <rPh sb="21" eb="23">
      <t>カガク</t>
    </rPh>
    <rPh sb="23" eb="24">
      <t>ショウ</t>
    </rPh>
    <rPh sb="24" eb="26">
      <t>ショトウ</t>
    </rPh>
    <rPh sb="26" eb="28">
      <t>チュウトウ</t>
    </rPh>
    <rPh sb="28" eb="31">
      <t>キョウイクキョク</t>
    </rPh>
    <rPh sb="31" eb="33">
      <t>キョウイク</t>
    </rPh>
    <rPh sb="33" eb="35">
      <t>カテイ</t>
    </rPh>
    <rPh sb="35" eb="36">
      <t>カ</t>
    </rPh>
    <phoneticPr fontId="5"/>
  </si>
  <si>
    <t>復興庁統括官付参事官（予算会計担当）
尾関良夫
教育課程課長
塩見みづ枝</t>
    <rPh sb="0" eb="2">
      <t>フッコウ</t>
    </rPh>
    <rPh sb="2" eb="3">
      <t>チョウ</t>
    </rPh>
    <rPh sb="3" eb="6">
      <t>トウカツカン</t>
    </rPh>
    <rPh sb="6" eb="7">
      <t>ツキ</t>
    </rPh>
    <rPh sb="7" eb="10">
      <t>サンジカン</t>
    </rPh>
    <rPh sb="11" eb="13">
      <t>ヨサン</t>
    </rPh>
    <rPh sb="13" eb="15">
      <t>カイケイ</t>
    </rPh>
    <rPh sb="15" eb="17">
      <t>タントウ</t>
    </rPh>
    <rPh sb="19" eb="21">
      <t>オゼキ</t>
    </rPh>
    <rPh sb="21" eb="23">
      <t>ヨシオ</t>
    </rPh>
    <rPh sb="24" eb="26">
      <t>キョウイク</t>
    </rPh>
    <rPh sb="26" eb="28">
      <t>カテイ</t>
    </rPh>
    <rPh sb="28" eb="30">
      <t>カチョウ</t>
    </rPh>
    <rPh sb="31" eb="33">
      <t>シオミ</t>
    </rPh>
    <rPh sb="35" eb="36">
      <t>エ</t>
    </rPh>
    <phoneticPr fontId="5"/>
  </si>
  <si>
    <t>Ⅱ－１　確かな学力の育成</t>
    <rPh sb="4" eb="5">
      <t>タシ</t>
    </rPh>
    <rPh sb="7" eb="9">
      <t>ガクリョク</t>
    </rPh>
    <rPh sb="10" eb="12">
      <t>イクセイ</t>
    </rPh>
    <phoneticPr fontId="5"/>
  </si>
  <si>
    <t>－</t>
    <phoneticPr fontId="5"/>
  </si>
  <si>
    <t>関係する計画、通知等</t>
    <phoneticPr fontId="5"/>
  </si>
  <si>
    <t>「東日本大震災からの復興の基本方針」
（平成２３年７月２９日東日本大震災復興対策本部決定）</t>
    <rPh sb="1" eb="4">
      <t>ヒガシニホン</t>
    </rPh>
    <rPh sb="4" eb="7">
      <t>ダイシンサイ</t>
    </rPh>
    <rPh sb="10" eb="12">
      <t>フッコウ</t>
    </rPh>
    <rPh sb="13" eb="15">
      <t>キホン</t>
    </rPh>
    <rPh sb="15" eb="17">
      <t>ホウシン</t>
    </rPh>
    <rPh sb="20" eb="22">
      <t>ヘイセイ</t>
    </rPh>
    <rPh sb="24" eb="25">
      <t>ネン</t>
    </rPh>
    <rPh sb="26" eb="27">
      <t>ガツ</t>
    </rPh>
    <rPh sb="29" eb="30">
      <t>ニチ</t>
    </rPh>
    <rPh sb="30" eb="33">
      <t>ヒガシニホン</t>
    </rPh>
    <rPh sb="33" eb="36">
      <t>ダイシンサイ</t>
    </rPh>
    <rPh sb="36" eb="38">
      <t>フッコウ</t>
    </rPh>
    <rPh sb="38" eb="40">
      <t>タイサク</t>
    </rPh>
    <rPh sb="40" eb="42">
      <t>ホンブ</t>
    </rPh>
    <rPh sb="42" eb="44">
      <t>ケッテイ</t>
    </rPh>
    <phoneticPr fontId="5"/>
  </si>
  <si>
    <t>東日本大震災の教訓を踏まえ、被災地の復興とともに、我が国全体が希望を持って未来に向かって前進していけるようにするための教育（復興教育）を支援し、その成果を広く全国で活かす。</t>
    <rPh sb="0" eb="1">
      <t>ヒガシ</t>
    </rPh>
    <rPh sb="1" eb="3">
      <t>ニホン</t>
    </rPh>
    <rPh sb="3" eb="6">
      <t>ダイシンサイ</t>
    </rPh>
    <rPh sb="7" eb="9">
      <t>キョウクン</t>
    </rPh>
    <rPh sb="10" eb="11">
      <t>フ</t>
    </rPh>
    <rPh sb="14" eb="17">
      <t>ヒサイチ</t>
    </rPh>
    <rPh sb="18" eb="20">
      <t>フッコウ</t>
    </rPh>
    <rPh sb="25" eb="26">
      <t>ワ</t>
    </rPh>
    <rPh sb="27" eb="28">
      <t>クニ</t>
    </rPh>
    <rPh sb="28" eb="30">
      <t>ゼンタイ</t>
    </rPh>
    <rPh sb="31" eb="33">
      <t>キボウ</t>
    </rPh>
    <rPh sb="34" eb="35">
      <t>モ</t>
    </rPh>
    <rPh sb="37" eb="39">
      <t>ミライ</t>
    </rPh>
    <rPh sb="40" eb="41">
      <t>ム</t>
    </rPh>
    <rPh sb="44" eb="46">
      <t>ゼンシン</t>
    </rPh>
    <rPh sb="59" eb="61">
      <t>キョウイク</t>
    </rPh>
    <rPh sb="62" eb="64">
      <t>フッコウ</t>
    </rPh>
    <rPh sb="64" eb="66">
      <t>キョウイク</t>
    </rPh>
    <rPh sb="68" eb="70">
      <t>シエン</t>
    </rPh>
    <rPh sb="74" eb="76">
      <t>セイカ</t>
    </rPh>
    <rPh sb="77" eb="78">
      <t>ヒロ</t>
    </rPh>
    <rPh sb="79" eb="81">
      <t>ゼンコク</t>
    </rPh>
    <rPh sb="82" eb="83">
      <t>イ</t>
    </rPh>
    <phoneticPr fontId="5"/>
  </si>
  <si>
    <t>東日本大震災を受け、復興に向けた教育支援活動を行っているＮＰＯや大学など多様な主体に対し、①社会を生き抜く力の養成、②絆づくりとコミュニティの再構築、③未来への飛躍、④学びのセーフティネットなど幅広い復興教育に関する取組を委託する。また、委託により得られた成果は、デジタルコンテンツとしてWeb上で閲覧できるようにし、優れた活動を全国に普及させる。
　※平成24年度以降は、復興庁で一括計上し、文部科学省で執行する事業である。</t>
    <rPh sb="0" eb="3">
      <t>ヒガシニホン</t>
    </rPh>
    <rPh sb="3" eb="6">
      <t>ダイシンサイ</t>
    </rPh>
    <rPh sb="7" eb="8">
      <t>ウ</t>
    </rPh>
    <rPh sb="10" eb="12">
      <t>フッコウ</t>
    </rPh>
    <rPh sb="13" eb="14">
      <t>ム</t>
    </rPh>
    <rPh sb="16" eb="18">
      <t>キョウイク</t>
    </rPh>
    <rPh sb="18" eb="20">
      <t>シエン</t>
    </rPh>
    <rPh sb="20" eb="22">
      <t>カツドウ</t>
    </rPh>
    <rPh sb="23" eb="24">
      <t>オコナ</t>
    </rPh>
    <rPh sb="32" eb="34">
      <t>ダイガク</t>
    </rPh>
    <rPh sb="36" eb="38">
      <t>タヨウ</t>
    </rPh>
    <rPh sb="39" eb="41">
      <t>シュタイ</t>
    </rPh>
    <rPh sb="42" eb="43">
      <t>タイ</t>
    </rPh>
    <rPh sb="46" eb="48">
      <t>シャカイ</t>
    </rPh>
    <rPh sb="49" eb="50">
      <t>イ</t>
    </rPh>
    <rPh sb="51" eb="52">
      <t>ヌ</t>
    </rPh>
    <rPh sb="53" eb="54">
      <t>チカラ</t>
    </rPh>
    <rPh sb="55" eb="57">
      <t>ヨウセイ</t>
    </rPh>
    <rPh sb="59" eb="60">
      <t>キズナ</t>
    </rPh>
    <rPh sb="71" eb="74">
      <t>サイコウチク</t>
    </rPh>
    <rPh sb="76" eb="78">
      <t>ミライ</t>
    </rPh>
    <rPh sb="80" eb="82">
      <t>ヒヤク</t>
    </rPh>
    <rPh sb="84" eb="85">
      <t>マナ</t>
    </rPh>
    <rPh sb="97" eb="99">
      <t>ハバヒロ</t>
    </rPh>
    <rPh sb="100" eb="102">
      <t>フッコウ</t>
    </rPh>
    <rPh sb="102" eb="104">
      <t>キョウイク</t>
    </rPh>
    <rPh sb="105" eb="106">
      <t>カン</t>
    </rPh>
    <rPh sb="108" eb="110">
      <t>トリクミ</t>
    </rPh>
    <rPh sb="111" eb="113">
      <t>イタク</t>
    </rPh>
    <rPh sb="119" eb="121">
      <t>イタク</t>
    </rPh>
    <rPh sb="124" eb="125">
      <t>エ</t>
    </rPh>
    <rPh sb="128" eb="130">
      <t>セイカ</t>
    </rPh>
    <rPh sb="147" eb="148">
      <t>ジョウ</t>
    </rPh>
    <rPh sb="149" eb="151">
      <t>エツラン</t>
    </rPh>
    <rPh sb="159" eb="160">
      <t>スグ</t>
    </rPh>
    <rPh sb="162" eb="164">
      <t>カツドウ</t>
    </rPh>
    <rPh sb="168" eb="170">
      <t>フキュウ</t>
    </rPh>
    <rPh sb="178" eb="180">
      <t>ヘイセイ</t>
    </rPh>
    <rPh sb="182" eb="183">
      <t>ネン</t>
    </rPh>
    <rPh sb="183" eb="186">
      <t>ドイコウ</t>
    </rPh>
    <rPh sb="188" eb="190">
      <t>フッコウ</t>
    </rPh>
    <rPh sb="190" eb="191">
      <t>チョウ</t>
    </rPh>
    <rPh sb="192" eb="194">
      <t>イッカツ</t>
    </rPh>
    <rPh sb="194" eb="196">
      <t>ケイジョウ</t>
    </rPh>
    <rPh sb="198" eb="200">
      <t>モンブ</t>
    </rPh>
    <rPh sb="200" eb="202">
      <t>カガク</t>
    </rPh>
    <rPh sb="202" eb="203">
      <t>ショウ</t>
    </rPh>
    <rPh sb="204" eb="206">
      <t>シッコウ</t>
    </rPh>
    <rPh sb="208" eb="210">
      <t>ジギョウ</t>
    </rPh>
    <phoneticPr fontId="5"/>
  </si>
  <si>
    <r>
      <t>55</t>
    </r>
    <r>
      <rPr>
        <sz val="9"/>
        <rFont val="ＭＳ Ｐゴシック"/>
        <family val="3"/>
        <charset val="128"/>
      </rPr>
      <t>（復興庁計上）</t>
    </r>
    <rPh sb="3" eb="5">
      <t>フッコウ</t>
    </rPh>
    <rPh sb="5" eb="6">
      <t>チョウ</t>
    </rPh>
    <rPh sb="6" eb="8">
      <t>ケイジョウ</t>
    </rPh>
    <phoneticPr fontId="5"/>
  </si>
  <si>
    <t>273.4（復興庁計上）</t>
    <phoneticPr fontId="5"/>
  </si>
  <si>
    <r>
      <t>295</t>
    </r>
    <r>
      <rPr>
        <sz val="9"/>
        <rFont val="ＭＳ Ｐゴシック"/>
        <family val="3"/>
        <charset val="128"/>
      </rPr>
      <t>（文部科学省計上）</t>
    </r>
    <rPh sb="4" eb="6">
      <t>モンブ</t>
    </rPh>
    <rPh sb="6" eb="8">
      <t>カガク</t>
    </rPh>
    <rPh sb="8" eb="9">
      <t>ショウ</t>
    </rPh>
    <rPh sb="9" eb="11">
      <t>ケイジョウ</t>
    </rPh>
    <phoneticPr fontId="5"/>
  </si>
  <si>
    <r>
      <t>259</t>
    </r>
    <r>
      <rPr>
        <sz val="9"/>
        <rFont val="ＭＳ Ｐゴシック"/>
        <family val="3"/>
        <charset val="128"/>
      </rPr>
      <t>（一般会計）</t>
    </r>
    <rPh sb="4" eb="6">
      <t>イッパン</t>
    </rPh>
    <rPh sb="6" eb="8">
      <t>カイケイ</t>
    </rPh>
    <phoneticPr fontId="5"/>
  </si>
  <si>
    <t>273.4（復興庁計上）</t>
    <phoneticPr fontId="5"/>
  </si>
  <si>
    <t>成果目標：今後全国の学校でも参考となる復興教育のもでるを開発し、普及する。
成果指標：本事業は、大学やNPO等が行う復興教育の多様な開発に係るものであり、定量的な成果指標を示すことは困難。</t>
    <rPh sb="0" eb="2">
      <t>セイカ</t>
    </rPh>
    <rPh sb="2" eb="4">
      <t>モクヒョウ</t>
    </rPh>
    <rPh sb="5" eb="7">
      <t>コンゴ</t>
    </rPh>
    <rPh sb="7" eb="9">
      <t>ゼンコク</t>
    </rPh>
    <rPh sb="10" eb="12">
      <t>ガッコウ</t>
    </rPh>
    <rPh sb="14" eb="16">
      <t>サンコウ</t>
    </rPh>
    <rPh sb="19" eb="21">
      <t>フッコウ</t>
    </rPh>
    <rPh sb="21" eb="23">
      <t>キョウイク</t>
    </rPh>
    <rPh sb="28" eb="30">
      <t>カイハツ</t>
    </rPh>
    <rPh sb="32" eb="34">
      <t>フキュウ</t>
    </rPh>
    <rPh sb="38" eb="40">
      <t>セイカ</t>
    </rPh>
    <rPh sb="40" eb="42">
      <t>シヒョウ</t>
    </rPh>
    <rPh sb="43" eb="44">
      <t>ホン</t>
    </rPh>
    <rPh sb="44" eb="46">
      <t>ジギョウ</t>
    </rPh>
    <rPh sb="48" eb="50">
      <t>ダイガク</t>
    </rPh>
    <rPh sb="54" eb="55">
      <t>トウ</t>
    </rPh>
    <rPh sb="56" eb="57">
      <t>オコナ</t>
    </rPh>
    <rPh sb="58" eb="60">
      <t>フッコウ</t>
    </rPh>
    <rPh sb="60" eb="62">
      <t>キョウイク</t>
    </rPh>
    <rPh sb="63" eb="65">
      <t>タヨウ</t>
    </rPh>
    <rPh sb="66" eb="68">
      <t>カイハツ</t>
    </rPh>
    <rPh sb="69" eb="70">
      <t>カカ</t>
    </rPh>
    <rPh sb="77" eb="80">
      <t>テイリョウテキ</t>
    </rPh>
    <rPh sb="81" eb="83">
      <t>セイカ</t>
    </rPh>
    <rPh sb="83" eb="85">
      <t>シヒョウ</t>
    </rPh>
    <rPh sb="86" eb="87">
      <t>シメ</t>
    </rPh>
    <rPh sb="91" eb="93">
      <t>コンナン</t>
    </rPh>
    <phoneticPr fontId="5"/>
  </si>
  <si>
    <t>調査研究の委託件数</t>
    <rPh sb="0" eb="2">
      <t>チョウサ</t>
    </rPh>
    <rPh sb="2" eb="4">
      <t>ケンキュウ</t>
    </rPh>
    <rPh sb="5" eb="7">
      <t>イタク</t>
    </rPh>
    <rPh sb="7" eb="9">
      <t>ケンスウ</t>
    </rPh>
    <phoneticPr fontId="5"/>
  </si>
  <si>
    <t>（　　　25　　　）</t>
    <phoneticPr fontId="5"/>
  </si>
  <si>
    <t>（　　　７　　　）</t>
    <phoneticPr fontId="5"/>
  </si>
  <si>
    <t>５．２（百万円／件）　　　　　　</t>
    <rPh sb="4" eb="6">
      <t>ヒャクマン</t>
    </rPh>
    <rPh sb="6" eb="7">
      <t>エン</t>
    </rPh>
    <rPh sb="8" eb="9">
      <t>ケン</t>
    </rPh>
    <phoneticPr fontId="5"/>
  </si>
  <si>
    <t>単位当たりコスト＝契約額／件数
百万円＝２７９百万円／５４件</t>
    <rPh sb="0" eb="2">
      <t>タンイ</t>
    </rPh>
    <rPh sb="2" eb="3">
      <t>ア</t>
    </rPh>
    <rPh sb="9" eb="11">
      <t>ケイヤク</t>
    </rPh>
    <rPh sb="11" eb="12">
      <t>ガク</t>
    </rPh>
    <rPh sb="13" eb="15">
      <t>ケンスウ</t>
    </rPh>
    <rPh sb="16" eb="18">
      <t>ヒャクマン</t>
    </rPh>
    <rPh sb="18" eb="19">
      <t>エン</t>
    </rPh>
    <rPh sb="23" eb="25">
      <t>ヒャクマン</t>
    </rPh>
    <rPh sb="25" eb="26">
      <t>エン</t>
    </rPh>
    <rPh sb="29" eb="30">
      <t>ケン</t>
    </rPh>
    <phoneticPr fontId="5"/>
  </si>
  <si>
    <t>2.0百万円</t>
    <rPh sb="3" eb="5">
      <t>ヒャクマン</t>
    </rPh>
    <rPh sb="5" eb="6">
      <t>エン</t>
    </rPh>
    <phoneticPr fontId="5"/>
  </si>
  <si>
    <t>1.3百万円</t>
    <rPh sb="3" eb="5">
      <t>ヒャクマン</t>
    </rPh>
    <rPh sb="5" eb="6">
      <t>エン</t>
    </rPh>
    <phoneticPr fontId="5"/>
  </si>
  <si>
    <t>事務的経費の効率化による縮減</t>
    <rPh sb="0" eb="3">
      <t>ジムテキ</t>
    </rPh>
    <rPh sb="3" eb="5">
      <t>ケイヒ</t>
    </rPh>
    <rPh sb="6" eb="9">
      <t>コウリツカ</t>
    </rPh>
    <rPh sb="12" eb="14">
      <t>シュクゲン</t>
    </rPh>
    <phoneticPr fontId="5"/>
  </si>
  <si>
    <t>0.7百万円</t>
    <rPh sb="3" eb="5">
      <t>ヒャクマン</t>
    </rPh>
    <rPh sb="5" eb="6">
      <t>エン</t>
    </rPh>
    <phoneticPr fontId="5"/>
  </si>
  <si>
    <t>3.9百万円</t>
    <rPh sb="3" eb="5">
      <t>ヒャクマン</t>
    </rPh>
    <rPh sb="5" eb="6">
      <t>エン</t>
    </rPh>
    <phoneticPr fontId="5"/>
  </si>
  <si>
    <t>実施団体の増加が見込まれることに伴う増額</t>
    <rPh sb="0" eb="2">
      <t>ジッシ</t>
    </rPh>
    <rPh sb="2" eb="4">
      <t>ダンタイ</t>
    </rPh>
    <rPh sb="5" eb="7">
      <t>ゾウカ</t>
    </rPh>
    <rPh sb="8" eb="10">
      <t>ミコ</t>
    </rPh>
    <rPh sb="16" eb="17">
      <t>トモナ</t>
    </rPh>
    <rPh sb="18" eb="20">
      <t>ゾウガク</t>
    </rPh>
    <phoneticPr fontId="5"/>
  </si>
  <si>
    <t>2.7百万円</t>
    <rPh sb="3" eb="5">
      <t>ヒャクマン</t>
    </rPh>
    <rPh sb="5" eb="6">
      <t>エン</t>
    </rPh>
    <phoneticPr fontId="5"/>
  </si>
  <si>
    <t>2.5百万円</t>
    <rPh sb="3" eb="5">
      <t>ヒャクマン</t>
    </rPh>
    <rPh sb="5" eb="6">
      <t>エン</t>
    </rPh>
    <phoneticPr fontId="5"/>
  </si>
  <si>
    <t>教職員研修費</t>
    <rPh sb="0" eb="3">
      <t>キョウショクイン</t>
    </rPh>
    <rPh sb="3" eb="6">
      <t>ケンシュウヒ</t>
    </rPh>
    <phoneticPr fontId="5"/>
  </si>
  <si>
    <t>1.2百万円</t>
    <rPh sb="3" eb="5">
      <t>ヒャクマン</t>
    </rPh>
    <rPh sb="5" eb="6">
      <t>エン</t>
    </rPh>
    <phoneticPr fontId="5"/>
  </si>
  <si>
    <t>1.4百万円</t>
    <rPh sb="3" eb="5">
      <t>ヒャクマン</t>
    </rPh>
    <rPh sb="5" eb="6">
      <t>エン</t>
    </rPh>
    <phoneticPr fontId="5"/>
  </si>
  <si>
    <t>復興教育フォーラム、成果発表会等の開催に伴う増額</t>
    <rPh sb="0" eb="2">
      <t>フッコウ</t>
    </rPh>
    <rPh sb="2" eb="4">
      <t>キョウイク</t>
    </rPh>
    <rPh sb="10" eb="12">
      <t>セイカ</t>
    </rPh>
    <rPh sb="12" eb="15">
      <t>ハッピョウカイ</t>
    </rPh>
    <rPh sb="15" eb="16">
      <t>トウ</t>
    </rPh>
    <rPh sb="17" eb="19">
      <t>カイサイ</t>
    </rPh>
    <rPh sb="20" eb="21">
      <t>トモナ</t>
    </rPh>
    <rPh sb="22" eb="24">
      <t>ゾウガク</t>
    </rPh>
    <phoneticPr fontId="5"/>
  </si>
  <si>
    <t>初等中等教育等
振興事業委託費</t>
    <rPh sb="0" eb="2">
      <t>ショトウ</t>
    </rPh>
    <rPh sb="2" eb="4">
      <t>チュウトウ</t>
    </rPh>
    <rPh sb="4" eb="6">
      <t>キョウイク</t>
    </rPh>
    <rPh sb="6" eb="7">
      <t>トウ</t>
    </rPh>
    <rPh sb="8" eb="10">
      <t>シンコウ</t>
    </rPh>
    <rPh sb="10" eb="12">
      <t>ジギョウ</t>
    </rPh>
    <rPh sb="12" eb="15">
      <t>イタクヒ</t>
    </rPh>
    <phoneticPr fontId="5"/>
  </si>
  <si>
    <t>48.8百万円</t>
    <rPh sb="4" eb="6">
      <t>ヒャクマン</t>
    </rPh>
    <rPh sb="6" eb="7">
      <t>エン</t>
    </rPh>
    <phoneticPr fontId="5"/>
  </si>
  <si>
    <t>264.2百万円</t>
    <rPh sb="5" eb="7">
      <t>ヒャクマン</t>
    </rPh>
    <rPh sb="7" eb="8">
      <t>エン</t>
    </rPh>
    <phoneticPr fontId="5"/>
  </si>
  <si>
    <t>55.4百万円</t>
    <rPh sb="4" eb="6">
      <t>ヒャクマン</t>
    </rPh>
    <rPh sb="6" eb="7">
      <t>エン</t>
    </rPh>
    <phoneticPr fontId="5"/>
  </si>
  <si>
    <t>273.4百万円</t>
    <rPh sb="5" eb="7">
      <t>ヒャクマン</t>
    </rPh>
    <rPh sb="7" eb="8">
      <t>エン</t>
    </rPh>
    <phoneticPr fontId="5"/>
  </si>
  <si>
    <t>　被災地における学校への教育支援は、様々な団体が積極的に行っている活動に対する支援などにより、国として優先的に実施していくことが必要である。
　なお、不用率が大きい理由としては、情報提供のために開設したホームページ作成費用が予定していた額を大きく下回ったためである。</t>
    <rPh sb="1" eb="3">
      <t>ヒサイ</t>
    </rPh>
    <rPh sb="3" eb="4">
      <t>チ</t>
    </rPh>
    <rPh sb="8" eb="10">
      <t>ガッコウ</t>
    </rPh>
    <rPh sb="12" eb="14">
      <t>キョウイク</t>
    </rPh>
    <rPh sb="14" eb="16">
      <t>シエン</t>
    </rPh>
    <rPh sb="18" eb="20">
      <t>サマザマ</t>
    </rPh>
    <rPh sb="21" eb="23">
      <t>ダンタイ</t>
    </rPh>
    <rPh sb="24" eb="27">
      <t>セッキョクテキ</t>
    </rPh>
    <rPh sb="28" eb="29">
      <t>オコナ</t>
    </rPh>
    <rPh sb="33" eb="35">
      <t>カツドウ</t>
    </rPh>
    <rPh sb="36" eb="37">
      <t>タイ</t>
    </rPh>
    <rPh sb="39" eb="41">
      <t>シエン</t>
    </rPh>
    <rPh sb="47" eb="48">
      <t>クニ</t>
    </rPh>
    <rPh sb="51" eb="54">
      <t>ユウセンテキ</t>
    </rPh>
    <rPh sb="55" eb="57">
      <t>ジッシ</t>
    </rPh>
    <rPh sb="64" eb="66">
      <t>ヒツヨウ</t>
    </rPh>
    <rPh sb="75" eb="77">
      <t>フヨウ</t>
    </rPh>
    <rPh sb="77" eb="78">
      <t>リツ</t>
    </rPh>
    <rPh sb="79" eb="80">
      <t>オオ</t>
    </rPh>
    <rPh sb="82" eb="84">
      <t>リユウ</t>
    </rPh>
    <rPh sb="89" eb="91">
      <t>ジョウホウ</t>
    </rPh>
    <rPh sb="91" eb="93">
      <t>テイキョウ</t>
    </rPh>
    <rPh sb="97" eb="99">
      <t>カイセツ</t>
    </rPh>
    <rPh sb="107" eb="109">
      <t>サクセイ</t>
    </rPh>
    <rPh sb="109" eb="111">
      <t>ヒヨウ</t>
    </rPh>
    <rPh sb="112" eb="114">
      <t>ヨテイ</t>
    </rPh>
    <rPh sb="120" eb="121">
      <t>オオ</t>
    </rPh>
    <rPh sb="123" eb="125">
      <t>シタマワ</t>
    </rPh>
    <phoneticPr fontId="5"/>
  </si>
  <si>
    <t>　支出先の選定に当たっては、外部有識者からなる「復興教育支援事業選定委員会」により厳正な審査を行っている。この審査により採択することとなった団体の事業計画額は予算額を大幅に超えていたため、優先度の高い使途ものに絞るなど、金額の精査を実施した上で契約をしている。</t>
    <rPh sb="1" eb="3">
      <t>シシュツ</t>
    </rPh>
    <rPh sb="3" eb="4">
      <t>サキ</t>
    </rPh>
    <rPh sb="5" eb="7">
      <t>センテイ</t>
    </rPh>
    <rPh sb="8" eb="9">
      <t>ア</t>
    </rPh>
    <rPh sb="14" eb="16">
      <t>ガイブ</t>
    </rPh>
    <rPh sb="16" eb="19">
      <t>ユウシキシャ</t>
    </rPh>
    <rPh sb="24" eb="26">
      <t>フッコウ</t>
    </rPh>
    <rPh sb="26" eb="28">
      <t>キョウイク</t>
    </rPh>
    <rPh sb="28" eb="30">
      <t>シエン</t>
    </rPh>
    <rPh sb="30" eb="32">
      <t>ジギョウ</t>
    </rPh>
    <rPh sb="32" eb="34">
      <t>センテイ</t>
    </rPh>
    <rPh sb="34" eb="37">
      <t>イインカイ</t>
    </rPh>
    <rPh sb="41" eb="43">
      <t>ゲンセイ</t>
    </rPh>
    <rPh sb="44" eb="46">
      <t>シンサ</t>
    </rPh>
    <rPh sb="47" eb="48">
      <t>オコナ</t>
    </rPh>
    <rPh sb="55" eb="57">
      <t>シンサ</t>
    </rPh>
    <rPh sb="60" eb="62">
      <t>サイタク</t>
    </rPh>
    <rPh sb="70" eb="72">
      <t>ダンタイ</t>
    </rPh>
    <rPh sb="73" eb="75">
      <t>ジギョウ</t>
    </rPh>
    <rPh sb="75" eb="77">
      <t>ケイカク</t>
    </rPh>
    <rPh sb="77" eb="78">
      <t>ガク</t>
    </rPh>
    <rPh sb="79" eb="81">
      <t>ヨサン</t>
    </rPh>
    <rPh sb="81" eb="82">
      <t>ガク</t>
    </rPh>
    <rPh sb="83" eb="85">
      <t>オオハバ</t>
    </rPh>
    <rPh sb="86" eb="87">
      <t>コ</t>
    </rPh>
    <rPh sb="94" eb="97">
      <t>ユウセンド</t>
    </rPh>
    <rPh sb="98" eb="99">
      <t>タカ</t>
    </rPh>
    <rPh sb="100" eb="102">
      <t>シト</t>
    </rPh>
    <rPh sb="105" eb="106">
      <t>シボ</t>
    </rPh>
    <rPh sb="110" eb="112">
      <t>キンガク</t>
    </rPh>
    <rPh sb="113" eb="115">
      <t>セイサ</t>
    </rPh>
    <rPh sb="116" eb="118">
      <t>ジッシ</t>
    </rPh>
    <rPh sb="120" eb="121">
      <t>ウエ</t>
    </rPh>
    <rPh sb="122" eb="124">
      <t>ケイヤク</t>
    </rPh>
    <phoneticPr fontId="5"/>
  </si>
  <si>
    <t xml:space="preserve">　当該事業は被災地の学校を支援する各団体への活動を支援することを通して、被災地の復興とともに、我が国全体が希望を持って、未来に向かって前進していくためのものであるり、実効性の高いものであると考える。
</t>
    <rPh sb="1" eb="3">
      <t>トウガイ</t>
    </rPh>
    <rPh sb="3" eb="5">
      <t>ジギョウ</t>
    </rPh>
    <rPh sb="6" eb="8">
      <t>ヒサイ</t>
    </rPh>
    <rPh sb="8" eb="9">
      <t>チ</t>
    </rPh>
    <rPh sb="10" eb="12">
      <t>ガッコウ</t>
    </rPh>
    <rPh sb="13" eb="15">
      <t>シエン</t>
    </rPh>
    <rPh sb="17" eb="18">
      <t>カク</t>
    </rPh>
    <rPh sb="18" eb="20">
      <t>ダンタイ</t>
    </rPh>
    <rPh sb="22" eb="24">
      <t>カツドウ</t>
    </rPh>
    <rPh sb="25" eb="27">
      <t>シエン</t>
    </rPh>
    <rPh sb="32" eb="33">
      <t>トオ</t>
    </rPh>
    <rPh sb="36" eb="39">
      <t>ヒサイチ</t>
    </rPh>
    <rPh sb="40" eb="42">
      <t>フッコウ</t>
    </rPh>
    <rPh sb="47" eb="48">
      <t>ワ</t>
    </rPh>
    <rPh sb="49" eb="50">
      <t>クニ</t>
    </rPh>
    <rPh sb="50" eb="52">
      <t>ゼンタイ</t>
    </rPh>
    <rPh sb="53" eb="55">
      <t>キボウ</t>
    </rPh>
    <rPh sb="56" eb="57">
      <t>モ</t>
    </rPh>
    <rPh sb="60" eb="62">
      <t>ミライ</t>
    </rPh>
    <rPh sb="63" eb="64">
      <t>ム</t>
    </rPh>
    <rPh sb="67" eb="69">
      <t>ゼンシン</t>
    </rPh>
    <rPh sb="83" eb="86">
      <t>ジッコウセイ</t>
    </rPh>
    <rPh sb="87" eb="88">
      <t>タカ</t>
    </rPh>
    <rPh sb="95" eb="96">
      <t>カンガ</t>
    </rPh>
    <phoneticPr fontId="5"/>
  </si>
  <si>
    <t>　本事業は、「東日本大震災からの復興の基本方針」等の趣旨を踏まえて実施するものである。先駆的な教育モデルの構築など、被災地における教育支援に対するニーズは依然として高く、教育を復興させていくためには教育支援活動が継続して展開される必要がある。
　また、被災地における教育支援活動によりもたらされた教育上の効果を全国的に普及させるためには、国が復興教育支援を調査研究として委託するとともに、その成果をwebにより全国に普及させていく必要がある。</t>
    <rPh sb="1" eb="2">
      <t>ホン</t>
    </rPh>
    <rPh sb="2" eb="4">
      <t>ジギョウ</t>
    </rPh>
    <rPh sb="7" eb="10">
      <t>ヒガシニホン</t>
    </rPh>
    <rPh sb="10" eb="13">
      <t>ダイシンサイ</t>
    </rPh>
    <rPh sb="16" eb="18">
      <t>フッコウ</t>
    </rPh>
    <rPh sb="19" eb="21">
      <t>キホン</t>
    </rPh>
    <rPh sb="21" eb="23">
      <t>ホウシン</t>
    </rPh>
    <rPh sb="24" eb="25">
      <t>トウ</t>
    </rPh>
    <rPh sb="26" eb="28">
      <t>シュシ</t>
    </rPh>
    <rPh sb="29" eb="30">
      <t>フ</t>
    </rPh>
    <rPh sb="33" eb="35">
      <t>ジッシ</t>
    </rPh>
    <rPh sb="43" eb="46">
      <t>センクテキ</t>
    </rPh>
    <rPh sb="47" eb="49">
      <t>キョウイク</t>
    </rPh>
    <rPh sb="53" eb="55">
      <t>コウチク</t>
    </rPh>
    <rPh sb="58" eb="61">
      <t>ヒサイチ</t>
    </rPh>
    <rPh sb="65" eb="67">
      <t>キョウイク</t>
    </rPh>
    <rPh sb="67" eb="69">
      <t>シエン</t>
    </rPh>
    <rPh sb="70" eb="71">
      <t>タイ</t>
    </rPh>
    <rPh sb="77" eb="79">
      <t>イゼン</t>
    </rPh>
    <rPh sb="82" eb="83">
      <t>タカ</t>
    </rPh>
    <rPh sb="85" eb="87">
      <t>キョウイク</t>
    </rPh>
    <rPh sb="88" eb="90">
      <t>フッコウ</t>
    </rPh>
    <rPh sb="99" eb="101">
      <t>キョウイク</t>
    </rPh>
    <rPh sb="101" eb="103">
      <t>シエン</t>
    </rPh>
    <rPh sb="103" eb="105">
      <t>カツドウ</t>
    </rPh>
    <rPh sb="106" eb="108">
      <t>ケイゾク</t>
    </rPh>
    <rPh sb="110" eb="112">
      <t>テンカイ</t>
    </rPh>
    <rPh sb="115" eb="117">
      <t>ヒツヨウ</t>
    </rPh>
    <rPh sb="126" eb="129">
      <t>ヒサイチ</t>
    </rPh>
    <rPh sb="133" eb="135">
      <t>キョウイク</t>
    </rPh>
    <rPh sb="135" eb="137">
      <t>シエン</t>
    </rPh>
    <rPh sb="137" eb="139">
      <t>カツドウ</t>
    </rPh>
    <rPh sb="148" eb="150">
      <t>キョウイク</t>
    </rPh>
    <rPh sb="150" eb="151">
      <t>ジョウ</t>
    </rPh>
    <rPh sb="152" eb="154">
      <t>コウカ</t>
    </rPh>
    <rPh sb="155" eb="158">
      <t>ゼンコクテキ</t>
    </rPh>
    <rPh sb="159" eb="161">
      <t>フキュウ</t>
    </rPh>
    <rPh sb="169" eb="170">
      <t>クニ</t>
    </rPh>
    <rPh sb="171" eb="173">
      <t>フッコウ</t>
    </rPh>
    <rPh sb="173" eb="175">
      <t>キョウイク</t>
    </rPh>
    <rPh sb="175" eb="177">
      <t>シエン</t>
    </rPh>
    <rPh sb="178" eb="180">
      <t>チョウサ</t>
    </rPh>
    <rPh sb="180" eb="182">
      <t>ケンキュウ</t>
    </rPh>
    <rPh sb="185" eb="187">
      <t>イタク</t>
    </rPh>
    <rPh sb="196" eb="198">
      <t>セイカ</t>
    </rPh>
    <rPh sb="205" eb="207">
      <t>ゼンコク</t>
    </rPh>
    <rPh sb="208" eb="210">
      <t>フキュウ</t>
    </rPh>
    <rPh sb="215" eb="217">
      <t>ヒツヨウ</t>
    </rPh>
    <phoneticPr fontId="5"/>
  </si>
  <si>
    <t>一部改善</t>
  </si>
  <si>
    <t>１．事業評価の観点：この事業は、東日本大震災の教訓を踏まえ、被災地の復興とともに、我が国全体が希望を持って未来に向かって前進していけるようにするための教育を支援する事業であり、契約・執行手続の観点から検証を行った。
２．所　　　　　見：この事業は、予算の一部を平成２４年度に繰り越しているが、当該予算が東日本大震災からの復旧・復興のための経費であることを鑑み、引き続き早期執行に努めるべきである。</t>
    <rPh sb="16" eb="19">
      <t>ヒガシニホン</t>
    </rPh>
    <rPh sb="19" eb="22">
      <t>ダイシンサイ</t>
    </rPh>
    <rPh sb="23" eb="25">
      <t>キョウクン</t>
    </rPh>
    <rPh sb="26" eb="27">
      <t>フ</t>
    </rPh>
    <rPh sb="30" eb="33">
      <t>ヒサイチ</t>
    </rPh>
    <rPh sb="34" eb="36">
      <t>フッコウ</t>
    </rPh>
    <rPh sb="41" eb="42">
      <t>ワ</t>
    </rPh>
    <rPh sb="43" eb="44">
      <t>クニ</t>
    </rPh>
    <rPh sb="44" eb="46">
      <t>ゼンタイ</t>
    </rPh>
    <rPh sb="47" eb="49">
      <t>キボウ</t>
    </rPh>
    <rPh sb="50" eb="51">
      <t>モ</t>
    </rPh>
    <rPh sb="53" eb="55">
      <t>ミライ</t>
    </rPh>
    <rPh sb="56" eb="57">
      <t>ム</t>
    </rPh>
    <rPh sb="60" eb="62">
      <t>ゼンシン</t>
    </rPh>
    <rPh sb="75" eb="77">
      <t>キョウイク</t>
    </rPh>
    <rPh sb="78" eb="80">
      <t>シエン</t>
    </rPh>
    <rPh sb="88" eb="90">
      <t>ケイヤク</t>
    </rPh>
    <rPh sb="91" eb="93">
      <t>シッコウ</t>
    </rPh>
    <rPh sb="93" eb="95">
      <t>テツヅキ</t>
    </rPh>
    <rPh sb="124" eb="126">
      <t>ヨサン</t>
    </rPh>
    <rPh sb="127" eb="129">
      <t>イチブ</t>
    </rPh>
    <rPh sb="130" eb="132">
      <t>ヘイセイ</t>
    </rPh>
    <rPh sb="134" eb="136">
      <t>ネンド</t>
    </rPh>
    <rPh sb="137" eb="138">
      <t>ク</t>
    </rPh>
    <rPh sb="139" eb="140">
      <t>コ</t>
    </rPh>
    <rPh sb="146" eb="148">
      <t>トウガイ</t>
    </rPh>
    <rPh sb="148" eb="150">
      <t>ヨサン</t>
    </rPh>
    <rPh sb="151" eb="154">
      <t>ヒガシニホン</t>
    </rPh>
    <rPh sb="154" eb="157">
      <t>ダイシンサイ</t>
    </rPh>
    <rPh sb="160" eb="162">
      <t>フッキュウ</t>
    </rPh>
    <rPh sb="163" eb="165">
      <t>フッコウ</t>
    </rPh>
    <rPh sb="169" eb="171">
      <t>ケイヒ</t>
    </rPh>
    <rPh sb="177" eb="178">
      <t>カンガ</t>
    </rPh>
    <rPh sb="180" eb="181">
      <t>ヒ</t>
    </rPh>
    <rPh sb="182" eb="183">
      <t>ツヅ</t>
    </rPh>
    <rPh sb="184" eb="186">
      <t>ソウキ</t>
    </rPh>
    <rPh sb="186" eb="188">
      <t>シッコウ</t>
    </rPh>
    <rPh sb="189" eb="190">
      <t>ツト</t>
    </rPh>
    <phoneticPr fontId="5"/>
  </si>
  <si>
    <t>東日本大震災からの復旧・復興のための経費であることに鑑み、調査研究の公募をできる限り早く実施するなど早期執行に努める。</t>
    <rPh sb="0" eb="1">
      <t>ヒガシ</t>
    </rPh>
    <rPh sb="1" eb="3">
      <t>ニホン</t>
    </rPh>
    <rPh sb="3" eb="6">
      <t>ダイシンサイ</t>
    </rPh>
    <rPh sb="9" eb="11">
      <t>フッキュウ</t>
    </rPh>
    <rPh sb="12" eb="14">
      <t>フッコウ</t>
    </rPh>
    <rPh sb="18" eb="20">
      <t>ケイヒ</t>
    </rPh>
    <rPh sb="26" eb="27">
      <t>カンガ</t>
    </rPh>
    <rPh sb="29" eb="31">
      <t>チョウサ</t>
    </rPh>
    <rPh sb="31" eb="33">
      <t>ケンキュウ</t>
    </rPh>
    <rPh sb="34" eb="36">
      <t>コウボ</t>
    </rPh>
    <rPh sb="40" eb="41">
      <t>カギ</t>
    </rPh>
    <rPh sb="42" eb="43">
      <t>ハヤ</t>
    </rPh>
    <rPh sb="44" eb="46">
      <t>ジッシ</t>
    </rPh>
    <rPh sb="50" eb="52">
      <t>ソウキ</t>
    </rPh>
    <rPh sb="52" eb="54">
      <t>シッコウ</t>
    </rPh>
    <rPh sb="55" eb="56">
      <t>ツト</t>
    </rPh>
    <phoneticPr fontId="5"/>
  </si>
  <si>
    <t>○東日本大震災からの復興の基本方針（平成23年7月29日東日本大震災復興対策本部決定）
　　　http://www.reconstruction.go.jp/topics/doc/20110729houshin.pdf</t>
    <rPh sb="1" eb="2">
      <t>ヒガシ</t>
    </rPh>
    <rPh sb="2" eb="4">
      <t>ニホン</t>
    </rPh>
    <rPh sb="4" eb="7">
      <t>ダイシンサイ</t>
    </rPh>
    <rPh sb="10" eb="12">
      <t>フッコウ</t>
    </rPh>
    <rPh sb="13" eb="15">
      <t>キホン</t>
    </rPh>
    <rPh sb="15" eb="17">
      <t>ホウシン</t>
    </rPh>
    <rPh sb="18" eb="20">
      <t>ヘイセイ</t>
    </rPh>
    <rPh sb="22" eb="23">
      <t>ネン</t>
    </rPh>
    <rPh sb="24" eb="25">
      <t>ガツ</t>
    </rPh>
    <rPh sb="27" eb="28">
      <t>ニチ</t>
    </rPh>
    <rPh sb="28" eb="29">
      <t>ヒガシ</t>
    </rPh>
    <rPh sb="29" eb="31">
      <t>ニホン</t>
    </rPh>
    <rPh sb="31" eb="34">
      <t>ダイシンサイ</t>
    </rPh>
    <rPh sb="34" eb="36">
      <t>フッコウ</t>
    </rPh>
    <rPh sb="36" eb="38">
      <t>タイサク</t>
    </rPh>
    <rPh sb="38" eb="40">
      <t>ホンブ</t>
    </rPh>
    <rPh sb="40" eb="42">
      <t>ケッテイ</t>
    </rPh>
    <phoneticPr fontId="5"/>
  </si>
  <si>
    <t>0011</t>
    <phoneticPr fontId="5"/>
  </si>
  <si>
    <t>A.公益財団法人日本科学技術振興財団</t>
    <phoneticPr fontId="5"/>
  </si>
  <si>
    <t>再委託費</t>
    <rPh sb="0" eb="1">
      <t>サイ</t>
    </rPh>
    <rPh sb="1" eb="3">
      <t>イタク</t>
    </rPh>
    <rPh sb="3" eb="4">
      <t>ヒ</t>
    </rPh>
    <phoneticPr fontId="5"/>
  </si>
  <si>
    <t>科学実験講義の委託</t>
    <rPh sb="0" eb="2">
      <t>カガク</t>
    </rPh>
    <rPh sb="2" eb="4">
      <t>ジッケン</t>
    </rPh>
    <rPh sb="4" eb="6">
      <t>コウギ</t>
    </rPh>
    <rPh sb="7" eb="9">
      <t>イタク</t>
    </rPh>
    <phoneticPr fontId="5"/>
  </si>
  <si>
    <t>人件費</t>
    <rPh sb="0" eb="3">
      <t>ジンケンヒ</t>
    </rPh>
    <phoneticPr fontId="5"/>
  </si>
  <si>
    <t>事業実施に係る移動に要する経費</t>
    <rPh sb="0" eb="2">
      <t>ジギョウ</t>
    </rPh>
    <rPh sb="2" eb="4">
      <t>ジッシ</t>
    </rPh>
    <rPh sb="5" eb="6">
      <t>カカ</t>
    </rPh>
    <rPh sb="7" eb="9">
      <t>イドウ</t>
    </rPh>
    <rPh sb="10" eb="11">
      <t>ヨウ</t>
    </rPh>
    <rPh sb="13" eb="15">
      <t>ケイヒ</t>
    </rPh>
    <phoneticPr fontId="5"/>
  </si>
  <si>
    <t>その他</t>
    <rPh sb="2" eb="3">
      <t>タ</t>
    </rPh>
    <phoneticPr fontId="5"/>
  </si>
  <si>
    <t>通信運搬費、印刷製本費など</t>
    <rPh sb="0" eb="2">
      <t>ツウシン</t>
    </rPh>
    <rPh sb="2" eb="4">
      <t>ウンパン</t>
    </rPh>
    <rPh sb="4" eb="5">
      <t>ヒ</t>
    </rPh>
    <rPh sb="6" eb="8">
      <t>インサツ</t>
    </rPh>
    <rPh sb="8" eb="10">
      <t>セイホン</t>
    </rPh>
    <rPh sb="10" eb="11">
      <t>ヒ</t>
    </rPh>
    <phoneticPr fontId="5"/>
  </si>
  <si>
    <t>公益財団法人
日本科学技術振興財団</t>
    <phoneticPr fontId="5"/>
  </si>
  <si>
    <t>復興に向けた教育支援の方策に係る調査研究</t>
    <rPh sb="14" eb="15">
      <t>カカ</t>
    </rPh>
    <phoneticPr fontId="5"/>
  </si>
  <si>
    <t>「希望の木プロジェクト」
実行委員会</t>
    <rPh sb="1" eb="3">
      <t>キボウ</t>
    </rPh>
    <rPh sb="4" eb="5">
      <t>キ</t>
    </rPh>
    <rPh sb="13" eb="15">
      <t>ジッコウ</t>
    </rPh>
    <rPh sb="15" eb="18">
      <t>イインカイ</t>
    </rPh>
    <phoneticPr fontId="5"/>
  </si>
  <si>
    <t>Art Revival Connection 
TOHOKU</t>
    <phoneticPr fontId="5"/>
  </si>
  <si>
    <t>NPO教育支援協会北海道</t>
    <rPh sb="3" eb="7">
      <t>キョウイクシエン</t>
    </rPh>
    <rPh sb="7" eb="9">
      <t>キョウカイ</t>
    </rPh>
    <rPh sb="9" eb="12">
      <t>ホッカイドウ</t>
    </rPh>
    <phoneticPr fontId="5"/>
  </si>
  <si>
    <t>岩手県</t>
    <rPh sb="0" eb="2">
      <t>イワテ</t>
    </rPh>
    <rPh sb="2" eb="3">
      <t>ケン</t>
    </rPh>
    <phoneticPr fontId="5"/>
  </si>
  <si>
    <t>特定非営利活動法人
いわてアートサポートセンター</t>
    <rPh sb="0" eb="2">
      <t>トクテイ</t>
    </rPh>
    <rPh sb="2" eb="5">
      <t>ヒエイリ</t>
    </rPh>
    <rPh sb="5" eb="7">
      <t>カツドウ</t>
    </rPh>
    <rPh sb="7" eb="9">
      <t>ホウジン</t>
    </rPh>
    <phoneticPr fontId="5"/>
  </si>
  <si>
    <t>秋田県大仙市教育委員会</t>
    <phoneticPr fontId="5"/>
  </si>
  <si>
    <t>国立大学法人京都大学</t>
    <rPh sb="0" eb="2">
      <t>コクリツ</t>
    </rPh>
    <rPh sb="2" eb="4">
      <t>ダイガク</t>
    </rPh>
    <rPh sb="4" eb="6">
      <t>ホウジン</t>
    </rPh>
    <rPh sb="6" eb="9">
      <t>キョウトダイ</t>
    </rPh>
    <rPh sb="9" eb="10">
      <t>ガク</t>
    </rPh>
    <phoneticPr fontId="5"/>
  </si>
  <si>
    <t>石巻・湊小学校を応援する東京の会</t>
    <rPh sb="0" eb="2">
      <t>イシノマキ</t>
    </rPh>
    <rPh sb="3" eb="4">
      <t>ミナト</t>
    </rPh>
    <rPh sb="4" eb="7">
      <t>ショウガッコウ</t>
    </rPh>
    <rPh sb="8" eb="10">
      <t>オウエン</t>
    </rPh>
    <rPh sb="12" eb="14">
      <t>トウキョウ</t>
    </rPh>
    <rPh sb="15" eb="16">
      <t>カイ</t>
    </rPh>
    <phoneticPr fontId="5"/>
  </si>
  <si>
    <t>特定非営利活動法人
まなびのたねネットワーク</t>
    <rPh sb="0" eb="2">
      <t>トクテイ</t>
    </rPh>
    <rPh sb="2" eb="5">
      <t>ヒエイリ</t>
    </rPh>
    <rPh sb="5" eb="7">
      <t>カツドウ</t>
    </rPh>
    <rPh sb="7" eb="9">
      <t>ホウジン</t>
    </rPh>
    <phoneticPr fontId="5"/>
  </si>
  <si>
    <t>復　 興 　庁：0028
文部科学省：0164　</t>
    <rPh sb="6" eb="7">
      <t>チョウ</t>
    </rPh>
    <rPh sb="13" eb="15">
      <t>モンブ</t>
    </rPh>
    <rPh sb="15" eb="18">
      <t>カガクショウ</t>
    </rPh>
    <phoneticPr fontId="5"/>
  </si>
  <si>
    <t>　　　　　　　　　　　　　平成２４年行政事業レビューシート　(復興庁、文部科学省)</t>
    <rPh sb="13" eb="15">
      <t>ヘイセイ</t>
    </rPh>
    <rPh sb="17" eb="18">
      <t>ネン</t>
    </rPh>
    <rPh sb="18" eb="20">
      <t>ギョウセイ</t>
    </rPh>
    <rPh sb="20" eb="22">
      <t>ジギョウ</t>
    </rPh>
    <rPh sb="31" eb="33">
      <t>フッコウ</t>
    </rPh>
    <rPh sb="33" eb="34">
      <t>チョウ</t>
    </rPh>
    <rPh sb="35" eb="37">
      <t>モンブ</t>
    </rPh>
    <rPh sb="37" eb="39">
      <t>カガク</t>
    </rPh>
    <rPh sb="39" eb="40">
      <t>ショウ</t>
    </rPh>
    <phoneticPr fontId="5"/>
  </si>
  <si>
    <t>大学等における地域復興のための
センター的機能の整備（復興関連事業）</t>
    <rPh sb="0" eb="2">
      <t>ダイガク</t>
    </rPh>
    <rPh sb="2" eb="3">
      <t>トウ</t>
    </rPh>
    <rPh sb="7" eb="9">
      <t>チイキ</t>
    </rPh>
    <rPh sb="9" eb="11">
      <t>フッコウ</t>
    </rPh>
    <rPh sb="20" eb="21">
      <t>テキ</t>
    </rPh>
    <rPh sb="21" eb="23">
      <t>キノウ</t>
    </rPh>
    <rPh sb="24" eb="26">
      <t>セイビ</t>
    </rPh>
    <rPh sb="27" eb="29">
      <t>フッコウ</t>
    </rPh>
    <rPh sb="29" eb="31">
      <t>カンレン</t>
    </rPh>
    <rPh sb="31" eb="33">
      <t>ジギョウ</t>
    </rPh>
    <phoneticPr fontId="5"/>
  </si>
  <si>
    <t>復興庁統括官付参事官（予算会計担当）
文部科学省高等教育局大学振興課</t>
    <rPh sb="0" eb="2">
      <t>フッコウ</t>
    </rPh>
    <rPh sb="2" eb="3">
      <t>チョウ</t>
    </rPh>
    <rPh sb="3" eb="5">
      <t>トウカツ</t>
    </rPh>
    <rPh sb="5" eb="6">
      <t>カン</t>
    </rPh>
    <rPh sb="6" eb="7">
      <t>ヅケ</t>
    </rPh>
    <rPh sb="7" eb="10">
      <t>サンジカン</t>
    </rPh>
    <rPh sb="11" eb="13">
      <t>ヨサン</t>
    </rPh>
    <rPh sb="13" eb="15">
      <t>カイケイ</t>
    </rPh>
    <rPh sb="15" eb="17">
      <t>タントウ</t>
    </rPh>
    <rPh sb="19" eb="21">
      <t>モンブ</t>
    </rPh>
    <rPh sb="21" eb="24">
      <t>カガクショウ</t>
    </rPh>
    <rPh sb="24" eb="26">
      <t>コウトウ</t>
    </rPh>
    <rPh sb="26" eb="29">
      <t>キョウイクキョク</t>
    </rPh>
    <rPh sb="29" eb="31">
      <t>ダイガク</t>
    </rPh>
    <rPh sb="31" eb="34">
      <t>シンコウカ</t>
    </rPh>
    <phoneticPr fontId="5"/>
  </si>
  <si>
    <r>
      <t>平成2</t>
    </r>
    <r>
      <rPr>
        <sz val="11"/>
        <color theme="1"/>
        <rFont val="ＭＳ Ｐゴシック"/>
        <family val="2"/>
        <charset val="128"/>
        <scheme val="minor"/>
      </rPr>
      <t>3</t>
    </r>
    <r>
      <rPr>
        <sz val="11"/>
        <rFont val="ＭＳ Ｐゴシック"/>
        <family val="3"/>
        <charset val="128"/>
      </rPr>
      <t>年度・平成</t>
    </r>
    <r>
      <rPr>
        <sz val="11"/>
        <color theme="1"/>
        <rFont val="ＭＳ Ｐゴシック"/>
        <family val="2"/>
        <charset val="128"/>
        <scheme val="minor"/>
      </rPr>
      <t>27年度</t>
    </r>
    <rPh sb="0" eb="2">
      <t>ヘイセイ</t>
    </rPh>
    <rPh sb="4" eb="6">
      <t>ネンド</t>
    </rPh>
    <rPh sb="7" eb="9">
      <t>ヘイセイ</t>
    </rPh>
    <rPh sb="11" eb="13">
      <t>ネンド</t>
    </rPh>
    <phoneticPr fontId="5"/>
  </si>
  <si>
    <t>復興庁統括官付参事官
（予算会計担当）
尾関 良夫
大学振興課長
池田 貴城</t>
    <rPh sb="3" eb="5">
      <t>トウカツ</t>
    </rPh>
    <rPh sb="5" eb="6">
      <t>カン</t>
    </rPh>
    <rPh sb="6" eb="7">
      <t>ヅ</t>
    </rPh>
    <rPh sb="12" eb="14">
      <t>ヨサン</t>
    </rPh>
    <rPh sb="14" eb="16">
      <t>カイケイ</t>
    </rPh>
    <rPh sb="16" eb="18">
      <t>タントウ</t>
    </rPh>
    <rPh sb="20" eb="22">
      <t>オゼキ</t>
    </rPh>
    <rPh sb="23" eb="24">
      <t>ヨ</t>
    </rPh>
    <rPh sb="24" eb="25">
      <t>オ</t>
    </rPh>
    <rPh sb="27" eb="29">
      <t>ダイガク</t>
    </rPh>
    <rPh sb="29" eb="31">
      <t>シンコウ</t>
    </rPh>
    <rPh sb="31" eb="33">
      <t>カチョウ</t>
    </rPh>
    <rPh sb="34" eb="36">
      <t>イケダ</t>
    </rPh>
    <rPh sb="37" eb="38">
      <t>キ</t>
    </rPh>
    <rPh sb="38" eb="39">
      <t>シロ</t>
    </rPh>
    <phoneticPr fontId="5"/>
  </si>
  <si>
    <r>
      <t>Ⅳ-</t>
    </r>
    <r>
      <rPr>
        <sz val="11"/>
        <color theme="1"/>
        <rFont val="ＭＳ Ｐゴシック"/>
        <family val="2"/>
        <charset val="128"/>
        <scheme val="minor"/>
      </rPr>
      <t xml:space="preserve">1 </t>
    </r>
    <r>
      <rPr>
        <sz val="11"/>
        <rFont val="ＭＳ Ｐゴシック"/>
        <family val="3"/>
        <charset val="128"/>
      </rPr>
      <t>大学などにおける教育研究の質の向上</t>
    </r>
    <rPh sb="4" eb="6">
      <t>ダイガク</t>
    </rPh>
    <rPh sb="12" eb="14">
      <t>キョウイク</t>
    </rPh>
    <rPh sb="14" eb="16">
      <t>ケンキュウ</t>
    </rPh>
    <rPh sb="17" eb="18">
      <t>シツ</t>
    </rPh>
    <rPh sb="19" eb="21">
      <t>コウジョウ</t>
    </rPh>
    <phoneticPr fontId="5"/>
  </si>
  <si>
    <t>復興への提言～悲惨のなかの希望～（平成23年6月25日東日本大震災復興構想会議決定）
東日本大震災からの復興の基本方針（平成23年7月29日東日本大震災復興対策本部決定）</t>
    <rPh sb="39" eb="41">
      <t>ケッテイ</t>
    </rPh>
    <rPh sb="60" eb="62">
      <t>ヘイセイ</t>
    </rPh>
    <rPh sb="64" eb="65">
      <t>ネン</t>
    </rPh>
    <rPh sb="66" eb="67">
      <t>ガツ</t>
    </rPh>
    <rPh sb="69" eb="70">
      <t>ニチ</t>
    </rPh>
    <rPh sb="70" eb="73">
      <t>ヒガシニホン</t>
    </rPh>
    <rPh sb="73" eb="76">
      <t>ダイシンサイ</t>
    </rPh>
    <rPh sb="76" eb="78">
      <t>フッコウ</t>
    </rPh>
    <rPh sb="78" eb="80">
      <t>タイサク</t>
    </rPh>
    <rPh sb="80" eb="82">
      <t>ホンブ</t>
    </rPh>
    <rPh sb="82" eb="84">
      <t>ケッテイ</t>
    </rPh>
    <phoneticPr fontId="5"/>
  </si>
  <si>
    <t>　地域の復旧・コミュニティの再生を支える様々なボランティアの組織的実施や医療・教育文化・産業再生・まちづくりなど地域のくらしや産業などを支えるための拠点を形成すること、また、中長期的には復興の担い手を養成することを目的とする。</t>
    <phoneticPr fontId="5"/>
  </si>
  <si>
    <t>○高度な知的資源をもち、地域の担い手となる人材を養成する大学・短期大学・高等専門学校が、被災地の自治体からの要望等を踏まえ、自治体や他大学等と連携・協力してこれまで行ってきた様々な取組を継続的・発展的に実施していくため、大学の叡智を結集した地域復興センター的機能の整備を支援する。【補助率：定額補助】
○被災地の大学等を中心として、地域復興のセンター的機能を整備し、地域のコミュニティ再生、地域の産業再生・まちづくり、地域復興の担い手養成、地域の医療再生といった取組を実施する。
※平成24年度以降は、復興庁で一括計上し、文部科学省で執行する事業である。</t>
    <rPh sb="261" eb="263">
      <t>モンブ</t>
    </rPh>
    <phoneticPr fontId="5"/>
  </si>
  <si>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5"/>
  </si>
  <si>
    <t>取組に参画する組織的なボランティア派遣数</t>
    <rPh sb="0" eb="2">
      <t>トリクミ</t>
    </rPh>
    <rPh sb="3" eb="5">
      <t>サンカク</t>
    </rPh>
    <phoneticPr fontId="5"/>
  </si>
  <si>
    <t>-</t>
    <phoneticPr fontId="5"/>
  </si>
  <si>
    <t>調査中</t>
    <rPh sb="0" eb="3">
      <t>チョウサチュウ</t>
    </rPh>
    <phoneticPr fontId="5"/>
  </si>
  <si>
    <t>学習支援が生徒の学力の向上に寄与したと判断される学校の割合</t>
    <phoneticPr fontId="5"/>
  </si>
  <si>
    <t>-</t>
    <phoneticPr fontId="5"/>
  </si>
  <si>
    <r>
      <t>9</t>
    </r>
    <r>
      <rPr>
        <sz val="11"/>
        <color theme="1"/>
        <rFont val="ＭＳ Ｐゴシック"/>
        <family val="2"/>
        <charset val="128"/>
        <scheme val="minor"/>
      </rPr>
      <t>0以上</t>
    </r>
    <rPh sb="2" eb="4">
      <t>イジョウ</t>
    </rPh>
    <phoneticPr fontId="5"/>
  </si>
  <si>
    <t>被災地の復興計画策定に大学が貢献した市町村等数</t>
    <phoneticPr fontId="5"/>
  </si>
  <si>
    <t>採択件数</t>
    <rPh sb="0" eb="2">
      <t>サイタク</t>
    </rPh>
    <rPh sb="2" eb="4">
      <t>ケンスウ</t>
    </rPh>
    <phoneticPr fontId="5"/>
  </si>
  <si>
    <t>活動実績
（当初見込み）</t>
    <rPh sb="0" eb="2">
      <t>カツドウ</t>
    </rPh>
    <rPh sb="2" eb="4">
      <t>ジッセキ</t>
    </rPh>
    <rPh sb="6" eb="8">
      <t>トウショ</t>
    </rPh>
    <rPh sb="8" eb="10">
      <t>ミコ</t>
    </rPh>
    <phoneticPr fontId="5"/>
  </si>
  <si>
    <t>(        -       )</t>
    <phoneticPr fontId="5"/>
  </si>
  <si>
    <t>(       14      )</t>
    <phoneticPr fontId="5"/>
  </si>
  <si>
    <t>取組に貢献する大学数</t>
    <rPh sb="3" eb="5">
      <t>コウケン</t>
    </rPh>
    <phoneticPr fontId="5"/>
  </si>
  <si>
    <t>校</t>
    <rPh sb="0" eb="1">
      <t>コウ</t>
    </rPh>
    <phoneticPr fontId="5"/>
  </si>
  <si>
    <t>-</t>
    <phoneticPr fontId="5"/>
  </si>
  <si>
    <t>※２４年度の
活動見込である</t>
    <phoneticPr fontId="5"/>
  </si>
  <si>
    <t>(        -       )</t>
    <phoneticPr fontId="5"/>
  </si>
  <si>
    <t>(     150      )</t>
    <phoneticPr fontId="5"/>
  </si>
  <si>
    <t>　　　　　　　　　　142,500（千円／件）　　　　　　</t>
    <rPh sb="18" eb="19">
      <t>セン</t>
    </rPh>
    <rPh sb="19" eb="20">
      <t>エン</t>
    </rPh>
    <rPh sb="21" eb="22">
      <t>ケン</t>
    </rPh>
    <phoneticPr fontId="5"/>
  </si>
  <si>
    <t>単位当たりコスト
＝23年度予算額（1,995,000千円）／採択件数（14件）
※事務費は除く</t>
    <rPh sb="0" eb="2">
      <t>タンイ</t>
    </rPh>
    <rPh sb="2" eb="3">
      <t>ア</t>
    </rPh>
    <rPh sb="12" eb="14">
      <t>ネンド</t>
    </rPh>
    <rPh sb="14" eb="17">
      <t>ヨサンガク</t>
    </rPh>
    <rPh sb="27" eb="29">
      <t>センエン</t>
    </rPh>
    <rPh sb="31" eb="33">
      <t>サイタク</t>
    </rPh>
    <rPh sb="33" eb="35">
      <t>ケンスウ</t>
    </rPh>
    <rPh sb="38" eb="39">
      <t>ケン</t>
    </rPh>
    <rPh sb="42" eb="45">
      <t>ジムヒ</t>
    </rPh>
    <rPh sb="46" eb="47">
      <t>ノゾ</t>
    </rPh>
    <phoneticPr fontId="5"/>
  </si>
  <si>
    <t>平成24・25年度
予算内訳</t>
    <rPh sb="0" eb="2">
      <t>ヘイセイ</t>
    </rPh>
    <rPh sb="7" eb="9">
      <t>ネンド</t>
    </rPh>
    <rPh sb="10" eb="12">
      <t>ヨサン</t>
    </rPh>
    <rPh sb="12" eb="14">
      <t>ウチワケ</t>
    </rPh>
    <phoneticPr fontId="5"/>
  </si>
  <si>
    <t>大学改革推進等補助金</t>
    <rPh sb="0" eb="2">
      <t>ダイガク</t>
    </rPh>
    <rPh sb="2" eb="4">
      <t>カイカク</t>
    </rPh>
    <rPh sb="4" eb="6">
      <t>スイシン</t>
    </rPh>
    <rPh sb="6" eb="7">
      <t>トウ</t>
    </rPh>
    <rPh sb="7" eb="10">
      <t>ホジョキン</t>
    </rPh>
    <phoneticPr fontId="5"/>
  </si>
  <si>
    <r>
      <t>1,</t>
    </r>
    <r>
      <rPr>
        <sz val="11"/>
        <color theme="1"/>
        <rFont val="ＭＳ Ｐゴシック"/>
        <family val="2"/>
        <charset val="128"/>
        <scheme val="minor"/>
      </rPr>
      <t>000</t>
    </r>
    <r>
      <rPr>
        <sz val="11"/>
        <rFont val="ＭＳ Ｐゴシック"/>
        <family val="3"/>
        <charset val="128"/>
      </rPr>
      <t>百万円</t>
    </r>
    <phoneticPr fontId="5"/>
  </si>
  <si>
    <t>1,399百万円</t>
    <phoneticPr fontId="5"/>
  </si>
  <si>
    <t>医学関連3拠点に対する支援の増</t>
    <rPh sb="0" eb="2">
      <t>イガク</t>
    </rPh>
    <rPh sb="2" eb="4">
      <t>カンレン</t>
    </rPh>
    <rPh sb="5" eb="7">
      <t>キョテン</t>
    </rPh>
    <rPh sb="8" eb="9">
      <t>タイ</t>
    </rPh>
    <rPh sb="11" eb="13">
      <t>シエン</t>
    </rPh>
    <rPh sb="14" eb="15">
      <t>ゾウ</t>
    </rPh>
    <phoneticPr fontId="5"/>
  </si>
  <si>
    <r>
      <t>1,00</t>
    </r>
    <r>
      <rPr>
        <sz val="11"/>
        <color theme="1"/>
        <rFont val="ＭＳ Ｐゴシック"/>
        <family val="2"/>
        <charset val="128"/>
        <scheme val="minor"/>
      </rPr>
      <t>0</t>
    </r>
    <r>
      <rPr>
        <sz val="11"/>
        <rFont val="ＭＳ Ｐゴシック"/>
        <family val="3"/>
        <charset val="128"/>
      </rPr>
      <t>百万円</t>
    </r>
    <phoneticPr fontId="5"/>
  </si>
  <si>
    <t>1,399百万円</t>
    <phoneticPr fontId="5"/>
  </si>
  <si>
    <t>・本事業は、「東日本大震災からの復興の基本方針（H23.7.29）」を踏まえ、被災地に大学の有する叡智を集結させたセンター的機能を整備する取組を支援しており、国が実施すべき優先度が高い事業である。</t>
    <phoneticPr fontId="5"/>
  </si>
  <si>
    <t>・本事業は、公募した上で、有識者からなる委員会による公平な審査を経て選定しており、その妥当性や競争性を確保している。
・補助金を交付する際は、事業経費の費目・使途の内容について厳正に確認するなど、コスト削減に努めるとともに、経費の執行に関しては、事業年度毎に各大学から提出される実績報告書等において、支出先・使途を把握し、補助金の使用状況や事業目的との整合性について確認を行っている。</t>
    <phoneticPr fontId="5"/>
  </si>
  <si>
    <t>・国公私立大学を通じた競争的環境の下、震災からの復興を推進するため、被災地の自治体の要望等を踏まえ、大学等が実施する事業を選定・支援しており、実効性の高い事業となっている。
また、本事業により被災地の復興支援を行いつつ、復興の担い手を養成することが期待されている。</t>
    <phoneticPr fontId="5"/>
  </si>
  <si>
    <t>・「復興への提言」及び「東日本大震災からの復興の基本方針」において、「被災地の大学を中心に地域復興のセンター的機能を整備し、様々な地域ニーズに応える」ことの重要性が示されており、この方針に沿って本事業を実施している。
・本事業は、被災地の自治体から要望を受け、大学の叡智を最大限結集するとともに、被災地を中心に全国の被災地以外の大学等が連携することとしており、それぞれの強みを生かしながら一体となって復興に取り組むものであり、復興に向けて一定の成果を上げている。
・しかしながら、被災地域は依然として厳しい状況におかれており、さらなる支援体制の強化が求められているため、引き続き、本事業の推進を継続していく必要がある。</t>
    <phoneticPr fontId="5"/>
  </si>
  <si>
    <t>１．事業評価の観点 ： 本事業は、地域の復旧・コミュニティの再生を支える様々なボランティアの組織的実施や医療・教育文化・産業再生・まちづくりなど地域のくらしや産業などを支えるための拠点を形成すること、また、中長期的には復興の担い手を養成することを目的とした、大学等に対する補助事業であり、計画的な予算執行の実施の観点から検証を行う。
２．所　　　　　見 ： 本事業は、予算の一部を平成２４年度に繰り越しているが、当該予算が東日本大震災からの復旧・復興のための経費であることを鑑み、引き続き早期執行に努めるべきである。</t>
    <phoneticPr fontId="5"/>
  </si>
  <si>
    <t>　繰り越しした予算については、主として設備備品を購入するもので、震災の影響による物資の不足等が原因であるが、東日本大震災からの復旧・復興のための経費であることを鑑み、引き続き、計画的かつ迅速な予算の執行に努める。</t>
    <rPh sb="1" eb="2">
      <t>ク</t>
    </rPh>
    <rPh sb="3" eb="4">
      <t>コ</t>
    </rPh>
    <rPh sb="7" eb="9">
      <t>ヨサン</t>
    </rPh>
    <rPh sb="24" eb="26">
      <t>コウニュウ</t>
    </rPh>
    <rPh sb="47" eb="49">
      <t>ゲンイン</t>
    </rPh>
    <rPh sb="83" eb="84">
      <t>ヒ</t>
    </rPh>
    <rPh sb="85" eb="86">
      <t>ツヅ</t>
    </rPh>
    <rPh sb="88" eb="91">
      <t>ケイカクテキ</t>
    </rPh>
    <rPh sb="93" eb="95">
      <t>ジンソク</t>
    </rPh>
    <rPh sb="96" eb="98">
      <t>ヨサン</t>
    </rPh>
    <rPh sb="99" eb="101">
      <t>シッコウ</t>
    </rPh>
    <rPh sb="102" eb="103">
      <t>ツト</t>
    </rPh>
    <phoneticPr fontId="5"/>
  </si>
  <si>
    <t>復興-0017</t>
    <phoneticPr fontId="5"/>
  </si>
  <si>
    <t>※表示単位未満四捨五入の関係で積み上げと合計が一致しない。</t>
  </si>
  <si>
    <t>A.岩手医科大学</t>
    <rPh sb="2" eb="4">
      <t>イワテ</t>
    </rPh>
    <rPh sb="4" eb="8">
      <t>イカダイガク</t>
    </rPh>
    <phoneticPr fontId="5"/>
  </si>
  <si>
    <t>設備備品費</t>
    <rPh sb="0" eb="2">
      <t>セツビ</t>
    </rPh>
    <rPh sb="2" eb="5">
      <t>ビヒンヒ</t>
    </rPh>
    <phoneticPr fontId="5"/>
  </si>
  <si>
    <t>センター設置、遠隔医療システム導入</t>
    <rPh sb="4" eb="6">
      <t>セッチ</t>
    </rPh>
    <rPh sb="7" eb="9">
      <t>エンカク</t>
    </rPh>
    <rPh sb="9" eb="11">
      <t>イリョウ</t>
    </rPh>
    <rPh sb="15" eb="17">
      <t>ドウニュウ</t>
    </rPh>
    <phoneticPr fontId="5"/>
  </si>
  <si>
    <t>消耗品費</t>
    <rPh sb="0" eb="3">
      <t>ショウモウヒン</t>
    </rPh>
    <rPh sb="3" eb="4">
      <t>ヒ</t>
    </rPh>
    <phoneticPr fontId="5"/>
  </si>
  <si>
    <t>災害用消耗品、備蓄医薬品　等</t>
    <rPh sb="0" eb="2">
      <t>サイガイ</t>
    </rPh>
    <rPh sb="2" eb="3">
      <t>ヨウ</t>
    </rPh>
    <rPh sb="3" eb="6">
      <t>ショウモウヒン</t>
    </rPh>
    <rPh sb="7" eb="9">
      <t>ビチク</t>
    </rPh>
    <rPh sb="9" eb="12">
      <t>イヤクヒン</t>
    </rPh>
    <rPh sb="13" eb="14">
      <t>トウ</t>
    </rPh>
    <phoneticPr fontId="5"/>
  </si>
  <si>
    <t>借料・損料</t>
    <rPh sb="0" eb="2">
      <t>シャクリョウ</t>
    </rPh>
    <rPh sb="3" eb="5">
      <t>ソンリョウ</t>
    </rPh>
    <phoneticPr fontId="5"/>
  </si>
  <si>
    <t>コピー機、車両借料　等</t>
    <rPh sb="3" eb="4">
      <t>キ</t>
    </rPh>
    <rPh sb="5" eb="7">
      <t>シャリョウ</t>
    </rPh>
    <rPh sb="7" eb="9">
      <t>シャクリョウ</t>
    </rPh>
    <rPh sb="10" eb="11">
      <t>トウ</t>
    </rPh>
    <phoneticPr fontId="5"/>
  </si>
  <si>
    <t>支払先上位10者リストとの差額は、大学の自己負担分となっている。</t>
    <rPh sb="0" eb="3">
      <t>シハライサキ</t>
    </rPh>
    <rPh sb="3" eb="5">
      <t>ジョウイ</t>
    </rPh>
    <rPh sb="7" eb="8">
      <t>シャ</t>
    </rPh>
    <rPh sb="13" eb="15">
      <t>サガク</t>
    </rPh>
    <phoneticPr fontId="5"/>
  </si>
  <si>
    <t>A.大学等における地域復興のためのセンター的機能の整備</t>
    <phoneticPr fontId="5"/>
  </si>
  <si>
    <t>岩手医科大学</t>
    <rPh sb="0" eb="2">
      <t>イワテ</t>
    </rPh>
    <rPh sb="2" eb="6">
      <t>イカダイガク</t>
    </rPh>
    <phoneticPr fontId="5"/>
  </si>
  <si>
    <t>災害時地域医療支援教育センター</t>
  </si>
  <si>
    <t>岩手大学</t>
    <rPh sb="0" eb="2">
      <t>イワテ</t>
    </rPh>
    <rPh sb="2" eb="4">
      <t>ダイガク</t>
    </rPh>
    <phoneticPr fontId="5"/>
  </si>
  <si>
    <t>三陸沿岸地域の「なりわい」の再生・復興の推進事業</t>
    <phoneticPr fontId="5"/>
  </si>
  <si>
    <t>宮城教育大学</t>
    <rPh sb="0" eb="2">
      <t>ミヤギ</t>
    </rPh>
    <rPh sb="2" eb="4">
      <t>キョウイク</t>
    </rPh>
    <rPh sb="4" eb="6">
      <t>ダイガク</t>
    </rPh>
    <phoneticPr fontId="5"/>
  </si>
  <si>
    <t>宮城教育大学教育復興支援センター構想</t>
  </si>
  <si>
    <t>福島大学</t>
    <rPh sb="0" eb="2">
      <t>フクシマ</t>
    </rPh>
    <rPh sb="2" eb="4">
      <t>ダイガク</t>
    </rPh>
    <phoneticPr fontId="5"/>
  </si>
  <si>
    <t>東日本大震災及び福島第一原子力発電所事故に伴う被災地復興支援事業</t>
  </si>
  <si>
    <t>福島県立医科大学</t>
    <rPh sb="0" eb="2">
      <t>フクシマ</t>
    </rPh>
    <rPh sb="2" eb="4">
      <t>ケンリツ</t>
    </rPh>
    <rPh sb="4" eb="8">
      <t>イカダイガク</t>
    </rPh>
    <phoneticPr fontId="5"/>
  </si>
  <si>
    <t>災害医療総合学習センター整備事業</t>
  </si>
  <si>
    <t>八戸工業大学</t>
    <rPh sb="0" eb="2">
      <t>ハチノヘ</t>
    </rPh>
    <rPh sb="2" eb="4">
      <t>コウギョウ</t>
    </rPh>
    <rPh sb="4" eb="6">
      <t>ダイガク</t>
    </rPh>
    <phoneticPr fontId="5"/>
  </si>
  <si>
    <t>創造的復興のための技術開発・支援と地域連携教育の推進</t>
  </si>
  <si>
    <t>東北工業大学</t>
    <rPh sb="0" eb="2">
      <t>トウホク</t>
    </rPh>
    <rPh sb="2" eb="4">
      <t>コウギョウ</t>
    </rPh>
    <rPh sb="4" eb="6">
      <t>ダイガク</t>
    </rPh>
    <phoneticPr fontId="5"/>
  </si>
  <si>
    <t>復興大学</t>
  </si>
  <si>
    <t>東北大学</t>
    <rPh sb="0" eb="2">
      <t>トウホク</t>
    </rPh>
    <rPh sb="2" eb="4">
      <t>ダイガク</t>
    </rPh>
    <phoneticPr fontId="5"/>
  </si>
  <si>
    <t>総合地域医療研修センター支援プロジェクト</t>
  </si>
  <si>
    <t>宮城大学</t>
    <rPh sb="0" eb="2">
      <t>ミヤギ</t>
    </rPh>
    <rPh sb="2" eb="4">
      <t>ダイガク</t>
    </rPh>
    <phoneticPr fontId="5"/>
  </si>
  <si>
    <t>南三陸町コミュニティ復興支援プロジェクト</t>
  </si>
  <si>
    <t>いわき明星大学</t>
    <rPh sb="3" eb="5">
      <t>メイセイ</t>
    </rPh>
    <rPh sb="5" eb="7">
      <t>ダイガク</t>
    </rPh>
    <phoneticPr fontId="5"/>
  </si>
  <si>
    <t>福島県いわき地域の大学連携による震災復興プロジェクト</t>
    <rPh sb="0" eb="3">
      <t>フクシマケン</t>
    </rPh>
    <rPh sb="6" eb="8">
      <t>チイキ</t>
    </rPh>
    <rPh sb="9" eb="11">
      <t>ダイガク</t>
    </rPh>
    <rPh sb="11" eb="13">
      <t>レンケイ</t>
    </rPh>
    <rPh sb="16" eb="18">
      <t>シンサイ</t>
    </rPh>
    <rPh sb="18" eb="20">
      <t>フッコウ</t>
    </rPh>
    <phoneticPr fontId="5"/>
  </si>
  <si>
    <t>復　 興 　庁：0029
文部科学省：0167</t>
    <rPh sb="0" eb="1">
      <t>マタ</t>
    </rPh>
    <rPh sb="3" eb="4">
      <t>キョウ</t>
    </rPh>
    <rPh sb="6" eb="7">
      <t>チョウ</t>
    </rPh>
    <rPh sb="13" eb="15">
      <t>モンブ</t>
    </rPh>
    <rPh sb="15" eb="18">
      <t>カガクショウ</t>
    </rPh>
    <phoneticPr fontId="5"/>
  </si>
  <si>
    <t>　　　　　　　　　　　　　平成２４年行政事業レビューシート　(復興庁、文部科学省)</t>
    <rPh sb="13" eb="15">
      <t>ヘイセイ</t>
    </rPh>
    <rPh sb="17" eb="18">
      <t>ネン</t>
    </rPh>
    <rPh sb="18" eb="20">
      <t>ギョウセイ</t>
    </rPh>
    <rPh sb="20" eb="22">
      <t>ジギョウ</t>
    </rPh>
    <rPh sb="31" eb="33">
      <t>フッコウ</t>
    </rPh>
    <rPh sb="33" eb="34">
      <t>チョウ</t>
    </rPh>
    <rPh sb="39" eb="40">
      <t>ショウ</t>
    </rPh>
    <phoneticPr fontId="5"/>
  </si>
  <si>
    <t>独立行政法人国立高等専門学校機構運営費交付金に必要な経費（復興関連事業）</t>
    <phoneticPr fontId="5"/>
  </si>
  <si>
    <t>担当部局庁</t>
    <phoneticPr fontId="5"/>
  </si>
  <si>
    <t>復興庁統括官付参事官
（予算会計担当）
文部科学省高等教育局専門教育課</t>
    <rPh sb="0" eb="2">
      <t>フッコウ</t>
    </rPh>
    <rPh sb="2" eb="3">
      <t>チョウ</t>
    </rPh>
    <rPh sb="3" eb="6">
      <t>トウカツカン</t>
    </rPh>
    <rPh sb="6" eb="7">
      <t>ヅキ</t>
    </rPh>
    <rPh sb="7" eb="10">
      <t>サンジカン</t>
    </rPh>
    <rPh sb="12" eb="14">
      <t>ヨサン</t>
    </rPh>
    <rPh sb="14" eb="16">
      <t>カイケイ</t>
    </rPh>
    <rPh sb="16" eb="18">
      <t>タントウ</t>
    </rPh>
    <rPh sb="21" eb="23">
      <t>モンブ</t>
    </rPh>
    <rPh sb="23" eb="26">
      <t>カガクショウ</t>
    </rPh>
    <rPh sb="26" eb="28">
      <t>コウトウ</t>
    </rPh>
    <rPh sb="28" eb="31">
      <t>キョウイクキョク</t>
    </rPh>
    <rPh sb="31" eb="33">
      <t>センモン</t>
    </rPh>
    <rPh sb="33" eb="35">
      <t>キョウイク</t>
    </rPh>
    <rPh sb="35" eb="36">
      <t>カ</t>
    </rPh>
    <phoneticPr fontId="5"/>
  </si>
  <si>
    <t>復興庁統括官付参事官
（予算会計担当）
尾関良夫
専門教育課長
内藤敏也</t>
    <rPh sb="0" eb="2">
      <t>フッコウ</t>
    </rPh>
    <rPh sb="2" eb="3">
      <t>チョウ</t>
    </rPh>
    <rPh sb="3" eb="6">
      <t>トウカツカン</t>
    </rPh>
    <rPh sb="6" eb="7">
      <t>ツキ</t>
    </rPh>
    <rPh sb="7" eb="10">
      <t>サンジカン</t>
    </rPh>
    <rPh sb="12" eb="14">
      <t>ヨサン</t>
    </rPh>
    <rPh sb="14" eb="16">
      <t>カイケイ</t>
    </rPh>
    <rPh sb="16" eb="18">
      <t>タントウ</t>
    </rPh>
    <rPh sb="20" eb="22">
      <t>オゼキ</t>
    </rPh>
    <rPh sb="22" eb="24">
      <t>ヨシオ</t>
    </rPh>
    <rPh sb="26" eb="28">
      <t>センモン</t>
    </rPh>
    <rPh sb="28" eb="30">
      <t>キョウイク</t>
    </rPh>
    <rPh sb="30" eb="32">
      <t>カチョウ</t>
    </rPh>
    <rPh sb="33" eb="35">
      <t>ナイトウ</t>
    </rPh>
    <rPh sb="35" eb="37">
      <t>トシヤ</t>
    </rPh>
    <phoneticPr fontId="5"/>
  </si>
  <si>
    <t>Ⅳ－１ 大学などにおける教育研究の質の向上</t>
    <phoneticPr fontId="5"/>
  </si>
  <si>
    <t>独立行政法人通則法（平成11年法律第103号）第46条</t>
    <rPh sb="0" eb="2">
      <t>ドクリツ</t>
    </rPh>
    <rPh sb="2" eb="4">
      <t>ギョウセイ</t>
    </rPh>
    <rPh sb="4" eb="6">
      <t>ホウジン</t>
    </rPh>
    <rPh sb="6" eb="8">
      <t>ツウソク</t>
    </rPh>
    <rPh sb="8" eb="9">
      <t>ホウ</t>
    </rPh>
    <rPh sb="10" eb="12">
      <t>ヘイセイ</t>
    </rPh>
    <rPh sb="14" eb="15">
      <t>ネン</t>
    </rPh>
    <rPh sb="15" eb="17">
      <t>ホウリツ</t>
    </rPh>
    <rPh sb="17" eb="18">
      <t>ダイ</t>
    </rPh>
    <rPh sb="21" eb="22">
      <t>ゴウ</t>
    </rPh>
    <rPh sb="23" eb="24">
      <t>ダイ</t>
    </rPh>
    <rPh sb="26" eb="27">
      <t>ジョウ</t>
    </rPh>
    <phoneticPr fontId="5"/>
  </si>
  <si>
    <t>関係する計画、通知等</t>
    <phoneticPr fontId="5"/>
  </si>
  <si>
    <t>「復興への提言～悲惨のなかの希望～」（平成23年6月25日東日本大震災復興構想会議
「東日本大震災からの復興の基本方針」（平成23年7月29日東日本大震災復興対策本部）</t>
    <rPh sb="1" eb="3">
      <t>フッコウ</t>
    </rPh>
    <rPh sb="5" eb="7">
      <t>テイゲン</t>
    </rPh>
    <rPh sb="8" eb="10">
      <t>ヒサン</t>
    </rPh>
    <rPh sb="14" eb="16">
      <t>キボウ</t>
    </rPh>
    <rPh sb="19" eb="21">
      <t>ヘイセイ</t>
    </rPh>
    <rPh sb="23" eb="24">
      <t>ネン</t>
    </rPh>
    <rPh sb="25" eb="26">
      <t>ガツ</t>
    </rPh>
    <rPh sb="28" eb="29">
      <t>ニチ</t>
    </rPh>
    <rPh sb="29" eb="32">
      <t>ヒガシニホン</t>
    </rPh>
    <rPh sb="32" eb="35">
      <t>ダイシンサイ</t>
    </rPh>
    <rPh sb="35" eb="37">
      <t>フッコウ</t>
    </rPh>
    <rPh sb="37" eb="39">
      <t>コウソウ</t>
    </rPh>
    <rPh sb="39" eb="41">
      <t>カイギ</t>
    </rPh>
    <rPh sb="43" eb="46">
      <t>ヒガシニホン</t>
    </rPh>
    <rPh sb="46" eb="49">
      <t>ダイシンサイ</t>
    </rPh>
    <rPh sb="52" eb="54">
      <t>フッコウ</t>
    </rPh>
    <rPh sb="55" eb="57">
      <t>キホン</t>
    </rPh>
    <rPh sb="57" eb="59">
      <t>ホウシン</t>
    </rPh>
    <rPh sb="61" eb="63">
      <t>ヘイセイ</t>
    </rPh>
    <rPh sb="65" eb="66">
      <t>ネン</t>
    </rPh>
    <rPh sb="67" eb="68">
      <t>ガツ</t>
    </rPh>
    <rPh sb="70" eb="71">
      <t>ニチ</t>
    </rPh>
    <rPh sb="71" eb="74">
      <t>ヒガシニホン</t>
    </rPh>
    <rPh sb="74" eb="77">
      <t>ダイシンサイ</t>
    </rPh>
    <rPh sb="77" eb="79">
      <t>フッコウ</t>
    </rPh>
    <rPh sb="79" eb="81">
      <t>タイサク</t>
    </rPh>
    <rPh sb="81" eb="83">
      <t>ホンブ</t>
    </rPh>
    <phoneticPr fontId="5"/>
  </si>
  <si>
    <t>東日本大震災により東日本の国立高等専門学校において教育研究設備の被害が発生しており、教育研究活動に重大な支障をきたしているため、教育研究活動の回復へ向け、損傷した教育研究設備の復旧・整備を進める必要がある。また、自宅が半全壊したり、主たる生計支持者を亡くすなどの被災学生が経済的理由により就学を断念することがないよう、各国立高等専門学校がこれらの学生に対する修学機会確保のための授業料等減免を支援する必要がある。</t>
    <rPh sb="0" eb="1">
      <t>ヒガシ</t>
    </rPh>
    <rPh sb="1" eb="3">
      <t>ニホン</t>
    </rPh>
    <rPh sb="3" eb="6">
      <t>ダイシンサイ</t>
    </rPh>
    <rPh sb="9" eb="10">
      <t>ヒガシ</t>
    </rPh>
    <rPh sb="10" eb="12">
      <t>ニホン</t>
    </rPh>
    <rPh sb="13" eb="15">
      <t>コクリツ</t>
    </rPh>
    <rPh sb="15" eb="17">
      <t>コウトウ</t>
    </rPh>
    <rPh sb="17" eb="19">
      <t>センモン</t>
    </rPh>
    <rPh sb="19" eb="21">
      <t>ガッコウ</t>
    </rPh>
    <rPh sb="25" eb="27">
      <t>キョウイク</t>
    </rPh>
    <rPh sb="27" eb="29">
      <t>ケンキュウ</t>
    </rPh>
    <rPh sb="29" eb="31">
      <t>セツビ</t>
    </rPh>
    <rPh sb="32" eb="34">
      <t>ヒガイ</t>
    </rPh>
    <rPh sb="35" eb="37">
      <t>ハッセイ</t>
    </rPh>
    <rPh sb="42" eb="44">
      <t>キョウイク</t>
    </rPh>
    <rPh sb="44" eb="46">
      <t>ケンキュウ</t>
    </rPh>
    <rPh sb="46" eb="48">
      <t>カツドウ</t>
    </rPh>
    <rPh sb="49" eb="51">
      <t>ジュウダイ</t>
    </rPh>
    <rPh sb="52" eb="54">
      <t>シショウ</t>
    </rPh>
    <rPh sb="64" eb="66">
      <t>キョウイク</t>
    </rPh>
    <rPh sb="66" eb="68">
      <t>ケンキュウ</t>
    </rPh>
    <rPh sb="68" eb="70">
      <t>カツドウ</t>
    </rPh>
    <rPh sb="71" eb="73">
      <t>カイフク</t>
    </rPh>
    <rPh sb="74" eb="75">
      <t>ム</t>
    </rPh>
    <rPh sb="77" eb="79">
      <t>ソンショウ</t>
    </rPh>
    <rPh sb="81" eb="83">
      <t>キョウイク</t>
    </rPh>
    <rPh sb="83" eb="85">
      <t>ケンキュウ</t>
    </rPh>
    <rPh sb="85" eb="87">
      <t>セツビ</t>
    </rPh>
    <rPh sb="88" eb="90">
      <t>フッキュウ</t>
    </rPh>
    <rPh sb="91" eb="93">
      <t>セイビ</t>
    </rPh>
    <rPh sb="94" eb="95">
      <t>スス</t>
    </rPh>
    <rPh sb="97" eb="99">
      <t>ヒツヨウ</t>
    </rPh>
    <rPh sb="106" eb="108">
      <t>ジタク</t>
    </rPh>
    <rPh sb="109" eb="110">
      <t>ハン</t>
    </rPh>
    <rPh sb="110" eb="112">
      <t>ゼンカイ</t>
    </rPh>
    <rPh sb="116" eb="117">
      <t>シュ</t>
    </rPh>
    <rPh sb="119" eb="121">
      <t>セイケイ</t>
    </rPh>
    <rPh sb="121" eb="124">
      <t>シジシャ</t>
    </rPh>
    <rPh sb="125" eb="126">
      <t>ナ</t>
    </rPh>
    <rPh sb="131" eb="133">
      <t>ヒサイ</t>
    </rPh>
    <rPh sb="133" eb="135">
      <t>ガクセイ</t>
    </rPh>
    <rPh sb="136" eb="139">
      <t>ケイザイテキ</t>
    </rPh>
    <rPh sb="139" eb="141">
      <t>リユウ</t>
    </rPh>
    <rPh sb="144" eb="146">
      <t>シュウガク</t>
    </rPh>
    <rPh sb="147" eb="149">
      <t>ダンネン</t>
    </rPh>
    <rPh sb="159" eb="160">
      <t>カク</t>
    </rPh>
    <rPh sb="160" eb="162">
      <t>コクリツ</t>
    </rPh>
    <rPh sb="162" eb="164">
      <t>コウトウ</t>
    </rPh>
    <rPh sb="164" eb="166">
      <t>センモン</t>
    </rPh>
    <rPh sb="166" eb="168">
      <t>ガッコウ</t>
    </rPh>
    <rPh sb="173" eb="175">
      <t>ガクセイ</t>
    </rPh>
    <rPh sb="176" eb="177">
      <t>タイ</t>
    </rPh>
    <rPh sb="179" eb="181">
      <t>シュウガク</t>
    </rPh>
    <rPh sb="181" eb="183">
      <t>キカイ</t>
    </rPh>
    <rPh sb="183" eb="185">
      <t>カクホ</t>
    </rPh>
    <rPh sb="189" eb="192">
      <t>ジュギョウリョウ</t>
    </rPh>
    <rPh sb="192" eb="193">
      <t>トウ</t>
    </rPh>
    <rPh sb="193" eb="195">
      <t>ゲンメン</t>
    </rPh>
    <rPh sb="196" eb="198">
      <t>シエン</t>
    </rPh>
    <rPh sb="200" eb="202">
      <t>ヒツヨウ</t>
    </rPh>
    <phoneticPr fontId="5"/>
  </si>
  <si>
    <t>独立行政法人国立高等専門学校機構に対して運営費交付金を追加措置し、各国立高等専門学校における教育研究設備の復旧・整備及び授業料減免の実施を支援する。
※平成24年度以降は、復興庁で一括計上し、文部科学省で執行する事業である。</t>
    <rPh sb="0" eb="2">
      <t>ドクリツ</t>
    </rPh>
    <rPh sb="2" eb="4">
      <t>ギョウセイ</t>
    </rPh>
    <rPh sb="4" eb="6">
      <t>ホウジン</t>
    </rPh>
    <rPh sb="10" eb="12">
      <t>センモン</t>
    </rPh>
    <rPh sb="12" eb="14">
      <t>ガッコウ</t>
    </rPh>
    <rPh sb="14" eb="16">
      <t>キコウ</t>
    </rPh>
    <rPh sb="17" eb="18">
      <t>タイ</t>
    </rPh>
    <rPh sb="20" eb="23">
      <t>ウンエイヒ</t>
    </rPh>
    <rPh sb="23" eb="26">
      <t>コウフキン</t>
    </rPh>
    <rPh sb="27" eb="29">
      <t>ツイカ</t>
    </rPh>
    <rPh sb="29" eb="31">
      <t>ソチ</t>
    </rPh>
    <rPh sb="33" eb="34">
      <t>カク</t>
    </rPh>
    <rPh sb="34" eb="36">
      <t>コクリツ</t>
    </rPh>
    <rPh sb="36" eb="38">
      <t>コウトウ</t>
    </rPh>
    <rPh sb="38" eb="40">
      <t>センモン</t>
    </rPh>
    <rPh sb="40" eb="42">
      <t>ガッコウ</t>
    </rPh>
    <rPh sb="46" eb="48">
      <t>キョウイク</t>
    </rPh>
    <rPh sb="48" eb="50">
      <t>ケンキュウ</t>
    </rPh>
    <rPh sb="50" eb="52">
      <t>セツビ</t>
    </rPh>
    <rPh sb="53" eb="55">
      <t>フッキュウ</t>
    </rPh>
    <rPh sb="56" eb="58">
      <t>セイビ</t>
    </rPh>
    <rPh sb="58" eb="59">
      <t>オヨ</t>
    </rPh>
    <rPh sb="60" eb="63">
      <t>ジュギョウリョウ</t>
    </rPh>
    <rPh sb="63" eb="65">
      <t>ゲンメン</t>
    </rPh>
    <rPh sb="66" eb="68">
      <t>ジッシ</t>
    </rPh>
    <rPh sb="69" eb="71">
      <t>シエン</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</si>
  <si>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5" eb="56">
      <t>タ</t>
    </rPh>
    <phoneticPr fontId="5"/>
  </si>
  <si>
    <t>68（復興庁計上）</t>
    <rPh sb="3" eb="5">
      <t>フッコウ</t>
    </rPh>
    <rPh sb="5" eb="6">
      <t>チョウ</t>
    </rPh>
    <rPh sb="6" eb="8">
      <t>ケイジョウ</t>
    </rPh>
    <phoneticPr fontId="5"/>
  </si>
  <si>
    <t>51（復興庁計上）</t>
    <phoneticPr fontId="5"/>
  </si>
  <si>
    <t>449（文部科学省計上）</t>
    <rPh sb="4" eb="6">
      <t>モンブ</t>
    </rPh>
    <rPh sb="6" eb="9">
      <t>カガクショウ</t>
    </rPh>
    <rPh sb="9" eb="11">
      <t>ケイジョウ</t>
    </rPh>
    <phoneticPr fontId="5"/>
  </si>
  <si>
    <t>（国立高等専門学校の学生に対する授業料免除）
・免除対象者数</t>
    <rPh sb="1" eb="3">
      <t>コクリツ</t>
    </rPh>
    <rPh sb="3" eb="5">
      <t>コウトウ</t>
    </rPh>
    <rPh sb="5" eb="7">
      <t>センモン</t>
    </rPh>
    <rPh sb="7" eb="9">
      <t>ガッコウ</t>
    </rPh>
    <rPh sb="10" eb="12">
      <t>ガクセイ</t>
    </rPh>
    <rPh sb="13" eb="14">
      <t>タイ</t>
    </rPh>
    <rPh sb="16" eb="19">
      <t>ジュギョウリョウ</t>
    </rPh>
    <rPh sb="19" eb="21">
      <t>メンジョ</t>
    </rPh>
    <phoneticPr fontId="5"/>
  </si>
  <si>
    <t>人</t>
    <rPh sb="0" eb="1">
      <t>ヒト</t>
    </rPh>
    <phoneticPr fontId="5"/>
  </si>
  <si>
    <t>―</t>
    <phoneticPr fontId="5"/>
  </si>
  <si>
    <t>％</t>
    <phoneticPr fontId="5"/>
  </si>
  <si>
    <t>（国立高等専門学校の教育研究設備の復旧）
・東日本大震災により被害のあった教育研究設備の早期復旧</t>
    <rPh sb="1" eb="3">
      <t>コクリツ</t>
    </rPh>
    <rPh sb="3" eb="5">
      <t>コウトウ</t>
    </rPh>
    <rPh sb="5" eb="7">
      <t>センモン</t>
    </rPh>
    <rPh sb="7" eb="9">
      <t>ガッコウ</t>
    </rPh>
    <rPh sb="10" eb="12">
      <t>キョウイク</t>
    </rPh>
    <rPh sb="12" eb="14">
      <t>ケンキュウ</t>
    </rPh>
    <rPh sb="14" eb="16">
      <t>セツビ</t>
    </rPh>
    <rPh sb="17" eb="19">
      <t>フッキュウ</t>
    </rPh>
    <rPh sb="22" eb="25">
      <t>ヒガシニホン</t>
    </rPh>
    <rPh sb="25" eb="28">
      <t>ダイシンサイ</t>
    </rPh>
    <rPh sb="31" eb="33">
      <t>ヒガイ</t>
    </rPh>
    <rPh sb="37" eb="39">
      <t>キョウイク</t>
    </rPh>
    <rPh sb="39" eb="41">
      <t>ケンキュウ</t>
    </rPh>
    <rPh sb="41" eb="43">
      <t>セツビ</t>
    </rPh>
    <rPh sb="44" eb="46">
      <t>ソウキ</t>
    </rPh>
    <rPh sb="46" eb="48">
      <t>フッキュウ</t>
    </rPh>
    <phoneticPr fontId="5"/>
  </si>
  <si>
    <t>（国立高等専門学校の学生に対する授業料免除）
・実施学校数</t>
    <rPh sb="24" eb="26">
      <t>ジッシ</t>
    </rPh>
    <rPh sb="26" eb="29">
      <t>ガッコウスウ</t>
    </rPh>
    <phoneticPr fontId="5"/>
  </si>
  <si>
    <t>学校</t>
    <rPh sb="0" eb="2">
      <t>ガッコウ</t>
    </rPh>
    <phoneticPr fontId="5"/>
  </si>
  <si>
    <t>(         8          )</t>
    <phoneticPr fontId="5"/>
  </si>
  <si>
    <t>（国立高等専門学校の教育研究設備の復旧）
・実施学校数</t>
    <rPh sb="22" eb="24">
      <t>ジッシ</t>
    </rPh>
    <rPh sb="24" eb="27">
      <t>ガッコウスウ</t>
    </rPh>
    <phoneticPr fontId="5"/>
  </si>
  <si>
    <t>(         7          )</t>
    <phoneticPr fontId="5"/>
  </si>
  <si>
    <r>
      <t xml:space="preserve">授業料免除（234,600円／人）
入学料免除（84,600円／人）
</t>
    </r>
    <r>
      <rPr>
        <sz val="9"/>
        <rFont val="ＭＳ Ｐゴシック"/>
        <family val="3"/>
        <charset val="128"/>
      </rPr>
      <t>※設備復旧事業は各高専により被害を受けた設備が異なるため、単純に単位当たりのコストを算出することはなじまない。</t>
    </r>
    <rPh sb="0" eb="3">
      <t>ジュギョウリョウ</t>
    </rPh>
    <rPh sb="3" eb="5">
      <t>メンジョ</t>
    </rPh>
    <rPh sb="13" eb="14">
      <t>エン</t>
    </rPh>
    <rPh sb="15" eb="16">
      <t>ニン</t>
    </rPh>
    <rPh sb="18" eb="21">
      <t>ニュウガクリョウ</t>
    </rPh>
    <rPh sb="21" eb="23">
      <t>メンジョ</t>
    </rPh>
    <rPh sb="30" eb="31">
      <t>エン</t>
    </rPh>
    <rPh sb="32" eb="33">
      <t>ニン</t>
    </rPh>
    <rPh sb="36" eb="38">
      <t>セツビ</t>
    </rPh>
    <rPh sb="38" eb="40">
      <t>フッキュウ</t>
    </rPh>
    <rPh sb="40" eb="42">
      <t>ジギョウ</t>
    </rPh>
    <phoneticPr fontId="5"/>
  </si>
  <si>
    <t>平成24年度における国立高等専門学校の授業料及び入学料</t>
    <rPh sb="0" eb="2">
      <t>ヘイセイ</t>
    </rPh>
    <rPh sb="4" eb="6">
      <t>ネンド</t>
    </rPh>
    <rPh sb="10" eb="12">
      <t>コクリツ</t>
    </rPh>
    <rPh sb="12" eb="14">
      <t>コウトウ</t>
    </rPh>
    <rPh sb="14" eb="16">
      <t>センモン</t>
    </rPh>
    <rPh sb="16" eb="18">
      <t>ガッコウ</t>
    </rPh>
    <rPh sb="19" eb="22">
      <t>ジュギョウリョウ</t>
    </rPh>
    <rPh sb="22" eb="23">
      <t>オヨ</t>
    </rPh>
    <rPh sb="24" eb="27">
      <t>ニュウガクリョウ</t>
    </rPh>
    <phoneticPr fontId="5"/>
  </si>
  <si>
    <t>（独）国立高等専門学校機構運営費交付金</t>
    <rPh sb="1" eb="2">
      <t>ドク</t>
    </rPh>
    <rPh sb="3" eb="5">
      <t>コクリツ</t>
    </rPh>
    <rPh sb="5" eb="7">
      <t>コウトウ</t>
    </rPh>
    <rPh sb="7" eb="9">
      <t>センモン</t>
    </rPh>
    <rPh sb="9" eb="11">
      <t>ガッコウ</t>
    </rPh>
    <rPh sb="11" eb="13">
      <t>キコウ</t>
    </rPh>
    <rPh sb="13" eb="16">
      <t>ウンエイヒ</t>
    </rPh>
    <rPh sb="16" eb="19">
      <t>コウフキン</t>
    </rPh>
    <phoneticPr fontId="5"/>
  </si>
  <si>
    <t>68百万円</t>
    <rPh sb="2" eb="4">
      <t>ヒャクマン</t>
    </rPh>
    <rPh sb="4" eb="5">
      <t>エン</t>
    </rPh>
    <phoneticPr fontId="5"/>
  </si>
  <si>
    <t>51百万円</t>
    <phoneticPr fontId="5"/>
  </si>
  <si>
    <t>※震災復興に伴う対象学生数の減少によるもの</t>
    <rPh sb="3" eb="5">
      <t>フッコウ</t>
    </rPh>
    <rPh sb="6" eb="7">
      <t>トモナ</t>
    </rPh>
    <rPh sb="10" eb="12">
      <t>ガクセイ</t>
    </rPh>
    <phoneticPr fontId="5"/>
  </si>
  <si>
    <t>51百万円</t>
    <phoneticPr fontId="5"/>
  </si>
  <si>
    <t>（授業料等減免）
これまで地方公共団体等から学生への経済的負担軽減に対する要望が寄せられており、国立高等専門学校機構が行う授業料等減免に対する措置であり、国が行うべき事業である。
また、自宅が全半壊したり、主たる家計支持者を亡くすなどの被災学生が対象となっており、優先度が高い事業である。
（教育研究設備の復旧）
被災地域における工学系高等教育機関として、地方自治体をはじめ地域社会の高等専門学校に対する要望は教育研究の両面から多岐に渡っており、高等専門学校における損傷した教育研究設備の早期復旧・整備は優先度の高い事業である。
また、高等専門学校の設備の修理・更新のために国が行うべき事業である。</t>
    <phoneticPr fontId="5"/>
  </si>
  <si>
    <r>
      <t>（授業料等減免）
被災した学生に対して国立高等専門学校機構が行う授業料等減免に対する国の予算措置である。事前に被災した学生数の調査を行っており、支出先の妥当性は確保されている。
（教育研究</t>
    </r>
    <r>
      <rPr>
        <sz val="11"/>
        <color theme="1"/>
        <rFont val="ＭＳ Ｐゴシック"/>
        <family val="2"/>
        <charset val="128"/>
        <scheme val="minor"/>
      </rPr>
      <t>設備の復旧）
経費執行においては、独立行政法人国立高等専門学校機構会計規則等に従い適切に支出を行っている。支出先の選定については、一般競争入札等による契約を原則とし、契約の適正化に努めている。</t>
    </r>
    <phoneticPr fontId="5"/>
  </si>
  <si>
    <r>
      <t>（授業料等減免）
被災した学生で学ぶ意欲のある者が経済的理由により修学を断念することがないよう、国立高等専門学校機構がこれらの学生に対して授業料等の減免を行うものであり、実効性の高い事業となっている。
（教育研究</t>
    </r>
    <r>
      <rPr>
        <sz val="11"/>
        <color theme="1"/>
        <rFont val="ＭＳ Ｐゴシック"/>
        <family val="2"/>
        <charset val="128"/>
        <scheme val="minor"/>
      </rPr>
      <t>設備の復旧）
高等専門学校の教育研究基盤を回復し、学生の学習環境や教員の研究環境の改善を図るため、被害を受けた設備の現状復旧を行うものであり、実効性の高い事業となっている。</t>
    </r>
    <phoneticPr fontId="5"/>
  </si>
  <si>
    <r>
      <t>（授業料等減免）
・本事業により、被災した学生で学ぶ意欲のある者が経済的理由により修学を断念することがないよう、修学機会の確保が図られている。
（教育研究</t>
    </r>
    <r>
      <rPr>
        <sz val="11"/>
        <color theme="1"/>
        <rFont val="ＭＳ Ｐゴシック"/>
        <family val="2"/>
        <charset val="128"/>
        <scheme val="minor"/>
      </rPr>
      <t>設備の復旧）
・本事業により、高等専門学校の教育研究基盤を回復し、学生の学習環境や教員の研究環境の改善を図るため、被害を受けた設備の現状復旧が図られている。
独立行政法人国立高等専門学校機構における事業の実施状況については、独立行政法人通則法に基づき、独立行政法人法人評価委員会による評価を毎年行っており、また、同法に基づき、法人が毎事業年度に作成する財務諸表等は、独立行政法人評価委員会による審査を経た上で、文部科学大臣が承認している。これらの評価及び財務諸表等の承認に際しては、必要に応じて法人へのヒアリングを行い、予算の執行状況を含め、当該法人の事業が適切に行われていることを確認している。</t>
    </r>
    <phoneticPr fontId="5"/>
  </si>
  <si>
    <t>１．事業評価の観点 ： 本事業は、国立高等専門学校機構の行う、損傷した教育研究設備の復旧・整備及び被災学生への就学機会確保のための授業料等減免に係る経費の一部に充てるため、運営費交付金を交付する事業であり、計画的な予算執行の実施の観点から検証を行う。
２．所　　　　　見 ： 本事業については、東日本大震災により被災した学生で学ぶ意欲のある者が経済的理由により修学を断念することがないよう、国立高等専門学校が行う授業料等減免の実施を支援する必要な経費であることから、現行の事業内容を引き続き維持すべきである。</t>
    <phoneticPr fontId="5"/>
  </si>
  <si>
    <t>現状通り</t>
    <phoneticPr fontId="5"/>
  </si>
  <si>
    <t>0020,0021</t>
    <phoneticPr fontId="5"/>
  </si>
  <si>
    <t>A.（独）国立高等専門学校機構</t>
    <rPh sb="3" eb="4">
      <t>ドク</t>
    </rPh>
    <rPh sb="5" eb="7">
      <t>コクリツ</t>
    </rPh>
    <rPh sb="7" eb="9">
      <t>コウトウ</t>
    </rPh>
    <rPh sb="9" eb="11">
      <t>センモン</t>
    </rPh>
    <rPh sb="11" eb="13">
      <t>ガッコウ</t>
    </rPh>
    <rPh sb="13" eb="15">
      <t>キコウ</t>
    </rPh>
    <phoneticPr fontId="5"/>
  </si>
  <si>
    <t>物品購入費</t>
  </si>
  <si>
    <t>損傷した教育研究設備の復旧・整備</t>
  </si>
  <si>
    <t>奨学費</t>
  </si>
  <si>
    <t>被災学生に対する修学機会確保のための授業料等減免</t>
  </si>
  <si>
    <t>A-1 富士電機株式会社東北支社</t>
    <phoneticPr fontId="5"/>
  </si>
  <si>
    <t>A-6 三益半導体工業株式会社産商事業部白河営業所</t>
    <phoneticPr fontId="5"/>
  </si>
  <si>
    <t>物品購入費</t>
    <rPh sb="0" eb="2">
      <t>ブッピン</t>
    </rPh>
    <rPh sb="2" eb="5">
      <t>コウニュウヒ</t>
    </rPh>
    <phoneticPr fontId="5"/>
  </si>
  <si>
    <t>スマートグリッド実規模実験装置</t>
    <phoneticPr fontId="5"/>
  </si>
  <si>
    <t>高純度ゲルマニウム検出器放射線測定装置</t>
    <phoneticPr fontId="5"/>
  </si>
  <si>
    <t>A-2 株式会社東栄科学産業</t>
    <phoneticPr fontId="5"/>
  </si>
  <si>
    <t>A-7 株式会社リガク　東京支店</t>
    <phoneticPr fontId="5"/>
  </si>
  <si>
    <t>透過型電子顕微鏡</t>
    <phoneticPr fontId="5"/>
  </si>
  <si>
    <t>薄膜材料評価Ｘ線回析装置</t>
    <phoneticPr fontId="5"/>
  </si>
  <si>
    <t>A-3 株式会社アオバサイエンスいわき営業所</t>
    <phoneticPr fontId="5"/>
  </si>
  <si>
    <t>A-8 株式会社東陽テクニカ</t>
    <phoneticPr fontId="5"/>
  </si>
  <si>
    <t>誘導結合プラズマ質量分析装置</t>
    <phoneticPr fontId="5"/>
  </si>
  <si>
    <t>試料振動型磁力計</t>
    <phoneticPr fontId="5"/>
  </si>
  <si>
    <t>A-4 中山商事株式会社いわき営業所</t>
    <phoneticPr fontId="5"/>
  </si>
  <si>
    <t>A-9 株式会社三啓</t>
    <phoneticPr fontId="5"/>
  </si>
  <si>
    <t>液体シンチレーションシステム</t>
    <phoneticPr fontId="5"/>
  </si>
  <si>
    <t>エネルギー分散型Ｘ線元素分析装置</t>
    <phoneticPr fontId="5"/>
  </si>
  <si>
    <t>A-5 東北測器株式会社</t>
    <phoneticPr fontId="5"/>
  </si>
  <si>
    <t>A-10 株式会社菊重</t>
    <phoneticPr fontId="5"/>
  </si>
  <si>
    <t>凍結融解試験装置</t>
    <phoneticPr fontId="5"/>
  </si>
  <si>
    <t>物品購入費</t>
    <rPh sb="0" eb="2">
      <t>ブッピン</t>
    </rPh>
    <rPh sb="2" eb="4">
      <t>コウニュウ</t>
    </rPh>
    <rPh sb="4" eb="5">
      <t>ヒ</t>
    </rPh>
    <phoneticPr fontId="5"/>
  </si>
  <si>
    <t>ホブ盤</t>
    <phoneticPr fontId="5"/>
  </si>
  <si>
    <t>※交付金</t>
    <rPh sb="1" eb="4">
      <t>コウフキン</t>
    </rPh>
    <phoneticPr fontId="5"/>
  </si>
  <si>
    <t>富士電機株式会社東北支社</t>
    <phoneticPr fontId="5"/>
  </si>
  <si>
    <t>スマートグリッド実規模実験装置の購入</t>
    <rPh sb="16" eb="18">
      <t>コウニュウ</t>
    </rPh>
    <phoneticPr fontId="5"/>
  </si>
  <si>
    <t>株式会社東栄科学産業</t>
    <phoneticPr fontId="5"/>
  </si>
  <si>
    <t>透過型電子顕微鏡の購入</t>
    <phoneticPr fontId="5"/>
  </si>
  <si>
    <t>株式会社アオバサイエンスいわき営業所</t>
    <phoneticPr fontId="5"/>
  </si>
  <si>
    <t>誘導結合プラズマ質量分析装置の購入</t>
    <phoneticPr fontId="5"/>
  </si>
  <si>
    <t>中山商事株式会社いわき営業所</t>
    <phoneticPr fontId="5"/>
  </si>
  <si>
    <t>液体シンチレーションシステムの購入</t>
    <phoneticPr fontId="5"/>
  </si>
  <si>
    <t>東北測器株式会社</t>
    <phoneticPr fontId="5"/>
  </si>
  <si>
    <t>凍結融解試験装置の購入</t>
    <phoneticPr fontId="5"/>
  </si>
  <si>
    <t>三益半導体工業株式会社産商事業部白河営業所</t>
    <phoneticPr fontId="5"/>
  </si>
  <si>
    <t>高純度ゲルマニウム検出器放射線測定装置の購入</t>
    <phoneticPr fontId="5"/>
  </si>
  <si>
    <t>株式会社リガク　東京支店</t>
    <phoneticPr fontId="5"/>
  </si>
  <si>
    <t>薄膜材料評価Ｘ線回析装置の購入</t>
    <phoneticPr fontId="5"/>
  </si>
  <si>
    <t>株式会社東陽テクニカ</t>
    <phoneticPr fontId="5"/>
  </si>
  <si>
    <t>試料振動型磁力計の購入</t>
    <phoneticPr fontId="5"/>
  </si>
  <si>
    <t>株式会社三啓</t>
    <phoneticPr fontId="5"/>
  </si>
  <si>
    <t>エネルギー分散型Ｘ線元素分析装置の購入</t>
    <phoneticPr fontId="5"/>
  </si>
  <si>
    <t>株式会社菊重</t>
    <phoneticPr fontId="5"/>
  </si>
  <si>
    <t>ホブ盤の購入</t>
    <phoneticPr fontId="5"/>
  </si>
  <si>
    <t>復　 興 　庁：0030
文部科学省：0170</t>
    <phoneticPr fontId="5"/>
  </si>
  <si>
    <t>育英事業に必要な経費(育英資金貸付金)(復興関連事業)</t>
    <rPh sb="0" eb="2">
      <t>イクエイ</t>
    </rPh>
    <rPh sb="2" eb="4">
      <t>ジギョウ</t>
    </rPh>
    <rPh sb="5" eb="7">
      <t>ヒツヨウ</t>
    </rPh>
    <rPh sb="8" eb="10">
      <t>ケイヒ</t>
    </rPh>
    <rPh sb="11" eb="13">
      <t>イクエイ</t>
    </rPh>
    <rPh sb="13" eb="15">
      <t>シキン</t>
    </rPh>
    <rPh sb="15" eb="18">
      <t>カシツケキン</t>
    </rPh>
    <rPh sb="20" eb="22">
      <t>フッコウ</t>
    </rPh>
    <rPh sb="22" eb="24">
      <t>カンレン</t>
    </rPh>
    <rPh sb="24" eb="26">
      <t>ジギョウ</t>
    </rPh>
    <phoneticPr fontId="5"/>
  </si>
  <si>
    <t>担当部局庁</t>
    <phoneticPr fontId="5"/>
  </si>
  <si>
    <t>復興庁統括官付参事官
（予算会計担当）
文部科学省高等教育局
学生・留学生課</t>
    <rPh sb="21" eb="23">
      <t>モンブ</t>
    </rPh>
    <rPh sb="23" eb="26">
      <t>カガクショウ</t>
    </rPh>
    <rPh sb="26" eb="28">
      <t>コウトウ</t>
    </rPh>
    <rPh sb="28" eb="30">
      <t>キョウイク</t>
    </rPh>
    <rPh sb="30" eb="31">
      <t>キョク</t>
    </rPh>
    <rPh sb="32" eb="34">
      <t>ガクセイ</t>
    </rPh>
    <rPh sb="35" eb="38">
      <t>リュウガクセイ</t>
    </rPh>
    <rPh sb="38" eb="39">
      <t>カ</t>
    </rPh>
    <phoneticPr fontId="5"/>
  </si>
  <si>
    <t>昭和18年度</t>
    <phoneticPr fontId="5"/>
  </si>
  <si>
    <t>復興庁統括官付参事官
（予算会計担当）
尾関　良夫
学生・留学生課長
松尾 泰樹</t>
    <phoneticPr fontId="5"/>
  </si>
  <si>
    <t>一般会計
東日本大震災復興特別会計</t>
    <rPh sb="5" eb="8">
      <t>ヒガシニホン</t>
    </rPh>
    <rPh sb="8" eb="11">
      <t>ダイシンサイ</t>
    </rPh>
    <rPh sb="11" eb="13">
      <t>フッコウ</t>
    </rPh>
    <rPh sb="13" eb="15">
      <t>トクベツ</t>
    </rPh>
    <rPh sb="15" eb="17">
      <t>カイケイ</t>
    </rPh>
    <phoneticPr fontId="5"/>
  </si>
  <si>
    <t>Ⅴ-1  意欲・能力のある学生に対する奨学金事業の推進</t>
    <phoneticPr fontId="5"/>
  </si>
  <si>
    <t>独立行政法人日本学生支援機構法
第3条、第13条</t>
    <phoneticPr fontId="5"/>
  </si>
  <si>
    <t>関係する計画、通知等</t>
    <phoneticPr fontId="5"/>
  </si>
  <si>
    <t>教育振興基本計画
（平成20年7月1日閣議決定）</t>
    <phoneticPr fontId="5"/>
  </si>
  <si>
    <t>平成23年3月11日に発生した東日本大震災の影響で家計が急変し、修学困難となった学生等の教育機会を確保する。</t>
    <rPh sb="25" eb="27">
      <t>カケイ</t>
    </rPh>
    <rPh sb="28" eb="30">
      <t>キュウヘン</t>
    </rPh>
    <rPh sb="32" eb="34">
      <t>シュウガク</t>
    </rPh>
    <rPh sb="34" eb="36">
      <t>コンナン</t>
    </rPh>
    <rPh sb="40" eb="42">
      <t>ガクセイ</t>
    </rPh>
    <rPh sb="42" eb="43">
      <t>トウ</t>
    </rPh>
    <rPh sb="44" eb="46">
      <t>キョウイク</t>
    </rPh>
    <rPh sb="46" eb="48">
      <t>キカイ</t>
    </rPh>
    <rPh sb="49" eb="51">
      <t>カクホ</t>
    </rPh>
    <phoneticPr fontId="5"/>
  </si>
  <si>
    <t>独立行政法人日本学生支援機構の奨学金事業は、教育政策として、学資を希望する無収入の学生等（大学、短期大学、高等専門学校、大学院、専修学校専門課程）本人に、無担保、無審査（与信無）、低利、かつ長期間にわたって奨学金を貸与し、返還金の回収を行っており、特に本事業では平成23年3月11日に発生した東日本大震災の影響で家計が急変し、修学困難となった学生等の教育機会を確保するために、緊急採用奨学金（無利子）の貸与等を実施する。
※平成24年度以降は、復興庁で一括計上し、文部科学省で執行する事業である。</t>
    <rPh sb="124" eb="125">
      <t>トク</t>
    </rPh>
    <rPh sb="126" eb="127">
      <t>ホン</t>
    </rPh>
    <rPh sb="127" eb="129">
      <t>ジギョウ</t>
    </rPh>
    <rPh sb="131" eb="132">
      <t>ヘイ</t>
    </rPh>
    <rPh sb="163" eb="165">
      <t>シュウガク</t>
    </rPh>
    <rPh sb="165" eb="167">
      <t>コンナン</t>
    </rPh>
    <rPh sb="173" eb="174">
      <t>トウ</t>
    </rPh>
    <rPh sb="175" eb="177">
      <t>キョウイク</t>
    </rPh>
    <rPh sb="177" eb="179">
      <t>キカイ</t>
    </rPh>
    <rPh sb="180" eb="182">
      <t>カクホ</t>
    </rPh>
    <rPh sb="196" eb="199">
      <t>ムリシ</t>
    </rPh>
    <rPh sb="203" eb="204">
      <t>トウ</t>
    </rPh>
    <rPh sb="205" eb="207">
      <t>ジッシ</t>
    </rPh>
    <rPh sb="232" eb="234">
      <t>モンブ</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</si>
  <si>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</si>
  <si>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</si>
  <si>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3,768（復興庁計上）</t>
    <rPh sb="6" eb="8">
      <t>フッコウ</t>
    </rPh>
    <rPh sb="8" eb="9">
      <t>チョウ</t>
    </rPh>
    <rPh sb="9" eb="11">
      <t>ケイジョウ</t>
    </rPh>
    <phoneticPr fontId="5"/>
  </si>
  <si>
    <t>7,512(復興庁計上)</t>
    <rPh sb="6" eb="8">
      <t>フッコウ</t>
    </rPh>
    <rPh sb="8" eb="9">
      <t>チョウ</t>
    </rPh>
    <rPh sb="9" eb="11">
      <t>ケイジョウ</t>
    </rPh>
    <phoneticPr fontId="5"/>
  </si>
  <si>
    <r>
      <t>3</t>
    </r>
    <r>
      <rPr>
        <sz val="11"/>
        <color theme="1"/>
        <rFont val="ＭＳ Ｐゴシック"/>
        <family val="2"/>
        <charset val="128"/>
        <scheme val="minor"/>
      </rPr>
      <t>,</t>
    </r>
    <r>
      <rPr>
        <sz val="11"/>
        <rFont val="ＭＳ Ｐゴシック"/>
        <family val="3"/>
        <charset val="128"/>
      </rPr>
      <t>467（文部科学省計上）</t>
    </r>
    <rPh sb="6" eb="8">
      <t>モンブ</t>
    </rPh>
    <rPh sb="8" eb="11">
      <t>カガクショウ</t>
    </rPh>
    <rPh sb="11" eb="13">
      <t>ケイジョウ</t>
    </rPh>
    <phoneticPr fontId="5"/>
  </si>
  <si>
    <r>
      <t>1</t>
    </r>
    <r>
      <rPr>
        <sz val="11"/>
        <color theme="1"/>
        <rFont val="ＭＳ Ｐゴシック"/>
        <family val="2"/>
        <charset val="128"/>
        <scheme val="minor"/>
      </rPr>
      <t>00.0％</t>
    </r>
    <phoneticPr fontId="5"/>
  </si>
  <si>
    <t>目標値
（毎年度）</t>
    <rPh sb="0" eb="3">
      <t>モクヒョウチ</t>
    </rPh>
    <rPh sb="5" eb="6">
      <t>マイ</t>
    </rPh>
    <rPh sb="6" eb="8">
      <t>ネンド</t>
    </rPh>
    <phoneticPr fontId="5"/>
  </si>
  <si>
    <t>（独）日本学生支援機構奨学金の貸与基準を満たす希望者のうち奨学金の貸与を受けることができた者の割合</t>
    <phoneticPr fontId="5"/>
  </si>
  <si>
    <t>貸与人員</t>
    <phoneticPr fontId="5"/>
  </si>
  <si>
    <t>千人</t>
    <rPh sb="0" eb="2">
      <t>センニン</t>
    </rPh>
    <phoneticPr fontId="5"/>
  </si>
  <si>
    <t>(        5        )</t>
    <phoneticPr fontId="5"/>
  </si>
  <si>
    <t>奨学金事業は、国、大学等、日本学生支援機構が三者一体となって実施しており、実施コストを把握するのは困難なため、単位当たりコストを算出できない。</t>
    <phoneticPr fontId="5"/>
  </si>
  <si>
    <t>育英資金貸付金</t>
    <rPh sb="0" eb="2">
      <t>イクエイ</t>
    </rPh>
    <rPh sb="2" eb="4">
      <t>シキン</t>
    </rPh>
    <rPh sb="4" eb="7">
      <t>カシツケキン</t>
    </rPh>
    <phoneticPr fontId="5"/>
  </si>
  <si>
    <t>3,768百万円</t>
    <rPh sb="5" eb="7">
      <t>ヒャクマン</t>
    </rPh>
    <rPh sb="7" eb="8">
      <t>エン</t>
    </rPh>
    <phoneticPr fontId="5"/>
  </si>
  <si>
    <t>7,512百万円</t>
    <rPh sb="5" eb="8">
      <t>ヒャクマンエン</t>
    </rPh>
    <phoneticPr fontId="5"/>
  </si>
  <si>
    <t>継続者等への貸与による増</t>
    <rPh sb="0" eb="2">
      <t>ケイゾク</t>
    </rPh>
    <rPh sb="2" eb="3">
      <t>シャ</t>
    </rPh>
    <rPh sb="3" eb="4">
      <t>トウ</t>
    </rPh>
    <rPh sb="6" eb="8">
      <t>タイヨ</t>
    </rPh>
    <rPh sb="11" eb="12">
      <t>ゾウ</t>
    </rPh>
    <phoneticPr fontId="5"/>
  </si>
  <si>
    <t>本事業は、東日本大震災の影響で家計が急変した学生等が、経済的理由により修学を断念することがないよう実施しているものであり教育機会を確保を目的とするものであり、広く国民のニーズがあり、優先度が高い事業といえる。また、本事業は、公共性の見地から確実に実施する必要があり、安定的かつ効果的に実施するために独立行政法人日本学生支援機構において実施している。</t>
    <phoneticPr fontId="5"/>
  </si>
  <si>
    <t>本事業は、限られた財源の中で、奨学金を希望する学生等を幅広く対象とする必要がある等の理由により貸与制で実施している。また、家計基準、学力基準等の貸与基準に基づき、真に奨学金を必要とする学生等に貸与を行っており、限られた財源の有効活用を図っている。本事業費は全て奨学金の貸与の原資となっており、使途は事業目的に則し真に必要なものに限定されている。</t>
    <phoneticPr fontId="5"/>
  </si>
  <si>
    <t>東日本大震災の影響で家計が急変し、修学困難となった教育機会を確保するために、緊急採用奨学金（無利子）の貸与等を実施し、貸与基準を満たす希望者全員に奨学金を貸与することができ、貸与者数についても当初の見込みの範囲内であった。</t>
    <phoneticPr fontId="5"/>
  </si>
  <si>
    <t>・本事業により、平成23年度においては2千人の学生に奨学金を貸与しており、貸与基準を満たす希望者全員に奨学金を貸与することができたことから、東日本大震災の影響で家計が急変し、修学困難となった学生等の教育機会を確保するという事業の目的を達成している。
・平成24年度予算においては、東日本大震災により家計が急変した学生等が経済的理由により修学を断念することがないよう、引き続き無利子奨学金の貸与を実施する。</t>
    <phoneticPr fontId="5"/>
  </si>
  <si>
    <r>
      <t>１．事業評価の観点 ： 本事業は、東日本大震災の影響で家計が急変し、修学困難となった学生等の教育機会を確保するため、緊急採用奨学金（無利子）の貸与等を行うものであり、計画的な</t>
    </r>
    <r>
      <rPr>
        <sz val="11"/>
        <rFont val="ＭＳ Ｐゴシック"/>
        <family val="3"/>
        <charset val="128"/>
      </rPr>
      <t>予算執行の実施の観点から検証を行う。
２．所　　　　　見 ： 本事業は、東日本大震災の影響で家計が急変し、修学困難となった学生等の教育機会を確保するため、緊急採用奨学金（無利子）の貸与等を行うために必要な事業であり、</t>
    </r>
    <r>
      <rPr>
        <sz val="11"/>
        <rFont val="ＭＳ Ｐゴシック"/>
        <family val="3"/>
        <charset val="128"/>
      </rPr>
      <t>現行の事業内容を引き続き維持すべきである。</t>
    </r>
    <rPh sb="17" eb="20">
      <t>ヒガシニホン</t>
    </rPh>
    <rPh sb="20" eb="23">
      <t>ダイシンサイ</t>
    </rPh>
    <rPh sb="24" eb="26">
      <t>エイキョウ</t>
    </rPh>
    <rPh sb="27" eb="29">
      <t>カケイ</t>
    </rPh>
    <rPh sb="30" eb="32">
      <t>キュウヘン</t>
    </rPh>
    <rPh sb="34" eb="36">
      <t>シュウガク</t>
    </rPh>
    <rPh sb="36" eb="38">
      <t>コンナン</t>
    </rPh>
    <rPh sb="42" eb="44">
      <t>ガクセイ</t>
    </rPh>
    <rPh sb="44" eb="45">
      <t>トウ</t>
    </rPh>
    <rPh sb="46" eb="48">
      <t>キョウイク</t>
    </rPh>
    <rPh sb="48" eb="50">
      <t>キカイ</t>
    </rPh>
    <rPh sb="51" eb="53">
      <t>カクホ</t>
    </rPh>
    <rPh sb="58" eb="60">
      <t>キンキュウ</t>
    </rPh>
    <rPh sb="60" eb="62">
      <t>サイヨウ</t>
    </rPh>
    <rPh sb="62" eb="65">
      <t>ショウガクキン</t>
    </rPh>
    <rPh sb="66" eb="69">
      <t>ムリシ</t>
    </rPh>
    <rPh sb="71" eb="73">
      <t>タイヨ</t>
    </rPh>
    <rPh sb="73" eb="74">
      <t>トウ</t>
    </rPh>
    <rPh sb="75" eb="76">
      <t>オコナ</t>
    </rPh>
    <rPh sb="83" eb="86">
      <t>ケイカクテキ</t>
    </rPh>
    <rPh sb="87" eb="89">
      <t>ヨサン</t>
    </rPh>
    <rPh sb="89" eb="91">
      <t>シッコウ</t>
    </rPh>
    <rPh sb="92" eb="94">
      <t>ジッシ</t>
    </rPh>
    <rPh sb="95" eb="97">
      <t>カンテン</t>
    </rPh>
    <rPh sb="99" eb="101">
      <t>ケンショウ</t>
    </rPh>
    <rPh sb="102" eb="103">
      <t>オコナ</t>
    </rPh>
    <rPh sb="187" eb="189">
      <t>ヒツヨウ</t>
    </rPh>
    <rPh sb="190" eb="192">
      <t>ジギョウ</t>
    </rPh>
    <rPh sb="196" eb="198">
      <t>ゲンコウ</t>
    </rPh>
    <rPh sb="199" eb="201">
      <t>ジギョウ</t>
    </rPh>
    <rPh sb="201" eb="203">
      <t>ナイヨウ</t>
    </rPh>
    <rPh sb="204" eb="205">
      <t>ヒ</t>
    </rPh>
    <rPh sb="206" eb="207">
      <t>ツヅ</t>
    </rPh>
    <rPh sb="208" eb="210">
      <t>イジ</t>
    </rPh>
    <phoneticPr fontId="5"/>
  </si>
  <si>
    <t>0160</t>
    <phoneticPr fontId="5"/>
  </si>
  <si>
    <t>A.日本学生支援機構</t>
    <rPh sb="2" eb="4">
      <t>ニホン</t>
    </rPh>
    <rPh sb="4" eb="6">
      <t>ガクセイ</t>
    </rPh>
    <rPh sb="6" eb="8">
      <t>シエン</t>
    </rPh>
    <rPh sb="8" eb="10">
      <t>キコウ</t>
    </rPh>
    <phoneticPr fontId="5"/>
  </si>
  <si>
    <t>無利子奨学金の貸与（貸付金）</t>
    <phoneticPr fontId="5"/>
  </si>
  <si>
    <t>B.学生Ａ</t>
    <rPh sb="2" eb="4">
      <t>ガクセイ</t>
    </rPh>
    <phoneticPr fontId="5"/>
  </si>
  <si>
    <t>奨学金</t>
    <rPh sb="0" eb="3">
      <t>ショウガクキン</t>
    </rPh>
    <phoneticPr fontId="5"/>
  </si>
  <si>
    <t>学資等</t>
    <rPh sb="0" eb="2">
      <t>ガクシ</t>
    </rPh>
    <rPh sb="2" eb="3">
      <t>トウ</t>
    </rPh>
    <phoneticPr fontId="5"/>
  </si>
  <si>
    <t>※貸付金等</t>
    <rPh sb="1" eb="3">
      <t>カシツケ</t>
    </rPh>
    <rPh sb="3" eb="4">
      <t>キン</t>
    </rPh>
    <rPh sb="4" eb="5">
      <t>トウ</t>
    </rPh>
    <phoneticPr fontId="5"/>
  </si>
  <si>
    <t>独立行政法人日本学生支援機構</t>
    <rPh sb="0" eb="2">
      <t>ドクリツ</t>
    </rPh>
    <rPh sb="2" eb="4">
      <t>ギョウセイ</t>
    </rPh>
    <rPh sb="4" eb="6">
      <t>ホウジン</t>
    </rPh>
    <rPh sb="6" eb="8">
      <t>ニホン</t>
    </rPh>
    <rPh sb="8" eb="10">
      <t>ガクセイ</t>
    </rPh>
    <rPh sb="10" eb="12">
      <t>シエン</t>
    </rPh>
    <rPh sb="12" eb="14">
      <t>キコウ</t>
    </rPh>
    <phoneticPr fontId="5"/>
  </si>
  <si>
    <t>奨学金の貸与、返還金の回収等</t>
    <rPh sb="0" eb="3">
      <t>ショウガクキン</t>
    </rPh>
    <rPh sb="4" eb="6">
      <t>タイヨ</t>
    </rPh>
    <rPh sb="7" eb="10">
      <t>ヘンカンキン</t>
    </rPh>
    <rPh sb="11" eb="13">
      <t>カイシュウ</t>
    </rPh>
    <rPh sb="13" eb="14">
      <t>トウ</t>
    </rPh>
    <phoneticPr fontId="5"/>
  </si>
  <si>
    <t>※奨学金貸与</t>
    <rPh sb="1" eb="4">
      <t>ショウガクキン</t>
    </rPh>
    <rPh sb="4" eb="6">
      <t>タイヨ</t>
    </rPh>
    <phoneticPr fontId="5"/>
  </si>
  <si>
    <t>学生A</t>
    <rPh sb="0" eb="2">
      <t>ガクセイ</t>
    </rPh>
    <phoneticPr fontId="5"/>
  </si>
  <si>
    <t>奨学金の受給</t>
    <rPh sb="0" eb="3">
      <t>ショウガクキン</t>
    </rPh>
    <rPh sb="4" eb="6">
      <t>ジュキュウ</t>
    </rPh>
    <phoneticPr fontId="5"/>
  </si>
  <si>
    <t>学生B</t>
    <phoneticPr fontId="5"/>
  </si>
  <si>
    <t>学生C</t>
    <phoneticPr fontId="5"/>
  </si>
  <si>
    <t>学生D</t>
    <phoneticPr fontId="5"/>
  </si>
  <si>
    <t>学生E</t>
    <phoneticPr fontId="5"/>
  </si>
  <si>
    <t>学生F</t>
    <phoneticPr fontId="5"/>
  </si>
  <si>
    <t>学生G</t>
    <phoneticPr fontId="5"/>
  </si>
  <si>
    <t>学生H</t>
    <phoneticPr fontId="5"/>
  </si>
  <si>
    <t>学生I</t>
    <phoneticPr fontId="5"/>
  </si>
  <si>
    <t>学生J</t>
    <phoneticPr fontId="5"/>
  </si>
  <si>
    <t>（注）</t>
    <rPh sb="1" eb="2">
      <t>チュウ</t>
    </rPh>
    <phoneticPr fontId="5"/>
  </si>
  <si>
    <t>1．学生A～Ｄは、大学院博士課程で、無利子奨学金（1,464千円）の貸与を受けている者である。</t>
    <rPh sb="2" eb="4">
      <t>ガクセイ</t>
    </rPh>
    <rPh sb="9" eb="12">
      <t>ダイガクイン</t>
    </rPh>
    <rPh sb="12" eb="14">
      <t>ハカセ</t>
    </rPh>
    <rPh sb="14" eb="16">
      <t>カテイ</t>
    </rPh>
    <rPh sb="18" eb="21">
      <t>ムリシ</t>
    </rPh>
    <rPh sb="21" eb="24">
      <t>ショウガクキン</t>
    </rPh>
    <rPh sb="30" eb="31">
      <t>セン</t>
    </rPh>
    <rPh sb="31" eb="32">
      <t>エン</t>
    </rPh>
    <rPh sb="34" eb="36">
      <t>タイヨ</t>
    </rPh>
    <rPh sb="37" eb="38">
      <t>ウ</t>
    </rPh>
    <rPh sb="42" eb="43">
      <t>モノ</t>
    </rPh>
    <phoneticPr fontId="5"/>
  </si>
  <si>
    <t>2．学生Ｅ～Ｊは、大学院修士課程で、無利子奨学金（1,144千円）の貸与を受けている者である。</t>
    <rPh sb="2" eb="4">
      <t>ガクセイ</t>
    </rPh>
    <rPh sb="9" eb="11">
      <t>ダイガク</t>
    </rPh>
    <rPh sb="11" eb="12">
      <t>イン</t>
    </rPh>
    <rPh sb="12" eb="14">
      <t>シュウシ</t>
    </rPh>
    <rPh sb="14" eb="16">
      <t>カテイ</t>
    </rPh>
    <rPh sb="18" eb="21">
      <t>ムリシ</t>
    </rPh>
    <rPh sb="21" eb="24">
      <t>ショウガクキン</t>
    </rPh>
    <rPh sb="30" eb="31">
      <t>セン</t>
    </rPh>
    <rPh sb="31" eb="32">
      <t>エン</t>
    </rPh>
    <rPh sb="34" eb="36">
      <t>タイヨ</t>
    </rPh>
    <rPh sb="37" eb="38">
      <t>ウ</t>
    </rPh>
    <rPh sb="42" eb="43">
      <t>モノ</t>
    </rPh>
    <phoneticPr fontId="5"/>
  </si>
  <si>
    <t>復　 興 　庁：0031
文部科学省：0176</t>
    <rPh sb="0" eb="1">
      <t>マタ</t>
    </rPh>
    <rPh sb="3" eb="4">
      <t>キョウ</t>
    </rPh>
    <rPh sb="6" eb="7">
      <t>チョウ</t>
    </rPh>
    <rPh sb="13" eb="15">
      <t>モンブ</t>
    </rPh>
    <rPh sb="15" eb="17">
      <t>カガク</t>
    </rPh>
    <rPh sb="17" eb="18">
      <t>ショウ</t>
    </rPh>
    <phoneticPr fontId="5"/>
  </si>
  <si>
    <t>　　　　　　　　　　　　　平成２４年行政事業レビューシート　　　　　(復興庁、文部科学省)</t>
    <rPh sb="13" eb="15">
      <t>ヘイセイ</t>
    </rPh>
    <rPh sb="17" eb="18">
      <t>ネン</t>
    </rPh>
    <rPh sb="18" eb="20">
      <t>ギョウセイ</t>
    </rPh>
    <rPh sb="20" eb="22">
      <t>ジギョウ</t>
    </rPh>
    <rPh sb="35" eb="37">
      <t>フッコウ</t>
    </rPh>
    <rPh sb="37" eb="38">
      <t>チョウ</t>
    </rPh>
    <rPh sb="39" eb="41">
      <t>モンブ</t>
    </rPh>
    <rPh sb="41" eb="43">
      <t>カガク</t>
    </rPh>
    <rPh sb="43" eb="44">
      <t>ショウ</t>
    </rPh>
    <phoneticPr fontId="5"/>
  </si>
  <si>
    <t>私立大学等経常費補助（復興関連事業）</t>
    <rPh sb="0" eb="2">
      <t>シリツ</t>
    </rPh>
    <rPh sb="2" eb="5">
      <t>ダイガクトウ</t>
    </rPh>
    <rPh sb="5" eb="8">
      <t>ケイジョウヒ</t>
    </rPh>
    <rPh sb="8" eb="10">
      <t>ホジョ</t>
    </rPh>
    <rPh sb="11" eb="13">
      <t>フッコウ</t>
    </rPh>
    <rPh sb="13" eb="15">
      <t>カンレン</t>
    </rPh>
    <rPh sb="15" eb="17">
      <t>ジギョウ</t>
    </rPh>
    <phoneticPr fontId="5"/>
  </si>
  <si>
    <t>担当部局庁</t>
    <phoneticPr fontId="5"/>
  </si>
  <si>
    <t>復興庁統括官付参事官
（予算会計担当）
文部科学省高等教育局
私学部私学助成課</t>
    <rPh sb="0" eb="3">
      <t>フッコウチョウ</t>
    </rPh>
    <rPh sb="3" eb="5">
      <t>トウカツ</t>
    </rPh>
    <rPh sb="5" eb="6">
      <t>カン</t>
    </rPh>
    <rPh sb="6" eb="7">
      <t>ヅ</t>
    </rPh>
    <rPh sb="7" eb="10">
      <t>サンジカン</t>
    </rPh>
    <rPh sb="12" eb="14">
      <t>ヨサン</t>
    </rPh>
    <rPh sb="14" eb="16">
      <t>カイケイ</t>
    </rPh>
    <rPh sb="16" eb="18">
      <t>タントウ</t>
    </rPh>
    <rPh sb="21" eb="23">
      <t>モンブ</t>
    </rPh>
    <rPh sb="23" eb="26">
      <t>カガクショウ</t>
    </rPh>
    <rPh sb="26" eb="28">
      <t>コウトウ</t>
    </rPh>
    <rPh sb="28" eb="31">
      <t>キョウイクキョク</t>
    </rPh>
    <rPh sb="32" eb="35">
      <t>シガクブ</t>
    </rPh>
    <rPh sb="35" eb="37">
      <t>シガク</t>
    </rPh>
    <rPh sb="37" eb="39">
      <t>ジョセイ</t>
    </rPh>
    <rPh sb="39" eb="40">
      <t>カ</t>
    </rPh>
    <phoneticPr fontId="5"/>
  </si>
  <si>
    <t>復興庁統括官付参事官
（予算会計担当）
尾関良夫
私学助成課長
森田正信</t>
    <rPh sb="0" eb="2">
      <t>フッコウ</t>
    </rPh>
    <rPh sb="2" eb="3">
      <t>チョウ</t>
    </rPh>
    <rPh sb="7" eb="10">
      <t>サンジカン</t>
    </rPh>
    <rPh sb="20" eb="22">
      <t>オゼキ</t>
    </rPh>
    <rPh sb="22" eb="24">
      <t>ヨシオ</t>
    </rPh>
    <rPh sb="26" eb="28">
      <t>シガク</t>
    </rPh>
    <rPh sb="28" eb="30">
      <t>ジョセイ</t>
    </rPh>
    <rPh sb="30" eb="32">
      <t>カチョウ</t>
    </rPh>
    <rPh sb="33" eb="35">
      <t>モリタ</t>
    </rPh>
    <rPh sb="35" eb="37">
      <t>マサノブ</t>
    </rPh>
    <phoneticPr fontId="5"/>
  </si>
  <si>
    <t>一般会計・東日本大震災復興特別会計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5"/>
  </si>
  <si>
    <r>
      <t>Ⅵ-</t>
    </r>
    <r>
      <rPr>
        <sz val="11"/>
        <color theme="1"/>
        <rFont val="ＭＳ Ｐゴシック"/>
        <family val="2"/>
        <charset val="128"/>
        <scheme val="minor"/>
      </rPr>
      <t xml:space="preserve">1 </t>
    </r>
    <r>
      <rPr>
        <sz val="11"/>
        <rFont val="ＭＳ Ｐゴシック"/>
        <family val="3"/>
        <charset val="128"/>
      </rPr>
      <t>特色ある教育研究を展開する私立学校の振興</t>
    </r>
    <rPh sb="4" eb="6">
      <t>トクショク</t>
    </rPh>
    <rPh sb="8" eb="10">
      <t>キョウイク</t>
    </rPh>
    <rPh sb="10" eb="12">
      <t>ケンキュウ</t>
    </rPh>
    <rPh sb="13" eb="15">
      <t>テンカイ</t>
    </rPh>
    <rPh sb="17" eb="19">
      <t>シリツ</t>
    </rPh>
    <rPh sb="19" eb="21">
      <t>ガッコウ</t>
    </rPh>
    <rPh sb="22" eb="24">
      <t>シンコウ</t>
    </rPh>
    <phoneticPr fontId="5"/>
  </si>
  <si>
    <t>私立学校振興助成法第７条</t>
    <rPh sb="0" eb="2">
      <t>シリツ</t>
    </rPh>
    <rPh sb="2" eb="4">
      <t>ガッコウ</t>
    </rPh>
    <rPh sb="4" eb="6">
      <t>シンコウ</t>
    </rPh>
    <rPh sb="6" eb="9">
      <t>ジョセイホウ</t>
    </rPh>
    <rPh sb="9" eb="10">
      <t>ダイ</t>
    </rPh>
    <rPh sb="11" eb="12">
      <t>ジョウ</t>
    </rPh>
    <phoneticPr fontId="5"/>
  </si>
  <si>
    <t>関係する計画、通知等</t>
    <phoneticPr fontId="5"/>
  </si>
  <si>
    <t>「復興への提言～悲惨のなかの希望～」（平成23年６月25日東日本大震災復興構想会議）
「東日本大震災からの復興の基本方針」（平成23年７月29日東日本大震災復興対策本部）</t>
    <rPh sb="1" eb="3">
      <t>フッコウ</t>
    </rPh>
    <rPh sb="5" eb="7">
      <t>テイゲン</t>
    </rPh>
    <rPh sb="8" eb="10">
      <t>ヒサン</t>
    </rPh>
    <rPh sb="14" eb="16">
      <t>キボウ</t>
    </rPh>
    <rPh sb="19" eb="21">
      <t>ヘイセイ</t>
    </rPh>
    <rPh sb="23" eb="24">
      <t>ネン</t>
    </rPh>
    <rPh sb="25" eb="26">
      <t>ガツ</t>
    </rPh>
    <rPh sb="28" eb="29">
      <t>ヒ</t>
    </rPh>
    <rPh sb="29" eb="32">
      <t>ヒガシニホン</t>
    </rPh>
    <rPh sb="32" eb="35">
      <t>ダイシンサイ</t>
    </rPh>
    <rPh sb="35" eb="37">
      <t>フッコウ</t>
    </rPh>
    <rPh sb="37" eb="39">
      <t>コウソウ</t>
    </rPh>
    <rPh sb="39" eb="41">
      <t>カイギ</t>
    </rPh>
    <rPh sb="44" eb="47">
      <t>ヒガシニホン</t>
    </rPh>
    <rPh sb="47" eb="50">
      <t>ダイシンサイ</t>
    </rPh>
    <rPh sb="53" eb="55">
      <t>フッコウ</t>
    </rPh>
    <rPh sb="56" eb="58">
      <t>キホン</t>
    </rPh>
    <rPh sb="58" eb="60">
      <t>ホウシン</t>
    </rPh>
    <rPh sb="62" eb="64">
      <t>ヘイセイ</t>
    </rPh>
    <rPh sb="66" eb="67">
      <t>ネン</t>
    </rPh>
    <rPh sb="68" eb="69">
      <t>ガツ</t>
    </rPh>
    <rPh sb="71" eb="72">
      <t>ヒ</t>
    </rPh>
    <rPh sb="72" eb="75">
      <t>ヒガシニホン</t>
    </rPh>
    <rPh sb="75" eb="78">
      <t>ダイシンサイ</t>
    </rPh>
    <rPh sb="78" eb="80">
      <t>フッコウ</t>
    </rPh>
    <rPh sb="80" eb="82">
      <t>タイサク</t>
    </rPh>
    <rPh sb="82" eb="84">
      <t>ホンブ</t>
    </rPh>
    <phoneticPr fontId="5"/>
  </si>
  <si>
    <t>被災地にある私立の大学、短期大学及び高等専門学校等で、学生が安心して学ぶことができる環境の整備や、意欲と能力ある学生が経済状況にかかわらず修学の機会を得られることを目的とする。</t>
    <rPh sb="0" eb="3">
      <t>ヒサイチ</t>
    </rPh>
    <rPh sb="6" eb="8">
      <t>シリツ</t>
    </rPh>
    <rPh sb="9" eb="11">
      <t>ダイガク</t>
    </rPh>
    <rPh sb="12" eb="14">
      <t>タンキ</t>
    </rPh>
    <rPh sb="14" eb="16">
      <t>ダイガク</t>
    </rPh>
    <rPh sb="16" eb="17">
      <t>オヨ</t>
    </rPh>
    <rPh sb="18" eb="20">
      <t>コウトウ</t>
    </rPh>
    <rPh sb="20" eb="22">
      <t>センモン</t>
    </rPh>
    <rPh sb="22" eb="24">
      <t>ガッコウ</t>
    </rPh>
    <rPh sb="24" eb="25">
      <t>トウ</t>
    </rPh>
    <rPh sb="27" eb="29">
      <t>ガクセイ</t>
    </rPh>
    <rPh sb="30" eb="32">
      <t>アンシン</t>
    </rPh>
    <rPh sb="34" eb="35">
      <t>マナ</t>
    </rPh>
    <rPh sb="42" eb="44">
      <t>カンキョウ</t>
    </rPh>
    <rPh sb="45" eb="47">
      <t>セイビ</t>
    </rPh>
    <rPh sb="49" eb="51">
      <t>イヨク</t>
    </rPh>
    <rPh sb="52" eb="54">
      <t>ノウリョク</t>
    </rPh>
    <rPh sb="56" eb="58">
      <t>ガクセイ</t>
    </rPh>
    <rPh sb="59" eb="61">
      <t>ケイザイ</t>
    </rPh>
    <rPh sb="61" eb="63">
      <t>ジョウキョウ</t>
    </rPh>
    <rPh sb="69" eb="71">
      <t>シュウガク</t>
    </rPh>
    <rPh sb="72" eb="74">
      <t>キカイ</t>
    </rPh>
    <rPh sb="75" eb="76">
      <t>エ</t>
    </rPh>
    <rPh sb="82" eb="84">
      <t>モクテキ</t>
    </rPh>
    <phoneticPr fontId="5"/>
  </si>
  <si>
    <r>
      <t>被災地にある私立大学等の教育研究活動の復旧や安定的教育環境の整備、被災した学生に対する授業料減免等への支援を行う学校法人に対して補助を行う。
①教育研究活動復旧費補助
被災した私立大学等の教育研究活動の復旧費の一部を補助。
②授業料減免事業等
被災して経済的に修学困難となった学生を対象とした授業料・入学料等の減免事業等を行っている私立大学等に対して、所要経費の３分の２を配分。（平成24年度以降は、復興庁で一括計上し、文部科学省で執行する事業である。）
③被災私立大学等復興特別補助
被災した私立大学等に対して、安定的・継続的な教育環境の保障と、新入生も含め安心して学ぶことができる環境の整備等を図るための取組を支援。（平成</t>
    </r>
    <r>
      <rPr>
        <sz val="11"/>
        <color theme="1"/>
        <rFont val="ＭＳ Ｐゴシック"/>
        <family val="2"/>
        <charset val="128"/>
        <scheme val="minor"/>
      </rPr>
      <t>24</t>
    </r>
    <r>
      <rPr>
        <sz val="11"/>
        <rFont val="ＭＳ Ｐゴシック"/>
        <family val="3"/>
        <charset val="128"/>
      </rPr>
      <t>年度以降は、復興庁で一括計上し、文部科学省で執行する事業である。）</t>
    </r>
    <rPh sb="0" eb="3">
      <t>ヒサイチ</t>
    </rPh>
    <rPh sb="6" eb="8">
      <t>シリツ</t>
    </rPh>
    <rPh sb="8" eb="10">
      <t>ダイガク</t>
    </rPh>
    <rPh sb="10" eb="11">
      <t>トウ</t>
    </rPh>
    <rPh sb="12" eb="14">
      <t>キョウイク</t>
    </rPh>
    <rPh sb="14" eb="16">
      <t>ケンキュウ</t>
    </rPh>
    <rPh sb="16" eb="18">
      <t>カツドウ</t>
    </rPh>
    <rPh sb="19" eb="21">
      <t>フッキュウ</t>
    </rPh>
    <rPh sb="33" eb="35">
      <t>ヒサイ</t>
    </rPh>
    <rPh sb="37" eb="39">
      <t>ガクセイ</t>
    </rPh>
    <rPh sb="40" eb="41">
      <t>タイ</t>
    </rPh>
    <rPh sb="43" eb="46">
      <t>ジュギョウリョウ</t>
    </rPh>
    <rPh sb="46" eb="48">
      <t>ゲンメン</t>
    </rPh>
    <rPh sb="48" eb="49">
      <t>トウ</t>
    </rPh>
    <rPh sb="51" eb="53">
      <t>シエン</t>
    </rPh>
    <rPh sb="54" eb="55">
      <t>オコナ</t>
    </rPh>
    <rPh sb="56" eb="58">
      <t>ガッコウ</t>
    </rPh>
    <rPh sb="58" eb="60">
      <t>ホウジン</t>
    </rPh>
    <rPh sb="61" eb="62">
      <t>タイ</t>
    </rPh>
    <rPh sb="64" eb="66">
      <t>ホジョ</t>
    </rPh>
    <rPh sb="67" eb="68">
      <t>オコナ</t>
    </rPh>
    <rPh sb="72" eb="74">
      <t>キョウイク</t>
    </rPh>
    <rPh sb="74" eb="76">
      <t>ケンキュウ</t>
    </rPh>
    <rPh sb="76" eb="78">
      <t>カツドウ</t>
    </rPh>
    <rPh sb="78" eb="80">
      <t>フッキュウ</t>
    </rPh>
    <rPh sb="84" eb="86">
      <t>ヒサイ</t>
    </rPh>
    <rPh sb="88" eb="90">
      <t>シリツ</t>
    </rPh>
    <rPh sb="90" eb="92">
      <t>ダイガク</t>
    </rPh>
    <rPh sb="92" eb="93">
      <t>トウ</t>
    </rPh>
    <rPh sb="94" eb="96">
      <t>キョウイク</t>
    </rPh>
    <rPh sb="96" eb="98">
      <t>ケンキュウ</t>
    </rPh>
    <rPh sb="98" eb="100">
      <t>カツドウ</t>
    </rPh>
    <rPh sb="101" eb="104">
      <t>フッキュウヒ</t>
    </rPh>
    <rPh sb="105" eb="107">
      <t>イチブ</t>
    </rPh>
    <rPh sb="108" eb="110">
      <t>ホジョ</t>
    </rPh>
    <rPh sb="113" eb="116">
      <t>ジュギョウリョウ</t>
    </rPh>
    <rPh sb="116" eb="118">
      <t>ゲンメン</t>
    </rPh>
    <rPh sb="118" eb="120">
      <t>ジギョウ</t>
    </rPh>
    <rPh sb="120" eb="121">
      <t>トウ</t>
    </rPh>
    <rPh sb="122" eb="124">
      <t>ヒサイ</t>
    </rPh>
    <rPh sb="126" eb="129">
      <t>ケイザイテキ</t>
    </rPh>
    <rPh sb="130" eb="132">
      <t>シュウガク</t>
    </rPh>
    <rPh sb="132" eb="134">
      <t>コンナン</t>
    </rPh>
    <rPh sb="138" eb="140">
      <t>ガクセイ</t>
    </rPh>
    <rPh sb="141" eb="143">
      <t>タイショウ</t>
    </rPh>
    <rPh sb="146" eb="149">
      <t>ジュギョウリョウ</t>
    </rPh>
    <rPh sb="150" eb="153">
      <t>ニュウガクリョウ</t>
    </rPh>
    <rPh sb="153" eb="154">
      <t>トウ</t>
    </rPh>
    <rPh sb="155" eb="157">
      <t>ゲンメン</t>
    </rPh>
    <rPh sb="157" eb="159">
      <t>ジギョウ</t>
    </rPh>
    <rPh sb="159" eb="160">
      <t>トウ</t>
    </rPh>
    <rPh sb="161" eb="162">
      <t>オコナ</t>
    </rPh>
    <rPh sb="166" eb="168">
      <t>シリツ</t>
    </rPh>
    <rPh sb="168" eb="170">
      <t>ダイガク</t>
    </rPh>
    <rPh sb="170" eb="171">
      <t>トウ</t>
    </rPh>
    <rPh sb="172" eb="173">
      <t>タイ</t>
    </rPh>
    <rPh sb="176" eb="178">
      <t>ショヨウ</t>
    </rPh>
    <rPh sb="178" eb="180">
      <t>ケイヒ</t>
    </rPh>
    <rPh sb="182" eb="183">
      <t>ブン</t>
    </rPh>
    <rPh sb="186" eb="188">
      <t>ハイブン</t>
    </rPh>
    <rPh sb="229" eb="231">
      <t>ヒサイ</t>
    </rPh>
    <rPh sb="231" eb="233">
      <t>シリツ</t>
    </rPh>
    <rPh sb="233" eb="235">
      <t>ダイガク</t>
    </rPh>
    <rPh sb="235" eb="236">
      <t>トウ</t>
    </rPh>
    <rPh sb="236" eb="238">
      <t>フッコウ</t>
    </rPh>
    <rPh sb="238" eb="240">
      <t>トクベツ</t>
    </rPh>
    <rPh sb="240" eb="242">
      <t>ホジョ</t>
    </rPh>
    <rPh sb="243" eb="245">
      <t>ヒサイ</t>
    </rPh>
    <rPh sb="247" eb="249">
      <t>シリツ</t>
    </rPh>
    <rPh sb="249" eb="251">
      <t>ダイガク</t>
    </rPh>
    <rPh sb="251" eb="252">
      <t>トウ</t>
    </rPh>
    <rPh sb="253" eb="254">
      <t>タイ</t>
    </rPh>
    <rPh sb="257" eb="260">
      <t>アンテイテキ</t>
    </rPh>
    <rPh sb="261" eb="264">
      <t>ケイゾクテキ</t>
    </rPh>
    <rPh sb="265" eb="267">
      <t>キョウイク</t>
    </rPh>
    <rPh sb="267" eb="269">
      <t>カンキョウ</t>
    </rPh>
    <rPh sb="270" eb="272">
      <t>ホショウ</t>
    </rPh>
    <rPh sb="274" eb="277">
      <t>シンニュウセイ</t>
    </rPh>
    <rPh sb="278" eb="279">
      <t>フク</t>
    </rPh>
    <rPh sb="280" eb="282">
      <t>アンシン</t>
    </rPh>
    <rPh sb="284" eb="285">
      <t>マナ</t>
    </rPh>
    <rPh sb="292" eb="294">
      <t>カンキョウ</t>
    </rPh>
    <rPh sb="295" eb="297">
      <t>セイビ</t>
    </rPh>
    <rPh sb="297" eb="298">
      <t>トウ</t>
    </rPh>
    <rPh sb="299" eb="300">
      <t>ハカ</t>
    </rPh>
    <rPh sb="304" eb="306">
      <t>トリクミ</t>
    </rPh>
    <rPh sb="307" eb="309">
      <t>シエン</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</si>
  <si>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</si>
  <si>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</si>
  <si>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7,573（復興庁計上）</t>
    <rPh sb="6" eb="9">
      <t>フッコウチョウ</t>
    </rPh>
    <rPh sb="9" eb="11">
      <t>ケイジョウ</t>
    </rPh>
    <phoneticPr fontId="5"/>
  </si>
  <si>
    <r>
      <t>6</t>
    </r>
    <r>
      <rPr>
        <sz val="11"/>
        <color theme="1"/>
        <rFont val="ＭＳ Ｐゴシック"/>
        <family val="2"/>
        <charset val="128"/>
        <scheme val="minor"/>
      </rPr>
      <t>,517</t>
    </r>
    <r>
      <rPr>
        <sz val="11"/>
        <rFont val="ＭＳ Ｐゴシック"/>
        <family val="3"/>
        <charset val="128"/>
      </rPr>
      <t>（復興庁計上）</t>
    </r>
    <rPh sb="6" eb="9">
      <t>フッコウチョウ</t>
    </rPh>
    <rPh sb="9" eb="11">
      <t>ケイジョウ</t>
    </rPh>
    <phoneticPr fontId="5"/>
  </si>
  <si>
    <t>17,543（文部科学省計上）</t>
    <rPh sb="7" eb="9">
      <t>モンブ</t>
    </rPh>
    <rPh sb="9" eb="12">
      <t>カガクショウ</t>
    </rPh>
    <rPh sb="12" eb="14">
      <t>ケイジョウ</t>
    </rPh>
    <phoneticPr fontId="5"/>
  </si>
  <si>
    <r>
      <t>1</t>
    </r>
    <r>
      <rPr>
        <sz val="11"/>
        <color theme="1"/>
        <rFont val="ＭＳ Ｐゴシック"/>
        <family val="2"/>
        <charset val="128"/>
        <scheme val="minor"/>
      </rPr>
      <t>7,543</t>
    </r>
    <phoneticPr fontId="5"/>
  </si>
  <si>
    <t>7,573</t>
    <phoneticPr fontId="5"/>
  </si>
  <si>
    <t>【教育研究活動復旧】
復旧を要するとして補助金の申請がなされた大学等数に占める補助支援大学等数</t>
    <rPh sb="1" eb="3">
      <t>キョウイク</t>
    </rPh>
    <rPh sb="3" eb="5">
      <t>ケンキュウ</t>
    </rPh>
    <rPh sb="5" eb="7">
      <t>カツドウ</t>
    </rPh>
    <rPh sb="7" eb="9">
      <t>フッキュウ</t>
    </rPh>
    <rPh sb="11" eb="13">
      <t>フッキュウ</t>
    </rPh>
    <rPh sb="14" eb="15">
      <t>ヨウ</t>
    </rPh>
    <rPh sb="20" eb="23">
      <t>ホジョキン</t>
    </rPh>
    <rPh sb="24" eb="26">
      <t>シンセイ</t>
    </rPh>
    <rPh sb="31" eb="33">
      <t>ダイガク</t>
    </rPh>
    <rPh sb="33" eb="34">
      <t>トウ</t>
    </rPh>
    <rPh sb="34" eb="35">
      <t>スウ</t>
    </rPh>
    <rPh sb="36" eb="37">
      <t>シ</t>
    </rPh>
    <rPh sb="39" eb="41">
      <t>ホジョ</t>
    </rPh>
    <rPh sb="41" eb="43">
      <t>シエン</t>
    </rPh>
    <rPh sb="43" eb="45">
      <t>ダイガク</t>
    </rPh>
    <rPh sb="45" eb="46">
      <t>トウ</t>
    </rPh>
    <rPh sb="46" eb="47">
      <t>スウ</t>
    </rPh>
    <phoneticPr fontId="5"/>
  </si>
  <si>
    <t>％</t>
    <phoneticPr fontId="5"/>
  </si>
  <si>
    <t>【授業料減免等】
減免等を行ったとして申請がなされた大学等数に占める補助対象大学等数</t>
    <rPh sb="1" eb="4">
      <t>ジュギョウリョウ</t>
    </rPh>
    <rPh sb="4" eb="6">
      <t>ゲンメン</t>
    </rPh>
    <rPh sb="6" eb="7">
      <t>トウ</t>
    </rPh>
    <rPh sb="9" eb="11">
      <t>ゲンメン</t>
    </rPh>
    <rPh sb="11" eb="12">
      <t>トウ</t>
    </rPh>
    <rPh sb="13" eb="14">
      <t>オコナ</t>
    </rPh>
    <rPh sb="19" eb="21">
      <t>シンセイ</t>
    </rPh>
    <rPh sb="26" eb="28">
      <t>ダイガク</t>
    </rPh>
    <rPh sb="28" eb="29">
      <t>トウ</t>
    </rPh>
    <rPh sb="29" eb="30">
      <t>スウ</t>
    </rPh>
    <rPh sb="31" eb="32">
      <t>シ</t>
    </rPh>
    <rPh sb="34" eb="36">
      <t>ホジョ</t>
    </rPh>
    <rPh sb="36" eb="38">
      <t>タイショウ</t>
    </rPh>
    <rPh sb="38" eb="40">
      <t>ダイガク</t>
    </rPh>
    <rPh sb="40" eb="41">
      <t>トウ</t>
    </rPh>
    <rPh sb="41" eb="42">
      <t>スウ</t>
    </rPh>
    <phoneticPr fontId="5"/>
  </si>
  <si>
    <t>－</t>
    <phoneticPr fontId="5"/>
  </si>
  <si>
    <t>【復興特別補助】
安定的な教育環境の整備を行ったとして申請がなされた大学等数に占める補助支援大学等数</t>
    <rPh sb="1" eb="3">
      <t>フッコウ</t>
    </rPh>
    <rPh sb="3" eb="5">
      <t>トクベツ</t>
    </rPh>
    <rPh sb="5" eb="7">
      <t>ホジョ</t>
    </rPh>
    <rPh sb="9" eb="12">
      <t>アンテイテキ</t>
    </rPh>
    <rPh sb="13" eb="15">
      <t>キョウイク</t>
    </rPh>
    <rPh sb="15" eb="17">
      <t>カンキョウ</t>
    </rPh>
    <rPh sb="18" eb="20">
      <t>セイビ</t>
    </rPh>
    <rPh sb="21" eb="22">
      <t>オコナ</t>
    </rPh>
    <rPh sb="27" eb="29">
      <t>シンセイ</t>
    </rPh>
    <rPh sb="34" eb="36">
      <t>ダイガク</t>
    </rPh>
    <rPh sb="36" eb="37">
      <t>トウ</t>
    </rPh>
    <rPh sb="37" eb="38">
      <t>スウ</t>
    </rPh>
    <rPh sb="39" eb="40">
      <t>シ</t>
    </rPh>
    <rPh sb="42" eb="44">
      <t>ホジョ</t>
    </rPh>
    <rPh sb="44" eb="46">
      <t>シエン</t>
    </rPh>
    <rPh sb="46" eb="48">
      <t>ダイガク</t>
    </rPh>
    <rPh sb="48" eb="49">
      <t>トウ</t>
    </rPh>
    <rPh sb="49" eb="50">
      <t>スウ</t>
    </rPh>
    <phoneticPr fontId="5"/>
  </si>
  <si>
    <t>【教育研究活動復旧】実施学校数</t>
    <rPh sb="1" eb="3">
      <t>キョウイク</t>
    </rPh>
    <rPh sb="3" eb="5">
      <t>ケンキュウ</t>
    </rPh>
    <rPh sb="5" eb="7">
      <t>カツドウ</t>
    </rPh>
    <rPh sb="7" eb="9">
      <t>フッキュウ</t>
    </rPh>
    <rPh sb="10" eb="12">
      <t>ジッシ</t>
    </rPh>
    <rPh sb="12" eb="14">
      <t>ガッコウ</t>
    </rPh>
    <rPh sb="14" eb="15">
      <t>スウ</t>
    </rPh>
    <phoneticPr fontId="5"/>
  </si>
  <si>
    <t>(                  )</t>
    <phoneticPr fontId="5"/>
  </si>
  <si>
    <r>
      <t>(　　　1</t>
    </r>
    <r>
      <rPr>
        <sz val="11"/>
        <color theme="1"/>
        <rFont val="ＭＳ Ｐゴシック"/>
        <family val="2"/>
        <charset val="128"/>
        <scheme val="minor"/>
      </rPr>
      <t>52</t>
    </r>
    <r>
      <rPr>
        <sz val="11"/>
        <rFont val="ＭＳ Ｐゴシック"/>
        <family val="3"/>
        <charset val="128"/>
      </rPr>
      <t>　　　)</t>
    </r>
    <phoneticPr fontId="5"/>
  </si>
  <si>
    <t>【授業料減免等】減免対象者数</t>
    <rPh sb="1" eb="4">
      <t>ジュギョウリョウ</t>
    </rPh>
    <rPh sb="4" eb="6">
      <t>ゲンメン</t>
    </rPh>
    <rPh sb="6" eb="7">
      <t>トウ</t>
    </rPh>
    <rPh sb="8" eb="10">
      <t>ゲンメン</t>
    </rPh>
    <rPh sb="10" eb="13">
      <t>タイショウシャ</t>
    </rPh>
    <rPh sb="13" eb="14">
      <t>スウ</t>
    </rPh>
    <phoneticPr fontId="5"/>
  </si>
  <si>
    <t>(                  )</t>
    <phoneticPr fontId="5"/>
  </si>
  <si>
    <r>
      <t>(　　11,</t>
    </r>
    <r>
      <rPr>
        <sz val="11"/>
        <color theme="1"/>
        <rFont val="ＭＳ Ｐゴシック"/>
        <family val="2"/>
        <charset val="128"/>
        <scheme val="minor"/>
      </rPr>
      <t>867</t>
    </r>
    <r>
      <rPr>
        <sz val="11"/>
        <rFont val="ＭＳ Ｐゴシック"/>
        <family val="3"/>
        <charset val="128"/>
      </rPr>
      <t>　　)</t>
    </r>
    <phoneticPr fontId="5"/>
  </si>
  <si>
    <t>(    18,667      )</t>
    <phoneticPr fontId="5"/>
  </si>
  <si>
    <t>【復興特別補助】実施学校数</t>
    <rPh sb="1" eb="3">
      <t>フッコウ</t>
    </rPh>
    <rPh sb="3" eb="5">
      <t>トクベツ</t>
    </rPh>
    <rPh sb="5" eb="7">
      <t>ホジョ</t>
    </rPh>
    <rPh sb="8" eb="10">
      <t>ジッシ</t>
    </rPh>
    <rPh sb="10" eb="12">
      <t>ガッコウ</t>
    </rPh>
    <rPh sb="12" eb="13">
      <t>スウ</t>
    </rPh>
    <phoneticPr fontId="5"/>
  </si>
  <si>
    <t>―</t>
    <phoneticPr fontId="5"/>
  </si>
  <si>
    <t>(                   )</t>
    <phoneticPr fontId="5"/>
  </si>
  <si>
    <t>(    31      )</t>
    <phoneticPr fontId="5"/>
  </si>
  <si>
    <t>　－　　（円／　　　）　　　　　　</t>
    <rPh sb="5" eb="6">
      <t>エン</t>
    </rPh>
    <phoneticPr fontId="5"/>
  </si>
  <si>
    <t>※各学校法人により、復旧する設備や学生への減免費が異なるため、単純に単位当たりのコストを算出することはなじまない。</t>
    <rPh sb="1" eb="4">
      <t>カクガッコウ</t>
    </rPh>
    <rPh sb="4" eb="6">
      <t>ホウジン</t>
    </rPh>
    <rPh sb="10" eb="12">
      <t>フッキュウ</t>
    </rPh>
    <rPh sb="14" eb="16">
      <t>セツビ</t>
    </rPh>
    <rPh sb="17" eb="19">
      <t>ガクセイ</t>
    </rPh>
    <rPh sb="21" eb="23">
      <t>ゲンメン</t>
    </rPh>
    <rPh sb="23" eb="24">
      <t>ヒ</t>
    </rPh>
    <rPh sb="25" eb="26">
      <t>コト</t>
    </rPh>
    <rPh sb="31" eb="33">
      <t>タンジュン</t>
    </rPh>
    <rPh sb="34" eb="36">
      <t>タンイ</t>
    </rPh>
    <rPh sb="36" eb="37">
      <t>ア</t>
    </rPh>
    <rPh sb="44" eb="46">
      <t>サンシュツ</t>
    </rPh>
    <phoneticPr fontId="5"/>
  </si>
  <si>
    <t>特別補助</t>
    <rPh sb="0" eb="2">
      <t>トクベツ</t>
    </rPh>
    <rPh sb="2" eb="4">
      <t>ホジョ</t>
    </rPh>
    <phoneticPr fontId="5"/>
  </si>
  <si>
    <t>7,573百万円</t>
    <rPh sb="5" eb="6">
      <t>ヒャク</t>
    </rPh>
    <rPh sb="6" eb="8">
      <t>マンエン</t>
    </rPh>
    <phoneticPr fontId="5"/>
  </si>
  <si>
    <t>6,517百万円</t>
    <rPh sb="5" eb="6">
      <t>ヒャク</t>
    </rPh>
    <rPh sb="6" eb="8">
      <t>マンエン</t>
    </rPh>
    <phoneticPr fontId="5"/>
  </si>
  <si>
    <t>国による各種復興支援策により復興が一定程度進展する見込みであることを考慮。（依然復興途上にある地域の学生については、支援が適切に継続されるよう、執行段階で留意。）</t>
    <rPh sb="0" eb="1">
      <t>クニ</t>
    </rPh>
    <rPh sb="4" eb="6">
      <t>カクシュ</t>
    </rPh>
    <rPh sb="6" eb="8">
      <t>フッコウ</t>
    </rPh>
    <rPh sb="8" eb="10">
      <t>シエン</t>
    </rPh>
    <rPh sb="10" eb="11">
      <t>サク</t>
    </rPh>
    <rPh sb="14" eb="16">
      <t>フッコウ</t>
    </rPh>
    <rPh sb="17" eb="19">
      <t>イッテイ</t>
    </rPh>
    <rPh sb="19" eb="21">
      <t>テイド</t>
    </rPh>
    <rPh sb="21" eb="23">
      <t>シンテン</t>
    </rPh>
    <rPh sb="25" eb="27">
      <t>ミコ</t>
    </rPh>
    <rPh sb="34" eb="36">
      <t>コウリョ</t>
    </rPh>
    <rPh sb="38" eb="40">
      <t>イゼン</t>
    </rPh>
    <rPh sb="40" eb="42">
      <t>フッコウ</t>
    </rPh>
    <rPh sb="42" eb="44">
      <t>トジョウ</t>
    </rPh>
    <rPh sb="47" eb="49">
      <t>チイキ</t>
    </rPh>
    <rPh sb="50" eb="52">
      <t>ガクセイ</t>
    </rPh>
    <rPh sb="58" eb="60">
      <t>シエン</t>
    </rPh>
    <rPh sb="61" eb="63">
      <t>テキセツ</t>
    </rPh>
    <rPh sb="64" eb="66">
      <t>ケイゾク</t>
    </rPh>
    <rPh sb="72" eb="74">
      <t>シッコウ</t>
    </rPh>
    <rPh sb="74" eb="76">
      <t>ダンカイ</t>
    </rPh>
    <rPh sb="77" eb="79">
      <t>リュウイ</t>
    </rPh>
    <phoneticPr fontId="5"/>
  </si>
  <si>
    <t>・被災した大学等の教育研究の復旧のための経費であるとともに、様々な形で要望がなされていた被災学生への経済的負担軽減は非常に優先度が高い事業である。
・「東日本大震災からの復興の基本方針」において、授業料免除の重要性が示されている。</t>
    <phoneticPr fontId="5"/>
  </si>
  <si>
    <t>・日本私立学校振興・共済事業団へ支出した助成金は全額学校法人へ支出されており、合理的である。
・補助することができる経常費経費の範囲は私立学校振興助成法施行令等で定められており、真に必要なものに限定して交付している。</t>
    <phoneticPr fontId="5"/>
  </si>
  <si>
    <t>・被災した大学等や、被災学生への授業料減免等を行う大学等へ直接支援するものであり、実効性も高い事業である。
・被災地に所在し、教育研究活動を行っている大学や、実際に減免を行っている大学のみに対し、補助を実施している。</t>
    <rPh sb="101" eb="103">
      <t>ジッシ</t>
    </rPh>
    <phoneticPr fontId="5"/>
  </si>
  <si>
    <t>・被災地の復旧・復興を迅速に進めるため、予算の一部を前倒しして交付するなど、ニーズ・優先度に見合う取組を行った。
・授業料減免は予算額を大幅に上回るニーズがあったため、平成24年度以降も引き続き授業料減免への支援を確実に実施することが課題である。</t>
    <phoneticPr fontId="5"/>
  </si>
  <si>
    <t>１．事業評価の観点 ： 本事業は、被災地にある私立大学等の教育研究活動の復旧や安定的教育環境の整備、被災した学生に対する授業料減免等への支援を行う学校法人に対して補助を行う事業であり、計画的な予算執行の実施の観点から検証を行う。
２．所　　　　　見 ： 本事業は、被災地のニーズ等に鑑みて確実な支援が必要な事業であり、引き続き実施すべきである。</t>
    <phoneticPr fontId="5"/>
  </si>
  <si>
    <t>　本事業についての検証の結果、私立大学からのニーズ等に鑑みて今後も継続的な支援が必要であり、被災地にある私立大学等の教育研究活動の復旧や安定的教育環境の整備、被災した学生に対する授業料減免等への支援を行う学校法人に対して補助を行うため、現行の事業内容を継続する。</t>
    <phoneticPr fontId="5"/>
  </si>
  <si>
    <t>0163、復興-0024</t>
    <rPh sb="5" eb="7">
      <t>フッコウ</t>
    </rPh>
    <phoneticPr fontId="5"/>
  </si>
  <si>
    <t>A.日本私立学校振興・共済事業団</t>
    <rPh sb="2" eb="4">
      <t>ニホン</t>
    </rPh>
    <rPh sb="4" eb="6">
      <t>シリツ</t>
    </rPh>
    <rPh sb="6" eb="8">
      <t>ガッコウ</t>
    </rPh>
    <rPh sb="8" eb="10">
      <t>シンコウ</t>
    </rPh>
    <rPh sb="11" eb="13">
      <t>キョウサイ</t>
    </rPh>
    <rPh sb="13" eb="16">
      <t>ジギョウダン</t>
    </rPh>
    <phoneticPr fontId="5"/>
  </si>
  <si>
    <t>間接補助</t>
    <rPh sb="0" eb="2">
      <t>カンセツ</t>
    </rPh>
    <rPh sb="2" eb="4">
      <t>ホジョ</t>
    </rPh>
    <phoneticPr fontId="5"/>
  </si>
  <si>
    <t>学校法人福島学院（他354法人）
私立大学等経常費補助</t>
    <rPh sb="0" eb="2">
      <t>ガッコウ</t>
    </rPh>
    <rPh sb="2" eb="4">
      <t>ホウジン</t>
    </rPh>
    <rPh sb="4" eb="6">
      <t>フクシマ</t>
    </rPh>
    <rPh sb="6" eb="8">
      <t>ガクイン</t>
    </rPh>
    <rPh sb="9" eb="10">
      <t>ホカ</t>
    </rPh>
    <rPh sb="13" eb="15">
      <t>ホウジン</t>
    </rPh>
    <rPh sb="17" eb="19">
      <t>シリツ</t>
    </rPh>
    <rPh sb="19" eb="21">
      <t>ダイガク</t>
    </rPh>
    <rPh sb="21" eb="22">
      <t>トウ</t>
    </rPh>
    <rPh sb="22" eb="25">
      <t>ケイジョウヒ</t>
    </rPh>
    <rPh sb="25" eb="27">
      <t>ホジョ</t>
    </rPh>
    <phoneticPr fontId="5"/>
  </si>
  <si>
    <t>Ｂ．学校法人福島学院</t>
    <rPh sb="2" eb="4">
      <t>ガッコウ</t>
    </rPh>
    <rPh sb="4" eb="6">
      <t>ホウジン</t>
    </rPh>
    <rPh sb="6" eb="8">
      <t>フクシマ</t>
    </rPh>
    <rPh sb="8" eb="10">
      <t>ガクイン</t>
    </rPh>
    <phoneticPr fontId="5"/>
  </si>
  <si>
    <r>
      <t>教育研究活動復旧</t>
    </r>
    <r>
      <rPr>
        <sz val="11"/>
        <rFont val="ＭＳ Ｐゴシック"/>
        <family val="3"/>
        <charset val="128"/>
      </rPr>
      <t>費</t>
    </r>
    <rPh sb="0" eb="2">
      <t>キョウイク</t>
    </rPh>
    <rPh sb="2" eb="4">
      <t>ケンキュウ</t>
    </rPh>
    <rPh sb="4" eb="6">
      <t>カツドウ</t>
    </rPh>
    <rPh sb="6" eb="8">
      <t>フッキュウ</t>
    </rPh>
    <rPh sb="8" eb="9">
      <t>ヒ</t>
    </rPh>
    <phoneticPr fontId="5"/>
  </si>
  <si>
    <t>学費減免に係る経常費助成</t>
    <rPh sb="0" eb="2">
      <t>ガクヒ</t>
    </rPh>
    <rPh sb="2" eb="4">
      <t>ゲンメン</t>
    </rPh>
    <rPh sb="5" eb="6">
      <t>カカ</t>
    </rPh>
    <rPh sb="7" eb="10">
      <t>ケイジョウヒ</t>
    </rPh>
    <rPh sb="10" eb="12">
      <t>ジョセイ</t>
    </rPh>
    <phoneticPr fontId="5"/>
  </si>
  <si>
    <t>C．学校法人翔洋学園</t>
    <rPh sb="2" eb="4">
      <t>ガッコウ</t>
    </rPh>
    <rPh sb="4" eb="6">
      <t>ホウジン</t>
    </rPh>
    <rPh sb="6" eb="7">
      <t>ショウ</t>
    </rPh>
    <rPh sb="7" eb="8">
      <t>ヨウ</t>
    </rPh>
    <rPh sb="8" eb="10">
      <t>ガクエン</t>
    </rPh>
    <phoneticPr fontId="5"/>
  </si>
  <si>
    <t>教育研究活動復旧費</t>
    <rPh sb="0" eb="2">
      <t>キョウイク</t>
    </rPh>
    <rPh sb="2" eb="4">
      <t>ケンキュウ</t>
    </rPh>
    <rPh sb="4" eb="6">
      <t>カツドウ</t>
    </rPh>
    <rPh sb="6" eb="9">
      <t>フッキュウヒ</t>
    </rPh>
    <phoneticPr fontId="5"/>
  </si>
  <si>
    <t>日本私立学校振興・共済事業団</t>
    <rPh sb="0" eb="2">
      <t>ニホン</t>
    </rPh>
    <rPh sb="2" eb="4">
      <t>シリツ</t>
    </rPh>
    <rPh sb="4" eb="6">
      <t>ガッコウ</t>
    </rPh>
    <rPh sb="6" eb="8">
      <t>シンコウ</t>
    </rPh>
    <rPh sb="9" eb="11">
      <t>キョウサイ</t>
    </rPh>
    <rPh sb="11" eb="14">
      <t>ジギョウダン</t>
    </rPh>
    <phoneticPr fontId="5"/>
  </si>
  <si>
    <t>各学校法人に対して補助金を交付</t>
    <rPh sb="6" eb="7">
      <t>タイ</t>
    </rPh>
    <phoneticPr fontId="5"/>
  </si>
  <si>
    <t>B.学校法人</t>
    <rPh sb="2" eb="4">
      <t>ガッコウ</t>
    </rPh>
    <rPh sb="4" eb="6">
      <t>ホウジン</t>
    </rPh>
    <phoneticPr fontId="5"/>
  </si>
  <si>
    <t>学校法人福島学院</t>
    <rPh sb="0" eb="2">
      <t>ガッコウ</t>
    </rPh>
    <rPh sb="2" eb="4">
      <t>ホウジン</t>
    </rPh>
    <rPh sb="4" eb="6">
      <t>フクシマ</t>
    </rPh>
    <rPh sb="6" eb="8">
      <t>ガクイン</t>
    </rPh>
    <phoneticPr fontId="5"/>
  </si>
  <si>
    <t>被災大学等の教育研究活動の復旧及び被災学生に対する学費減免事業等</t>
    <rPh sb="0" eb="2">
      <t>ヒサイ</t>
    </rPh>
    <rPh sb="2" eb="4">
      <t>ダイガク</t>
    </rPh>
    <rPh sb="4" eb="5">
      <t>トウ</t>
    </rPh>
    <rPh sb="6" eb="8">
      <t>キョウイク</t>
    </rPh>
    <rPh sb="8" eb="10">
      <t>ケンキュウ</t>
    </rPh>
    <rPh sb="10" eb="12">
      <t>カツドウ</t>
    </rPh>
    <rPh sb="13" eb="15">
      <t>フッキュウ</t>
    </rPh>
    <rPh sb="15" eb="16">
      <t>オヨ</t>
    </rPh>
    <rPh sb="17" eb="19">
      <t>ヒサイ</t>
    </rPh>
    <rPh sb="19" eb="21">
      <t>ガクセイ</t>
    </rPh>
    <rPh sb="22" eb="23">
      <t>タイ</t>
    </rPh>
    <rPh sb="25" eb="27">
      <t>ガクヒ</t>
    </rPh>
    <rPh sb="27" eb="29">
      <t>ゲンメン</t>
    </rPh>
    <rPh sb="29" eb="31">
      <t>ジギョウ</t>
    </rPh>
    <rPh sb="31" eb="32">
      <t>トウ</t>
    </rPh>
    <phoneticPr fontId="5"/>
  </si>
  <si>
    <t>学校法人東北学院</t>
    <rPh sb="0" eb="2">
      <t>ガッコウ</t>
    </rPh>
    <rPh sb="2" eb="4">
      <t>ホウジン</t>
    </rPh>
    <rPh sb="4" eb="6">
      <t>トウホク</t>
    </rPh>
    <rPh sb="6" eb="8">
      <t>ガクイン</t>
    </rPh>
    <phoneticPr fontId="5"/>
  </si>
  <si>
    <t>学校法人昌平黌</t>
    <rPh sb="0" eb="2">
      <t>ガッコウ</t>
    </rPh>
    <rPh sb="2" eb="4">
      <t>ホウジン</t>
    </rPh>
    <phoneticPr fontId="5"/>
  </si>
  <si>
    <t>学校法人郡山開成学園</t>
    <rPh sb="0" eb="2">
      <t>ガッコウ</t>
    </rPh>
    <rPh sb="2" eb="4">
      <t>ホウジン</t>
    </rPh>
    <rPh sb="4" eb="6">
      <t>コオリヤマ</t>
    </rPh>
    <rPh sb="6" eb="8">
      <t>カイセイ</t>
    </rPh>
    <rPh sb="8" eb="10">
      <t>ガクエン</t>
    </rPh>
    <phoneticPr fontId="5"/>
  </si>
  <si>
    <t>学校法人日本大学</t>
    <rPh sb="0" eb="2">
      <t>ガッコウ</t>
    </rPh>
    <rPh sb="2" eb="4">
      <t>ホウジン</t>
    </rPh>
    <rPh sb="4" eb="6">
      <t>ニホン</t>
    </rPh>
    <rPh sb="6" eb="8">
      <t>ダイガク</t>
    </rPh>
    <phoneticPr fontId="5"/>
  </si>
  <si>
    <t>学校法人晴川学舎</t>
    <rPh sb="0" eb="2">
      <t>ガッコウ</t>
    </rPh>
    <rPh sb="2" eb="4">
      <t>ホウジン</t>
    </rPh>
    <rPh sb="4" eb="5">
      <t>ハ</t>
    </rPh>
    <rPh sb="5" eb="6">
      <t>カワ</t>
    </rPh>
    <rPh sb="6" eb="8">
      <t>ガクシャ</t>
    </rPh>
    <phoneticPr fontId="5"/>
  </si>
  <si>
    <t>学校法人朴沢学園</t>
    <rPh sb="0" eb="2">
      <t>ガッコウ</t>
    </rPh>
    <rPh sb="2" eb="4">
      <t>ホウジン</t>
    </rPh>
    <rPh sb="4" eb="6">
      <t>ホウザワ</t>
    </rPh>
    <rPh sb="6" eb="8">
      <t>ガクエン</t>
    </rPh>
    <phoneticPr fontId="5"/>
  </si>
  <si>
    <t>学校法人専修大学</t>
    <rPh sb="0" eb="2">
      <t>ガッコウ</t>
    </rPh>
    <rPh sb="2" eb="4">
      <t>ホウジン</t>
    </rPh>
    <rPh sb="4" eb="6">
      <t>センシュウ</t>
    </rPh>
    <rPh sb="6" eb="8">
      <t>ダイガク</t>
    </rPh>
    <phoneticPr fontId="5"/>
  </si>
  <si>
    <t>学校法人明海大学</t>
    <rPh sb="0" eb="2">
      <t>ガッコウ</t>
    </rPh>
    <rPh sb="2" eb="4">
      <t>ホウジン</t>
    </rPh>
    <rPh sb="4" eb="6">
      <t>メイカイ</t>
    </rPh>
    <rPh sb="6" eb="8">
      <t>ダイガク</t>
    </rPh>
    <phoneticPr fontId="5"/>
  </si>
  <si>
    <t>学校法人大成学園</t>
    <rPh sb="0" eb="2">
      <t>ガッコウ</t>
    </rPh>
    <rPh sb="2" eb="4">
      <t>ホウジン</t>
    </rPh>
    <rPh sb="4" eb="6">
      <t>タイセイ</t>
    </rPh>
    <rPh sb="6" eb="8">
      <t>ガクエン</t>
    </rPh>
    <phoneticPr fontId="5"/>
  </si>
  <si>
    <t>C.学校法人</t>
    <rPh sb="2" eb="4">
      <t>ガッコウ</t>
    </rPh>
    <rPh sb="4" eb="6">
      <t>ホウジン</t>
    </rPh>
    <phoneticPr fontId="5"/>
  </si>
  <si>
    <t>学校法人翔洋学園</t>
    <rPh sb="0" eb="2">
      <t>ガッコウ</t>
    </rPh>
    <rPh sb="2" eb="4">
      <t>ホウジン</t>
    </rPh>
    <rPh sb="4" eb="5">
      <t>ショウ</t>
    </rPh>
    <rPh sb="5" eb="6">
      <t>ヨウ</t>
    </rPh>
    <rPh sb="6" eb="8">
      <t>ガクエン</t>
    </rPh>
    <phoneticPr fontId="5"/>
  </si>
  <si>
    <t>被災高等学校等の教育研究活動の復旧</t>
    <rPh sb="0" eb="2">
      <t>ヒサイ</t>
    </rPh>
    <rPh sb="2" eb="4">
      <t>コウトウ</t>
    </rPh>
    <rPh sb="4" eb="6">
      <t>ガッコウ</t>
    </rPh>
    <rPh sb="6" eb="7">
      <t>トウ</t>
    </rPh>
    <rPh sb="8" eb="10">
      <t>キョウイク</t>
    </rPh>
    <rPh sb="10" eb="12">
      <t>ケンキュウ</t>
    </rPh>
    <rPh sb="12" eb="14">
      <t>カツドウ</t>
    </rPh>
    <rPh sb="15" eb="17">
      <t>フッキュウ</t>
    </rPh>
    <phoneticPr fontId="5"/>
  </si>
  <si>
    <t>学校法人明和学園</t>
    <rPh sb="4" eb="6">
      <t>メイワ</t>
    </rPh>
    <rPh sb="6" eb="8">
      <t>ガクエン</t>
    </rPh>
    <phoneticPr fontId="5"/>
  </si>
  <si>
    <t>学校法人つくば開成学園</t>
    <rPh sb="7" eb="9">
      <t>カイセイ</t>
    </rPh>
    <rPh sb="9" eb="11">
      <t>ガクエン</t>
    </rPh>
    <phoneticPr fontId="5"/>
  </si>
  <si>
    <t>復興庁：31-2
文部科学省：0178</t>
    <rPh sb="0" eb="1">
      <t>フッコウ</t>
    </rPh>
    <rPh sb="1" eb="2">
      <t>チョウ</t>
    </rPh>
    <rPh sb="8" eb="10">
      <t>モンブ</t>
    </rPh>
    <rPh sb="10" eb="13">
      <t>カガクショウ</t>
    </rPh>
    <phoneticPr fontId="36"/>
  </si>
  <si>
    <t>　　　　　　　　　　　　　平成２４年行政事業レビューシート　　　　(文部科学省)</t>
    <rPh sb="13" eb="15">
      <t>ヘイセイ</t>
    </rPh>
    <rPh sb="17" eb="18">
      <t>ネン</t>
    </rPh>
    <rPh sb="18" eb="20">
      <t>ギョウセイ</t>
    </rPh>
    <rPh sb="20" eb="22">
      <t>ジギョウ</t>
    </rPh>
    <rPh sb="34" eb="36">
      <t>モンブ</t>
    </rPh>
    <rPh sb="36" eb="38">
      <t>カガク</t>
    </rPh>
    <rPh sb="38" eb="39">
      <t>ショウ</t>
    </rPh>
    <phoneticPr fontId="5"/>
  </si>
  <si>
    <r>
      <t>私立高等学校等経常費助成費等補助</t>
    </r>
    <r>
      <rPr>
        <sz val="9"/>
        <rFont val="ＭＳ Ｐゴシック"/>
        <family val="3"/>
        <charset val="128"/>
      </rPr>
      <t>（復興関連事業）</t>
    </r>
    <phoneticPr fontId="36"/>
  </si>
  <si>
    <t>担当部局庁</t>
    <phoneticPr fontId="5"/>
  </si>
  <si>
    <t>復興庁統括官付参事官
（予算会計担当）
文部科学省高等教育局
私学部私学助成課</t>
    <rPh sb="21" eb="23">
      <t>モンブ</t>
    </rPh>
    <rPh sb="23" eb="26">
      <t>カガクショウ</t>
    </rPh>
    <rPh sb="26" eb="28">
      <t>コウトウ</t>
    </rPh>
    <rPh sb="28" eb="30">
      <t>キョウイク</t>
    </rPh>
    <rPh sb="30" eb="31">
      <t>キョク</t>
    </rPh>
    <rPh sb="32" eb="35">
      <t>シガクブ</t>
    </rPh>
    <phoneticPr fontId="36"/>
  </si>
  <si>
    <t>平成２３年度</t>
    <rPh sb="0" eb="2">
      <t>ヘイセイ</t>
    </rPh>
    <rPh sb="4" eb="6">
      <t>ネンド</t>
    </rPh>
    <phoneticPr fontId="36"/>
  </si>
  <si>
    <t>復興庁統括官付参事官
（予算会計担当）
尾関良夫
私学助成課長
森田正信</t>
    <rPh sb="26" eb="28">
      <t>シガク</t>
    </rPh>
    <rPh sb="28" eb="30">
      <t>ジョセイ</t>
    </rPh>
    <rPh sb="30" eb="32">
      <t>カチョウ</t>
    </rPh>
    <rPh sb="33" eb="35">
      <t>モリタ</t>
    </rPh>
    <rPh sb="35" eb="37">
      <t>マサノブ</t>
    </rPh>
    <phoneticPr fontId="5"/>
  </si>
  <si>
    <t>一般会計・東日本大震災復興特別会計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36"/>
  </si>
  <si>
    <r>
      <t>Ⅵ-</t>
    </r>
    <r>
      <rPr>
        <sz val="11"/>
        <color theme="1"/>
        <rFont val="ＭＳ Ｐゴシック"/>
        <family val="2"/>
        <charset val="128"/>
        <scheme val="minor"/>
      </rPr>
      <t xml:space="preserve">1 </t>
    </r>
    <r>
      <rPr>
        <sz val="11"/>
        <rFont val="ＭＳ Ｐゴシック"/>
        <family val="3"/>
        <charset val="128"/>
      </rPr>
      <t>特色ある教育研究を展開する私立学校の振興</t>
    </r>
    <phoneticPr fontId="5"/>
  </si>
  <si>
    <t>私立学校振興助成法第９条</t>
    <phoneticPr fontId="36"/>
  </si>
  <si>
    <t>関係する計画、通知等</t>
    <phoneticPr fontId="5"/>
  </si>
  <si>
    <t>－</t>
    <phoneticPr fontId="5"/>
  </si>
  <si>
    <t>（２３年度）
東日本大震災により被災した私立高等学校等において教育活動の円滑かつ迅速な再開が図られるよう教育研究活動の復旧に要する経常費について、補助を増額して行う都道府県を支援することを目的とする。
（２４年度）
震災の教訓を踏まえ、幼児児童生徒が、自らの危険を予測し自らの命を守り抜くため、自然災害に関する知識を身につけるとともに、災害時に主体的に行動する態度を育成する実践的な防災教育等を充実させることを目的としている。</t>
    <rPh sb="3" eb="5">
      <t>ネンド</t>
    </rPh>
    <rPh sb="7" eb="8">
      <t>ヒガシ</t>
    </rPh>
    <rPh sb="8" eb="10">
      <t>ニホン</t>
    </rPh>
    <rPh sb="10" eb="13">
      <t>ダイシンサイ</t>
    </rPh>
    <rPh sb="16" eb="18">
      <t>ヒサイ</t>
    </rPh>
    <rPh sb="20" eb="22">
      <t>シリツ</t>
    </rPh>
    <rPh sb="22" eb="24">
      <t>コウトウ</t>
    </rPh>
    <rPh sb="24" eb="26">
      <t>ガッコウ</t>
    </rPh>
    <rPh sb="26" eb="27">
      <t>トウ</t>
    </rPh>
    <rPh sb="31" eb="33">
      <t>キョウイク</t>
    </rPh>
    <rPh sb="33" eb="35">
      <t>カツドウ</t>
    </rPh>
    <rPh sb="36" eb="38">
      <t>エンカツ</t>
    </rPh>
    <rPh sb="40" eb="42">
      <t>ジンソク</t>
    </rPh>
    <rPh sb="43" eb="45">
      <t>サイカイ</t>
    </rPh>
    <rPh sb="46" eb="47">
      <t>ハカ</t>
    </rPh>
    <rPh sb="52" eb="54">
      <t>キョウイク</t>
    </rPh>
    <rPh sb="54" eb="56">
      <t>ケンキュウ</t>
    </rPh>
    <rPh sb="56" eb="58">
      <t>カツドウ</t>
    </rPh>
    <rPh sb="59" eb="61">
      <t>フッキュウ</t>
    </rPh>
    <rPh sb="62" eb="63">
      <t>ヨウ</t>
    </rPh>
    <rPh sb="65" eb="68">
      <t>ケイジョウヒ</t>
    </rPh>
    <rPh sb="73" eb="75">
      <t>ホジョ</t>
    </rPh>
    <rPh sb="76" eb="78">
      <t>ゾウガク</t>
    </rPh>
    <rPh sb="80" eb="81">
      <t>オコナ</t>
    </rPh>
    <rPh sb="82" eb="86">
      <t>トドウフケン</t>
    </rPh>
    <rPh sb="87" eb="89">
      <t>シエン</t>
    </rPh>
    <rPh sb="94" eb="96">
      <t>モクテキ</t>
    </rPh>
    <rPh sb="105" eb="106">
      <t>ネン</t>
    </rPh>
    <rPh sb="106" eb="107">
      <t>ド</t>
    </rPh>
    <phoneticPr fontId="36"/>
  </si>
  <si>
    <t>（２３年度）
私立高等学校等経常費助成費補助金（一般補助）
　都道府県が、私立高等学校等の教育に係る経常的経費について助成する場合、国から都道府県にその一部（２分の１以内）を補助。
（２４年度）
私立高等学校等経常費助成費補助金（特別補助）
　都道府県が、防災教育に取組む私立高等学校等に助成をする場合、国から都道府県にその一部（２分の１以内）を補助</t>
    <rPh sb="3" eb="5">
      <t>ネンド</t>
    </rPh>
    <rPh sb="39" eb="41">
      <t>コウトウ</t>
    </rPh>
    <rPh sb="41" eb="43">
      <t>ガッコウ</t>
    </rPh>
    <rPh sb="43" eb="44">
      <t>トウ</t>
    </rPh>
    <rPh sb="95" eb="97">
      <t>ネンド</t>
    </rPh>
    <phoneticPr fontId="36"/>
  </si>
  <si>
    <t>－</t>
    <phoneticPr fontId="36"/>
  </si>
  <si>
    <t>224（復興特会計上）</t>
    <phoneticPr fontId="36"/>
  </si>
  <si>
    <r>
      <t>8</t>
    </r>
    <r>
      <rPr>
        <sz val="11"/>
        <color theme="1"/>
        <rFont val="ＭＳ Ｐゴシック"/>
        <family val="2"/>
        <charset val="128"/>
        <scheme val="minor"/>
      </rPr>
      <t>72（復興庁計上）
224（復興特会計上）</t>
    </r>
    <rPh sb="4" eb="6">
      <t>フッコウ</t>
    </rPh>
    <rPh sb="6" eb="7">
      <t>チョウ</t>
    </rPh>
    <rPh sb="7" eb="9">
      <t>ケイジョウ</t>
    </rPh>
    <rPh sb="15" eb="17">
      <t>フッコウ</t>
    </rPh>
    <rPh sb="17" eb="19">
      <t>トッカイ</t>
    </rPh>
    <rPh sb="19" eb="21">
      <t>ケイジョウ</t>
    </rPh>
    <phoneticPr fontId="36"/>
  </si>
  <si>
    <t>.</t>
    <phoneticPr fontId="36"/>
  </si>
  <si>
    <t>実践的な防災教育を充実させる</t>
    <phoneticPr fontId="5"/>
  </si>
  <si>
    <t>私立高等学校等経常費助成費補助金の補助件数</t>
    <rPh sb="17" eb="19">
      <t>ホジョ</t>
    </rPh>
    <rPh sb="19" eb="21">
      <t>ケンスウ</t>
    </rPh>
    <phoneticPr fontId="5"/>
  </si>
  <si>
    <t>件数</t>
    <rPh sb="0" eb="2">
      <t>ケンスウ</t>
    </rPh>
    <phoneticPr fontId="36"/>
  </si>
  <si>
    <t>私立高等学校等経常費助成費補助金
　　　　　（159百万円／都道府県）</t>
    <phoneticPr fontId="36"/>
  </si>
  <si>
    <t>私立高等学校等経常費助成費補助金
都道府県当たりのコスト=執行額（7,468百万円）／支出先都道府県数（47都道府県）</t>
    <phoneticPr fontId="36"/>
  </si>
  <si>
    <t>特別補助</t>
    <rPh sb="0" eb="2">
      <t>トクベツ</t>
    </rPh>
    <rPh sb="2" eb="4">
      <t>ホジョ</t>
    </rPh>
    <phoneticPr fontId="36"/>
  </si>
  <si>
    <t>224百万円</t>
    <rPh sb="3" eb="4">
      <t>ヒャク</t>
    </rPh>
    <rPh sb="4" eb="6">
      <t>マンエン</t>
    </rPh>
    <phoneticPr fontId="36"/>
  </si>
  <si>
    <t>1,096百万円</t>
    <rPh sb="5" eb="7">
      <t>ヒャクマン</t>
    </rPh>
    <rPh sb="7" eb="8">
      <t>エン</t>
    </rPh>
    <phoneticPr fontId="36"/>
  </si>
  <si>
    <t>※東日本大震災によって被害を受けた私立学校のうち、津波被害地域、警戒区域等にある復旧事業未着手等の学校の教育活動の復旧に必要な経費を計上したことによる増</t>
    <rPh sb="1" eb="4">
      <t>ヒガシニホン</t>
    </rPh>
    <rPh sb="4" eb="7">
      <t>ダイシンサイ</t>
    </rPh>
    <rPh sb="11" eb="13">
      <t>ヒガイ</t>
    </rPh>
    <rPh sb="14" eb="15">
      <t>ウ</t>
    </rPh>
    <rPh sb="17" eb="19">
      <t>シリツ</t>
    </rPh>
    <rPh sb="19" eb="21">
      <t>ガッコウ</t>
    </rPh>
    <rPh sb="25" eb="27">
      <t>ツナミ</t>
    </rPh>
    <rPh sb="27" eb="29">
      <t>ヒガイ</t>
    </rPh>
    <rPh sb="29" eb="31">
      <t>チイキ</t>
    </rPh>
    <rPh sb="32" eb="34">
      <t>ケイカイ</t>
    </rPh>
    <rPh sb="34" eb="36">
      <t>クイキ</t>
    </rPh>
    <rPh sb="36" eb="37">
      <t>トウ</t>
    </rPh>
    <rPh sb="40" eb="42">
      <t>フッキュウ</t>
    </rPh>
    <rPh sb="42" eb="44">
      <t>ジギョウ</t>
    </rPh>
    <rPh sb="44" eb="47">
      <t>ミチャクシュ</t>
    </rPh>
    <rPh sb="47" eb="48">
      <t>トウ</t>
    </rPh>
    <rPh sb="49" eb="51">
      <t>ガッコウ</t>
    </rPh>
    <rPh sb="52" eb="54">
      <t>キョウイク</t>
    </rPh>
    <rPh sb="54" eb="56">
      <t>カツドウ</t>
    </rPh>
    <rPh sb="57" eb="59">
      <t>フッキュウ</t>
    </rPh>
    <rPh sb="60" eb="62">
      <t>ヒツヨウ</t>
    </rPh>
    <rPh sb="63" eb="65">
      <t>ケイヒ</t>
    </rPh>
    <rPh sb="66" eb="68">
      <t>ケイジョウ</t>
    </rPh>
    <rPh sb="75" eb="76">
      <t>ゾウ</t>
    </rPh>
    <phoneticPr fontId="36"/>
  </si>
  <si>
    <t>平成２３年度の事業は、東日本大震災により被災した私立高等学校等において教育活動の円滑かつ迅速な再開が図られることを支援するものであり、平成２４年度の事業は震災の教訓を踏まえ、幼児児童生徒が、自らの危険を予測し自らの命を守り抜くため、自然災害に関する知識を身につけるとともに、災害時に主体的に行動する態度を育成する実践的な防災教育等を充実させることを目的としているため広く国民のニーズがあり優先度が高い事業である。当該事業は都道府県が学校法人に対し補助した場合にその一部を国が補助するものであるため、各都道府県の助成水準のバランスの維持と助成水準の向上等のために国が実施すべき事業である。</t>
    <phoneticPr fontId="36"/>
  </si>
  <si>
    <t>当該事業の支出先は、法令等の規定に従い都道府県としている。また、事業実施にあたっては、各都道府県から事業計画書を提出してもらい、法令等の規定に則ったもののみを補助対象としている。さらに事業実施計画については、財務当局との実行協議がなされており、費目・使途は真に必要なものだけに限定している。</t>
    <phoneticPr fontId="36"/>
  </si>
  <si>
    <t>当該事業は被災した学校における教育活動の円滑かつ迅速な再開及び防災教育の充実に資するものであり、実効性の高い手段である。また、東日本大震災により被災した私立高等学校等において教育活動の円滑かつ迅速な再開が図られることを支援するという目的に活動実績は見合ったものである。</t>
    <rPh sb="116" eb="118">
      <t>モクテキ</t>
    </rPh>
    <rPh sb="119" eb="121">
      <t>カツドウ</t>
    </rPh>
    <rPh sb="121" eb="123">
      <t>ジッセキ</t>
    </rPh>
    <rPh sb="124" eb="126">
      <t>ミア</t>
    </rPh>
    <phoneticPr fontId="36"/>
  </si>
  <si>
    <t>－</t>
    <phoneticPr fontId="36"/>
  </si>
  <si>
    <t>・２３年度事業により被災した学校における教育活動の円滑かつ迅速な再開が図られた。
・経費の執行に関しては、事業年度毎に都道府県が自ら補助事業の内容等を確認するとともに、都道府県から提出される実績報告書により、補助事業の実施状況について把握している。</t>
    <phoneticPr fontId="36"/>
  </si>
  <si>
    <t>現状通り</t>
    <rPh sb="0" eb="2">
      <t>ゲンジョウ</t>
    </rPh>
    <rPh sb="2" eb="3">
      <t>ドオ</t>
    </rPh>
    <phoneticPr fontId="36"/>
  </si>
  <si>
    <r>
      <t>１．事業評価の観点 ： 本事業は、東日本大震災により被災した私立高等学校等において教育活動の円滑かつ迅速な再開が図られるよう教育研究活動の復旧に要する経常費について、補助を増額して行う都道府県を支援することを目的とした事業であり、計画的な予算執行の実施の観点から検証を行う。
２．所　　　　　見 ： 本事業は、被災地のニーズ等に鑑みて確実な支援が必要な事業であり、</t>
    </r>
    <r>
      <rPr>
        <sz val="11"/>
        <rFont val="ＭＳ Ｐゴシック"/>
        <family val="3"/>
        <charset val="128"/>
      </rPr>
      <t>現行の事業内容を引き続き維持すべきである。</t>
    </r>
    <rPh sb="17" eb="20">
      <t>ヒガシニホン</t>
    </rPh>
    <rPh sb="20" eb="23">
      <t>ダイシンサイ</t>
    </rPh>
    <rPh sb="26" eb="28">
      <t>ヒサイ</t>
    </rPh>
    <rPh sb="30" eb="32">
      <t>シリツ</t>
    </rPh>
    <rPh sb="32" eb="34">
      <t>コウトウ</t>
    </rPh>
    <rPh sb="34" eb="36">
      <t>ガッコウ</t>
    </rPh>
    <rPh sb="36" eb="37">
      <t>トウ</t>
    </rPh>
    <rPh sb="41" eb="43">
      <t>キョウイク</t>
    </rPh>
    <rPh sb="43" eb="45">
      <t>カツドウ</t>
    </rPh>
    <rPh sb="46" eb="48">
      <t>エンカツ</t>
    </rPh>
    <rPh sb="50" eb="52">
      <t>ジンソク</t>
    </rPh>
    <rPh sb="53" eb="55">
      <t>サイカイ</t>
    </rPh>
    <rPh sb="56" eb="57">
      <t>ハカ</t>
    </rPh>
    <rPh sb="62" eb="64">
      <t>キョウイク</t>
    </rPh>
    <rPh sb="64" eb="66">
      <t>ケンキュウ</t>
    </rPh>
    <rPh sb="66" eb="68">
      <t>カツドウ</t>
    </rPh>
    <rPh sb="69" eb="71">
      <t>フッキュウ</t>
    </rPh>
    <rPh sb="72" eb="73">
      <t>ヨウ</t>
    </rPh>
    <rPh sb="75" eb="78">
      <t>ケイジョウヒ</t>
    </rPh>
    <rPh sb="83" eb="85">
      <t>ホジョ</t>
    </rPh>
    <rPh sb="86" eb="88">
      <t>ゾウガク</t>
    </rPh>
    <rPh sb="90" eb="91">
      <t>オコナ</t>
    </rPh>
    <rPh sb="92" eb="96">
      <t>トドウフケン</t>
    </rPh>
    <rPh sb="97" eb="99">
      <t>シエン</t>
    </rPh>
    <rPh sb="104" eb="106">
      <t>モクテキ</t>
    </rPh>
    <rPh sb="109" eb="111">
      <t>ジギョウ</t>
    </rPh>
    <rPh sb="115" eb="118">
      <t>ケイカクテキ</t>
    </rPh>
    <rPh sb="119" eb="121">
      <t>ヨサン</t>
    </rPh>
    <rPh sb="121" eb="123">
      <t>シッコウ</t>
    </rPh>
    <rPh sb="124" eb="126">
      <t>ジッシ</t>
    </rPh>
    <rPh sb="127" eb="129">
      <t>カンテン</t>
    </rPh>
    <rPh sb="131" eb="133">
      <t>ケンショウ</t>
    </rPh>
    <rPh sb="134" eb="135">
      <t>オコナ</t>
    </rPh>
    <phoneticPr fontId="5"/>
  </si>
  <si>
    <t>　被災した私立学校の復旧が着実に行われるよう、引き続き、被災私立学校の復旧計画に沿った支援を実施する。</t>
    <phoneticPr fontId="36"/>
  </si>
  <si>
    <t>0164</t>
    <phoneticPr fontId="36"/>
  </si>
  <si>
    <t>E.</t>
    <phoneticPr fontId="5"/>
  </si>
  <si>
    <t>経費補助</t>
    <rPh sb="0" eb="2">
      <t>ケイヒ</t>
    </rPh>
    <rPh sb="2" eb="4">
      <t>ホジョ</t>
    </rPh>
    <phoneticPr fontId="5"/>
  </si>
  <si>
    <t>私立高等学校等経常費助成費補助</t>
    <phoneticPr fontId="5"/>
  </si>
  <si>
    <t>A.都道府県</t>
    <rPh sb="2" eb="6">
      <t>トドウフケン</t>
    </rPh>
    <phoneticPr fontId="5"/>
  </si>
  <si>
    <t>※補助事業</t>
    <rPh sb="1" eb="3">
      <t>ホジョ</t>
    </rPh>
    <rPh sb="3" eb="5">
      <t>ジギョウ</t>
    </rPh>
    <phoneticPr fontId="36"/>
  </si>
  <si>
    <t>宮城県</t>
    <rPh sb="0" eb="2">
      <t>ミヤギ</t>
    </rPh>
    <rPh sb="2" eb="3">
      <t>ケン</t>
    </rPh>
    <phoneticPr fontId="36"/>
  </si>
  <si>
    <t>教育研究活動の復旧に係る経常的経費等に対する補助</t>
    <rPh sb="10" eb="11">
      <t>カカ</t>
    </rPh>
    <rPh sb="14" eb="15">
      <t>テキ</t>
    </rPh>
    <rPh sb="15" eb="17">
      <t>ケイヒ</t>
    </rPh>
    <rPh sb="17" eb="18">
      <t>トウ</t>
    </rPh>
    <rPh sb="19" eb="20">
      <t>タイ</t>
    </rPh>
    <rPh sb="22" eb="24">
      <t>ホジョ</t>
    </rPh>
    <phoneticPr fontId="36"/>
  </si>
  <si>
    <t>宮   城</t>
  </si>
  <si>
    <t>福島県</t>
    <rPh sb="0" eb="3">
      <t>フクシマケン</t>
    </rPh>
    <phoneticPr fontId="36"/>
  </si>
  <si>
    <t>福   島</t>
  </si>
  <si>
    <t>茨城県</t>
    <rPh sb="0" eb="3">
      <t>イバラギケン</t>
    </rPh>
    <phoneticPr fontId="36"/>
  </si>
  <si>
    <t>茨   城</t>
  </si>
  <si>
    <t>千葉県</t>
    <rPh sb="0" eb="3">
      <t>チバケン</t>
    </rPh>
    <phoneticPr fontId="36"/>
  </si>
  <si>
    <t>千   葉</t>
  </si>
  <si>
    <t>岩手県</t>
    <rPh sb="0" eb="3">
      <t>イワテケン</t>
    </rPh>
    <phoneticPr fontId="36"/>
  </si>
  <si>
    <t>岩　 手</t>
  </si>
  <si>
    <t>栃木県</t>
    <rPh sb="0" eb="3">
      <t>トチギケン</t>
    </rPh>
    <phoneticPr fontId="36"/>
  </si>
  <si>
    <t>栃   木</t>
  </si>
  <si>
    <t>埼玉県</t>
    <rPh sb="0" eb="3">
      <t>サイタマケン</t>
    </rPh>
    <phoneticPr fontId="36"/>
  </si>
  <si>
    <t>－</t>
    <phoneticPr fontId="36"/>
  </si>
  <si>
    <t>埼   玉</t>
  </si>
  <si>
    <t>神奈川県</t>
    <rPh sb="0" eb="4">
      <t>カナガワケン</t>
    </rPh>
    <phoneticPr fontId="36"/>
  </si>
  <si>
    <t>神奈川</t>
  </si>
  <si>
    <t>群馬県</t>
    <rPh sb="0" eb="3">
      <t>グンマケン</t>
    </rPh>
    <phoneticPr fontId="36"/>
  </si>
  <si>
    <t>群   馬</t>
  </si>
  <si>
    <t>青森県</t>
    <rPh sb="0" eb="2">
      <t>アオモリ</t>
    </rPh>
    <rPh sb="2" eb="3">
      <t>ケン</t>
    </rPh>
    <phoneticPr fontId="36"/>
  </si>
  <si>
    <t>青　 森</t>
  </si>
  <si>
    <t>/</t>
    <phoneticPr fontId="5"/>
  </si>
  <si>
    <t>復興庁：31-3
文部科学省：0184</t>
    <rPh sb="0" eb="2">
      <t>フッコウ</t>
    </rPh>
    <rPh sb="2" eb="3">
      <t>チョウ</t>
    </rPh>
    <rPh sb="9" eb="11">
      <t>モンブ</t>
    </rPh>
    <rPh sb="11" eb="14">
      <t>カガクショウ</t>
    </rPh>
    <phoneticPr fontId="5"/>
  </si>
  <si>
    <t>私立学校施設災害復旧（私立大学等）（復興関連事業）</t>
    <rPh sb="18" eb="20">
      <t>フッコウ</t>
    </rPh>
    <rPh sb="20" eb="22">
      <t>カンレン</t>
    </rPh>
    <rPh sb="22" eb="24">
      <t>ジギョウ</t>
    </rPh>
    <phoneticPr fontId="5"/>
  </si>
  <si>
    <t>担当部局庁</t>
    <phoneticPr fontId="5"/>
  </si>
  <si>
    <t>復興庁統括官付参事官
（予算会計担当）
文部科学省高等教育局
私学部私学助成課</t>
    <rPh sb="21" eb="23">
      <t>モンブ</t>
    </rPh>
    <rPh sb="23" eb="26">
      <t>カガクショウ</t>
    </rPh>
    <rPh sb="26" eb="28">
      <t>コウトウ</t>
    </rPh>
    <rPh sb="28" eb="30">
      <t>キョウイク</t>
    </rPh>
    <rPh sb="30" eb="31">
      <t>キョク</t>
    </rPh>
    <rPh sb="32" eb="35">
      <t>シガクブ</t>
    </rPh>
    <phoneticPr fontId="4"/>
  </si>
  <si>
    <t>昭和３７年度</t>
    <phoneticPr fontId="5"/>
  </si>
  <si>
    <t>復興庁統括官付参事官
（予算会計担当）
尾関良夫
私学助成課長
森田正信</t>
    <rPh sb="26" eb="28">
      <t>シガク</t>
    </rPh>
    <rPh sb="28" eb="30">
      <t>ジョセイ</t>
    </rPh>
    <rPh sb="30" eb="32">
      <t>カチョウ</t>
    </rPh>
    <rPh sb="33" eb="35">
      <t>モリタ</t>
    </rPh>
    <rPh sb="35" eb="37">
      <t>マサノブ</t>
    </rPh>
    <phoneticPr fontId="54"/>
  </si>
  <si>
    <t>一般会計</t>
    <phoneticPr fontId="5"/>
  </si>
  <si>
    <t>Ⅵ-1 特色ある教育研究を展開する私立学校の振興</t>
    <phoneticPr fontId="5"/>
  </si>
  <si>
    <t>激甚災害に対処するための特別の財政援助等に関する法律第１７条</t>
  </si>
  <si>
    <t>関係する計画、通知等</t>
    <phoneticPr fontId="5"/>
  </si>
  <si>
    <t>－</t>
    <phoneticPr fontId="5"/>
  </si>
  <si>
    <t xml:space="preserve">東日本大震災において激甚災害を受けた私立の学校の用に供される建物等の災害復旧に要する工事費等について、私立の学校の設置者に対し、補助する。 </t>
    <rPh sb="0" eb="3">
      <t>ヒガシニホン</t>
    </rPh>
    <rPh sb="3" eb="6">
      <t>ダイシンサイ</t>
    </rPh>
    <phoneticPr fontId="5"/>
  </si>
  <si>
    <t>私立学校施設災害復旧事業
地震、台風、集中豪雨などの大規模災害が発生し、当該災害が激甚災害（本激）に指定された場合には、「激甚災害に対処するための特別の財政援助等に関する法律」第１７条に基づき、私立学校における校舎等施設の復旧に要する工事費及び土壌処理等について、私立の学校の設置者に対し、補助する。 
【補助率】　１／２以内
○補助対象施設
私立の幼稚園、小学校、中学校、高等学校、中等教育学校、特別支援学校、大学、短期大学及び高等専門学校の施設（建物、工作物、土地、設備）</t>
    <rPh sb="120" eb="121">
      <t>オヨ</t>
    </rPh>
    <rPh sb="122" eb="124">
      <t>ドジョウ</t>
    </rPh>
    <rPh sb="124" eb="126">
      <t>ショリ</t>
    </rPh>
    <rPh sb="161" eb="163">
      <t>イナイ</t>
    </rPh>
    <phoneticPr fontId="5"/>
  </si>
  <si>
    <t>-</t>
    <phoneticPr fontId="5"/>
  </si>
  <si>
    <r>
      <t>1</t>
    </r>
    <r>
      <rPr>
        <sz val="11"/>
        <color theme="1"/>
        <rFont val="ＭＳ Ｐゴシック"/>
        <family val="2"/>
        <charset val="128"/>
        <scheme val="minor"/>
      </rPr>
      <t>,</t>
    </r>
    <r>
      <rPr>
        <sz val="11"/>
        <rFont val="ＭＳ Ｐゴシック"/>
        <family val="3"/>
        <charset val="128"/>
      </rPr>
      <t>920（復興庁計上）</t>
    </r>
    <rPh sb="6" eb="8">
      <t>フッコウ</t>
    </rPh>
    <rPh sb="8" eb="9">
      <t>チョウ</t>
    </rPh>
    <rPh sb="9" eb="11">
      <t>ケイジョウ</t>
    </rPh>
    <phoneticPr fontId="5"/>
  </si>
  <si>
    <t>復旧完了した学校数。
なお、土壌処理については43校全てが平成23年度中に完了済。</t>
    <rPh sb="0" eb="2">
      <t>フッキュウ</t>
    </rPh>
    <rPh sb="2" eb="4">
      <t>カンリョウ</t>
    </rPh>
    <rPh sb="6" eb="8">
      <t>ガッコウ</t>
    </rPh>
    <rPh sb="8" eb="9">
      <t>スウ</t>
    </rPh>
    <rPh sb="14" eb="16">
      <t>ドジョウ</t>
    </rPh>
    <rPh sb="16" eb="18">
      <t>ショリ</t>
    </rPh>
    <rPh sb="25" eb="26">
      <t>コウ</t>
    </rPh>
    <rPh sb="26" eb="27">
      <t>スベ</t>
    </rPh>
    <rPh sb="29" eb="31">
      <t>ヘイセイ</t>
    </rPh>
    <rPh sb="33" eb="35">
      <t>ネンド</t>
    </rPh>
    <rPh sb="35" eb="36">
      <t>チュウ</t>
    </rPh>
    <rPh sb="37" eb="39">
      <t>カンリョウ</t>
    </rPh>
    <rPh sb="39" eb="40">
      <t>ズミ</t>
    </rPh>
    <phoneticPr fontId="5"/>
  </si>
  <si>
    <t>国庫補助対象791校のうち、交付決定及び復旧事業に着手した学校数。（土壌処理は除く。）</t>
    <rPh sb="0" eb="2">
      <t>コッコ</t>
    </rPh>
    <rPh sb="2" eb="4">
      <t>ホジョ</t>
    </rPh>
    <rPh sb="4" eb="6">
      <t>タイショウ</t>
    </rPh>
    <rPh sb="9" eb="10">
      <t>コウ</t>
    </rPh>
    <rPh sb="29" eb="32">
      <t>ガッコウスウ</t>
    </rPh>
    <rPh sb="34" eb="36">
      <t>ドジョウ</t>
    </rPh>
    <rPh sb="36" eb="38">
      <t>ショリ</t>
    </rPh>
    <rPh sb="39" eb="40">
      <t>ノゾ</t>
    </rPh>
    <phoneticPr fontId="5"/>
  </si>
  <si>
    <t>(            )</t>
    <phoneticPr fontId="5"/>
  </si>
  <si>
    <t>※各学校法人により復旧内容が異なるため、単純に単位当たりのコストを算出することはなじまない。</t>
    <rPh sb="11" eb="13">
      <t>ナイヨウ</t>
    </rPh>
    <phoneticPr fontId="5"/>
  </si>
  <si>
    <t>1,920百万円</t>
    <rPh sb="5" eb="7">
      <t>ヒャクマン</t>
    </rPh>
    <rPh sb="7" eb="8">
      <t>エン</t>
    </rPh>
    <phoneticPr fontId="5"/>
  </si>
  <si>
    <t>平成２４年度に着手困難と想定される復旧費を計上</t>
    <rPh sb="0" eb="2">
      <t>ヘイセイ</t>
    </rPh>
    <rPh sb="4" eb="6">
      <t>ネンド</t>
    </rPh>
    <rPh sb="7" eb="9">
      <t>チャクシュ</t>
    </rPh>
    <rPh sb="9" eb="11">
      <t>コンナン</t>
    </rPh>
    <rPh sb="12" eb="14">
      <t>ソウテイ</t>
    </rPh>
    <rPh sb="17" eb="19">
      <t>フッキュウ</t>
    </rPh>
    <rPh sb="19" eb="20">
      <t>ヒ</t>
    </rPh>
    <rPh sb="21" eb="23">
      <t>ケイジョウ</t>
    </rPh>
    <phoneticPr fontId="5"/>
  </si>
  <si>
    <t>1,920百万円</t>
    <phoneticPr fontId="5"/>
  </si>
  <si>
    <t>・本事業は、東日本大震災により被災した私立学校施設の復旧を支援することを目的とした事業で、震災からの早期復旧、教育研究活動の早期再開のために、国が実施していく必要がある。
　不用率が大きくなっている理由は、地震発生直後の限られた被害情報をもとに最大限の予算確保を行ったが、結果的に、想定よりも被害が少なかったためである。</t>
    <phoneticPr fontId="5"/>
  </si>
  <si>
    <t>・災害復旧事業であるため、支出先は、東日本大震災で被災した私立学校が対象となる。
　補助対象経費については、被災した学校法人からの災害復旧事業計画書をもとに、地方財務局担当官立会のもとで、申請額に応じて現地又は机上で査定を行うなど適切にチェックを行い、真に必要なものに限定して執行している。</t>
    <phoneticPr fontId="5"/>
  </si>
  <si>
    <t>・本事業の実施により、被災した私立学校等の多くが平成23年度中に復旧事業を完了しており、安全・安心な環境の中で教育研究活動等が再開されるなど、実効性の高い事業となっている。</t>
    <phoneticPr fontId="5"/>
  </si>
  <si>
    <t>・被災した私立学校等の多くが平成23年度中に復旧事業を完了し、安全・安心な環境の中で教育研究活動等が再開されている。
（国庫補助対象791校のうち、776校は平成23年度中に交付決定及び復旧事業に着手し、687校は平成23年度中に復旧事業を完了した。）</t>
    <phoneticPr fontId="5"/>
  </si>
  <si>
    <t>１．事業評価の観点 ：本事業は、東日本大震災により被災した私立学校施設の災害復旧に対する補助事業であり、計画的な予算執行の観点から検証を行う。
２．所　　　　　　見：本事業の実施により、平成２３年度中に、東日本大震災で被災し国庫補助対象となった７９１校のうち、７７６校（約９８％）が災害復旧事業に着手し、そのうちの６８７校（約８９％）の復旧が平成２３年度末までに完了している。
残る１５校については、津波被害地域や警戒区域等に所在しているものの引き続き事業を継続する必要がある。</t>
    <rPh sb="25" eb="27">
      <t>ヒサイ</t>
    </rPh>
    <rPh sb="33" eb="35">
      <t>シセツ</t>
    </rPh>
    <rPh sb="36" eb="38">
      <t>サイガイ</t>
    </rPh>
    <rPh sb="38" eb="40">
      <t>フッキュウ</t>
    </rPh>
    <rPh sb="41" eb="42">
      <t>タイ</t>
    </rPh>
    <rPh sb="44" eb="46">
      <t>ホジョ</t>
    </rPh>
    <rPh sb="83" eb="84">
      <t>ホン</t>
    </rPh>
    <rPh sb="84" eb="86">
      <t>ジギョウ</t>
    </rPh>
    <rPh sb="87" eb="89">
      <t>ジッシ</t>
    </rPh>
    <rPh sb="102" eb="105">
      <t>ヒガシニホン</t>
    </rPh>
    <rPh sb="105" eb="108">
      <t>ダイシンサイ</t>
    </rPh>
    <rPh sb="109" eb="111">
      <t>ヒサイ</t>
    </rPh>
    <rPh sb="112" eb="114">
      <t>コッコ</t>
    </rPh>
    <rPh sb="114" eb="116">
      <t>ホジョ</t>
    </rPh>
    <rPh sb="116" eb="118">
      <t>タイショウ</t>
    </rPh>
    <rPh sb="125" eb="126">
      <t>コウ</t>
    </rPh>
    <rPh sb="133" eb="134">
      <t>コウ</t>
    </rPh>
    <rPh sb="135" eb="136">
      <t>ヤク</t>
    </rPh>
    <rPh sb="141" eb="143">
      <t>サイガイ</t>
    </rPh>
    <rPh sb="143" eb="145">
      <t>フッキュウ</t>
    </rPh>
    <rPh sb="145" eb="147">
      <t>ジギョウ</t>
    </rPh>
    <rPh sb="148" eb="150">
      <t>チャクシュ</t>
    </rPh>
    <rPh sb="160" eb="161">
      <t>コウ</t>
    </rPh>
    <rPh sb="162" eb="163">
      <t>ヤク</t>
    </rPh>
    <rPh sb="168" eb="170">
      <t>フッキュウ</t>
    </rPh>
    <rPh sb="171" eb="173">
      <t>ヘイセイ</t>
    </rPh>
    <rPh sb="175" eb="177">
      <t>ネンド</t>
    </rPh>
    <rPh sb="177" eb="178">
      <t>マツ</t>
    </rPh>
    <rPh sb="181" eb="183">
      <t>カンリョウ</t>
    </rPh>
    <rPh sb="189" eb="190">
      <t>ノコ</t>
    </rPh>
    <rPh sb="193" eb="194">
      <t>コウ</t>
    </rPh>
    <rPh sb="200" eb="202">
      <t>ツナミ</t>
    </rPh>
    <rPh sb="202" eb="204">
      <t>ヒガイ</t>
    </rPh>
    <rPh sb="204" eb="206">
      <t>チイキ</t>
    </rPh>
    <rPh sb="207" eb="209">
      <t>ケイカイ</t>
    </rPh>
    <rPh sb="209" eb="211">
      <t>クイキ</t>
    </rPh>
    <rPh sb="211" eb="212">
      <t>トウ</t>
    </rPh>
    <rPh sb="213" eb="215">
      <t>ショザイ</t>
    </rPh>
    <rPh sb="222" eb="223">
      <t>ヒ</t>
    </rPh>
    <rPh sb="224" eb="225">
      <t>ツヅ</t>
    </rPh>
    <rPh sb="226" eb="228">
      <t>ジギョウ</t>
    </rPh>
    <rPh sb="229" eb="231">
      <t>ケイゾク</t>
    </rPh>
    <rPh sb="233" eb="235">
      <t>ヒツヨウ</t>
    </rPh>
    <phoneticPr fontId="5"/>
  </si>
  <si>
    <t>　復旧事業未着手の１５校については、津波被害地域、警戒区域等に所在しているため、地域の復興計画の策定、移転先の確保、警戒区域等の解除等の条件が整い次第、本格復旧に着手できるよう、適切に補助事業を実施する。</t>
    <phoneticPr fontId="5"/>
  </si>
  <si>
    <t>復興－0025</t>
    <rPh sb="0" eb="2">
      <t>フッコウ</t>
    </rPh>
    <phoneticPr fontId="5"/>
  </si>
  <si>
    <t>A.学校法人仙台育英学園</t>
    <rPh sb="2" eb="4">
      <t>ガッコウ</t>
    </rPh>
    <rPh sb="4" eb="6">
      <t>ホウジン</t>
    </rPh>
    <phoneticPr fontId="5"/>
  </si>
  <si>
    <t>災害復旧費</t>
    <rPh sb="0" eb="2">
      <t>サイガイ</t>
    </rPh>
    <rPh sb="2" eb="4">
      <t>フッキュウ</t>
    </rPh>
    <rPh sb="4" eb="5">
      <t>ヒ</t>
    </rPh>
    <phoneticPr fontId="5"/>
  </si>
  <si>
    <t>私立学校施設の災害復旧</t>
    <rPh sb="0" eb="2">
      <t>シリツ</t>
    </rPh>
    <rPh sb="2" eb="4">
      <t>ガッコウ</t>
    </rPh>
    <rPh sb="4" eb="6">
      <t>シセツ</t>
    </rPh>
    <rPh sb="7" eb="9">
      <t>サイガイ</t>
    </rPh>
    <rPh sb="9" eb="11">
      <t>フッキュウ</t>
    </rPh>
    <phoneticPr fontId="5"/>
  </si>
  <si>
    <t>私立学校施設災害復旧事業</t>
    <rPh sb="10" eb="12">
      <t>ジギョウ</t>
    </rPh>
    <phoneticPr fontId="5"/>
  </si>
  <si>
    <t>学校法人仙台育英学園</t>
    <phoneticPr fontId="5"/>
  </si>
  <si>
    <t>東日本大震災に係る私立学校施設の災害復旧</t>
    <rPh sb="0" eb="3">
      <t>ヒガシニホン</t>
    </rPh>
    <rPh sb="3" eb="6">
      <t>ダイシンサイ</t>
    </rPh>
    <rPh sb="7" eb="8">
      <t>カカ</t>
    </rPh>
    <rPh sb="9" eb="11">
      <t>シリツ</t>
    </rPh>
    <rPh sb="11" eb="13">
      <t>ガッコウ</t>
    </rPh>
    <rPh sb="13" eb="15">
      <t>シセツ</t>
    </rPh>
    <rPh sb="16" eb="18">
      <t>サイガイ</t>
    </rPh>
    <rPh sb="18" eb="20">
      <t>フッキュウ</t>
    </rPh>
    <phoneticPr fontId="5"/>
  </si>
  <si>
    <t>学校法人水戸女子商業学園</t>
    <phoneticPr fontId="5"/>
  </si>
  <si>
    <t>学校法人帝京安積学園</t>
    <phoneticPr fontId="5"/>
  </si>
  <si>
    <t>学校法人東北学院</t>
    <phoneticPr fontId="5"/>
  </si>
  <si>
    <t>学校法人古川学園</t>
    <rPh sb="4" eb="6">
      <t>フルカワ</t>
    </rPh>
    <rPh sb="6" eb="8">
      <t>ガクエン</t>
    </rPh>
    <phoneticPr fontId="5"/>
  </si>
  <si>
    <t>学校法人昌平黌</t>
    <phoneticPr fontId="5"/>
  </si>
  <si>
    <t>学校法人水城高等学校</t>
    <phoneticPr fontId="5"/>
  </si>
  <si>
    <t>学校法人大成学園</t>
    <phoneticPr fontId="5"/>
  </si>
  <si>
    <t>復興庁：31-4
文部科学省：0187</t>
    <rPh sb="0" eb="2">
      <t>フッコウ</t>
    </rPh>
    <rPh sb="2" eb="3">
      <t>チョウ</t>
    </rPh>
    <rPh sb="9" eb="11">
      <t>モンブ</t>
    </rPh>
    <rPh sb="11" eb="14">
      <t>カガクショウ</t>
    </rPh>
    <phoneticPr fontId="5"/>
  </si>
  <si>
    <t>私立学校施設事務経費（復興関連事業）</t>
    <rPh sb="2" eb="4">
      <t>ガッコウ</t>
    </rPh>
    <rPh sb="4" eb="6">
      <t>シセツ</t>
    </rPh>
    <rPh sb="6" eb="8">
      <t>ジム</t>
    </rPh>
    <rPh sb="8" eb="10">
      <t>ケイヒ</t>
    </rPh>
    <rPh sb="11" eb="13">
      <t>フッコウ</t>
    </rPh>
    <rPh sb="13" eb="15">
      <t>カンレン</t>
    </rPh>
    <rPh sb="15" eb="17">
      <t>ジギョウ</t>
    </rPh>
    <phoneticPr fontId="5"/>
  </si>
  <si>
    <t>復興庁統括官付参事官
（予算会計担当）
尾関良夫
私学助成課長
森田正信</t>
    <rPh sb="26" eb="28">
      <t>シガク</t>
    </rPh>
    <rPh sb="28" eb="30">
      <t>ジョセイ</t>
    </rPh>
    <rPh sb="30" eb="32">
      <t>カチョウ</t>
    </rPh>
    <rPh sb="33" eb="35">
      <t>モリタ</t>
    </rPh>
    <rPh sb="35" eb="37">
      <t>マサノブ</t>
    </rPh>
    <phoneticPr fontId="27"/>
  </si>
  <si>
    <t>激甚災害に対処するための特別の財政援助等に関する法律（昭和37年法律第150号）第17条及び同施行令第36条、第37条及び第38条、災害対策基本法（昭和36年法律第223号）第97条</t>
    <phoneticPr fontId="5"/>
  </si>
  <si>
    <t>関係する計画、通知等</t>
    <phoneticPr fontId="5"/>
  </si>
  <si>
    <t xml:space="preserve">
東日本大震災において被災した私立学校の復旧工事の早期実施により、児童生徒等の安全安心を確保する。</t>
    <rPh sb="21" eb="23">
      <t>フッキュウ</t>
    </rPh>
    <rPh sb="23" eb="25">
      <t>コウジ</t>
    </rPh>
    <rPh sb="26" eb="28">
      <t>ソウキ</t>
    </rPh>
    <rPh sb="28" eb="30">
      <t>ジッシ</t>
    </rPh>
    <rPh sb="34" eb="36">
      <t>ジドウ</t>
    </rPh>
    <rPh sb="36" eb="38">
      <t>セイト</t>
    </rPh>
    <rPh sb="38" eb="39">
      <t>トウ</t>
    </rPh>
    <rPh sb="40" eb="42">
      <t>アンゼン</t>
    </rPh>
    <rPh sb="42" eb="44">
      <t>アンシン</t>
    </rPh>
    <rPh sb="45" eb="47">
      <t>カクホ</t>
    </rPh>
    <phoneticPr fontId="5"/>
  </si>
  <si>
    <t>①私立学校災害復旧都道府県事務費交付金
私立学校施設災害復旧事業のため、国の業務の一部を委任されている事務処理に対して必要な経費を都道府県に対し補助する。【補助率】　10/10
②東日本大震災対応職員旅費
東日本大震災により被災した私立学校の災害復旧事業について現地調査等を実施。</t>
    <rPh sb="70" eb="71">
      <t>タイ</t>
    </rPh>
    <rPh sb="138" eb="140">
      <t>ジッシ</t>
    </rPh>
    <phoneticPr fontId="5"/>
  </si>
  <si>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</si>
  <si>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5"/>
  </si>
  <si>
    <t>-</t>
    <phoneticPr fontId="5"/>
  </si>
  <si>
    <t>1（復興庁計上）</t>
    <rPh sb="2" eb="4">
      <t>フッコウ</t>
    </rPh>
    <rPh sb="4" eb="5">
      <t>チョウ</t>
    </rPh>
    <rPh sb="5" eb="7">
      <t>ケイジョウ</t>
    </rPh>
    <phoneticPr fontId="5"/>
  </si>
  <si>
    <t>災害復旧にかかる事務費及び旅費であり、各学校法人や各都道府県により、被害件数及び状況が異なるため、国として定量的・定性的目標を設定することになじまない。</t>
    <rPh sb="0" eb="2">
      <t>サイガイ</t>
    </rPh>
    <rPh sb="2" eb="4">
      <t>フッキュウ</t>
    </rPh>
    <rPh sb="8" eb="10">
      <t>ジム</t>
    </rPh>
    <rPh sb="10" eb="11">
      <t>ヒ</t>
    </rPh>
    <rPh sb="11" eb="12">
      <t>オヨ</t>
    </rPh>
    <rPh sb="13" eb="15">
      <t>リョヒ</t>
    </rPh>
    <rPh sb="19" eb="22">
      <t>カクガッコウ</t>
    </rPh>
    <rPh sb="22" eb="24">
      <t>ホウジン</t>
    </rPh>
    <rPh sb="25" eb="26">
      <t>カク</t>
    </rPh>
    <phoneticPr fontId="5"/>
  </si>
  <si>
    <t>災害復旧にかかる事務費及び旅費であり、各学校法人や各都道府県により、被害件数及び状況が異なるため、定量的・定性的活動指標を算出することになじまない。</t>
    <phoneticPr fontId="5"/>
  </si>
  <si>
    <t>(                   )</t>
    <phoneticPr fontId="5"/>
  </si>
  <si>
    <t>(                )</t>
    <phoneticPr fontId="5"/>
  </si>
  <si>
    <t>※各都道府県により、被害件数及び状況が異なるため、単純に単位当たりのコストを算出することはなじまない。</t>
    <rPh sb="1" eb="6">
      <t>カクトドウフケン</t>
    </rPh>
    <rPh sb="10" eb="12">
      <t>ヒガイ</t>
    </rPh>
    <rPh sb="12" eb="14">
      <t>ケンスウ</t>
    </rPh>
    <rPh sb="14" eb="15">
      <t>オヨ</t>
    </rPh>
    <rPh sb="16" eb="18">
      <t>ジョウキョウ</t>
    </rPh>
    <rPh sb="19" eb="20">
      <t>コト</t>
    </rPh>
    <rPh sb="25" eb="27">
      <t>タンジュン</t>
    </rPh>
    <rPh sb="28" eb="30">
      <t>タンイ</t>
    </rPh>
    <rPh sb="30" eb="31">
      <t>ア</t>
    </rPh>
    <rPh sb="38" eb="40">
      <t>サンシュツ</t>
    </rPh>
    <phoneticPr fontId="5"/>
  </si>
  <si>
    <t>災害復旧都道府県事務費交付金</t>
    <phoneticPr fontId="5"/>
  </si>
  <si>
    <t>1百万円</t>
    <rPh sb="1" eb="2">
      <t>ヒャク</t>
    </rPh>
    <rPh sb="2" eb="4">
      <t>マンエン</t>
    </rPh>
    <phoneticPr fontId="5"/>
  </si>
  <si>
    <t>事業番号0184「私立学校施設災害復旧（私立大学等）（復興関連事業）」に係る</t>
    <rPh sb="0" eb="2">
      <t>ジギョウ</t>
    </rPh>
    <rPh sb="2" eb="4">
      <t>バンゴウ</t>
    </rPh>
    <rPh sb="36" eb="37">
      <t>カカ</t>
    </rPh>
    <phoneticPr fontId="5"/>
  </si>
  <si>
    <t>都道府県事務費を計上</t>
    <rPh sb="4" eb="7">
      <t>ジムヒ</t>
    </rPh>
    <rPh sb="8" eb="10">
      <t>ケイジョウ</t>
    </rPh>
    <phoneticPr fontId="5"/>
  </si>
  <si>
    <t>1百万円</t>
    <phoneticPr fontId="5"/>
  </si>
  <si>
    <t>・本経費は、災害復旧事業の事務処理に必要な経費であるため、優先度が高く国が実施していく必要がある。
　不用率が大きくなっている理由は、東日本大震災により被災した私立学校施設の復旧支援においては、机上調査の対象基準額の引き上げが図られたためである。</t>
    <rPh sb="29" eb="32">
      <t>ユウセンド</t>
    </rPh>
    <rPh sb="33" eb="34">
      <t>タカ</t>
    </rPh>
    <phoneticPr fontId="5"/>
  </si>
  <si>
    <t>・本経費は、災害復旧事業に係る事務処理を委任している都道府県に対する補助及び職員出張旅費であるため、支出先は、東日本大震災で被災した私立学校が所在する都道府県となる。
　補助対象経費については、各都道府県からの申請に基づき執行している。</t>
    <phoneticPr fontId="5"/>
  </si>
  <si>
    <t>・本事業の実施により、私立学校の災害復旧に係る手続きが迅速に進められるなど、実効性の高い事業となっている。</t>
    <phoneticPr fontId="5"/>
  </si>
  <si>
    <t>・私立学校の災害復旧に係る手続きが迅速に進められ、被災した私立学校等の多くが平成23年度中に復旧事業を完了し、安全・安心な環境の中で教育研究活動等が再開されている。</t>
    <phoneticPr fontId="5"/>
  </si>
  <si>
    <r>
      <t xml:space="preserve">
１．事業評価の観点 ：本事業は、東日本大震災により被災した私立学校の災害復旧事業に関連した都道府県事務費であり、計画的な予算執行の観点から検証を行う。
２。所　　　　　　見：災害復旧が必要な私立学校の約９割の復旧事業が平成２３年度中に完了するなど、本事業は、災害復旧事業の早期実施及び円滑かつ着実な実施に不可欠な事業であり、引いては教育研究活動等の早期再開にもつながることから、</t>
    </r>
    <r>
      <rPr>
        <sz val="11"/>
        <color indexed="8"/>
        <rFont val="ＭＳ Ｐゴシック"/>
        <family val="3"/>
        <charset val="128"/>
      </rPr>
      <t>現行の事業内容を引き続き維持すべきである。</t>
    </r>
    <rPh sb="12" eb="13">
      <t>ホン</t>
    </rPh>
    <rPh sb="13" eb="15">
      <t>ジギョウ</t>
    </rPh>
    <rPh sb="17" eb="18">
      <t>ヒガシ</t>
    </rPh>
    <rPh sb="18" eb="20">
      <t>ニホン</t>
    </rPh>
    <rPh sb="20" eb="23">
      <t>ダイシンサイ</t>
    </rPh>
    <rPh sb="26" eb="28">
      <t>ヒサイ</t>
    </rPh>
    <rPh sb="30" eb="32">
      <t>シリツ</t>
    </rPh>
    <rPh sb="32" eb="34">
      <t>ガッコウ</t>
    </rPh>
    <rPh sb="35" eb="37">
      <t>サイガイ</t>
    </rPh>
    <rPh sb="37" eb="39">
      <t>フッキュウ</t>
    </rPh>
    <rPh sb="39" eb="41">
      <t>ジギョウ</t>
    </rPh>
    <rPh sb="42" eb="44">
      <t>カンレン</t>
    </rPh>
    <rPh sb="46" eb="50">
      <t>トドウフケン</t>
    </rPh>
    <rPh sb="50" eb="53">
      <t>ジムヒ</t>
    </rPh>
    <rPh sb="57" eb="60">
      <t>ケイカクテキ</t>
    </rPh>
    <rPh sb="61" eb="63">
      <t>ヨサン</t>
    </rPh>
    <rPh sb="63" eb="65">
      <t>シッコウ</t>
    </rPh>
    <rPh sb="66" eb="68">
      <t>カンテン</t>
    </rPh>
    <rPh sb="70" eb="72">
      <t>ケンショウ</t>
    </rPh>
    <rPh sb="73" eb="74">
      <t>オコナ</t>
    </rPh>
    <rPh sb="88" eb="90">
      <t>サイガイ</t>
    </rPh>
    <rPh sb="90" eb="92">
      <t>フッキュウ</t>
    </rPh>
    <rPh sb="93" eb="95">
      <t>ヒツヨウ</t>
    </rPh>
    <rPh sb="96" eb="98">
      <t>シリツ</t>
    </rPh>
    <rPh sb="98" eb="100">
      <t>ガッコウ</t>
    </rPh>
    <rPh sb="105" eb="107">
      <t>フッキュウ</t>
    </rPh>
    <rPh sb="107" eb="109">
      <t>ジギョウ</t>
    </rPh>
    <rPh sb="118" eb="120">
      <t>カンリョウ</t>
    </rPh>
    <rPh sb="125" eb="126">
      <t>ホン</t>
    </rPh>
    <rPh sb="126" eb="128">
      <t>ジギョウ</t>
    </rPh>
    <rPh sb="130" eb="132">
      <t>サイガイ</t>
    </rPh>
    <rPh sb="132" eb="134">
      <t>フッキュウ</t>
    </rPh>
    <rPh sb="134" eb="136">
      <t>ジギョウ</t>
    </rPh>
    <rPh sb="137" eb="139">
      <t>ソウキ</t>
    </rPh>
    <rPh sb="139" eb="141">
      <t>ジッシ</t>
    </rPh>
    <rPh sb="141" eb="142">
      <t>オヨ</t>
    </rPh>
    <rPh sb="143" eb="145">
      <t>エンカツ</t>
    </rPh>
    <rPh sb="147" eb="149">
      <t>チャクジツ</t>
    </rPh>
    <rPh sb="150" eb="152">
      <t>ジッシ</t>
    </rPh>
    <rPh sb="153" eb="156">
      <t>フカケツ</t>
    </rPh>
    <rPh sb="157" eb="159">
      <t>ジギョウ</t>
    </rPh>
    <rPh sb="163" eb="164">
      <t>ヒ</t>
    </rPh>
    <rPh sb="167" eb="169">
      <t>キョウイク</t>
    </rPh>
    <rPh sb="169" eb="171">
      <t>ケンキュウ</t>
    </rPh>
    <rPh sb="171" eb="173">
      <t>カツドウ</t>
    </rPh>
    <rPh sb="173" eb="174">
      <t>トウ</t>
    </rPh>
    <rPh sb="175" eb="177">
      <t>ソウキ</t>
    </rPh>
    <rPh sb="177" eb="179">
      <t>サイカイ</t>
    </rPh>
    <phoneticPr fontId="5"/>
  </si>
  <si>
    <t>　平成25年度以降に実施される災害復旧事業のため、国の業務の一部を委任している都道府県に対し、必要とされる事務費を的確に把握した上で、予算の確保を行う。</t>
    <phoneticPr fontId="5"/>
  </si>
  <si>
    <t>復興－0027,復興－0029</t>
    <rPh sb="0" eb="2">
      <t>フッコウ</t>
    </rPh>
    <rPh sb="8" eb="10">
      <t>フッコウ</t>
    </rPh>
    <phoneticPr fontId="5"/>
  </si>
  <si>
    <t>私立学校施設災害復旧事業の現地調査に係る交通費、宿泊費</t>
    <rPh sb="0" eb="2">
      <t>シリツ</t>
    </rPh>
    <rPh sb="2" eb="4">
      <t>ガッコウ</t>
    </rPh>
    <rPh sb="4" eb="6">
      <t>シセツ</t>
    </rPh>
    <rPh sb="6" eb="8">
      <t>サイガイ</t>
    </rPh>
    <rPh sb="8" eb="10">
      <t>フッキュウ</t>
    </rPh>
    <rPh sb="10" eb="12">
      <t>ジギョウ</t>
    </rPh>
    <rPh sb="13" eb="15">
      <t>ゲンチ</t>
    </rPh>
    <rPh sb="15" eb="17">
      <t>チョウサ</t>
    </rPh>
    <rPh sb="18" eb="19">
      <t>カカ</t>
    </rPh>
    <rPh sb="20" eb="23">
      <t>コウツウヒ</t>
    </rPh>
    <rPh sb="24" eb="27">
      <t>シュクハクヒ</t>
    </rPh>
    <phoneticPr fontId="5"/>
  </si>
  <si>
    <t>Ｂ.宮城県</t>
    <rPh sb="2" eb="4">
      <t>ミヤギ</t>
    </rPh>
    <rPh sb="4" eb="5">
      <t>ケン</t>
    </rPh>
    <phoneticPr fontId="5"/>
  </si>
  <si>
    <t>事務費</t>
    <rPh sb="0" eb="3">
      <t>ジムヒ</t>
    </rPh>
    <phoneticPr fontId="5"/>
  </si>
  <si>
    <t>私立学校施設災害復旧事業に係る事務経費</t>
    <rPh sb="0" eb="2">
      <t>シリツ</t>
    </rPh>
    <rPh sb="2" eb="4">
      <t>ガッコウ</t>
    </rPh>
    <rPh sb="4" eb="6">
      <t>シセツ</t>
    </rPh>
    <rPh sb="6" eb="8">
      <t>サイガイ</t>
    </rPh>
    <rPh sb="8" eb="10">
      <t>フッキュウ</t>
    </rPh>
    <rPh sb="10" eb="12">
      <t>ジギョウ</t>
    </rPh>
    <rPh sb="13" eb="14">
      <t>カカ</t>
    </rPh>
    <rPh sb="15" eb="17">
      <t>ジム</t>
    </rPh>
    <rPh sb="17" eb="19">
      <t>ケイヒ</t>
    </rPh>
    <phoneticPr fontId="5"/>
  </si>
  <si>
    <t>私立学校災害復旧都道府県事務費交付金</t>
    <phoneticPr fontId="5"/>
  </si>
  <si>
    <t>私立学校施設災害復旧事業に係る事務経費</t>
    <rPh sb="0" eb="2">
      <t>シリツ</t>
    </rPh>
    <rPh sb="2" eb="4">
      <t>ガッコウ</t>
    </rPh>
    <rPh sb="4" eb="6">
      <t>シセツ</t>
    </rPh>
    <rPh sb="6" eb="8">
      <t>サイガイ</t>
    </rPh>
    <rPh sb="8" eb="10">
      <t>フッキュウ</t>
    </rPh>
    <rPh sb="10" eb="12">
      <t>ジギョウ</t>
    </rPh>
    <rPh sb="13" eb="14">
      <t>カカワ</t>
    </rPh>
    <rPh sb="15" eb="17">
      <t>ジム</t>
    </rPh>
    <rPh sb="17" eb="19">
      <t>ケイヒ</t>
    </rPh>
    <phoneticPr fontId="5"/>
  </si>
  <si>
    <t>茨城県</t>
    <rPh sb="0" eb="3">
      <t>イバラギケン</t>
    </rPh>
    <phoneticPr fontId="5"/>
  </si>
  <si>
    <t>神奈川県</t>
    <rPh sb="0" eb="4">
      <t>カナガワケン</t>
    </rPh>
    <phoneticPr fontId="5"/>
  </si>
  <si>
    <t>静岡県</t>
    <rPh sb="0" eb="3">
      <t>シズオカケン</t>
    </rPh>
    <phoneticPr fontId="5"/>
  </si>
  <si>
    <t>北海道</t>
    <rPh sb="0" eb="3">
      <t>ホッカイドウ</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</si>
</sst>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quot;¥&quot;\-#,##0"/>
    <numFmt numFmtId="41" formatCode="_ * #,##0_ ;_ * \-#,##0_ ;_ * &quot;-&quot;_ ;_ @_ "/>
    <numFmt numFmtId="176" formatCode="0.0%"/>
    <numFmt numFmtId="177" formatCode="#,##0_ "/>
    <numFmt numFmtId="178" formatCode="#,##0_);\(#,##0\)"/>
    <numFmt numFmtId="179" formatCode="0_);[Red]\(0\)"/>
    <numFmt numFmtId="180" formatCode="#,##0.0_ "/>
    <numFmt numFmtId="181" formatCode="0.0"/>
    <numFmt numFmtId="182" formatCode="#,##0.0_);[Red]\(#,##0.0\)"/>
    <numFmt numFmtId="183" formatCode="0.00_ "/>
    <numFmt numFmtId="184" formatCode="0.0_ "/>
    <numFmt numFmtId="185" formatCode="#,##0.00_);[Red]\(#,##0.00\)"/>
    <numFmt numFmtId="186" formatCode="0_ "/>
    <numFmt numFmtId="187" formatCode="0.000_ "/>
    <numFmt numFmtId="188" formatCode="#,##0;&quot;△ &quot;#,##0"/>
    <numFmt numFmtId="189" formatCode="#,##0;&quot;▲ &quot;#,##0"/>
    <numFmt numFmtId="190" formatCode="#,##0.000;&quot;▲ &quot;#,##0.000"/>
    <numFmt numFmtId="191" formatCode="#,##0_);[Red]\(#,##0\)"/>
    <numFmt numFmtId="192" formatCode="###0.0&quot;百&quot;&quot;万&quot;&quot;円&quot;_ "/>
    <numFmt numFmtId="193" formatCode="#,##0&quot;百&quot;&quot;万&quot;&quot;円&quot;_ "/>
    <numFmt numFmtId="194" formatCode="#,##0.0;[Red]\-#,##0.0"/>
    <numFmt numFmtId="195" formatCode="#,##0\(&quot;復&quot;&quot;興&quot;&quot;庁&quot;&quot;計&quot;&quot;上&quot;\)"/>
    <numFmt numFmtId="196" formatCode="#,##0\(&quot;文&quot;&quot;部&quot;&quot;科&quot;&quot;学&quot;&quot;省&quot;\)"/>
    <numFmt numFmtId="197" formatCode="#,##0\(&quot;一&quot;&quot;般&quot;&quot;会&quot;&quot;計&quot;\)"/>
    <numFmt numFmtId="198" formatCode="#,###&quot;百&quot;&quot;万&quot;&quot;円&quot;_ "/>
    <numFmt numFmtId="199" formatCode="#,##0\(&quot;文&quot;&quot;部&quot;&quot;科&quot;&quot;学&quot;&quot;省&quot;&quot;計&quot;&quot;上&quot;\)"/>
    <numFmt numFmtId="200" formatCode="0;&quot;▲ &quot;0"/>
    <numFmt numFmtId="201" formatCode="#,##0.00_ "/>
    <numFmt numFmtId="202" formatCode="#,##0.000_ "/>
    <numFmt numFmtId="203" formatCode="0;_Ѐ"/>
    <numFmt numFmtId="204" formatCode="#,##0_ \(&quot;復&quot;&quot;興&quot;&quot;庁&quot;&quot;計&quot;&quot;上&quot;\)"/>
    <numFmt numFmtId="205" formatCode="#,##0_ \(&quot;文&quot;&quot;科&quot;&quot;省&quot;&quot;計&quot;&quot;上&quot;\)"/>
    <numFmt numFmtId="206" formatCode="0_);\(0\)"/>
  </numFmts>
  <fonts count="56" x14ac:knownFonts="1">
    <font>
      <sz val="11"/>
      <color theme="1"/>
      <name val="ＭＳ Ｐゴシック"/>
      <family val="2"/>
      <charset val="128"/>
      <scheme val="minor"/>
    </font>
    <font>
      <sz val="6"/>
      <name val="ＭＳ Ｐゴシック"/>
      <family val="2"/>
      <charset val="128"/>
      <scheme val="minor"/>
    </font>
    <font>
      <b/>
      <sz val="14"/>
      <name val="ＭＳ Ｐゴシック"/>
      <family val="3"/>
      <charset val="128"/>
    </font>
    <font>
      <sz val="16"/>
      <name val="ＭＳ Ｐゴシック"/>
      <family val="3"/>
      <charset val="128"/>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sz val="11"/>
      <name val="ＭＳ Ｐゴシック"/>
      <family val="3"/>
      <charset val="128"/>
    </font>
    <font>
      <b/>
      <sz val="11"/>
      <name val="ＭＳ ゴシック"/>
      <family val="3"/>
      <charset val="128"/>
    </font>
    <font>
      <sz val="9"/>
      <name val="ＭＳ ゴシック"/>
      <family val="3"/>
      <charset val="128"/>
    </font>
    <font>
      <b/>
      <sz val="10"/>
      <name val="ＭＳ ゴシック"/>
      <family val="3"/>
      <charset val="128"/>
    </font>
    <font>
      <sz val="10"/>
      <name val="ＭＳ Ｐゴシック"/>
      <family val="3"/>
      <charset val="128"/>
    </font>
    <font>
      <b/>
      <sz val="9"/>
      <name val="ＭＳ ゴシック"/>
      <family val="3"/>
      <charset val="128"/>
    </font>
    <font>
      <sz val="11"/>
      <name val="ＭＳ ゴシック"/>
      <family val="3"/>
      <charset val="128"/>
    </font>
    <font>
      <sz val="10"/>
      <name val="ＭＳ ゴシック"/>
      <family val="3"/>
      <charset val="128"/>
    </font>
    <font>
      <b/>
      <sz val="11"/>
      <name val="ＭＳ Ｐゴシック"/>
      <family val="3"/>
      <charset val="128"/>
    </font>
    <font>
      <sz val="9"/>
      <name val="ＭＳ Ｐゴシック"/>
      <family val="3"/>
      <charset val="128"/>
    </font>
    <font>
      <b/>
      <sz val="10"/>
      <name val="ＭＳ Ｐゴシック"/>
      <family val="3"/>
      <charset val="128"/>
    </font>
    <font>
      <sz val="10.5"/>
      <name val="ＭＳ Ｐゴシック"/>
      <family val="3"/>
      <charset val="128"/>
    </font>
    <font>
      <b/>
      <sz val="12"/>
      <name val="ＭＳ Ｐゴシック"/>
      <family val="3"/>
      <charset val="128"/>
    </font>
    <font>
      <sz val="12"/>
      <name val="ＭＳ ゴシック"/>
      <family val="3"/>
      <charset val="128"/>
    </font>
    <font>
      <sz val="8"/>
      <name val="ＭＳ Ｐゴシック"/>
      <family val="3"/>
      <charset val="128"/>
    </font>
    <font>
      <sz val="11"/>
      <color theme="1"/>
      <name val="ＭＳ Ｐゴシック"/>
      <family val="3"/>
      <charset val="128"/>
    </font>
    <font>
      <sz val="9"/>
      <color theme="1"/>
      <name val="ＭＳ Ｐゴシック"/>
      <family val="3"/>
      <charset val="128"/>
    </font>
    <font>
      <b/>
      <sz val="12"/>
      <name val="ＭＳ ゴシック"/>
      <family val="3"/>
      <charset val="128"/>
    </font>
    <font>
      <sz val="8"/>
      <name val="ＭＳ ゴシック"/>
      <family val="3"/>
      <charset val="128"/>
    </font>
    <font>
      <sz val="11"/>
      <color indexed="8"/>
      <name val="ＭＳ Ｐゴシック"/>
      <family val="3"/>
      <charset val="128"/>
    </font>
    <font>
      <b/>
      <sz val="9"/>
      <name val="ＭＳ Ｐゴシック"/>
      <family val="3"/>
      <charset val="128"/>
    </font>
    <font>
      <b/>
      <sz val="11"/>
      <color theme="1"/>
      <name val="ＭＳ Ｐゴシック"/>
      <family val="3"/>
      <charset val="128"/>
    </font>
    <font>
      <sz val="11"/>
      <color theme="1"/>
      <name val="ＭＳ ゴシック"/>
      <family val="3"/>
      <charset val="128"/>
    </font>
    <font>
      <sz val="9.5"/>
      <name val="ＭＳ Ｐゴシック"/>
      <family val="3"/>
      <charset val="128"/>
    </font>
    <font>
      <sz val="7"/>
      <name val="ＭＳ Ｐゴシック"/>
      <family val="3"/>
      <charset val="128"/>
    </font>
    <font>
      <sz val="11"/>
      <color theme="1"/>
      <name val="ＭＳ Ｐゴシック"/>
      <family val="3"/>
      <charset val="128"/>
      <scheme val="minor"/>
    </font>
    <font>
      <sz val="11"/>
      <color theme="1"/>
      <name val="ＭＳ Ｐ明朝"/>
      <family val="1"/>
      <charset val="128"/>
    </font>
    <font>
      <b/>
      <sz val="8"/>
      <name val="ＭＳ Ｐゴシック"/>
      <family val="3"/>
      <charset val="128"/>
    </font>
    <font>
      <u/>
      <sz val="11"/>
      <color indexed="12"/>
      <name val="ＭＳ Ｐゴシック"/>
      <family val="3"/>
      <charset val="128"/>
    </font>
    <font>
      <strike/>
      <sz val="11"/>
      <name val="ＭＳ Ｐゴシック"/>
      <family val="3"/>
      <charset val="128"/>
    </font>
    <font>
      <strike/>
      <sz val="11"/>
      <color rgb="FFFF0000"/>
      <name val="ＭＳ Ｐゴシック"/>
      <family val="3"/>
      <charset val="128"/>
    </font>
    <font>
      <sz val="10"/>
      <color indexed="10"/>
      <name val="ＭＳ Ｐゴシック"/>
      <family val="3"/>
      <charset val="128"/>
    </font>
    <font>
      <u/>
      <sz val="11"/>
      <name val="ＭＳ Ｐゴシック"/>
      <family val="3"/>
      <charset val="128"/>
    </font>
    <font>
      <sz val="11"/>
      <color indexed="10"/>
      <name val="ＭＳ Ｐゴシック"/>
      <family val="3"/>
      <charset val="128"/>
    </font>
    <font>
      <sz val="11"/>
      <color rgb="FFFF0000"/>
      <name val="ＭＳ Ｐゴシック"/>
      <family val="3"/>
      <charset val="128"/>
    </font>
    <font>
      <sz val="9"/>
      <color indexed="81"/>
      <name val="ＭＳ Ｐゴシック"/>
      <family val="3"/>
      <charset val="128"/>
    </font>
    <font>
      <sz val="11"/>
      <name val="ＭＳ Ｐゴシック"/>
      <family val="3"/>
      <charset val="128"/>
      <scheme val="minor"/>
    </font>
    <font>
      <sz val="11"/>
      <color theme="1"/>
      <name val="ＭＳ Ｐゴシック"/>
      <family val="2"/>
      <scheme val="minor"/>
    </font>
    <font>
      <b/>
      <sz val="14"/>
      <color indexed="10"/>
      <name val="ＭＳ Ｐゴシック"/>
      <family val="3"/>
      <charset val="128"/>
    </font>
    <font>
      <sz val="14"/>
      <name val="ＭＳ Ｐゴシック"/>
      <family val="3"/>
      <charset val="128"/>
    </font>
    <font>
      <u/>
      <sz val="10"/>
      <name val="ＭＳ Ｐゴシック"/>
      <family val="3"/>
      <charset val="128"/>
    </font>
    <font>
      <b/>
      <sz val="9"/>
      <color indexed="81"/>
      <name val="ＭＳ Ｐゴシック"/>
      <family val="3"/>
      <charset val="128"/>
    </font>
    <font>
      <sz val="10.5"/>
      <color indexed="8"/>
      <name val="ＭＳ Ｐゴシック"/>
      <family val="3"/>
      <charset val="128"/>
    </font>
    <font>
      <sz val="10"/>
      <color indexed="8"/>
      <name val="ＭＳ Ｐゴシック"/>
      <family val="3"/>
      <charset val="128"/>
    </font>
    <font>
      <b/>
      <sz val="14"/>
      <name val="ＭＳ ゴシック"/>
      <family val="3"/>
      <charset val="128"/>
    </font>
    <font>
      <b/>
      <sz val="11"/>
      <color indexed="10"/>
      <name val="ＭＳ Ｐゴシック"/>
      <family val="3"/>
      <charset val="128"/>
    </font>
    <font>
      <sz val="11"/>
      <color indexed="52"/>
      <name val="ＭＳ Ｐゴシック"/>
      <family val="3"/>
      <charset val="128"/>
    </font>
    <font>
      <sz val="12"/>
      <color indexed="8"/>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C0C0C0"/>
        <bgColor indexed="64"/>
      </patternFill>
    </fill>
    <fill>
      <patternFill patternType="solid">
        <fgColor indexed="55"/>
        <bgColor indexed="64"/>
      </patternFill>
    </fill>
    <fill>
      <patternFill patternType="solid">
        <fgColor indexed="9"/>
        <bgColor indexed="64"/>
      </patternFill>
    </fill>
    <fill>
      <patternFill patternType="solid">
        <fgColor indexed="13"/>
        <bgColor indexed="64"/>
      </patternFill>
    </fill>
  </fills>
  <borders count="17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hair">
        <color indexed="64"/>
      </bottom>
      <diagonal/>
    </border>
    <border>
      <left style="thin">
        <color indexed="64"/>
      </left>
      <right/>
      <top/>
      <bottom style="hair">
        <color indexed="64"/>
      </bottom>
      <diagonal/>
    </border>
    <border>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medium">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thin">
        <color indexed="64"/>
      </top>
      <bottom style="medium">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thin">
        <color indexed="64"/>
      </top>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top style="hair">
        <color indexed="64"/>
      </top>
      <bottom/>
      <diagonal/>
    </border>
    <border>
      <left style="thin">
        <color indexed="64"/>
      </left>
      <right style="thin">
        <color indexed="64"/>
      </right>
      <top style="hair">
        <color indexed="64"/>
      </top>
      <bottom/>
      <diagonal/>
    </border>
    <border>
      <left style="dashed">
        <color indexed="64"/>
      </left>
      <right/>
      <top style="thin">
        <color indexed="64"/>
      </top>
      <bottom style="medium">
        <color indexed="64"/>
      </bottom>
      <diagonal/>
    </border>
    <border>
      <left/>
      <right style="double">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hair">
        <color indexed="64"/>
      </bottom>
      <diagonal/>
    </border>
    <border>
      <left style="thin">
        <color indexed="64"/>
      </left>
      <right/>
      <top style="hair">
        <color indexed="64"/>
      </top>
      <bottom/>
      <diagonal/>
    </border>
    <border>
      <left style="thin">
        <color indexed="64"/>
      </left>
      <right style="medium">
        <color indexed="64"/>
      </right>
      <top style="hair">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left style="hair">
        <color indexed="64"/>
      </left>
      <right/>
      <top/>
      <bottom/>
      <diagonal/>
    </border>
    <border>
      <left style="thin">
        <color indexed="64"/>
      </left>
      <right/>
      <top/>
      <bottom style="medium">
        <color indexed="64"/>
      </bottom>
      <diagonal/>
    </border>
    <border>
      <left/>
      <right style="hair">
        <color indexed="64"/>
      </right>
      <top style="thin">
        <color indexed="64"/>
      </top>
      <bottom style="medium">
        <color auto="1"/>
      </bottom>
      <diagonal/>
    </border>
    <border>
      <left style="medium">
        <color indexed="64"/>
      </left>
      <right style="medium">
        <color indexed="64"/>
      </right>
      <top style="thin">
        <color indexed="64"/>
      </top>
      <bottom style="hair">
        <color indexed="64"/>
      </bottom>
      <diagonal/>
    </border>
    <border>
      <left/>
      <right style="double">
        <color indexed="64"/>
      </right>
      <top style="medium">
        <color indexed="64"/>
      </top>
      <bottom style="thin">
        <color indexed="64"/>
      </bottom>
      <diagonal/>
    </border>
    <border diagonalUp="1">
      <left style="medium">
        <color indexed="64"/>
      </left>
      <right style="medium">
        <color indexed="64"/>
      </right>
      <top style="hair">
        <color indexed="64"/>
      </top>
      <bottom style="hair">
        <color indexed="64"/>
      </bottom>
      <diagonal style="hair">
        <color indexed="64"/>
      </diagonal>
    </border>
    <border>
      <left style="thin">
        <color indexed="64"/>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style="dashed">
        <color indexed="64"/>
      </left>
      <right/>
      <top style="medium">
        <color indexed="64"/>
      </top>
      <bottom style="medium">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style="thin">
        <color indexed="64"/>
      </left>
      <right style="thin">
        <color indexed="64"/>
      </right>
      <top style="hair">
        <color indexed="64"/>
      </top>
      <bottom/>
      <diagonal style="hair">
        <color indexed="64"/>
      </diagonal>
    </border>
    <border diagonalUp="1">
      <left/>
      <right style="medium">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right style="medium">
        <color indexed="64"/>
      </right>
      <top/>
      <bottom style="thin">
        <color indexed="64"/>
      </bottom>
      <diagonal style="thin">
        <color indexed="64"/>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left style="double">
        <color indexed="64"/>
      </left>
      <right style="thin">
        <color indexed="64"/>
      </right>
      <top/>
      <bottom/>
      <diagonal/>
    </border>
    <border>
      <left/>
      <right style="thin">
        <color indexed="64"/>
      </right>
      <top style="dotted">
        <color indexed="64"/>
      </top>
      <bottom/>
      <diagonal/>
    </border>
    <border>
      <left style="thin">
        <color indexed="64"/>
      </left>
      <right style="thin">
        <color indexed="64"/>
      </right>
      <top style="dotted">
        <color indexed="64"/>
      </top>
      <bottom/>
      <diagonal/>
    </border>
  </borders>
  <cellStyleXfs count="26">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34" fillId="0" borderId="0">
      <alignment vertical="center"/>
    </xf>
    <xf numFmtId="0" fontId="8"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8" fillId="0" borderId="0"/>
    <xf numFmtId="0" fontId="8" fillId="0" borderId="0"/>
    <xf numFmtId="0" fontId="33" fillId="0" borderId="0">
      <alignment vertical="center"/>
    </xf>
    <xf numFmtId="38" fontId="33"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45" fillId="0" borderId="0" applyFont="0" applyFill="0" applyBorder="0" applyAlignment="0" applyProtection="0">
      <alignment vertical="center"/>
    </xf>
    <xf numFmtId="0" fontId="45" fillId="0" borderId="0"/>
    <xf numFmtId="0" fontId="36" fillId="0" borderId="0" applyNumberFormat="0" applyFill="0" applyBorder="0" applyAlignment="0" applyProtection="0">
      <alignment vertical="top"/>
      <protection locked="0"/>
    </xf>
    <xf numFmtId="0" fontId="8" fillId="0" borderId="0"/>
  </cellStyleXfs>
  <cellXfs count="3360">
    <xf numFmtId="0" fontId="0" fillId="0" borderId="0" xfId="0">
      <alignment vertical="center"/>
    </xf>
    <xf numFmtId="0" fontId="7" fillId="2" borderId="2" xfId="1" applyFont="1" applyFill="1" applyBorder="1" applyAlignment="1" applyProtection="1">
      <alignment horizontal="center" vertical="center"/>
    </xf>
    <xf numFmtId="0" fontId="9" fillId="2" borderId="5" xfId="1" applyFont="1" applyFill="1" applyBorder="1" applyAlignment="1" applyProtection="1">
      <alignment horizontal="center" vertical="center"/>
    </xf>
    <xf numFmtId="0" fontId="9" fillId="2" borderId="6" xfId="1" applyFont="1" applyFill="1" applyBorder="1" applyAlignment="1" applyProtection="1">
      <alignment horizontal="center" vertical="center"/>
    </xf>
    <xf numFmtId="0" fontId="10" fillId="0" borderId="7" xfId="2" applyFont="1" applyFill="1" applyBorder="1" applyAlignment="1" applyProtection="1">
      <alignment horizontal="center" vertical="center" wrapText="1" shrinkToFit="1"/>
    </xf>
    <xf numFmtId="0" fontId="11" fillId="2" borderId="8" xfId="2" applyFont="1" applyFill="1" applyBorder="1" applyAlignment="1" applyProtection="1">
      <alignment horizontal="center" vertical="center" wrapText="1" shrinkToFit="1"/>
    </xf>
    <xf numFmtId="0" fontId="9" fillId="2" borderId="8" xfId="2" applyFont="1" applyFill="1" applyBorder="1" applyAlignment="1" applyProtection="1">
      <alignment horizontal="center" vertical="center"/>
    </xf>
    <xf numFmtId="0" fontId="13" fillId="2" borderId="14" xfId="1" applyFont="1" applyFill="1" applyBorder="1" applyAlignment="1" applyProtection="1">
      <alignment horizontal="center" vertical="center" wrapText="1" shrinkToFit="1"/>
    </xf>
    <xf numFmtId="0" fontId="13" fillId="2" borderId="15" xfId="1" applyFont="1" applyFill="1" applyBorder="1" applyAlignment="1" applyProtection="1">
      <alignment horizontal="center" vertical="center" shrinkToFit="1"/>
    </xf>
    <xf numFmtId="0" fontId="13" fillId="2" borderId="16" xfId="1" applyFont="1" applyFill="1" applyBorder="1" applyAlignment="1" applyProtection="1">
      <alignment horizontal="center" vertical="center" shrinkToFit="1"/>
    </xf>
    <xf numFmtId="0" fontId="14" fillId="0" borderId="17" xfId="1" applyFont="1" applyFill="1" applyBorder="1" applyAlignment="1" applyProtection="1">
      <alignment horizontal="center" vertical="center"/>
    </xf>
    <xf numFmtId="0" fontId="14" fillId="0" borderId="15" xfId="1" applyFont="1" applyFill="1" applyBorder="1" applyAlignment="1" applyProtection="1">
      <alignment horizontal="center" vertical="center"/>
    </xf>
    <xf numFmtId="0" fontId="9" fillId="2" borderId="18" xfId="2" applyFont="1" applyFill="1" applyBorder="1" applyAlignment="1" applyProtection="1">
      <alignment horizontal="center" vertical="center" shrinkToFit="1"/>
    </xf>
    <xf numFmtId="0" fontId="15" fillId="0" borderId="18" xfId="3" applyFont="1" applyFill="1" applyBorder="1" applyAlignment="1" applyProtection="1">
      <alignment horizontal="left" vertical="center" wrapText="1" shrinkToFit="1"/>
    </xf>
    <xf numFmtId="0" fontId="15" fillId="0" borderId="15" xfId="3" applyFont="1" applyFill="1" applyBorder="1" applyAlignment="1" applyProtection="1">
      <alignment horizontal="left" vertical="center" shrinkToFit="1"/>
    </xf>
    <xf numFmtId="0" fontId="15" fillId="0" borderId="23" xfId="3" applyFont="1" applyFill="1" applyBorder="1" applyAlignment="1" applyProtection="1">
      <alignment horizontal="left" vertical="center" shrinkToFit="1"/>
    </xf>
    <xf numFmtId="0" fontId="16" fillId="2" borderId="14" xfId="1" applyFont="1" applyFill="1" applyBorder="1" applyAlignment="1" applyProtection="1">
      <alignment horizontal="center" vertical="center"/>
    </xf>
    <xf numFmtId="0" fontId="16" fillId="2" borderId="15" xfId="1" applyFont="1" applyFill="1" applyBorder="1" applyAlignment="1" applyProtection="1">
      <alignment horizontal="center" vertical="center"/>
    </xf>
    <xf numFmtId="0" fontId="14" fillId="0" borderId="17" xfId="2" applyFont="1" applyFill="1" applyBorder="1" applyAlignment="1" applyProtection="1">
      <alignment horizontal="center" vertical="center" wrapText="1" shrinkToFit="1"/>
    </xf>
    <xf numFmtId="0" fontId="9" fillId="2" borderId="18" xfId="1" applyFont="1" applyFill="1" applyBorder="1" applyAlignment="1" applyProtection="1">
      <alignment horizontal="center" vertical="center"/>
    </xf>
    <xf numFmtId="0" fontId="9" fillId="2" borderId="15" xfId="1" applyFont="1" applyFill="1" applyBorder="1" applyAlignment="1" applyProtection="1">
      <alignment horizontal="center" vertical="center"/>
    </xf>
    <xf numFmtId="0" fontId="9" fillId="2" borderId="19" xfId="1" applyFont="1" applyFill="1" applyBorder="1" applyAlignment="1" applyProtection="1">
      <alignment horizontal="center" vertical="center"/>
    </xf>
    <xf numFmtId="0" fontId="14" fillId="0" borderId="15" xfId="3" applyFont="1" applyFill="1" applyBorder="1" applyAlignment="1" applyProtection="1">
      <alignment horizontal="center" vertical="center" wrapText="1"/>
    </xf>
    <xf numFmtId="0" fontId="16" fillId="2" borderId="24" xfId="1" applyFont="1" applyFill="1" applyBorder="1" applyAlignment="1" applyProtection="1">
      <alignment horizontal="center" vertical="center" wrapText="1" shrinkToFit="1"/>
    </xf>
    <xf numFmtId="0" fontId="16" fillId="2" borderId="25" xfId="1" applyFont="1" applyFill="1" applyBorder="1" applyAlignment="1" applyProtection="1">
      <alignment horizontal="center" vertical="center" wrapText="1" shrinkToFit="1"/>
    </xf>
    <xf numFmtId="0" fontId="16" fillId="0" borderId="26" xfId="1" applyFont="1" applyFill="1" applyBorder="1" applyAlignment="1" applyProtection="1">
      <alignment horizontal="center" vertical="center" wrapText="1" shrinkToFit="1"/>
    </xf>
    <xf numFmtId="0" fontId="16" fillId="0" borderId="25" xfId="1" applyFont="1" applyFill="1" applyBorder="1" applyAlignment="1" applyProtection="1">
      <alignment horizontal="center" vertical="center" wrapText="1" shrinkToFit="1"/>
    </xf>
    <xf numFmtId="0" fontId="9" fillId="2" borderId="18" xfId="2" applyNumberFormat="1" applyFont="1" applyFill="1" applyBorder="1" applyAlignment="1" applyProtection="1">
      <alignment horizontal="center" vertical="center" wrapText="1"/>
    </xf>
    <xf numFmtId="0" fontId="6" fillId="0" borderId="25" xfId="2" applyFont="1" applyFill="1" applyBorder="1" applyAlignment="1">
      <alignment horizontal="center" vertical="center" shrinkToFit="1"/>
    </xf>
    <xf numFmtId="0" fontId="16" fillId="2" borderId="28" xfId="1" applyFont="1" applyFill="1" applyBorder="1" applyAlignment="1" applyProtection="1">
      <alignment horizontal="center" vertical="center" wrapText="1" shrinkToFit="1"/>
    </xf>
    <xf numFmtId="0" fontId="16" fillId="2" borderId="21" xfId="1" applyFont="1" applyFill="1" applyBorder="1" applyAlignment="1" applyProtection="1">
      <alignment horizontal="center" vertical="center" wrapText="1" shrinkToFit="1"/>
    </xf>
    <xf numFmtId="0" fontId="16" fillId="0" borderId="29" xfId="1" applyFont="1" applyFill="1" applyBorder="1" applyAlignment="1" applyProtection="1">
      <alignment horizontal="center" vertical="center" wrapText="1" shrinkToFit="1"/>
    </xf>
    <xf numFmtId="0" fontId="16" fillId="0" borderId="21" xfId="1" applyFont="1" applyFill="1" applyBorder="1" applyAlignment="1" applyProtection="1">
      <alignment horizontal="center" vertical="center" wrapText="1" shrinkToFit="1"/>
    </xf>
    <xf numFmtId="0" fontId="9" fillId="2" borderId="14" xfId="1" applyFont="1" applyFill="1" applyBorder="1" applyAlignment="1" applyProtection="1">
      <alignment horizontal="center" vertical="center" wrapText="1"/>
    </xf>
    <xf numFmtId="0" fontId="9" fillId="2" borderId="15" xfId="1" applyFont="1" applyFill="1" applyBorder="1" applyAlignment="1" applyProtection="1">
      <alignment horizontal="center" vertical="center" wrapText="1"/>
    </xf>
    <xf numFmtId="0" fontId="12" fillId="0" borderId="17" xfId="2" applyFont="1" applyFill="1" applyBorder="1" applyAlignment="1" applyProtection="1">
      <alignment vertical="top" wrapText="1"/>
    </xf>
    <xf numFmtId="0" fontId="12" fillId="0" borderId="15" xfId="2" applyFont="1" applyFill="1" applyBorder="1" applyAlignment="1" applyProtection="1">
      <alignment vertical="top" wrapText="1"/>
    </xf>
    <xf numFmtId="0" fontId="12" fillId="0" borderId="23" xfId="2" applyFont="1" applyFill="1" applyBorder="1" applyAlignment="1" applyProtection="1">
      <alignment vertical="top" wrapText="1"/>
    </xf>
    <xf numFmtId="0" fontId="9" fillId="2" borderId="16" xfId="1" applyFont="1" applyFill="1" applyBorder="1" applyAlignment="1" applyProtection="1">
      <alignment horizontal="center" vertical="center" wrapText="1"/>
    </xf>
    <xf numFmtId="0" fontId="0" fillId="0" borderId="17" xfId="2" applyFont="1" applyFill="1" applyBorder="1" applyAlignment="1" applyProtection="1">
      <alignment vertical="center" wrapText="1"/>
    </xf>
    <xf numFmtId="0" fontId="8" fillId="0" borderId="15" xfId="2" applyFont="1" applyFill="1" applyBorder="1" applyAlignment="1" applyProtection="1">
      <alignment vertical="center" wrapText="1"/>
    </xf>
    <xf numFmtId="0" fontId="8" fillId="0" borderId="23" xfId="2" applyFont="1" applyFill="1" applyBorder="1" applyAlignment="1" applyProtection="1">
      <alignment vertical="center" wrapText="1"/>
    </xf>
    <xf numFmtId="0" fontId="9" fillId="2" borderId="24" xfId="1" applyFont="1" applyFill="1" applyBorder="1" applyAlignment="1" applyProtection="1">
      <alignment horizontal="center" vertical="center" wrapText="1"/>
    </xf>
    <xf numFmtId="0" fontId="9" fillId="2" borderId="25" xfId="1" applyFont="1" applyFill="1" applyBorder="1" applyAlignment="1" applyProtection="1">
      <alignment horizontal="center" vertical="center" wrapText="1"/>
    </xf>
    <xf numFmtId="0" fontId="9" fillId="2" borderId="31" xfId="1" applyFont="1" applyFill="1" applyBorder="1" applyAlignment="1" applyProtection="1">
      <alignment horizontal="center" vertical="center" wrapText="1"/>
    </xf>
    <xf numFmtId="0" fontId="9" fillId="0" borderId="32" xfId="1" applyFont="1" applyFill="1" applyBorder="1" applyAlignment="1" applyProtection="1">
      <alignment horizontal="center" vertical="center" wrapText="1"/>
    </xf>
    <xf numFmtId="0" fontId="9" fillId="0" borderId="33" xfId="1" applyFont="1" applyFill="1" applyBorder="1" applyAlignment="1" applyProtection="1">
      <alignment horizontal="center" vertical="center" wrapText="1"/>
    </xf>
    <xf numFmtId="0" fontId="9" fillId="2" borderId="34"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35" xfId="1" applyFont="1" applyFill="1" applyBorder="1" applyAlignment="1" applyProtection="1">
      <alignment horizontal="center" vertical="center" wrapText="1"/>
    </xf>
    <xf numFmtId="0" fontId="14" fillId="2" borderId="26" xfId="1" applyFont="1" applyFill="1" applyBorder="1" applyAlignment="1" applyProtection="1">
      <alignment horizontal="center" vertical="center" wrapText="1"/>
    </xf>
    <xf numFmtId="0" fontId="14" fillId="2" borderId="37" xfId="1" applyFont="1" applyFill="1" applyBorder="1" applyAlignment="1" applyProtection="1">
      <alignment horizontal="center" vertical="center" wrapText="1"/>
    </xf>
    <xf numFmtId="0" fontId="14" fillId="2" borderId="25" xfId="1" applyFont="1" applyFill="1" applyBorder="1" applyAlignment="1" applyProtection="1">
      <alignment horizontal="center" vertical="center" wrapText="1"/>
    </xf>
    <xf numFmtId="0" fontId="14" fillId="2" borderId="36" xfId="1" applyFont="1" applyFill="1" applyBorder="1" applyAlignment="1" applyProtection="1">
      <alignment horizontal="center" vertical="center" wrapText="1"/>
    </xf>
    <xf numFmtId="0" fontId="14" fillId="2" borderId="42" xfId="1" applyFont="1" applyFill="1" applyBorder="1" applyAlignment="1" applyProtection="1">
      <alignment horizontal="center" vertical="center" wrapText="1"/>
    </xf>
    <xf numFmtId="0" fontId="14" fillId="2" borderId="43" xfId="1" applyFont="1" applyFill="1" applyBorder="1" applyAlignment="1" applyProtection="1">
      <alignment horizontal="center" vertical="center" wrapText="1"/>
    </xf>
    <xf numFmtId="0" fontId="14" fillId="2" borderId="44" xfId="1" applyFont="1" applyFill="1" applyBorder="1" applyAlignment="1" applyProtection="1">
      <alignment horizontal="center" vertical="center" wrapText="1"/>
    </xf>
    <xf numFmtId="0" fontId="14" fillId="2" borderId="20" xfId="1" applyFont="1" applyFill="1" applyBorder="1" applyAlignment="1" applyProtection="1">
      <alignment horizontal="center" vertical="center" wrapText="1"/>
    </xf>
    <xf numFmtId="0" fontId="14" fillId="2" borderId="21" xfId="1" applyFont="1" applyFill="1" applyBorder="1" applyAlignment="1" applyProtection="1">
      <alignment horizontal="center" vertical="center" wrapText="1"/>
    </xf>
    <xf numFmtId="0" fontId="14" fillId="2" borderId="22" xfId="1" applyFont="1" applyFill="1" applyBorder="1" applyAlignment="1" applyProtection="1">
      <alignment horizontal="center" vertical="center" wrapText="1"/>
    </xf>
    <xf numFmtId="0" fontId="14" fillId="2" borderId="51" xfId="1" applyFont="1" applyFill="1" applyBorder="1" applyAlignment="1" applyProtection="1">
      <alignment horizontal="center" vertical="center" wrapText="1"/>
    </xf>
    <xf numFmtId="0" fontId="14" fillId="2" borderId="52" xfId="1" applyFont="1" applyFill="1" applyBorder="1" applyAlignment="1" applyProtection="1">
      <alignment horizontal="center" vertical="center" wrapText="1"/>
    </xf>
    <xf numFmtId="0" fontId="9" fillId="2" borderId="28" xfId="1" applyFont="1" applyFill="1" applyBorder="1" applyAlignment="1" applyProtection="1">
      <alignment horizontal="center" vertical="center" wrapText="1"/>
    </xf>
    <xf numFmtId="0" fontId="9" fillId="2" borderId="21" xfId="1" applyFont="1" applyFill="1" applyBorder="1" applyAlignment="1" applyProtection="1">
      <alignment horizontal="center" vertical="center" wrapText="1"/>
    </xf>
    <xf numFmtId="0" fontId="9" fillId="2" borderId="54" xfId="1" applyFont="1" applyFill="1" applyBorder="1" applyAlignment="1" applyProtection="1">
      <alignment horizontal="center" vertical="center" wrapText="1"/>
    </xf>
    <xf numFmtId="0" fontId="9" fillId="2" borderId="81" xfId="1" applyFont="1" applyFill="1" applyBorder="1" applyAlignment="1" applyProtection="1">
      <alignment horizontal="center" vertical="center" wrapText="1"/>
    </xf>
    <xf numFmtId="0" fontId="9" fillId="2" borderId="11" xfId="1" applyFont="1" applyFill="1" applyBorder="1" applyAlignment="1" applyProtection="1">
      <alignment horizontal="center" vertical="center" wrapText="1"/>
    </xf>
    <xf numFmtId="0" fontId="9" fillId="2" borderId="82" xfId="1" applyFont="1" applyFill="1" applyBorder="1" applyAlignment="1" applyProtection="1">
      <alignment horizontal="center" vertical="center" wrapText="1"/>
    </xf>
    <xf numFmtId="0" fontId="12" fillId="0" borderId="106" xfId="2" applyFont="1" applyFill="1" applyBorder="1" applyAlignment="1" applyProtection="1">
      <alignment vertical="top"/>
    </xf>
    <xf numFmtId="0" fontId="12" fillId="0" borderId="11" xfId="2" applyFont="1" applyFill="1" applyBorder="1" applyAlignment="1" applyProtection="1">
      <alignment vertical="top"/>
    </xf>
    <xf numFmtId="0" fontId="12" fillId="0" borderId="107" xfId="2" applyFont="1" applyFill="1" applyBorder="1" applyAlignment="1" applyProtection="1">
      <alignment vertical="top"/>
    </xf>
    <xf numFmtId="0" fontId="12" fillId="0" borderId="40" xfId="2" applyFont="1" applyFill="1" applyBorder="1" applyAlignment="1" applyProtection="1">
      <alignment vertical="top"/>
    </xf>
    <xf numFmtId="0" fontId="12" fillId="0" borderId="0" xfId="2" applyFont="1" applyFill="1" applyBorder="1" applyAlignment="1" applyProtection="1">
      <alignment vertical="top"/>
    </xf>
    <xf numFmtId="0" fontId="12" fillId="0" borderId="66" xfId="2" applyFont="1" applyFill="1" applyBorder="1" applyAlignment="1" applyProtection="1">
      <alignment vertical="top"/>
    </xf>
    <xf numFmtId="0" fontId="9" fillId="0" borderId="11" xfId="1" applyFont="1" applyFill="1" applyBorder="1" applyAlignment="1" applyProtection="1">
      <alignment horizontal="center" vertical="center" wrapText="1"/>
    </xf>
    <xf numFmtId="0" fontId="9" fillId="0" borderId="1" xfId="1" applyFont="1" applyFill="1" applyBorder="1" applyAlignment="1" applyProtection="1">
      <alignment horizontal="center" vertical="center" wrapText="1"/>
    </xf>
    <xf numFmtId="0" fontId="12" fillId="0" borderId="1" xfId="2" applyFont="1" applyFill="1" applyBorder="1" applyAlignment="1" applyProtection="1">
      <alignment vertical="top"/>
    </xf>
    <xf numFmtId="0" fontId="8" fillId="0" borderId="17" xfId="2" applyFont="1" applyFill="1" applyBorder="1" applyAlignment="1" applyProtection="1">
      <alignment vertical="center" wrapText="1"/>
    </xf>
    <xf numFmtId="0" fontId="14" fillId="0" borderId="7" xfId="2" applyFont="1" applyFill="1" applyBorder="1" applyAlignment="1" applyProtection="1">
      <alignment horizontal="left" vertical="center" wrapText="1"/>
    </xf>
    <xf numFmtId="0" fontId="21" fillId="0" borderId="17" xfId="1" applyFont="1" applyFill="1" applyBorder="1" applyAlignment="1" applyProtection="1">
      <alignment horizontal="center" vertical="center"/>
    </xf>
    <xf numFmtId="0" fontId="21" fillId="0" borderId="15" xfId="1" applyFont="1" applyFill="1" applyBorder="1" applyAlignment="1" applyProtection="1">
      <alignment horizontal="center" vertical="center"/>
    </xf>
    <xf numFmtId="0" fontId="14" fillId="0" borderId="18" xfId="3" applyFont="1" applyFill="1" applyBorder="1" applyAlignment="1" applyProtection="1">
      <alignment horizontal="left" vertical="center" wrapText="1" shrinkToFit="1"/>
    </xf>
    <xf numFmtId="0" fontId="14" fillId="0" borderId="15" xfId="3" applyFont="1" applyFill="1" applyBorder="1" applyAlignment="1" applyProtection="1">
      <alignment horizontal="left" vertical="center" shrinkToFit="1"/>
    </xf>
    <xf numFmtId="0" fontId="14" fillId="0" borderId="23" xfId="3" applyFont="1" applyFill="1" applyBorder="1" applyAlignment="1" applyProtection="1">
      <alignment horizontal="left" vertical="center" shrinkToFit="1"/>
    </xf>
    <xf numFmtId="0" fontId="21" fillId="0" borderId="17" xfId="2" applyFont="1" applyFill="1" applyBorder="1" applyAlignment="1" applyProtection="1">
      <alignment horizontal="center" vertical="center" wrapText="1" shrinkToFit="1"/>
    </xf>
    <xf numFmtId="0" fontId="14" fillId="0" borderId="15" xfId="3" quotePrefix="1" applyFont="1" applyFill="1" applyBorder="1" applyAlignment="1" applyProtection="1">
      <alignment horizontal="center" vertical="center" wrapText="1"/>
    </xf>
    <xf numFmtId="0" fontId="22" fillId="0" borderId="26" xfId="1" applyFont="1" applyFill="1" applyBorder="1" applyAlignment="1" applyProtection="1">
      <alignment horizontal="left" vertical="center" wrapText="1" shrinkToFit="1"/>
    </xf>
    <xf numFmtId="0" fontId="22" fillId="0" borderId="25" xfId="1" applyFont="1" applyFill="1" applyBorder="1" applyAlignment="1" applyProtection="1">
      <alignment horizontal="left" vertical="center" wrapText="1" shrinkToFit="1"/>
    </xf>
    <xf numFmtId="0" fontId="22" fillId="0" borderId="29" xfId="1" applyFont="1" applyFill="1" applyBorder="1" applyAlignment="1" applyProtection="1">
      <alignment horizontal="left" vertical="center" wrapText="1" shrinkToFit="1"/>
    </xf>
    <xf numFmtId="0" fontId="22" fillId="0" borderId="21" xfId="1" applyFont="1" applyFill="1" applyBorder="1" applyAlignment="1" applyProtection="1">
      <alignment horizontal="left" vertical="center" wrapText="1" shrinkToFit="1"/>
    </xf>
    <xf numFmtId="0" fontId="6" fillId="0" borderId="17" xfId="2" applyFont="1" applyFill="1" applyBorder="1" applyAlignment="1" applyProtection="1">
      <alignment vertical="top" wrapText="1"/>
    </xf>
    <xf numFmtId="0" fontId="6" fillId="0" borderId="15" xfId="2" applyFont="1" applyFill="1" applyBorder="1" applyAlignment="1" applyProtection="1">
      <alignment vertical="top" wrapText="1"/>
    </xf>
    <xf numFmtId="0" fontId="6" fillId="0" borderId="23" xfId="2" applyFont="1" applyFill="1" applyBorder="1" applyAlignment="1" applyProtection="1">
      <alignment vertical="top" wrapText="1"/>
    </xf>
    <xf numFmtId="0" fontId="0" fillId="0" borderId="106" xfId="2" applyFont="1" applyFill="1" applyBorder="1" applyAlignment="1" applyProtection="1">
      <alignment vertical="top" wrapText="1"/>
    </xf>
    <xf numFmtId="0" fontId="0" fillId="0" borderId="11" xfId="2" applyFont="1" applyFill="1" applyBorder="1" applyAlignment="1" applyProtection="1">
      <alignment vertical="top"/>
    </xf>
    <xf numFmtId="0" fontId="0" fillId="0" borderId="107" xfId="2" applyFont="1" applyFill="1" applyBorder="1" applyAlignment="1" applyProtection="1">
      <alignment vertical="top"/>
    </xf>
    <xf numFmtId="0" fontId="0" fillId="0" borderId="40" xfId="2" applyFont="1" applyFill="1" applyBorder="1" applyAlignment="1" applyProtection="1">
      <alignment vertical="top" wrapText="1"/>
    </xf>
    <xf numFmtId="0" fontId="0" fillId="0" borderId="0" xfId="2" applyFont="1" applyFill="1" applyBorder="1" applyAlignment="1" applyProtection="1">
      <alignment vertical="top"/>
    </xf>
    <xf numFmtId="0" fontId="0" fillId="0" borderId="66" xfId="2" applyFont="1" applyFill="1" applyBorder="1" applyAlignment="1" applyProtection="1">
      <alignment vertical="top"/>
    </xf>
    <xf numFmtId="0" fontId="0" fillId="0" borderId="37" xfId="2" applyFont="1" applyFill="1" applyBorder="1" applyAlignment="1" applyProtection="1">
      <alignment horizontal="center" vertical="center"/>
    </xf>
    <xf numFmtId="0" fontId="0" fillId="0" borderId="25" xfId="2" applyFont="1" applyFill="1" applyBorder="1" applyAlignment="1" applyProtection="1">
      <alignment horizontal="center" vertical="center"/>
    </xf>
    <xf numFmtId="0" fontId="0" fillId="0" borderId="36" xfId="2" applyFont="1" applyFill="1" applyBorder="1" applyAlignment="1" applyProtection="1">
      <alignment horizontal="center" vertical="center"/>
    </xf>
    <xf numFmtId="3" fontId="0" fillId="0" borderId="20" xfId="2" applyNumberFormat="1" applyFont="1" applyFill="1" applyBorder="1" applyAlignment="1" applyProtection="1">
      <alignment horizontal="right" vertical="center"/>
    </xf>
    <xf numFmtId="0" fontId="0" fillId="0" borderId="21" xfId="2" applyFont="1" applyFill="1" applyBorder="1" applyAlignment="1" applyProtection="1">
      <alignment horizontal="right" vertical="center"/>
    </xf>
    <xf numFmtId="0" fontId="0" fillId="0" borderId="21" xfId="2" applyFont="1" applyFill="1" applyBorder="1" applyAlignment="1" applyProtection="1">
      <alignment horizontal="left" vertical="center"/>
    </xf>
    <xf numFmtId="0" fontId="0" fillId="0" borderId="22" xfId="2" applyFont="1" applyFill="1" applyBorder="1" applyAlignment="1" applyProtection="1">
      <alignment horizontal="left" vertical="center"/>
    </xf>
    <xf numFmtId="0" fontId="0" fillId="0" borderId="41" xfId="2" applyFont="1" applyFill="1" applyBorder="1" applyAlignment="1" applyProtection="1">
      <alignment vertical="top"/>
    </xf>
    <xf numFmtId="0" fontId="0" fillId="0" borderId="0" xfId="2" applyFont="1" applyFill="1" applyBorder="1" applyAlignment="1" applyProtection="1">
      <alignment horizontal="left"/>
    </xf>
    <xf numFmtId="0" fontId="0" fillId="0" borderId="0" xfId="2" applyFont="1" applyFill="1" applyBorder="1" applyAlignment="1" applyProtection="1">
      <alignment vertical="center"/>
    </xf>
    <xf numFmtId="0" fontId="0" fillId="0" borderId="37" xfId="2" applyFont="1" applyFill="1" applyBorder="1" applyAlignment="1" applyProtection="1">
      <alignment horizontal="center" vertical="center" shrinkToFit="1"/>
    </xf>
    <xf numFmtId="0" fontId="0" fillId="0" borderId="25" xfId="2" applyFont="1" applyFill="1" applyBorder="1" applyAlignment="1" applyProtection="1">
      <alignment horizontal="center" vertical="center" shrinkToFit="1"/>
    </xf>
    <xf numFmtId="0" fontId="0" fillId="0" borderId="36" xfId="2" applyFont="1" applyFill="1" applyBorder="1" applyAlignment="1" applyProtection="1">
      <alignment horizontal="center" vertical="center" shrinkToFit="1"/>
    </xf>
    <xf numFmtId="0" fontId="0" fillId="0" borderId="21" xfId="2" applyFont="1" applyFill="1" applyBorder="1" applyAlignment="1" applyProtection="1">
      <alignment vertical="top"/>
    </xf>
    <xf numFmtId="0" fontId="0" fillId="0" borderId="22" xfId="2" applyFont="1" applyFill="1" applyBorder="1" applyAlignment="1" applyProtection="1">
      <alignment vertical="top"/>
    </xf>
    <xf numFmtId="3" fontId="0" fillId="0" borderId="21" xfId="2" applyNumberFormat="1" applyFont="1" applyFill="1" applyBorder="1" applyAlignment="1" applyProtection="1">
      <alignment horizontal="right" vertical="center"/>
    </xf>
    <xf numFmtId="0" fontId="0" fillId="0" borderId="21" xfId="2" applyFont="1" applyFill="1" applyBorder="1" applyAlignment="1" applyProtection="1">
      <alignment horizontal="center" vertical="center"/>
    </xf>
    <xf numFmtId="0" fontId="23" fillId="0" borderId="0" xfId="2" applyFont="1" applyFill="1" applyBorder="1" applyAlignment="1" applyProtection="1">
      <alignment horizontal="center" vertical="center"/>
    </xf>
    <xf numFmtId="0" fontId="23" fillId="0" borderId="0" xfId="2" applyFont="1" applyFill="1" applyBorder="1" applyAlignment="1" applyProtection="1">
      <alignment vertical="top"/>
    </xf>
    <xf numFmtId="0" fontId="23" fillId="0" borderId="0" xfId="2" applyFont="1" applyFill="1" applyBorder="1" applyAlignment="1" applyProtection="1">
      <alignment horizontal="left" vertical="center"/>
    </xf>
    <xf numFmtId="0" fontId="23" fillId="0" borderId="25" xfId="2" applyFont="1" applyFill="1" applyBorder="1" applyAlignment="1" applyProtection="1">
      <alignment horizontal="center" vertical="center"/>
    </xf>
    <xf numFmtId="0" fontId="23" fillId="0" borderId="36" xfId="2" applyFont="1" applyFill="1" applyBorder="1" applyAlignment="1" applyProtection="1">
      <alignment vertical="top"/>
    </xf>
    <xf numFmtId="0" fontId="23" fillId="0" borderId="0" xfId="2" applyFont="1" applyFill="1" applyBorder="1" applyAlignment="1" applyProtection="1">
      <alignment horizontal="right" vertical="center"/>
    </xf>
    <xf numFmtId="179" fontId="23" fillId="0" borderId="21" xfId="2" applyNumberFormat="1" applyFont="1" applyFill="1" applyBorder="1" applyAlignment="1" applyProtection="1">
      <alignment horizontal="right" vertical="center"/>
    </xf>
    <xf numFmtId="0" fontId="23" fillId="0" borderId="21" xfId="2" applyFont="1" applyFill="1" applyBorder="1" applyAlignment="1" applyProtection="1">
      <alignment horizontal="left" vertical="center"/>
    </xf>
    <xf numFmtId="0" fontId="23" fillId="0" borderId="22" xfId="2" applyFont="1" applyFill="1" applyBorder="1" applyAlignment="1" applyProtection="1">
      <alignment vertical="top"/>
    </xf>
    <xf numFmtId="0" fontId="0" fillId="0" borderId="131" xfId="2" applyFont="1" applyFill="1" applyBorder="1" applyAlignment="1" applyProtection="1">
      <alignment vertical="top" wrapText="1"/>
    </xf>
    <xf numFmtId="0" fontId="0" fillId="0" borderId="1" xfId="2" applyFont="1" applyFill="1" applyBorder="1" applyAlignment="1" applyProtection="1">
      <alignment vertical="top"/>
    </xf>
    <xf numFmtId="0" fontId="0" fillId="0" borderId="132" xfId="2" applyFont="1" applyFill="1" applyBorder="1" applyAlignment="1" applyProtection="1">
      <alignment vertical="top"/>
    </xf>
    <xf numFmtId="0" fontId="0" fillId="0" borderId="0" xfId="2" applyFont="1" applyFill="1" applyBorder="1" applyAlignment="1" applyProtection="1">
      <alignment vertical="top" wrapText="1"/>
    </xf>
    <xf numFmtId="0" fontId="8" fillId="0" borderId="0" xfId="2" applyFont="1" applyFill="1" applyBorder="1" applyAlignment="1" applyProtection="1">
      <alignment vertical="center"/>
    </xf>
    <xf numFmtId="0" fontId="8" fillId="0" borderId="0" xfId="4">
      <alignment vertical="center"/>
    </xf>
    <xf numFmtId="0" fontId="8" fillId="0" borderId="0" xfId="4" applyBorder="1" applyAlignment="1">
      <alignment vertical="top" wrapText="1"/>
    </xf>
    <xf numFmtId="0" fontId="8" fillId="0" borderId="0" xfId="4" applyBorder="1" applyAlignment="1">
      <alignment horizontal="left" vertical="top" wrapText="1"/>
    </xf>
    <xf numFmtId="0" fontId="8" fillId="0" borderId="0" xfId="4" applyFont="1" applyFill="1" applyBorder="1" applyAlignment="1">
      <alignment horizontal="left" vertical="top" wrapText="1"/>
    </xf>
    <xf numFmtId="0" fontId="8" fillId="0" borderId="0" xfId="4" applyFill="1" applyBorder="1" applyAlignment="1">
      <alignment horizontal="left" vertical="top" wrapText="1"/>
    </xf>
    <xf numFmtId="0" fontId="8" fillId="0" borderId="19" xfId="4" applyBorder="1" applyAlignment="1">
      <alignment vertical="center"/>
    </xf>
    <xf numFmtId="0" fontId="8" fillId="0" borderId="15" xfId="4" applyBorder="1" applyAlignment="1">
      <alignment vertical="center"/>
    </xf>
    <xf numFmtId="0" fontId="8" fillId="0" borderId="18" xfId="4" applyBorder="1" applyAlignment="1">
      <alignment vertical="center"/>
    </xf>
    <xf numFmtId="0" fontId="8" fillId="2" borderId="19" xfId="4" applyFill="1" applyBorder="1" applyAlignment="1">
      <alignment horizontal="center" vertical="center" wrapText="1"/>
    </xf>
    <xf numFmtId="0" fontId="8" fillId="2" borderId="15" xfId="4" applyFill="1" applyBorder="1" applyAlignment="1">
      <alignment horizontal="center" vertical="center" wrapText="1"/>
    </xf>
    <xf numFmtId="0" fontId="8" fillId="2" borderId="18" xfId="4" applyFill="1" applyBorder="1" applyAlignment="1">
      <alignment horizontal="center" vertical="center" wrapText="1"/>
    </xf>
    <xf numFmtId="0" fontId="8" fillId="2" borderId="19" xfId="4" applyFill="1" applyBorder="1" applyAlignment="1">
      <alignment horizontal="center" vertical="center"/>
    </xf>
    <xf numFmtId="0" fontId="8" fillId="2" borderId="15" xfId="4" applyFill="1" applyBorder="1" applyAlignment="1">
      <alignment horizontal="center" vertical="center"/>
    </xf>
    <xf numFmtId="0" fontId="8" fillId="2" borderId="18" xfId="4" applyFill="1" applyBorder="1" applyAlignment="1">
      <alignment horizontal="center" vertical="center"/>
    </xf>
    <xf numFmtId="0" fontId="8" fillId="0" borderId="19" xfId="4" applyBorder="1" applyAlignment="1">
      <alignment horizontal="center" vertical="center"/>
    </xf>
    <xf numFmtId="0" fontId="8" fillId="0" borderId="15" xfId="4" applyBorder="1" applyAlignment="1">
      <alignment horizontal="center" vertical="center"/>
    </xf>
    <xf numFmtId="0" fontId="8" fillId="0" borderId="18" xfId="4" applyBorder="1" applyAlignment="1">
      <alignment horizontal="center" vertical="center"/>
    </xf>
    <xf numFmtId="179" fontId="8" fillId="0" borderId="52" xfId="4" applyNumberFormat="1" applyBorder="1" applyAlignment="1">
      <alignment vertical="center"/>
    </xf>
    <xf numFmtId="179" fontId="8" fillId="0" borderId="52" xfId="4" applyNumberFormat="1" applyBorder="1" applyAlignment="1">
      <alignment vertical="center" wrapText="1"/>
    </xf>
    <xf numFmtId="0" fontId="12" fillId="0" borderId="52" xfId="4" applyFont="1" applyBorder="1" applyAlignment="1">
      <alignment vertical="center"/>
    </xf>
    <xf numFmtId="0" fontId="12" fillId="0" borderId="52" xfId="4" applyFont="1" applyBorder="1" applyAlignment="1">
      <alignment vertical="center" wrapText="1"/>
    </xf>
    <xf numFmtId="0" fontId="8" fillId="2" borderId="19" xfId="4" applyFill="1" applyBorder="1" applyAlignment="1">
      <alignment vertical="center"/>
    </xf>
    <xf numFmtId="0" fontId="8" fillId="2" borderId="18" xfId="4" applyFill="1" applyBorder="1" applyAlignment="1">
      <alignment vertical="center"/>
    </xf>
    <xf numFmtId="0" fontId="17" fillId="0" borderId="52" xfId="4" applyFont="1" applyBorder="1" applyAlignment="1">
      <alignment vertical="center"/>
    </xf>
    <xf numFmtId="179" fontId="8" fillId="0" borderId="19" xfId="4" applyNumberFormat="1" applyBorder="1" applyAlignment="1">
      <alignment vertical="center" wrapText="1"/>
    </xf>
    <xf numFmtId="179" fontId="8" fillId="0" borderId="15" xfId="4" applyNumberFormat="1" applyBorder="1" applyAlignment="1">
      <alignment vertical="center" wrapText="1"/>
    </xf>
    <xf numFmtId="179" fontId="8" fillId="0" borderId="18" xfId="4" applyNumberFormat="1" applyBorder="1" applyAlignment="1">
      <alignment vertical="center" wrapText="1"/>
    </xf>
    <xf numFmtId="0" fontId="12" fillId="0" borderId="19" xfId="4" applyFont="1" applyBorder="1" applyAlignment="1">
      <alignment vertical="center" wrapText="1"/>
    </xf>
    <xf numFmtId="0" fontId="12" fillId="0" borderId="15" xfId="4" applyFont="1" applyBorder="1" applyAlignment="1">
      <alignment vertical="center" wrapText="1"/>
    </xf>
    <xf numFmtId="0" fontId="12" fillId="0" borderId="18" xfId="4" applyFont="1" applyBorder="1" applyAlignment="1">
      <alignment vertical="center" wrapText="1"/>
    </xf>
    <xf numFmtId="0" fontId="12" fillId="0" borderId="19" xfId="4" applyFont="1" applyBorder="1" applyAlignment="1">
      <alignment vertical="center"/>
    </xf>
    <xf numFmtId="0" fontId="12" fillId="0" borderId="15" xfId="4" applyFont="1" applyBorder="1" applyAlignment="1">
      <alignment vertical="center"/>
    </xf>
    <xf numFmtId="0" fontId="12" fillId="0" borderId="18" xfId="4" applyFont="1" applyBorder="1" applyAlignment="1">
      <alignment vertical="center"/>
    </xf>
    <xf numFmtId="0" fontId="8" fillId="0" borderId="19" xfId="4" applyFont="1" applyBorder="1" applyAlignment="1">
      <alignment vertical="center"/>
    </xf>
    <xf numFmtId="0" fontId="8" fillId="2" borderId="18" xfId="4" applyFont="1" applyFill="1" applyBorder="1" applyAlignment="1">
      <alignment vertical="center"/>
    </xf>
    <xf numFmtId="0" fontId="8" fillId="0" borderId="52" xfId="4" applyBorder="1" applyAlignment="1">
      <alignment vertical="center"/>
    </xf>
    <xf numFmtId="179" fontId="8" fillId="0" borderId="52" xfId="4" applyNumberFormat="1" applyFont="1" applyBorder="1" applyAlignment="1">
      <alignment vertical="center"/>
    </xf>
    <xf numFmtId="179" fontId="8" fillId="0" borderId="52" xfId="4" applyNumberFormat="1" applyFont="1" applyBorder="1" applyAlignment="1">
      <alignment vertical="center" wrapText="1"/>
    </xf>
    <xf numFmtId="0" fontId="20" fillId="0" borderId="0" xfId="4" applyFont="1">
      <alignment vertical="center"/>
    </xf>
    <xf numFmtId="0" fontId="8" fillId="0" borderId="0" xfId="4" applyFont="1">
      <alignment vertical="center"/>
    </xf>
    <xf numFmtId="0" fontId="8" fillId="0" borderId="0" xfId="4" applyBorder="1">
      <alignment vertical="center"/>
    </xf>
    <xf numFmtId="0" fontId="8" fillId="0" borderId="0" xfId="4" applyFill="1">
      <alignment vertical="center"/>
    </xf>
    <xf numFmtId="177" fontId="8" fillId="0" borderId="80" xfId="4" applyNumberFormat="1" applyBorder="1" applyAlignment="1">
      <alignment horizontal="right" vertical="center"/>
    </xf>
    <xf numFmtId="177" fontId="8" fillId="0" borderId="79" xfId="4" applyNumberFormat="1" applyBorder="1" applyAlignment="1">
      <alignment horizontal="right" vertical="center"/>
    </xf>
    <xf numFmtId="177" fontId="8" fillId="0" borderId="116" xfId="4" applyNumberFormat="1" applyBorder="1" applyAlignment="1">
      <alignment horizontal="right" vertical="center"/>
    </xf>
    <xf numFmtId="0" fontId="8" fillId="0" borderId="115" xfId="4" applyBorder="1" applyAlignment="1">
      <alignment horizontal="center" vertical="center"/>
    </xf>
    <xf numFmtId="0" fontId="8" fillId="0" borderId="114" xfId="4" applyBorder="1" applyAlignment="1">
      <alignment horizontal="center" vertical="center"/>
    </xf>
    <xf numFmtId="0" fontId="12" fillId="0" borderId="113" xfId="4" applyFont="1" applyBorder="1" applyAlignment="1">
      <alignment horizontal="center" vertical="center" wrapText="1"/>
    </xf>
    <xf numFmtId="0" fontId="8" fillId="0" borderId="79" xfId="4" applyBorder="1" applyAlignment="1">
      <alignment horizontal="center" vertical="center"/>
    </xf>
    <xf numFmtId="0" fontId="8" fillId="0" borderId="78" xfId="4" applyBorder="1" applyAlignment="1">
      <alignment horizontal="center" vertical="center"/>
    </xf>
    <xf numFmtId="177" fontId="8" fillId="0" borderId="117" xfId="4" applyNumberFormat="1" applyBorder="1" applyAlignment="1">
      <alignment horizontal="right" vertical="center"/>
    </xf>
    <xf numFmtId="0" fontId="16" fillId="2" borderId="77" xfId="4" applyFont="1" applyFill="1" applyBorder="1" applyAlignment="1">
      <alignment horizontal="center" vertical="center" wrapText="1"/>
    </xf>
    <xf numFmtId="0" fontId="16" fillId="2" borderId="1" xfId="4" applyFont="1" applyFill="1" applyBorder="1" applyAlignment="1">
      <alignment horizontal="center" vertical="center" wrapText="1"/>
    </xf>
    <xf numFmtId="0" fontId="16" fillId="2" borderId="76" xfId="4" applyFont="1" applyFill="1" applyBorder="1" applyAlignment="1">
      <alignment horizontal="center" vertical="center" wrapText="1"/>
    </xf>
    <xf numFmtId="177" fontId="8" fillId="0" borderId="112" xfId="4" applyNumberFormat="1" applyBorder="1" applyAlignment="1">
      <alignment horizontal="right" vertical="center"/>
    </xf>
    <xf numFmtId="177" fontId="8" fillId="0" borderId="74" xfId="4" applyNumberFormat="1" applyBorder="1" applyAlignment="1">
      <alignment horizontal="right" vertical="center"/>
    </xf>
    <xf numFmtId="177" fontId="8" fillId="0" borderId="86" xfId="4" applyNumberFormat="1" applyBorder="1" applyAlignment="1">
      <alignment horizontal="right" vertical="center"/>
    </xf>
    <xf numFmtId="0" fontId="8" fillId="0" borderId="75" xfId="4" applyBorder="1" applyAlignment="1">
      <alignment horizontal="left" vertical="center"/>
    </xf>
    <xf numFmtId="0" fontId="8" fillId="0" borderId="74" xfId="4" applyBorder="1" applyAlignment="1">
      <alignment horizontal="left" vertical="center"/>
    </xf>
    <xf numFmtId="0" fontId="12" fillId="0" borderId="86" xfId="4" applyFont="1" applyBorder="1" applyAlignment="1">
      <alignment horizontal="left" vertical="center" wrapText="1"/>
    </xf>
    <xf numFmtId="0" fontId="8" fillId="0" borderId="75" xfId="4" applyBorder="1" applyAlignment="1">
      <alignment horizontal="center" vertical="center"/>
    </xf>
    <xf numFmtId="0" fontId="8" fillId="0" borderId="74" xfId="4" applyBorder="1" applyAlignment="1">
      <alignment horizontal="center" vertical="center"/>
    </xf>
    <xf numFmtId="0" fontId="8" fillId="0" borderId="85" xfId="4" applyBorder="1" applyAlignment="1">
      <alignment horizontal="center" vertical="center"/>
    </xf>
    <xf numFmtId="0" fontId="16" fillId="2" borderId="35" xfId="4" applyFont="1" applyFill="1" applyBorder="1" applyAlignment="1">
      <alignment horizontal="center" vertical="center" wrapText="1"/>
    </xf>
    <xf numFmtId="0" fontId="16" fillId="2" borderId="0" xfId="4" applyFont="1" applyFill="1" applyBorder="1" applyAlignment="1">
      <alignment horizontal="center" vertical="center" wrapText="1"/>
    </xf>
    <xf numFmtId="0" fontId="16" fillId="2" borderId="34" xfId="4" applyFont="1" applyFill="1" applyBorder="1" applyAlignment="1">
      <alignment horizontal="center" vertical="center" wrapText="1"/>
    </xf>
    <xf numFmtId="177" fontId="8" fillId="0" borderId="111" xfId="4" applyNumberFormat="1" applyBorder="1" applyAlignment="1">
      <alignment horizontal="right" vertical="center"/>
    </xf>
    <xf numFmtId="177" fontId="8" fillId="0" borderId="43" xfId="4" applyNumberFormat="1" applyBorder="1" applyAlignment="1">
      <alignment horizontal="right" vertical="center"/>
    </xf>
    <xf numFmtId="177" fontId="8" fillId="0" borderId="42" xfId="4" applyNumberFormat="1" applyBorder="1" applyAlignment="1">
      <alignment horizontal="right" vertical="center"/>
    </xf>
    <xf numFmtId="0" fontId="8" fillId="0" borderId="44" xfId="4" applyBorder="1" applyAlignment="1">
      <alignment horizontal="left" vertical="center"/>
    </xf>
    <xf numFmtId="0" fontId="8" fillId="0" borderId="43" xfId="4" applyBorder="1" applyAlignment="1">
      <alignment horizontal="left" vertical="center"/>
    </xf>
    <xf numFmtId="0" fontId="12" fillId="0" borderId="42" xfId="4" applyFont="1" applyBorder="1" applyAlignment="1">
      <alignment horizontal="left" vertical="center" wrapText="1"/>
    </xf>
    <xf numFmtId="0" fontId="8" fillId="0" borderId="44" xfId="4" applyBorder="1" applyAlignment="1">
      <alignment horizontal="center" vertical="center"/>
    </xf>
    <xf numFmtId="0" fontId="8" fillId="0" borderId="43" xfId="4" applyBorder="1" applyAlignment="1">
      <alignment horizontal="center" vertical="center"/>
    </xf>
    <xf numFmtId="0" fontId="8" fillId="0" borderId="84" xfId="4" applyBorder="1" applyAlignment="1">
      <alignment horizontal="center" vertical="center"/>
    </xf>
    <xf numFmtId="177" fontId="8" fillId="0" borderId="44" xfId="4" applyNumberFormat="1" applyBorder="1" applyAlignment="1">
      <alignment horizontal="right" vertical="center"/>
    </xf>
    <xf numFmtId="177" fontId="8" fillId="0" borderId="108" xfId="4" applyNumberFormat="1" applyBorder="1" applyAlignment="1">
      <alignment horizontal="right" vertical="center"/>
    </xf>
    <xf numFmtId="177" fontId="8" fillId="0" borderId="68" xfId="4" applyNumberFormat="1" applyBorder="1" applyAlignment="1">
      <alignment horizontal="right" vertical="center"/>
    </xf>
    <xf numFmtId="177" fontId="8" fillId="0" borderId="70" xfId="4" applyNumberFormat="1" applyBorder="1" applyAlignment="1">
      <alignment horizontal="right" vertical="center"/>
    </xf>
    <xf numFmtId="0" fontId="8" fillId="0" borderId="69" xfId="4" applyBorder="1" applyAlignment="1">
      <alignment horizontal="left" vertical="center"/>
    </xf>
    <xf numFmtId="0" fontId="8" fillId="0" borderId="68" xfId="4" applyBorder="1" applyAlignment="1">
      <alignment horizontal="left" vertical="center"/>
    </xf>
    <xf numFmtId="0" fontId="12" fillId="0" borderId="70" xfId="4" applyFont="1" applyBorder="1" applyAlignment="1">
      <alignment horizontal="left" vertical="center" wrapText="1"/>
    </xf>
    <xf numFmtId="0" fontId="8" fillId="0" borderId="69" xfId="4" applyBorder="1" applyAlignment="1">
      <alignment horizontal="center" vertical="center"/>
    </xf>
    <xf numFmtId="0" fontId="8" fillId="0" borderId="68" xfId="4" applyBorder="1" applyAlignment="1">
      <alignment horizontal="center" vertical="center"/>
    </xf>
    <xf numFmtId="0" fontId="8" fillId="0" borderId="83" xfId="4" applyBorder="1" applyAlignment="1">
      <alignment horizontal="center" vertical="center"/>
    </xf>
    <xf numFmtId="177" fontId="8" fillId="0" borderId="69" xfId="4" applyNumberFormat="1" applyBorder="1" applyAlignment="1">
      <alignment horizontal="right" vertical="center"/>
    </xf>
    <xf numFmtId="0" fontId="12" fillId="0" borderId="23" xfId="4" applyFont="1" applyBorder="1" applyAlignment="1">
      <alignment horizontal="center" vertical="center"/>
    </xf>
    <xf numFmtId="0" fontId="12" fillId="0" borderId="15" xfId="4" applyFont="1" applyBorder="1" applyAlignment="1">
      <alignment horizontal="center" vertical="center"/>
    </xf>
    <xf numFmtId="0" fontId="12" fillId="0" borderId="18" xfId="4" applyFont="1" applyBorder="1" applyAlignment="1">
      <alignment horizontal="center" vertical="center" wrapText="1"/>
    </xf>
    <xf numFmtId="0" fontId="8" fillId="0" borderId="19" xfId="4" applyFont="1" applyBorder="1" applyAlignment="1">
      <alignment horizontal="center" vertical="center"/>
    </xf>
    <xf numFmtId="0" fontId="8" fillId="0" borderId="15" xfId="4" applyFont="1" applyBorder="1" applyAlignment="1">
      <alignment horizontal="center" vertical="center"/>
    </xf>
    <xf numFmtId="0" fontId="8" fillId="0" borderId="18" xfId="4" applyFont="1" applyFill="1" applyBorder="1" applyAlignment="1">
      <alignment horizontal="center" vertical="center"/>
    </xf>
    <xf numFmtId="0" fontId="8" fillId="0" borderId="25" xfId="4" applyFont="1" applyBorder="1" applyAlignment="1">
      <alignment horizontal="center" vertical="center"/>
    </xf>
    <xf numFmtId="0" fontId="8" fillId="0" borderId="26" xfId="4" applyFont="1" applyFill="1" applyBorder="1" applyAlignment="1">
      <alignment horizontal="center" vertical="center"/>
    </xf>
    <xf numFmtId="0" fontId="12" fillId="0" borderId="19" xfId="4" applyFont="1" applyBorder="1" applyAlignment="1">
      <alignment horizontal="center" vertical="center"/>
    </xf>
    <xf numFmtId="0" fontId="8" fillId="0" borderId="23" xfId="4" applyFont="1" applyBorder="1" applyAlignment="1">
      <alignment horizontal="center" vertical="center"/>
    </xf>
    <xf numFmtId="0" fontId="8" fillId="0" borderId="17" xfId="4" applyFont="1" applyFill="1" applyBorder="1" applyAlignment="1">
      <alignment horizontal="center" vertical="center"/>
    </xf>
    <xf numFmtId="177" fontId="8" fillId="0" borderId="23" xfId="4" applyNumberFormat="1" applyBorder="1" applyAlignment="1">
      <alignment horizontal="right" vertical="center"/>
    </xf>
    <xf numFmtId="177" fontId="8" fillId="0" borderId="15" xfId="4" applyNumberFormat="1" applyBorder="1" applyAlignment="1">
      <alignment horizontal="right" vertical="center"/>
    </xf>
    <xf numFmtId="177" fontId="8" fillId="0" borderId="18" xfId="4" applyNumberFormat="1" applyBorder="1" applyAlignment="1">
      <alignment horizontal="right" vertical="center"/>
    </xf>
    <xf numFmtId="0" fontId="8" fillId="0" borderId="59" xfId="4" applyBorder="1" applyAlignment="1">
      <alignment horizontal="center" vertical="center"/>
    </xf>
    <xf numFmtId="0" fontId="8" fillId="0" borderId="58" xfId="4" applyBorder="1" applyAlignment="1">
      <alignment horizontal="center" vertical="center"/>
    </xf>
    <xf numFmtId="0" fontId="12" fillId="0" borderId="57" xfId="4" applyFont="1" applyBorder="1" applyAlignment="1">
      <alignment horizontal="center" vertical="center" wrapText="1"/>
    </xf>
    <xf numFmtId="0" fontId="8" fillId="0" borderId="17" xfId="4" applyBorder="1" applyAlignment="1">
      <alignment horizontal="center" vertical="center"/>
    </xf>
    <xf numFmtId="177" fontId="8" fillId="0" borderId="19" xfId="4" applyNumberFormat="1" applyBorder="1" applyAlignment="1">
      <alignment horizontal="right" vertical="center"/>
    </xf>
    <xf numFmtId="177" fontId="8" fillId="0" borderId="94" xfId="4" applyNumberFormat="1" applyBorder="1" applyAlignment="1">
      <alignment horizontal="right" vertical="center"/>
    </xf>
    <xf numFmtId="177" fontId="8" fillId="0" borderId="109" xfId="4" applyNumberFormat="1" applyBorder="1" applyAlignment="1">
      <alignment horizontal="right" vertical="center"/>
    </xf>
    <xf numFmtId="0" fontId="8" fillId="0" borderId="95" xfId="4" applyBorder="1" applyAlignment="1">
      <alignment horizontal="left" vertical="center"/>
    </xf>
    <xf numFmtId="0" fontId="8" fillId="0" borderId="94" xfId="4" applyBorder="1" applyAlignment="1">
      <alignment horizontal="left" vertical="center"/>
    </xf>
    <xf numFmtId="0" fontId="12" fillId="0" borderId="109" xfId="4" applyFont="1" applyBorder="1" applyAlignment="1">
      <alignment horizontal="left" vertical="center" wrapText="1"/>
    </xf>
    <xf numFmtId="0" fontId="8" fillId="0" borderId="95" xfId="4" applyBorder="1" applyAlignment="1">
      <alignment horizontal="center" vertical="center"/>
    </xf>
    <xf numFmtId="0" fontId="8" fillId="0" borderId="94" xfId="4" applyBorder="1" applyAlignment="1">
      <alignment horizontal="center" vertical="center"/>
    </xf>
    <xf numFmtId="0" fontId="8" fillId="0" borderId="93" xfId="4" applyBorder="1" applyAlignment="1">
      <alignment horizontal="center" vertical="center"/>
    </xf>
    <xf numFmtId="177" fontId="8" fillId="0" borderId="110" xfId="4" applyNumberFormat="1" applyFont="1" applyBorder="1" applyAlignment="1">
      <alignment horizontal="right" vertical="center" wrapText="1"/>
    </xf>
    <xf numFmtId="177" fontId="8" fillId="0" borderId="43" xfId="4" applyNumberFormat="1" applyFont="1" applyBorder="1" applyAlignment="1">
      <alignment horizontal="right" vertical="center" wrapText="1"/>
    </xf>
    <xf numFmtId="0" fontId="8" fillId="0" borderId="44" xfId="4" applyBorder="1" applyAlignment="1">
      <alignment horizontal="left" vertical="center" wrapText="1"/>
    </xf>
    <xf numFmtId="0" fontId="8" fillId="0" borderId="43" xfId="4" applyBorder="1" applyAlignment="1">
      <alignment horizontal="left" vertical="center" wrapText="1"/>
    </xf>
    <xf numFmtId="0" fontId="8" fillId="0" borderId="42" xfId="4" applyBorder="1" applyAlignment="1">
      <alignment horizontal="left" vertical="center" wrapText="1"/>
    </xf>
    <xf numFmtId="0" fontId="8" fillId="0" borderId="43" xfId="4" applyBorder="1" applyAlignment="1">
      <alignment horizontal="center" vertical="center" wrapText="1"/>
    </xf>
    <xf numFmtId="0" fontId="8" fillId="0" borderId="84" xfId="4" applyBorder="1" applyAlignment="1">
      <alignment horizontal="center" vertical="center" wrapText="1"/>
    </xf>
    <xf numFmtId="0" fontId="8" fillId="0" borderId="44" xfId="4" applyFont="1" applyBorder="1" applyAlignment="1">
      <alignment horizontal="left" vertical="center" wrapText="1"/>
    </xf>
    <xf numFmtId="0" fontId="8" fillId="0" borderId="43" xfId="4" applyFont="1" applyBorder="1" applyAlignment="1">
      <alignment horizontal="left" vertical="center" wrapText="1"/>
    </xf>
    <xf numFmtId="0" fontId="8" fillId="0" borderId="43" xfId="4" applyFont="1" applyBorder="1" applyAlignment="1">
      <alignment horizontal="center" vertical="center" wrapText="1"/>
    </xf>
    <xf numFmtId="0" fontId="12" fillId="0" borderId="43" xfId="4" applyFont="1" applyBorder="1" applyAlignment="1">
      <alignment horizontal="left" vertical="center" wrapText="1"/>
    </xf>
    <xf numFmtId="0" fontId="12" fillId="0" borderId="84" xfId="4" applyFont="1" applyBorder="1" applyAlignment="1">
      <alignment horizontal="left" vertical="center" wrapText="1"/>
    </xf>
    <xf numFmtId="177" fontId="8" fillId="0" borderId="133" xfId="4" applyNumberFormat="1" applyFont="1" applyBorder="1" applyAlignment="1">
      <alignment horizontal="right" vertical="center" wrapText="1"/>
    </xf>
    <xf numFmtId="177" fontId="8" fillId="0" borderId="63" xfId="4" applyNumberFormat="1" applyFont="1" applyBorder="1" applyAlignment="1">
      <alignment horizontal="right" vertical="center" wrapText="1"/>
    </xf>
    <xf numFmtId="0" fontId="12" fillId="0" borderId="62" xfId="4" applyFont="1" applyBorder="1" applyAlignment="1">
      <alignment horizontal="left" vertical="center" wrapText="1"/>
    </xf>
    <xf numFmtId="0" fontId="17" fillId="0" borderId="36" xfId="4" applyFont="1" applyBorder="1" applyAlignment="1">
      <alignment horizontal="left" vertical="center" wrapText="1"/>
    </xf>
    <xf numFmtId="0" fontId="17" fillId="0" borderId="25" xfId="4" applyFont="1" applyBorder="1" applyAlignment="1">
      <alignment horizontal="left" vertical="center" wrapText="1"/>
    </xf>
    <xf numFmtId="0" fontId="17" fillId="0" borderId="24" xfId="4" applyFont="1" applyBorder="1" applyAlignment="1">
      <alignment horizontal="left" vertical="center" wrapText="1"/>
    </xf>
    <xf numFmtId="0" fontId="8" fillId="0" borderId="13" xfId="4" applyFont="1" applyBorder="1" applyAlignment="1">
      <alignment horizontal="center" vertical="center"/>
    </xf>
    <xf numFmtId="0" fontId="8" fillId="0" borderId="6" xfId="4" applyFont="1" applyBorder="1" applyAlignment="1">
      <alignment horizontal="center" vertical="center"/>
    </xf>
    <xf numFmtId="0" fontId="8" fillId="0" borderId="7" xfId="4" applyFont="1" applyFill="1" applyBorder="1" applyAlignment="1">
      <alignment horizontal="center" vertical="center"/>
    </xf>
    <xf numFmtId="0" fontId="8" fillId="0" borderId="9" xfId="4" applyFont="1" applyBorder="1" applyAlignment="1">
      <alignment horizontal="center" vertical="center"/>
    </xf>
    <xf numFmtId="0" fontId="8" fillId="0" borderId="7" xfId="4" applyFill="1" applyBorder="1" applyAlignment="1">
      <alignment horizontal="center" vertical="center"/>
    </xf>
    <xf numFmtId="0" fontId="16" fillId="2" borderId="82" xfId="4" applyFont="1" applyFill="1" applyBorder="1" applyAlignment="1">
      <alignment horizontal="center" vertical="center" wrapText="1"/>
    </xf>
    <xf numFmtId="0" fontId="16" fillId="2" borderId="11" xfId="4" applyFont="1" applyFill="1" applyBorder="1" applyAlignment="1">
      <alignment horizontal="center" vertical="center" wrapText="1"/>
    </xf>
    <xf numFmtId="0" fontId="16" fillId="2" borderId="81" xfId="4" applyFont="1" applyFill="1" applyBorder="1" applyAlignment="1">
      <alignment horizontal="center" vertical="center" wrapText="1"/>
    </xf>
    <xf numFmtId="0" fontId="8" fillId="0" borderId="0" xfId="4" applyBorder="1" applyAlignment="1">
      <alignment vertical="center"/>
    </xf>
    <xf numFmtId="0" fontId="8" fillId="0" borderId="0" xfId="4" applyAlignment="1">
      <alignment vertical="center"/>
    </xf>
    <xf numFmtId="0" fontId="8" fillId="0" borderId="1" xfId="4" applyFont="1" applyBorder="1">
      <alignment vertical="center"/>
    </xf>
    <xf numFmtId="0" fontId="8" fillId="0" borderId="77" xfId="4" applyBorder="1" applyAlignment="1">
      <alignment vertical="center"/>
    </xf>
    <xf numFmtId="0" fontId="8" fillId="0" borderId="1" xfId="4" applyBorder="1" applyAlignment="1">
      <alignment vertical="center"/>
    </xf>
    <xf numFmtId="0" fontId="8" fillId="0" borderId="76" xfId="4" applyBorder="1" applyAlignment="1">
      <alignment vertical="center"/>
    </xf>
    <xf numFmtId="0" fontId="8" fillId="0" borderId="0" xfId="4" applyFont="1" applyBorder="1">
      <alignment vertical="center"/>
    </xf>
    <xf numFmtId="0" fontId="8" fillId="0" borderId="35" xfId="4" applyBorder="1" applyAlignment="1">
      <alignment vertical="center"/>
    </xf>
    <xf numFmtId="0" fontId="8" fillId="0" borderId="0" xfId="4" applyBorder="1" applyAlignment="1">
      <alignment vertical="center"/>
    </xf>
    <xf numFmtId="0" fontId="8" fillId="0" borderId="34" xfId="4" applyBorder="1" applyAlignment="1">
      <alignment vertical="center"/>
    </xf>
    <xf numFmtId="0" fontId="8" fillId="0" borderId="0" xfId="4" applyBorder="1" applyAlignment="1">
      <alignment vertical="top" wrapText="1"/>
    </xf>
    <xf numFmtId="0" fontId="8" fillId="0" borderId="0" xfId="4" applyBorder="1" applyAlignment="1">
      <alignment horizontal="left" vertical="top" wrapText="1"/>
    </xf>
    <xf numFmtId="0" fontId="8" fillId="0" borderId="0" xfId="4" applyBorder="1" applyAlignment="1">
      <alignment vertical="top"/>
    </xf>
    <xf numFmtId="0" fontId="8" fillId="0" borderId="0" xfId="4" applyBorder="1" applyAlignment="1">
      <alignment horizontal="left" vertical="top"/>
    </xf>
    <xf numFmtId="0" fontId="23" fillId="0" borderId="0" xfId="4" applyFont="1" applyBorder="1">
      <alignment vertical="center"/>
    </xf>
    <xf numFmtId="0" fontId="23" fillId="0" borderId="20" xfId="4" applyFont="1" applyBorder="1">
      <alignment vertical="center"/>
    </xf>
    <xf numFmtId="38" fontId="23" fillId="0" borderId="0" xfId="5" applyFont="1" applyFill="1" applyBorder="1" applyAlignment="1" applyProtection="1">
      <alignment horizontal="right" vertical="center"/>
    </xf>
    <xf numFmtId="0" fontId="23" fillId="0" borderId="41" xfId="4" applyFont="1" applyBorder="1">
      <alignment vertical="center"/>
    </xf>
    <xf numFmtId="0" fontId="23" fillId="0" borderId="72" xfId="4" applyFont="1" applyBorder="1">
      <alignment vertical="center"/>
    </xf>
    <xf numFmtId="0" fontId="8" fillId="0" borderId="25" xfId="4" applyBorder="1" applyAlignment="1">
      <alignment horizontal="center" vertical="center"/>
    </xf>
    <xf numFmtId="0" fontId="23" fillId="0" borderId="37" xfId="4" applyFont="1" applyBorder="1">
      <alignment vertical="center"/>
    </xf>
    <xf numFmtId="0" fontId="8" fillId="0" borderId="82" xfId="4" applyBorder="1" applyAlignment="1">
      <alignment vertical="center"/>
    </xf>
    <xf numFmtId="0" fontId="8" fillId="0" borderId="11" xfId="4" applyBorder="1" applyAlignment="1">
      <alignment vertical="center"/>
    </xf>
    <xf numFmtId="0" fontId="8" fillId="0" borderId="80" xfId="4" applyFont="1" applyBorder="1" applyAlignment="1">
      <alignment horizontal="center" vertical="center"/>
    </xf>
    <xf numFmtId="0" fontId="8" fillId="0" borderId="79" xfId="4" applyFont="1" applyBorder="1" applyAlignment="1">
      <alignment horizontal="center" vertical="center"/>
    </xf>
    <xf numFmtId="0" fontId="8" fillId="0" borderId="130" xfId="4" quotePrefix="1" applyBorder="1" applyAlignment="1">
      <alignment horizontal="center" vertical="center"/>
    </xf>
    <xf numFmtId="0" fontId="8" fillId="4" borderId="104" xfId="4" applyFont="1" applyFill="1" applyBorder="1" applyAlignment="1">
      <alignment horizontal="left" vertical="center"/>
    </xf>
    <xf numFmtId="0" fontId="8" fillId="4" borderId="15" xfId="4" applyFont="1" applyFill="1" applyBorder="1" applyAlignment="1">
      <alignment horizontal="left" vertical="center"/>
    </xf>
    <xf numFmtId="0" fontId="8" fillId="0" borderId="117" xfId="4" applyFont="1" applyBorder="1" applyAlignment="1">
      <alignment horizontal="center" vertical="center"/>
    </xf>
    <xf numFmtId="0" fontId="8" fillId="0" borderId="130" xfId="4" applyBorder="1" applyAlignment="1">
      <alignment horizontal="center" vertical="center"/>
    </xf>
    <xf numFmtId="0" fontId="8" fillId="4" borderId="14" xfId="4" applyFont="1" applyFill="1" applyBorder="1" applyAlignment="1">
      <alignment horizontal="left" vertical="center"/>
    </xf>
    <xf numFmtId="0" fontId="8" fillId="0" borderId="66" xfId="4" applyBorder="1">
      <alignment vertical="center"/>
    </xf>
    <xf numFmtId="0" fontId="8" fillId="5" borderId="13" xfId="4" applyFont="1" applyFill="1" applyBorder="1" applyAlignment="1">
      <alignment horizontal="center" vertical="center"/>
    </xf>
    <xf numFmtId="0" fontId="8" fillId="5" borderId="6" xfId="4" applyFont="1" applyFill="1" applyBorder="1" applyAlignment="1">
      <alignment horizontal="center" vertical="center"/>
    </xf>
    <xf numFmtId="0" fontId="16" fillId="5" borderId="5" xfId="4" applyFont="1" applyFill="1" applyBorder="1" applyAlignment="1">
      <alignment horizontal="center" vertical="center"/>
    </xf>
    <xf numFmtId="0" fontId="8" fillId="0" borderId="80" xfId="4" applyBorder="1" applyAlignment="1">
      <alignment vertical="center" textRotation="255"/>
    </xf>
    <xf numFmtId="0" fontId="8" fillId="0" borderId="79" xfId="4" applyBorder="1" applyAlignment="1">
      <alignment vertical="center" textRotation="255"/>
    </xf>
    <xf numFmtId="0" fontId="16" fillId="0" borderId="96" xfId="4" applyFont="1" applyFill="1" applyBorder="1" applyAlignment="1">
      <alignment vertical="center" textRotation="255"/>
    </xf>
    <xf numFmtId="0" fontId="16" fillId="4" borderId="13" xfId="4" applyFont="1" applyFill="1" applyBorder="1" applyAlignment="1">
      <alignment horizontal="center" vertical="center"/>
    </xf>
    <xf numFmtId="0" fontId="16" fillId="4" borderId="6" xfId="4" applyFont="1" applyFill="1" applyBorder="1" applyAlignment="1">
      <alignment horizontal="center" vertical="center"/>
    </xf>
    <xf numFmtId="0" fontId="16" fillId="4" borderId="5" xfId="4" applyFont="1" applyFill="1" applyBorder="1" applyAlignment="1">
      <alignment horizontal="center" vertical="center"/>
    </xf>
    <xf numFmtId="0" fontId="8" fillId="0" borderId="23" xfId="4" applyFont="1" applyBorder="1" applyAlignment="1">
      <alignment vertical="center" wrapText="1"/>
    </xf>
    <xf numFmtId="0" fontId="8" fillId="0" borderId="15" xfId="4" applyFont="1" applyBorder="1" applyAlignment="1">
      <alignment vertical="center" wrapText="1"/>
    </xf>
    <xf numFmtId="0" fontId="16" fillId="0" borderId="102" xfId="4" applyFont="1" applyFill="1" applyBorder="1" applyAlignment="1">
      <alignment vertical="center" wrapText="1"/>
    </xf>
    <xf numFmtId="0" fontId="8" fillId="0" borderId="101" xfId="4" applyFont="1" applyBorder="1" applyAlignment="1">
      <alignment vertical="center"/>
    </xf>
    <xf numFmtId="0" fontId="8" fillId="0" borderId="15" xfId="4" applyFont="1" applyBorder="1" applyAlignment="1">
      <alignment vertical="center"/>
    </xf>
    <xf numFmtId="0" fontId="16" fillId="0" borderId="14" xfId="4" applyFont="1" applyFill="1" applyBorder="1" applyAlignment="1">
      <alignment vertical="center" textRotation="255"/>
    </xf>
    <xf numFmtId="0" fontId="16" fillId="2" borderId="23" xfId="4" applyFont="1" applyFill="1" applyBorder="1" applyAlignment="1">
      <alignment horizontal="center" vertical="center" wrapText="1"/>
    </xf>
    <xf numFmtId="0" fontId="16" fillId="2" borderId="15" xfId="4" applyFont="1" applyFill="1" applyBorder="1" applyAlignment="1">
      <alignment horizontal="center" vertical="center" wrapText="1"/>
    </xf>
    <xf numFmtId="0" fontId="16" fillId="2" borderId="14" xfId="4" applyFont="1" applyFill="1" applyBorder="1" applyAlignment="1">
      <alignment horizontal="center" vertical="center" wrapText="1"/>
    </xf>
    <xf numFmtId="0" fontId="8" fillId="0" borderId="23" xfId="4" applyBorder="1" applyAlignment="1">
      <alignment vertical="center" wrapText="1"/>
    </xf>
    <xf numFmtId="0" fontId="8" fillId="0" borderId="15" xfId="4" applyBorder="1" applyAlignment="1">
      <alignment vertical="center" wrapText="1"/>
    </xf>
    <xf numFmtId="0" fontId="8" fillId="0" borderId="101" xfId="4" applyBorder="1" applyAlignment="1">
      <alignment vertical="center"/>
    </xf>
    <xf numFmtId="0" fontId="16" fillId="2" borderId="30"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16" fillId="2" borderId="28" xfId="4" applyFont="1" applyFill="1" applyBorder="1" applyAlignment="1">
      <alignment horizontal="center" vertical="center" wrapText="1"/>
    </xf>
    <xf numFmtId="0" fontId="16" fillId="0" borderId="30" xfId="4" applyFont="1" applyFill="1" applyBorder="1" applyAlignment="1">
      <alignment vertical="top" wrapText="1"/>
    </xf>
    <xf numFmtId="0" fontId="16" fillId="0" borderId="21" xfId="4" applyFont="1" applyFill="1" applyBorder="1" applyAlignment="1">
      <alignment vertical="top" wrapText="1"/>
    </xf>
    <xf numFmtId="0" fontId="8" fillId="0" borderId="29" xfId="4" applyFont="1" applyFill="1" applyBorder="1" applyAlignment="1">
      <alignment vertical="top" wrapText="1"/>
    </xf>
    <xf numFmtId="0" fontId="16" fillId="2" borderId="35" xfId="4" applyFont="1" applyFill="1" applyBorder="1" applyAlignment="1">
      <alignment vertical="center" textRotation="255"/>
    </xf>
    <xf numFmtId="0" fontId="16" fillId="2" borderId="34" xfId="4" applyFont="1" applyFill="1" applyBorder="1" applyAlignment="1">
      <alignment vertical="center" textRotation="255"/>
    </xf>
    <xf numFmtId="0" fontId="16" fillId="0" borderId="100" xfId="4" applyFont="1" applyFill="1" applyBorder="1" applyAlignment="1">
      <alignment vertical="top" wrapText="1"/>
    </xf>
    <xf numFmtId="0" fontId="16" fillId="0" borderId="99" xfId="4" applyFont="1" applyFill="1" applyBorder="1" applyAlignment="1">
      <alignment vertical="top" wrapText="1"/>
    </xf>
    <xf numFmtId="0" fontId="8" fillId="0" borderId="98" xfId="4" applyFont="1" applyFill="1" applyBorder="1" applyAlignment="1">
      <alignment vertical="top" wrapText="1"/>
    </xf>
    <xf numFmtId="0" fontId="16" fillId="2" borderId="29" xfId="4" applyFont="1" applyFill="1" applyBorder="1" applyAlignment="1">
      <alignment horizontal="center" vertical="center" wrapText="1"/>
    </xf>
    <xf numFmtId="0" fontId="8" fillId="0" borderId="80" xfId="4" applyFont="1" applyBorder="1" applyAlignment="1">
      <alignment vertical="center"/>
    </xf>
    <xf numFmtId="0" fontId="8" fillId="0" borderId="79" xfId="4" applyFont="1" applyBorder="1" applyAlignment="1">
      <alignment vertical="center"/>
    </xf>
    <xf numFmtId="0" fontId="8" fillId="0" borderId="78" xfId="4" applyFont="1" applyFill="1" applyBorder="1" applyAlignment="1">
      <alignment vertical="center" wrapText="1"/>
    </xf>
    <xf numFmtId="0" fontId="16" fillId="2" borderId="97" xfId="4" applyFont="1" applyFill="1" applyBorder="1" applyAlignment="1">
      <alignment horizontal="center" vertical="center" textRotation="255"/>
    </xf>
    <xf numFmtId="0" fontId="16" fillId="2" borderId="96" xfId="4" applyFont="1" applyFill="1" applyBorder="1" applyAlignment="1">
      <alignment horizontal="center" vertical="center" textRotation="255"/>
    </xf>
    <xf numFmtId="0" fontId="8" fillId="0" borderId="30"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75" xfId="4" applyBorder="1" applyAlignment="1">
      <alignment vertical="center"/>
    </xf>
    <xf numFmtId="0" fontId="8" fillId="0" borderId="74" xfId="4" applyBorder="1" applyAlignment="1">
      <alignment vertical="center"/>
    </xf>
    <xf numFmtId="0" fontId="8" fillId="0" borderId="86" xfId="4" applyFont="1" applyFill="1" applyBorder="1" applyAlignment="1">
      <alignment vertical="center"/>
    </xf>
    <xf numFmtId="0" fontId="8" fillId="0" borderId="75" xfId="4" applyFill="1" applyBorder="1" applyAlignment="1">
      <alignment horizontal="center" vertical="center"/>
    </xf>
    <xf numFmtId="0" fontId="8" fillId="0" borderId="74" xfId="4" applyFill="1" applyBorder="1" applyAlignment="1">
      <alignment horizontal="center" vertical="center"/>
    </xf>
    <xf numFmtId="0" fontId="8" fillId="0" borderId="85" xfId="4" applyFill="1" applyBorder="1" applyAlignment="1">
      <alignment horizontal="center" vertical="center"/>
    </xf>
    <xf numFmtId="0" fontId="16" fillId="2" borderId="54" xfId="4" applyFont="1" applyFill="1" applyBorder="1" applyAlignment="1">
      <alignment horizontal="center" vertical="center" textRotation="255" wrapText="1"/>
    </xf>
    <xf numFmtId="0" fontId="16" fillId="2" borderId="28" xfId="4" applyFont="1" applyFill="1" applyBorder="1" applyAlignment="1">
      <alignment horizontal="center" vertical="center" textRotation="255" wrapText="1"/>
    </xf>
    <xf numFmtId="0" fontId="8" fillId="0" borderId="66"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72" xfId="4" applyFont="1" applyFill="1" applyBorder="1" applyAlignment="1">
      <alignment horizontal="center" vertical="center"/>
    </xf>
    <xf numFmtId="0" fontId="8" fillId="0" borderId="92" xfId="4" applyBorder="1" applyAlignment="1">
      <alignment vertical="center" wrapText="1"/>
    </xf>
    <xf numFmtId="0" fontId="8" fillId="0" borderId="91" xfId="4" applyBorder="1" applyAlignment="1">
      <alignment vertical="center" wrapText="1"/>
    </xf>
    <xf numFmtId="0" fontId="8" fillId="3" borderId="91" xfId="4" applyFont="1" applyFill="1" applyBorder="1" applyAlignment="1">
      <alignment vertical="center" shrinkToFit="1"/>
    </xf>
    <xf numFmtId="0" fontId="8" fillId="3" borderId="90" xfId="4" applyFont="1" applyFill="1" applyBorder="1" applyAlignment="1">
      <alignment vertical="center" shrinkToFit="1"/>
    </xf>
    <xf numFmtId="0" fontId="16" fillId="2" borderId="35" xfId="4" applyFont="1" applyFill="1" applyBorder="1" applyAlignment="1">
      <alignment horizontal="center" vertical="center" textRotation="255" wrapText="1"/>
    </xf>
    <xf numFmtId="0" fontId="16" fillId="2" borderId="34" xfId="4" applyFont="1" applyFill="1" applyBorder="1" applyAlignment="1">
      <alignment horizontal="center" vertical="center" textRotation="255" wrapText="1"/>
    </xf>
    <xf numFmtId="0" fontId="19" fillId="0" borderId="44" xfId="4" applyFont="1" applyBorder="1" applyAlignment="1">
      <alignment vertical="center"/>
    </xf>
    <xf numFmtId="0" fontId="19" fillId="0" borderId="43" xfId="4" applyFont="1" applyBorder="1" applyAlignment="1">
      <alignment vertical="center"/>
    </xf>
    <xf numFmtId="0" fontId="19" fillId="0" borderId="42" xfId="4" applyFont="1" applyFill="1" applyBorder="1" applyAlignment="1">
      <alignment vertical="center"/>
    </xf>
    <xf numFmtId="0" fontId="8" fillId="0" borderId="89" xfId="4" applyFill="1" applyBorder="1" applyAlignment="1">
      <alignment horizontal="center" vertical="center"/>
    </xf>
    <xf numFmtId="0" fontId="8" fillId="0" borderId="88" xfId="4" applyFill="1" applyBorder="1" applyAlignment="1">
      <alignment horizontal="center" vertical="center"/>
    </xf>
    <xf numFmtId="0" fontId="8" fillId="0" borderId="87" xfId="4" applyFill="1" applyBorder="1" applyAlignment="1">
      <alignment horizontal="center" vertical="center"/>
    </xf>
    <xf numFmtId="0" fontId="8" fillId="0" borderId="44" xfId="4" applyBorder="1" applyAlignment="1">
      <alignment vertical="center"/>
    </xf>
    <xf numFmtId="0" fontId="8" fillId="0" borderId="43" xfId="4" applyBorder="1" applyAlignment="1">
      <alignment vertical="center"/>
    </xf>
    <xf numFmtId="0" fontId="8" fillId="0" borderId="42" xfId="4" applyFont="1" applyFill="1" applyBorder="1" applyAlignment="1">
      <alignment vertical="center"/>
    </xf>
    <xf numFmtId="0" fontId="8" fillId="0" borderId="44" xfId="4" applyFill="1" applyBorder="1" applyAlignment="1">
      <alignment horizontal="center" vertical="center"/>
    </xf>
    <xf numFmtId="0" fontId="8" fillId="0" borderId="43" xfId="4" applyFill="1" applyBorder="1" applyAlignment="1">
      <alignment horizontal="center" vertical="center"/>
    </xf>
    <xf numFmtId="0" fontId="8" fillId="0" borderId="84" xfId="4" applyFill="1" applyBorder="1" applyAlignment="1">
      <alignment horizontal="center" vertical="center"/>
    </xf>
    <xf numFmtId="0" fontId="8" fillId="0" borderId="27" xfId="4" applyFont="1" applyFill="1" applyBorder="1" applyAlignment="1">
      <alignment horizontal="center" vertical="center"/>
    </xf>
    <xf numFmtId="0" fontId="8" fillId="0" borderId="25" xfId="4" applyFont="1" applyFill="1" applyBorder="1" applyAlignment="1">
      <alignment horizontal="center" vertical="center"/>
    </xf>
    <xf numFmtId="0" fontId="8" fillId="0" borderId="37" xfId="4" applyFont="1" applyFill="1" applyBorder="1" applyAlignment="1">
      <alignment horizontal="center" vertical="center"/>
    </xf>
    <xf numFmtId="0" fontId="8" fillId="0" borderId="69" xfId="4" applyBorder="1" applyAlignment="1">
      <alignment vertical="center"/>
    </xf>
    <xf numFmtId="0" fontId="8" fillId="0" borderId="68" xfId="4" applyBorder="1" applyAlignment="1">
      <alignment vertical="center"/>
    </xf>
    <xf numFmtId="0" fontId="8" fillId="0" borderId="70" xfId="4" applyFont="1" applyFill="1" applyBorder="1" applyAlignment="1">
      <alignment vertical="center"/>
    </xf>
    <xf numFmtId="0" fontId="8" fillId="0" borderId="69" xfId="4" applyFill="1" applyBorder="1" applyAlignment="1">
      <alignment horizontal="center" vertical="center"/>
    </xf>
    <xf numFmtId="0" fontId="8" fillId="0" borderId="68" xfId="4" applyFill="1" applyBorder="1" applyAlignment="1">
      <alignment horizontal="center" vertical="center"/>
    </xf>
    <xf numFmtId="0" fontId="8" fillId="0" borderId="83" xfId="4" applyFill="1" applyBorder="1" applyAlignment="1">
      <alignment horizontal="center" vertical="center"/>
    </xf>
    <xf numFmtId="0" fontId="16" fillId="2" borderId="31" xfId="4" applyFont="1" applyFill="1" applyBorder="1" applyAlignment="1">
      <alignment horizontal="center" vertical="center" textRotation="255" wrapText="1"/>
    </xf>
    <xf numFmtId="0" fontId="16" fillId="2" borderId="24" xfId="4" applyFont="1" applyFill="1" applyBorder="1" applyAlignment="1">
      <alignment horizontal="center" vertical="center" textRotation="255" wrapText="1"/>
    </xf>
    <xf numFmtId="0" fontId="8" fillId="0" borderId="30" xfId="4" applyFont="1" applyFill="1" applyBorder="1" applyAlignment="1">
      <alignment horizontal="center" vertical="center" wrapText="1"/>
    </xf>
    <xf numFmtId="0" fontId="8" fillId="0" borderId="21" xfId="4" applyFont="1" applyFill="1" applyBorder="1" applyAlignment="1">
      <alignment horizontal="center" vertical="center" wrapText="1"/>
    </xf>
    <xf numFmtId="0" fontId="8" fillId="0" borderId="20" xfId="4" applyFont="1" applyFill="1" applyBorder="1" applyAlignment="1">
      <alignment horizontal="center" vertical="center" wrapText="1"/>
    </xf>
    <xf numFmtId="0" fontId="8" fillId="0" borderId="66" xfId="4" applyFont="1" applyFill="1" applyBorder="1" applyAlignment="1">
      <alignment horizontal="center" vertical="center" wrapText="1"/>
    </xf>
    <xf numFmtId="0" fontId="8" fillId="0" borderId="0" xfId="4" applyFont="1" applyFill="1" applyBorder="1" applyAlignment="1">
      <alignment horizontal="center" vertical="center" wrapText="1"/>
    </xf>
    <xf numFmtId="0" fontId="8" fillId="0" borderId="72" xfId="4" applyFont="1" applyFill="1" applyBorder="1" applyAlignment="1">
      <alignment horizontal="center" vertical="center" wrapText="1"/>
    </xf>
    <xf numFmtId="0" fontId="8" fillId="0" borderId="44" xfId="4" applyBorder="1" applyAlignment="1">
      <alignment vertical="center" wrapText="1"/>
    </xf>
    <xf numFmtId="0" fontId="8" fillId="0" borderId="43" xfId="4" applyBorder="1" applyAlignment="1">
      <alignment vertical="center" wrapText="1"/>
    </xf>
    <xf numFmtId="0" fontId="8" fillId="0" borderId="42" xfId="4" applyFont="1" applyFill="1" applyBorder="1" applyAlignment="1">
      <alignment vertical="center" wrapText="1"/>
    </xf>
    <xf numFmtId="0" fontId="8" fillId="0" borderId="44" xfId="4" applyFill="1" applyBorder="1" applyAlignment="1">
      <alignment vertical="center"/>
    </xf>
    <xf numFmtId="0" fontId="8" fillId="0" borderId="43" xfId="4" applyFill="1" applyBorder="1" applyAlignment="1">
      <alignment vertical="center"/>
    </xf>
    <xf numFmtId="0" fontId="8" fillId="0" borderId="84" xfId="4" applyFill="1" applyBorder="1" applyAlignment="1">
      <alignment horizontal="center" vertical="center" wrapText="1"/>
    </xf>
    <xf numFmtId="0" fontId="8" fillId="0" borderId="27" xfId="4" applyFont="1" applyFill="1" applyBorder="1" applyAlignment="1">
      <alignment horizontal="center" vertical="center" wrapText="1"/>
    </xf>
    <xf numFmtId="0" fontId="8" fillId="0" borderId="25" xfId="4" applyFont="1" applyFill="1" applyBorder="1" applyAlignment="1">
      <alignment horizontal="center" vertical="center" wrapText="1"/>
    </xf>
    <xf numFmtId="0" fontId="8" fillId="0" borderId="37" xfId="4" applyFont="1" applyFill="1" applyBorder="1" applyAlignment="1">
      <alignment horizontal="center" vertical="center" wrapText="1"/>
    </xf>
    <xf numFmtId="0" fontId="8" fillId="0" borderId="69" xfId="4" applyFill="1" applyBorder="1" applyAlignment="1">
      <alignment vertical="center"/>
    </xf>
    <xf numFmtId="0" fontId="8" fillId="0" borderId="68" xfId="4" applyFill="1" applyBorder="1" applyAlignment="1">
      <alignment vertical="center"/>
    </xf>
    <xf numFmtId="0" fontId="8" fillId="0" borderId="83" xfId="4" applyFill="1" applyBorder="1" applyAlignment="1">
      <alignment horizontal="center" vertical="center" wrapText="1"/>
    </xf>
    <xf numFmtId="0" fontId="8" fillId="0" borderId="22" xfId="4" applyFont="1" applyFill="1" applyBorder="1" applyAlignment="1">
      <alignment horizontal="center" vertical="center" wrapText="1"/>
    </xf>
    <xf numFmtId="0" fontId="8" fillId="0" borderId="29" xfId="4" applyFont="1" applyFill="1" applyBorder="1" applyAlignment="1">
      <alignment horizontal="center" vertical="center" wrapText="1"/>
    </xf>
    <xf numFmtId="0" fontId="16" fillId="4" borderId="30" xfId="4" applyFont="1" applyFill="1" applyBorder="1" applyAlignment="1">
      <alignment horizontal="center" vertical="center" wrapText="1"/>
    </xf>
    <xf numFmtId="0" fontId="16" fillId="4" borderId="21" xfId="4" applyFont="1" applyFill="1" applyBorder="1" applyAlignment="1">
      <alignment horizontal="center" vertical="center" wrapText="1"/>
    </xf>
    <xf numFmtId="0" fontId="16" fillId="4" borderId="28" xfId="4" applyFont="1" applyFill="1" applyBorder="1" applyAlignment="1">
      <alignment horizontal="center" vertical="center" wrapText="1"/>
    </xf>
    <xf numFmtId="0" fontId="16" fillId="0" borderId="23" xfId="4" applyFont="1" applyFill="1" applyBorder="1" applyAlignment="1">
      <alignment horizontal="center" vertical="center" wrapText="1"/>
    </xf>
    <xf numFmtId="0" fontId="16" fillId="0" borderId="15" xfId="4" applyFont="1" applyFill="1" applyBorder="1" applyAlignment="1">
      <alignment horizontal="center" vertical="center" wrapText="1"/>
    </xf>
    <xf numFmtId="0" fontId="16" fillId="0" borderId="17" xfId="4" applyFont="1" applyFill="1" applyBorder="1" applyAlignment="1">
      <alignment horizontal="center" vertical="center" wrapText="1"/>
    </xf>
    <xf numFmtId="0" fontId="16" fillId="2" borderId="30" xfId="4" applyFont="1" applyFill="1" applyBorder="1" applyAlignment="1">
      <alignment horizontal="center" wrapText="1"/>
    </xf>
    <xf numFmtId="0" fontId="16" fillId="2" borderId="21" xfId="4" applyFont="1" applyFill="1" applyBorder="1" applyAlignment="1">
      <alignment horizontal="center" wrapText="1"/>
    </xf>
    <xf numFmtId="0" fontId="16" fillId="2" borderId="29" xfId="4" applyFont="1" applyFill="1" applyBorder="1" applyAlignment="1">
      <alignment horizontal="center" wrapText="1"/>
    </xf>
    <xf numFmtId="0" fontId="16" fillId="2" borderId="82" xfId="4" applyFont="1" applyFill="1" applyBorder="1" applyAlignment="1">
      <alignment vertical="center" textRotation="255"/>
    </xf>
    <xf numFmtId="0" fontId="16" fillId="2" borderId="81" xfId="4" applyFont="1" applyFill="1" applyBorder="1" applyAlignment="1">
      <alignment vertical="center" textRotation="255"/>
    </xf>
    <xf numFmtId="0" fontId="8" fillId="0" borderId="80" xfId="4" applyFont="1" applyFill="1" applyBorder="1" applyAlignment="1">
      <alignment horizontal="center" wrapText="1"/>
    </xf>
    <xf numFmtId="0" fontId="8" fillId="0" borderId="79" xfId="4" applyFont="1" applyFill="1" applyBorder="1" applyAlignment="1">
      <alignment horizontal="center" wrapText="1"/>
    </xf>
    <xf numFmtId="0" fontId="8" fillId="0" borderId="78" xfId="4" applyFont="1" applyFill="1" applyBorder="1" applyAlignment="1">
      <alignment horizontal="center" wrapText="1"/>
    </xf>
    <xf numFmtId="0" fontId="16" fillId="2" borderId="77" xfId="4" applyFont="1" applyFill="1" applyBorder="1" applyAlignment="1">
      <alignment horizontal="center" vertical="center" textRotation="255"/>
    </xf>
    <xf numFmtId="0" fontId="16" fillId="2" borderId="76" xfId="4" applyFont="1" applyFill="1" applyBorder="1" applyAlignment="1">
      <alignment horizontal="center" vertical="center" textRotation="255"/>
    </xf>
    <xf numFmtId="0" fontId="16" fillId="2" borderId="23" xfId="4" applyFont="1" applyFill="1" applyBorder="1" applyAlignment="1">
      <alignment horizontal="center" wrapText="1"/>
    </xf>
    <xf numFmtId="0" fontId="16" fillId="2" borderId="15" xfId="4" applyFont="1" applyFill="1" applyBorder="1" applyAlignment="1">
      <alignment horizontal="center" wrapText="1"/>
    </xf>
    <xf numFmtId="0" fontId="16" fillId="2" borderId="17" xfId="4" applyFont="1" applyFill="1" applyBorder="1" applyAlignment="1">
      <alignment horizontal="center" wrapText="1"/>
    </xf>
    <xf numFmtId="0" fontId="16" fillId="2" borderId="35" xfId="4" applyFont="1" applyFill="1" applyBorder="1" applyAlignment="1">
      <alignment horizontal="center" vertical="center" textRotation="255"/>
    </xf>
    <xf numFmtId="0" fontId="16" fillId="2" borderId="34" xfId="4" applyFont="1" applyFill="1" applyBorder="1" applyAlignment="1">
      <alignment horizontal="center" vertical="center" textRotation="255"/>
    </xf>
    <xf numFmtId="0" fontId="8" fillId="0" borderId="27" xfId="4" applyFont="1" applyFill="1" applyBorder="1" applyAlignment="1">
      <alignment horizontal="left" wrapText="1"/>
    </xf>
    <xf numFmtId="0" fontId="8" fillId="0" borderId="25" xfId="4" applyFont="1" applyFill="1" applyBorder="1" applyAlignment="1">
      <alignment horizontal="left" wrapText="1"/>
    </xf>
    <xf numFmtId="0" fontId="8" fillId="0" borderId="26" xfId="4" applyFont="1" applyFill="1" applyBorder="1" applyAlignment="1">
      <alignment horizontal="left" wrapText="1"/>
    </xf>
    <xf numFmtId="0" fontId="8" fillId="0" borderId="1" xfId="4" applyFont="1" applyFill="1" applyBorder="1" applyAlignment="1">
      <alignment vertical="top" wrapText="1"/>
    </xf>
    <xf numFmtId="0" fontId="16" fillId="0" borderId="1" xfId="4" applyFont="1" applyFill="1" applyBorder="1" applyAlignment="1">
      <alignment horizontal="center" vertical="center" textRotation="255"/>
    </xf>
    <xf numFmtId="0" fontId="8" fillId="0" borderId="0" xfId="4" applyFont="1" applyFill="1" applyBorder="1" applyAlignment="1">
      <alignment vertical="top" wrapText="1"/>
    </xf>
    <xf numFmtId="0" fontId="16" fillId="0" borderId="0" xfId="4" applyFont="1" applyFill="1" applyBorder="1" applyAlignment="1">
      <alignment horizontal="center" vertical="center" textRotation="255"/>
    </xf>
    <xf numFmtId="0" fontId="8" fillId="0" borderId="30" xfId="4" applyFont="1" applyFill="1" applyBorder="1" applyAlignment="1">
      <alignment horizontal="center" vertical="top"/>
    </xf>
    <xf numFmtId="0" fontId="8" fillId="0" borderId="21" xfId="4" applyFont="1" applyFill="1" applyBorder="1" applyAlignment="1">
      <alignment horizontal="center" vertical="top"/>
    </xf>
    <xf numFmtId="0" fontId="8" fillId="0" borderId="20" xfId="4" applyFont="1" applyFill="1" applyBorder="1" applyAlignment="1">
      <alignment horizontal="center" vertical="top"/>
    </xf>
    <xf numFmtId="41" fontId="0" fillId="0" borderId="19" xfId="5" applyNumberFormat="1" applyFont="1" applyFill="1" applyBorder="1" applyAlignment="1">
      <alignment horizontal="right" vertical="center"/>
    </xf>
    <xf numFmtId="41" fontId="0" fillId="0" borderId="15" xfId="5" applyNumberFormat="1" applyFont="1" applyFill="1" applyBorder="1" applyAlignment="1">
      <alignment horizontal="right" vertical="center"/>
    </xf>
    <xf numFmtId="41" fontId="0" fillId="0" borderId="18" xfId="5" applyNumberFormat="1" applyFont="1" applyFill="1" applyBorder="1" applyAlignment="1">
      <alignment horizontal="right" vertical="center"/>
    </xf>
    <xf numFmtId="41" fontId="8" fillId="0" borderId="19" xfId="4" applyNumberFormat="1" applyFont="1" applyFill="1" applyBorder="1" applyAlignment="1">
      <alignment horizontal="center" vertical="center"/>
    </xf>
    <xf numFmtId="41" fontId="8" fillId="0" borderId="15" xfId="4" applyNumberFormat="1" applyFont="1" applyFill="1" applyBorder="1" applyAlignment="1">
      <alignment horizontal="center" vertical="center"/>
    </xf>
    <xf numFmtId="41" fontId="8" fillId="0" borderId="18" xfId="4" applyNumberFormat="1" applyFont="1" applyFill="1" applyBorder="1" applyAlignment="1">
      <alignment horizontal="center" vertical="center"/>
    </xf>
    <xf numFmtId="0" fontId="8" fillId="0" borderId="19" xfId="4" applyFont="1" applyFill="1" applyBorder="1" applyAlignment="1">
      <alignment horizontal="center" vertical="center"/>
    </xf>
    <xf numFmtId="0" fontId="8" fillId="0" borderId="15" xfId="4" applyFont="1" applyFill="1" applyBorder="1" applyAlignment="1">
      <alignment horizontal="center" vertical="center"/>
    </xf>
    <xf numFmtId="0" fontId="8" fillId="0" borderId="14" xfId="4" applyFont="1" applyFill="1" applyBorder="1" applyAlignment="1">
      <alignment horizontal="center" vertical="center"/>
    </xf>
    <xf numFmtId="0" fontId="18" fillId="2" borderId="30" xfId="4" applyFont="1" applyFill="1" applyBorder="1" applyAlignment="1">
      <alignment horizontal="center" vertical="center" textRotation="255"/>
    </xf>
    <xf numFmtId="0" fontId="18" fillId="2" borderId="28" xfId="4" applyFont="1" applyFill="1" applyBorder="1" applyAlignment="1">
      <alignment horizontal="center" vertical="center" textRotation="255"/>
    </xf>
    <xf numFmtId="0" fontId="8" fillId="0" borderId="66" xfId="4" applyFont="1" applyFill="1" applyBorder="1" applyAlignment="1">
      <alignment horizontal="center" vertical="top"/>
    </xf>
    <xf numFmtId="0" fontId="8" fillId="0" borderId="0" xfId="4" applyFont="1" applyFill="1" applyBorder="1" applyAlignment="1">
      <alignment horizontal="center" vertical="top"/>
    </xf>
    <xf numFmtId="0" fontId="8" fillId="0" borderId="72" xfId="4" applyFont="1" applyFill="1" applyBorder="1" applyAlignment="1">
      <alignment horizontal="center" vertical="top"/>
    </xf>
    <xf numFmtId="0" fontId="8" fillId="0" borderId="49" xfId="4" applyFont="1" applyFill="1" applyBorder="1" applyAlignment="1">
      <alignment horizontal="right" vertical="top"/>
    </xf>
    <xf numFmtId="0" fontId="8" fillId="0" borderId="49" xfId="4" applyFont="1" applyFill="1" applyBorder="1" applyAlignment="1">
      <alignment horizontal="center" vertical="top"/>
    </xf>
    <xf numFmtId="0" fontId="8" fillId="0" borderId="75" xfId="4" applyFont="1" applyFill="1" applyBorder="1" applyAlignment="1">
      <alignment horizontal="center" vertical="top"/>
    </xf>
    <xf numFmtId="0" fontId="8" fillId="0" borderId="74" xfId="4" applyFont="1" applyFill="1" applyBorder="1" applyAlignment="1">
      <alignment horizontal="center" vertical="top"/>
    </xf>
    <xf numFmtId="0" fontId="8" fillId="0" borderId="73" xfId="4" applyFont="1" applyFill="1" applyBorder="1" applyAlignment="1">
      <alignment horizontal="center" vertical="top"/>
    </xf>
    <xf numFmtId="0" fontId="18" fillId="2" borderId="66" xfId="4" applyFont="1" applyFill="1" applyBorder="1" applyAlignment="1">
      <alignment horizontal="center" vertical="center" textRotation="255"/>
    </xf>
    <xf numFmtId="0" fontId="18" fillId="2" borderId="34" xfId="4" applyFont="1" applyFill="1" applyBorder="1" applyAlignment="1">
      <alignment horizontal="center" vertical="center" textRotation="255"/>
    </xf>
    <xf numFmtId="0" fontId="8" fillId="0" borderId="45" xfId="4" applyFont="1" applyFill="1" applyBorder="1" applyAlignment="1">
      <alignment horizontal="right" vertical="top"/>
    </xf>
    <xf numFmtId="0" fontId="8" fillId="0" borderId="45" xfId="4" applyFont="1" applyFill="1" applyBorder="1" applyAlignment="1">
      <alignment horizontal="center" vertical="top"/>
    </xf>
    <xf numFmtId="0" fontId="8" fillId="0" borderId="44" xfId="4" applyFont="1" applyFill="1" applyBorder="1" applyAlignment="1">
      <alignment horizontal="center" vertical="top"/>
    </xf>
    <xf numFmtId="0" fontId="8" fillId="0" borderId="43" xfId="4" applyFont="1" applyFill="1" applyBorder="1" applyAlignment="1">
      <alignment horizontal="center" vertical="top"/>
    </xf>
    <xf numFmtId="0" fontId="8" fillId="0" borderId="71" xfId="4" applyFont="1" applyFill="1" applyBorder="1" applyAlignment="1">
      <alignment horizontal="center" vertical="top"/>
    </xf>
    <xf numFmtId="0" fontId="8" fillId="0" borderId="66" xfId="4" applyFont="1" applyFill="1" applyBorder="1" applyAlignment="1">
      <alignment vertical="top" wrapText="1"/>
    </xf>
    <xf numFmtId="0" fontId="8" fillId="0" borderId="0" xfId="4" applyFont="1" applyFill="1" applyAlignment="1">
      <alignment vertical="top" wrapText="1"/>
    </xf>
    <xf numFmtId="0" fontId="8" fillId="0" borderId="72" xfId="4" applyFont="1" applyFill="1" applyBorder="1" applyAlignment="1">
      <alignment vertical="top" wrapText="1"/>
    </xf>
    <xf numFmtId="38" fontId="0" fillId="0" borderId="45" xfId="5" applyFont="1" applyFill="1" applyBorder="1" applyAlignment="1">
      <alignment horizontal="center" vertical="center"/>
    </xf>
    <xf numFmtId="0" fontId="8" fillId="0" borderId="44" xfId="4" applyFont="1" applyFill="1" applyBorder="1" applyAlignment="1">
      <alignment horizontal="center" vertical="center"/>
    </xf>
    <xf numFmtId="0" fontId="8" fillId="0" borderId="43" xfId="4" applyFont="1" applyFill="1" applyBorder="1" applyAlignment="1">
      <alignment horizontal="center" vertical="center"/>
    </xf>
    <xf numFmtId="0" fontId="8" fillId="0" borderId="71" xfId="4" applyFill="1" applyBorder="1" applyAlignment="1">
      <alignment horizontal="center" vertical="center"/>
    </xf>
    <xf numFmtId="0" fontId="8" fillId="0" borderId="66" xfId="4" applyFont="1" applyFill="1" applyBorder="1" applyAlignment="1">
      <alignment horizontal="left" vertical="top" wrapText="1"/>
    </xf>
    <xf numFmtId="0" fontId="8" fillId="0" borderId="0" xfId="4" applyFont="1" applyFill="1" applyAlignment="1">
      <alignment horizontal="left" vertical="top" wrapText="1"/>
    </xf>
    <xf numFmtId="0" fontId="8" fillId="0" borderId="72" xfId="4" applyFont="1" applyFill="1" applyBorder="1" applyAlignment="1">
      <alignment horizontal="left" vertical="top" wrapText="1"/>
    </xf>
    <xf numFmtId="0" fontId="8" fillId="0" borderId="27" xfId="4" applyFont="1" applyFill="1" applyBorder="1" applyAlignment="1">
      <alignment horizontal="left" vertical="top" wrapText="1"/>
    </xf>
    <xf numFmtId="0" fontId="8" fillId="0" borderId="25" xfId="4" applyFont="1" applyFill="1" applyBorder="1" applyAlignment="1">
      <alignment horizontal="left" vertical="top" wrapText="1"/>
    </xf>
    <xf numFmtId="0" fontId="8" fillId="0" borderId="37" xfId="4" applyFont="1" applyFill="1" applyBorder="1" applyAlignment="1">
      <alignment horizontal="left" vertical="top" wrapText="1"/>
    </xf>
    <xf numFmtId="38" fontId="0" fillId="0" borderId="69" xfId="5" applyFont="1" applyFill="1" applyBorder="1" applyAlignment="1">
      <alignment horizontal="right" vertical="center"/>
    </xf>
    <xf numFmtId="38" fontId="0" fillId="0" borderId="68" xfId="5" applyFont="1" applyFill="1" applyBorder="1" applyAlignment="1">
      <alignment horizontal="right" vertical="center"/>
    </xf>
    <xf numFmtId="38" fontId="0" fillId="0" borderId="70" xfId="5" applyFont="1" applyFill="1" applyBorder="1" applyAlignment="1">
      <alignment horizontal="right" vertical="center"/>
    </xf>
    <xf numFmtId="38" fontId="23" fillId="0" borderId="69" xfId="5" applyFont="1" applyFill="1" applyBorder="1" applyAlignment="1">
      <alignment horizontal="right" vertical="center"/>
    </xf>
    <xf numFmtId="38" fontId="23" fillId="0" borderId="68" xfId="5" applyFont="1" applyFill="1" applyBorder="1" applyAlignment="1">
      <alignment horizontal="right" vertical="center"/>
    </xf>
    <xf numFmtId="38" fontId="23" fillId="0" borderId="70" xfId="5" applyFont="1" applyFill="1" applyBorder="1" applyAlignment="1">
      <alignment horizontal="right" vertical="center"/>
    </xf>
    <xf numFmtId="0" fontId="24" fillId="0" borderId="69" xfId="4" applyFont="1" applyFill="1" applyBorder="1" applyAlignment="1">
      <alignment horizontal="left" vertical="center" wrapText="1"/>
    </xf>
    <xf numFmtId="0" fontId="24" fillId="0" borderId="68" xfId="4" applyFont="1" applyFill="1" applyBorder="1" applyAlignment="1">
      <alignment horizontal="left" vertical="center" wrapText="1"/>
    </xf>
    <xf numFmtId="0" fontId="24" fillId="0" borderId="67" xfId="4" applyFont="1" applyFill="1" applyBorder="1" applyAlignment="1">
      <alignment horizontal="left" vertical="center" wrapText="1"/>
    </xf>
    <xf numFmtId="0" fontId="8" fillId="4" borderId="27" xfId="4" applyFont="1" applyFill="1" applyBorder="1" applyAlignment="1">
      <alignment horizontal="center" vertical="center"/>
    </xf>
    <xf numFmtId="0" fontId="8" fillId="4" borderId="25" xfId="4" applyFont="1" applyFill="1" applyBorder="1" applyAlignment="1">
      <alignment horizontal="center" vertical="center"/>
    </xf>
    <xf numFmtId="0" fontId="8" fillId="4" borderId="37" xfId="4" applyFont="1" applyFill="1" applyBorder="1" applyAlignment="1">
      <alignment horizontal="center" vertical="center"/>
    </xf>
    <xf numFmtId="0" fontId="8" fillId="4" borderId="52" xfId="4" applyFont="1" applyFill="1" applyBorder="1" applyAlignment="1">
      <alignment horizontal="center" vertical="center"/>
    </xf>
    <xf numFmtId="0" fontId="8" fillId="4" borderId="52" xfId="4" applyFill="1" applyBorder="1" applyAlignment="1">
      <alignment horizontal="center" vertical="center"/>
    </xf>
    <xf numFmtId="0" fontId="12" fillId="4" borderId="52" xfId="4" applyFont="1" applyFill="1" applyBorder="1" applyAlignment="1">
      <alignment horizontal="center" vertical="center"/>
    </xf>
    <xf numFmtId="0" fontId="8" fillId="4" borderId="36" xfId="4" applyFont="1" applyFill="1" applyBorder="1" applyAlignment="1">
      <alignment horizontal="center" vertical="center"/>
    </xf>
    <xf numFmtId="0" fontId="8" fillId="4" borderId="24" xfId="4" applyFont="1" applyFill="1" applyBorder="1" applyAlignment="1">
      <alignment horizontal="center" vertical="center"/>
    </xf>
    <xf numFmtId="0" fontId="18" fillId="2" borderId="27" xfId="4" applyFont="1" applyFill="1" applyBorder="1" applyAlignment="1">
      <alignment horizontal="center" vertical="center" textRotation="255"/>
    </xf>
    <xf numFmtId="0" fontId="18" fillId="2" borderId="24" xfId="4" applyFont="1" applyFill="1" applyBorder="1" applyAlignment="1">
      <alignment horizontal="center" vertical="center" textRotation="255"/>
    </xf>
    <xf numFmtId="0" fontId="8" fillId="0" borderId="18" xfId="4" applyFont="1" applyBorder="1" applyAlignment="1">
      <alignment horizontal="center" vertical="center"/>
    </xf>
    <xf numFmtId="0" fontId="8" fillId="2" borderId="36" xfId="4" applyFont="1" applyFill="1" applyBorder="1" applyAlignment="1">
      <alignment horizontal="center" vertical="center" shrinkToFit="1"/>
    </xf>
    <xf numFmtId="0" fontId="8" fillId="2" borderId="25" xfId="4" applyFont="1" applyFill="1" applyBorder="1" applyAlignment="1">
      <alignment horizontal="center" vertical="center" shrinkToFit="1"/>
    </xf>
    <xf numFmtId="0" fontId="8" fillId="2" borderId="37" xfId="4" applyFont="1" applyFill="1" applyBorder="1" applyAlignment="1">
      <alignment horizontal="center" vertical="center" shrinkToFit="1"/>
    </xf>
    <xf numFmtId="0" fontId="8" fillId="0" borderId="26" xfId="4" applyFont="1" applyFill="1" applyBorder="1" applyAlignment="1">
      <alignment horizontal="center" vertical="center" wrapText="1"/>
    </xf>
    <xf numFmtId="0" fontId="16" fillId="2" borderId="25" xfId="4" applyFont="1" applyFill="1" applyBorder="1" applyAlignment="1">
      <alignment horizontal="center" vertical="center"/>
    </xf>
    <xf numFmtId="0" fontId="16" fillId="2" borderId="24" xfId="4" applyFont="1" applyFill="1" applyBorder="1" applyAlignment="1">
      <alignment horizontal="center" vertical="center" wrapText="1"/>
    </xf>
    <xf numFmtId="178" fontId="8" fillId="0" borderId="30" xfId="4" applyNumberFormat="1" applyFont="1" applyBorder="1" applyAlignment="1">
      <alignment horizontal="center" vertical="center" shrinkToFit="1"/>
    </xf>
    <xf numFmtId="178" fontId="8" fillId="0" borderId="21" xfId="4" applyNumberFormat="1" applyFont="1" applyBorder="1" applyAlignment="1">
      <alignment horizontal="center" vertical="center" shrinkToFit="1"/>
    </xf>
    <xf numFmtId="178" fontId="8" fillId="0" borderId="20" xfId="4" applyNumberFormat="1" applyBorder="1" applyAlignment="1">
      <alignment horizontal="center" vertical="center" shrinkToFit="1"/>
    </xf>
    <xf numFmtId="178" fontId="8" fillId="0" borderId="22" xfId="4" applyNumberFormat="1" applyFont="1" applyBorder="1" applyAlignment="1">
      <alignment horizontal="center" vertical="center" shrinkToFit="1"/>
    </xf>
    <xf numFmtId="178" fontId="8" fillId="0" borderId="20" xfId="4" applyNumberFormat="1" applyFont="1" applyBorder="1" applyAlignment="1">
      <alignment horizontal="center" vertical="center" shrinkToFit="1"/>
    </xf>
    <xf numFmtId="0" fontId="8" fillId="0" borderId="129" xfId="4" applyFont="1" applyBorder="1" applyAlignment="1">
      <alignment horizontal="center" vertical="center"/>
    </xf>
    <xf numFmtId="0" fontId="8" fillId="0" borderId="128" xfId="4" applyFont="1" applyBorder="1" applyAlignment="1">
      <alignment horizontal="center" vertical="center"/>
    </xf>
    <xf numFmtId="0" fontId="8" fillId="0" borderId="127" xfId="4" applyFont="1" applyBorder="1" applyAlignment="1">
      <alignment horizontal="center" vertical="center"/>
    </xf>
    <xf numFmtId="0" fontId="8" fillId="0" borderId="22" xfId="4" applyFont="1" applyBorder="1" applyAlignment="1">
      <alignment horizontal="center" vertical="center" shrinkToFit="1"/>
    </xf>
    <xf numFmtId="0" fontId="8" fillId="0" borderId="21" xfId="4" applyFont="1" applyBorder="1" applyAlignment="1">
      <alignment horizontal="center" vertical="center" shrinkToFit="1"/>
    </xf>
    <xf numFmtId="0" fontId="8" fillId="0" borderId="20" xfId="4" applyFont="1" applyBorder="1" applyAlignment="1">
      <alignment horizontal="center" vertical="center" shrinkToFit="1"/>
    </xf>
    <xf numFmtId="0" fontId="17" fillId="2" borderId="22" xfId="4" applyFont="1" applyFill="1" applyBorder="1" applyAlignment="1">
      <alignment horizontal="center" vertical="center" shrinkToFit="1"/>
    </xf>
    <xf numFmtId="0" fontId="17" fillId="2" borderId="21" xfId="4" applyFont="1" applyFill="1" applyBorder="1" applyAlignment="1">
      <alignment horizontal="center" vertical="center" shrinkToFit="1"/>
    </xf>
    <xf numFmtId="0" fontId="17" fillId="2" borderId="20" xfId="4" applyFont="1" applyFill="1" applyBorder="1" applyAlignment="1">
      <alignment horizontal="center" vertical="center" shrinkToFit="1"/>
    </xf>
    <xf numFmtId="0" fontId="8" fillId="0" borderId="22" xfId="4" applyFont="1" applyBorder="1" applyAlignment="1">
      <alignment horizontal="left" vertical="center" wrapText="1"/>
    </xf>
    <xf numFmtId="0" fontId="8" fillId="0" borderId="21" xfId="4" applyFont="1" applyBorder="1" applyAlignment="1">
      <alignment horizontal="left" vertical="center" wrapText="1"/>
    </xf>
    <xf numFmtId="0" fontId="8" fillId="0" borderId="29" xfId="4" applyFont="1" applyBorder="1" applyAlignment="1">
      <alignment horizontal="left" vertical="center" wrapText="1"/>
    </xf>
    <xf numFmtId="0" fontId="16" fillId="2" borderId="54" xfId="4" applyFont="1" applyFill="1" applyBorder="1" applyAlignment="1">
      <alignment horizontal="center" vertical="center" wrapText="1"/>
    </xf>
    <xf numFmtId="0" fontId="8" fillId="0" borderId="27" xfId="4" applyFont="1" applyBorder="1" applyAlignment="1">
      <alignment horizontal="center" vertical="center"/>
    </xf>
    <xf numFmtId="0" fontId="8" fillId="0" borderId="37" xfId="4" applyFont="1" applyBorder="1" applyAlignment="1">
      <alignment horizontal="center" vertical="center"/>
    </xf>
    <xf numFmtId="0" fontId="8" fillId="0" borderId="62" xfId="4" applyFont="1" applyBorder="1" applyAlignment="1">
      <alignment horizontal="center" vertical="center"/>
    </xf>
    <xf numFmtId="0" fontId="8" fillId="0" borderId="126" xfId="4" applyFont="1" applyBorder="1" applyAlignment="1">
      <alignment horizontal="center" vertical="center"/>
    </xf>
    <xf numFmtId="0" fontId="8" fillId="0" borderId="125" xfId="4" applyFont="1" applyBorder="1" applyAlignment="1">
      <alignment horizontal="center" vertical="center"/>
    </xf>
    <xf numFmtId="0" fontId="8" fillId="0" borderId="124" xfId="4" applyFont="1" applyBorder="1" applyAlignment="1">
      <alignment horizontal="center" vertical="center"/>
    </xf>
    <xf numFmtId="0" fontId="8" fillId="0" borderId="36" xfId="4" applyFont="1" applyBorder="1" applyAlignment="1">
      <alignment horizontal="center" vertical="center" shrinkToFit="1"/>
    </xf>
    <xf numFmtId="0" fontId="8" fillId="0" borderId="25" xfId="4" applyFont="1" applyBorder="1" applyAlignment="1">
      <alignment horizontal="center" vertical="center" shrinkToFit="1"/>
    </xf>
    <xf numFmtId="0" fontId="8" fillId="0" borderId="37" xfId="4" applyBorder="1" applyAlignment="1">
      <alignment horizontal="center" vertical="center" shrinkToFit="1"/>
    </xf>
    <xf numFmtId="0" fontId="17" fillId="2" borderId="36" xfId="4" applyFont="1" applyFill="1" applyBorder="1" applyAlignment="1">
      <alignment horizontal="center" vertical="center" shrinkToFit="1"/>
    </xf>
    <xf numFmtId="0" fontId="17" fillId="2" borderId="25" xfId="4" applyFont="1" applyFill="1" applyBorder="1" applyAlignment="1">
      <alignment horizontal="center" vertical="center" shrinkToFit="1"/>
    </xf>
    <xf numFmtId="0" fontId="17" fillId="2" borderId="37" xfId="4" applyFont="1" applyFill="1" applyBorder="1" applyAlignment="1">
      <alignment horizontal="center" vertical="center" wrapText="1" shrinkToFit="1"/>
    </xf>
    <xf numFmtId="0" fontId="8" fillId="0" borderId="36" xfId="4" applyFont="1" applyBorder="1" applyAlignment="1">
      <alignment horizontal="left" vertical="center" wrapText="1"/>
    </xf>
    <xf numFmtId="0" fontId="8" fillId="0" borderId="25" xfId="4" applyFont="1" applyBorder="1" applyAlignment="1">
      <alignment horizontal="left" vertical="center" wrapText="1"/>
    </xf>
    <xf numFmtId="0" fontId="8" fillId="0" borderId="26" xfId="4" applyFont="1" applyBorder="1" applyAlignment="1">
      <alignment horizontal="left" vertical="center" wrapText="1"/>
    </xf>
    <xf numFmtId="0" fontId="17" fillId="2" borderId="23" xfId="4" applyFont="1" applyFill="1" applyBorder="1" applyAlignment="1">
      <alignment horizontal="center" vertical="center" shrinkToFit="1"/>
    </xf>
    <xf numFmtId="0" fontId="17" fillId="2" borderId="15" xfId="4" applyFont="1" applyFill="1" applyBorder="1" applyAlignment="1">
      <alignment horizontal="center" vertical="center" shrinkToFit="1"/>
    </xf>
    <xf numFmtId="0" fontId="17" fillId="2" borderId="18" xfId="4" applyFont="1" applyFill="1" applyBorder="1" applyAlignment="1">
      <alignment horizontal="center" vertical="center" shrinkToFit="1"/>
    </xf>
    <xf numFmtId="0" fontId="8" fillId="2" borderId="52" xfId="4" applyFont="1" applyFill="1" applyBorder="1" applyAlignment="1">
      <alignment horizontal="center" vertical="center"/>
    </xf>
    <xf numFmtId="0" fontId="8" fillId="2" borderId="52" xfId="4" applyFill="1" applyBorder="1" applyAlignment="1">
      <alignment horizontal="center" vertical="center"/>
    </xf>
    <xf numFmtId="0" fontId="8" fillId="2" borderId="19" xfId="4" applyFont="1" applyFill="1" applyBorder="1" applyAlignment="1">
      <alignment horizontal="center" vertical="center"/>
    </xf>
    <xf numFmtId="0" fontId="8" fillId="2" borderId="15"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59" xfId="4" applyFont="1" applyBorder="1" applyAlignment="1">
      <alignment horizontal="center" vertical="center"/>
    </xf>
    <xf numFmtId="0" fontId="8" fillId="0" borderId="58" xfId="4" applyFont="1" applyBorder="1" applyAlignment="1">
      <alignment horizontal="center" vertical="center"/>
    </xf>
    <xf numFmtId="0" fontId="8" fillId="0" borderId="57" xfId="4" applyFont="1" applyBorder="1" applyAlignment="1">
      <alignment horizontal="center" vertical="center"/>
    </xf>
    <xf numFmtId="0" fontId="8" fillId="2" borderId="17" xfId="4" applyFont="1" applyFill="1" applyBorder="1" applyAlignment="1">
      <alignment horizontal="center" vertical="center"/>
    </xf>
    <xf numFmtId="0" fontId="16" fillId="2" borderId="31" xfId="4" applyFont="1" applyFill="1" applyBorder="1" applyAlignment="1">
      <alignment horizontal="center" vertical="center" wrapText="1"/>
    </xf>
    <xf numFmtId="0" fontId="16" fillId="2" borderId="25" xfId="4" applyFont="1" applyFill="1" applyBorder="1" applyAlignment="1">
      <alignment horizontal="center" vertical="center" wrapText="1"/>
    </xf>
    <xf numFmtId="0" fontId="8" fillId="0" borderId="65" xfId="4" applyFont="1" applyBorder="1" applyAlignment="1">
      <alignment horizontal="center" vertical="center"/>
    </xf>
    <xf numFmtId="0" fontId="8" fillId="0" borderId="64" xfId="4" applyFont="1" applyBorder="1" applyAlignment="1">
      <alignment horizontal="center" vertical="center"/>
    </xf>
    <xf numFmtId="9" fontId="0" fillId="0" borderId="62" xfId="6" applyFont="1" applyBorder="1" applyAlignment="1">
      <alignment horizontal="center" vertical="center"/>
    </xf>
    <xf numFmtId="0" fontId="8" fillId="0" borderId="33" xfId="4" applyFont="1" applyBorder="1" applyAlignment="1">
      <alignment horizontal="center" vertical="center"/>
    </xf>
    <xf numFmtId="0" fontId="16" fillId="2" borderId="63" xfId="4" applyFont="1" applyFill="1" applyBorder="1" applyAlignment="1">
      <alignment horizontal="center" vertical="center"/>
    </xf>
    <xf numFmtId="0" fontId="16" fillId="2" borderId="62" xfId="4" applyFont="1" applyFill="1" applyBorder="1" applyAlignment="1">
      <alignment horizontal="center" vertical="center"/>
    </xf>
    <xf numFmtId="0" fontId="16" fillId="2" borderId="61" xfId="4" applyFont="1" applyFill="1" applyBorder="1" applyAlignment="1">
      <alignment horizontal="center" vertical="center"/>
    </xf>
    <xf numFmtId="0" fontId="8" fillId="0" borderId="60" xfId="4" applyFont="1" applyBorder="1" applyAlignment="1">
      <alignment horizontal="center" vertical="center"/>
    </xf>
    <xf numFmtId="0" fontId="8" fillId="0" borderId="52" xfId="4" applyFont="1" applyBorder="1" applyAlignment="1">
      <alignment horizontal="center" vertical="center"/>
    </xf>
    <xf numFmtId="0" fontId="8" fillId="0" borderId="52" xfId="4" applyBorder="1" applyAlignment="1">
      <alignment horizontal="center" vertical="center"/>
    </xf>
    <xf numFmtId="0" fontId="8" fillId="0" borderId="52" xfId="4" applyFont="1" applyBorder="1" applyAlignment="1">
      <alignment horizontal="center" vertical="center" shrinkToFit="1"/>
    </xf>
    <xf numFmtId="0" fontId="8" fillId="0" borderId="52" xfId="4" applyBorder="1" applyAlignment="1">
      <alignment horizontal="center" vertical="center" shrinkToFit="1"/>
    </xf>
    <xf numFmtId="0" fontId="8" fillId="2" borderId="19" xfId="4" applyFont="1" applyFill="1" applyBorder="1" applyAlignment="1">
      <alignment horizontal="center" vertical="center" shrinkToFit="1"/>
    </xf>
    <xf numFmtId="0" fontId="8" fillId="2" borderId="15" xfId="4" applyFont="1" applyFill="1" applyBorder="1" applyAlignment="1">
      <alignment horizontal="center" vertical="center" shrinkToFit="1"/>
    </xf>
    <xf numFmtId="0" fontId="8" fillId="2" borderId="18" xfId="4" applyFont="1" applyFill="1" applyBorder="1" applyAlignment="1">
      <alignment horizontal="center" vertical="center" shrinkToFit="1"/>
    </xf>
    <xf numFmtId="0" fontId="16" fillId="2" borderId="56" xfId="4" applyFont="1" applyFill="1" applyBorder="1" applyAlignment="1">
      <alignment horizontal="center" vertical="center"/>
    </xf>
    <xf numFmtId="0" fontId="16" fillId="2" borderId="52" xfId="4" applyFont="1" applyFill="1" applyBorder="1" applyAlignment="1">
      <alignment horizontal="center" vertical="center"/>
    </xf>
    <xf numFmtId="0" fontId="16" fillId="2" borderId="55" xfId="4" applyFont="1" applyFill="1" applyBorder="1" applyAlignment="1">
      <alignment horizontal="center" vertical="center"/>
    </xf>
    <xf numFmtId="0" fontId="8" fillId="2" borderId="60" xfId="4" applyFont="1" applyFill="1" applyBorder="1" applyAlignment="1">
      <alignment horizontal="center" vertical="center"/>
    </xf>
    <xf numFmtId="0" fontId="8" fillId="2" borderId="52" xfId="4" applyFill="1" applyBorder="1" applyAlignment="1">
      <alignment horizontal="center" vertical="center" wrapText="1"/>
    </xf>
    <xf numFmtId="0" fontId="16" fillId="2" borderId="55" xfId="4" applyFont="1" applyFill="1" applyBorder="1" applyAlignment="1">
      <alignment horizontal="center" vertical="center" wrapText="1"/>
    </xf>
    <xf numFmtId="0" fontId="8" fillId="0" borderId="53" xfId="4" applyFont="1" applyFill="1" applyBorder="1" applyAlignment="1">
      <alignment horizontal="center" vertical="center"/>
    </xf>
    <xf numFmtId="0" fontId="8" fillId="0" borderId="33" xfId="4" applyFont="1" applyFill="1" applyBorder="1" applyAlignment="1">
      <alignment horizontal="center" vertical="center"/>
    </xf>
    <xf numFmtId="176" fontId="8" fillId="0" borderId="52" xfId="4" applyNumberFormat="1" applyFont="1" applyFill="1" applyBorder="1" applyAlignment="1">
      <alignment horizontal="center" vertical="center"/>
    </xf>
    <xf numFmtId="176" fontId="8" fillId="0" borderId="52" xfId="4" applyNumberFormat="1" applyFill="1" applyBorder="1" applyAlignment="1">
      <alignment horizontal="center" vertical="center"/>
    </xf>
    <xf numFmtId="0" fontId="8" fillId="0" borderId="52" xfId="4" applyFont="1" applyFill="1" applyBorder="1" applyAlignment="1">
      <alignment horizontal="center" vertical="center"/>
    </xf>
    <xf numFmtId="0" fontId="8" fillId="0" borderId="52" xfId="4" applyFill="1" applyBorder="1" applyAlignment="1">
      <alignment horizontal="center" vertical="center"/>
    </xf>
    <xf numFmtId="38" fontId="8" fillId="0" borderId="52" xfId="5" applyFont="1" applyFill="1" applyBorder="1" applyAlignment="1">
      <alignment horizontal="center" vertical="center"/>
    </xf>
    <xf numFmtId="38" fontId="0" fillId="0" borderId="52" xfId="5" applyFont="1" applyFill="1" applyBorder="1" applyAlignment="1">
      <alignment horizontal="center" vertical="center"/>
    </xf>
    <xf numFmtId="38" fontId="8" fillId="0" borderId="123" xfId="5" applyFont="1" applyFill="1" applyBorder="1" applyAlignment="1">
      <alignment horizontal="center" vertical="center"/>
    </xf>
    <xf numFmtId="38" fontId="8" fillId="0" borderId="122" xfId="5" applyFont="1" applyFill="1" applyBorder="1" applyAlignment="1">
      <alignment horizontal="center" vertical="center"/>
    </xf>
    <xf numFmtId="38" fontId="23" fillId="0" borderId="49" xfId="5" applyFont="1" applyFill="1" applyBorder="1" applyAlignment="1">
      <alignment horizontal="center" vertical="center"/>
    </xf>
    <xf numFmtId="38" fontId="8" fillId="0" borderId="49" xfId="5" applyFont="1" applyFill="1" applyBorder="1" applyAlignment="1">
      <alignment horizontal="center" vertical="center"/>
    </xf>
    <xf numFmtId="38" fontId="0" fillId="0" borderId="49" xfId="5" applyFont="1" applyFill="1" applyBorder="1" applyAlignment="1">
      <alignment horizontal="center" vertical="center"/>
    </xf>
    <xf numFmtId="0" fontId="8" fillId="2" borderId="22" xfId="4" applyFont="1" applyFill="1" applyBorder="1" applyAlignment="1">
      <alignment horizontal="center" vertical="center" wrapText="1"/>
    </xf>
    <xf numFmtId="0" fontId="8" fillId="2" borderId="29" xfId="4" applyFont="1" applyFill="1" applyBorder="1" applyAlignment="1">
      <alignment horizontal="center" vertical="center" wrapText="1"/>
    </xf>
    <xf numFmtId="0" fontId="8" fillId="0" borderId="121" xfId="4" applyFont="1" applyFill="1" applyBorder="1" applyAlignment="1">
      <alignment horizontal="center" vertical="center"/>
    </xf>
    <xf numFmtId="0" fontId="8" fillId="0" borderId="120" xfId="4" applyFont="1" applyFill="1" applyBorder="1" applyAlignment="1">
      <alignment horizontal="center" vertical="center"/>
    </xf>
    <xf numFmtId="38" fontId="23" fillId="0" borderId="45" xfId="5" applyFont="1" applyFill="1" applyBorder="1" applyAlignment="1">
      <alignment horizontal="center" vertical="center"/>
    </xf>
    <xf numFmtId="0" fontId="8" fillId="0" borderId="45" xfId="4" applyFont="1" applyFill="1" applyBorder="1" applyAlignment="1">
      <alignment horizontal="center" vertical="center"/>
    </xf>
    <xf numFmtId="0" fontId="8" fillId="0" borderId="45" xfId="4" applyFill="1" applyBorder="1" applyAlignment="1">
      <alignment horizontal="center" vertical="center"/>
    </xf>
    <xf numFmtId="0" fontId="8" fillId="2" borderId="41" xfId="4" applyFont="1" applyFill="1" applyBorder="1" applyAlignment="1">
      <alignment horizontal="center" vertical="center" wrapText="1"/>
    </xf>
    <xf numFmtId="0" fontId="8" fillId="2" borderId="40" xfId="4" applyFont="1" applyFill="1" applyBorder="1" applyAlignment="1">
      <alignment horizontal="center" vertical="center" wrapText="1"/>
    </xf>
    <xf numFmtId="3" fontId="8" fillId="0" borderId="45" xfId="4" applyNumberFormat="1" applyFont="1" applyFill="1" applyBorder="1" applyAlignment="1">
      <alignment horizontal="center" vertical="center"/>
    </xf>
    <xf numFmtId="3" fontId="8" fillId="0" borderId="45" xfId="4" applyNumberFormat="1" applyFill="1" applyBorder="1" applyAlignment="1">
      <alignment horizontal="center" vertical="center"/>
    </xf>
    <xf numFmtId="38" fontId="8" fillId="0" borderId="119" xfId="5" applyFont="1" applyFill="1" applyBorder="1" applyAlignment="1">
      <alignment horizontal="center" vertical="center"/>
    </xf>
    <xf numFmtId="38" fontId="8" fillId="0" borderId="118" xfId="5" applyFont="1" applyFill="1" applyBorder="1" applyAlignment="1">
      <alignment horizontal="center" vertical="center"/>
    </xf>
    <xf numFmtId="38" fontId="23" fillId="0" borderId="38" xfId="5" applyFont="1" applyFill="1" applyBorder="1" applyAlignment="1">
      <alignment horizontal="center" vertical="center"/>
    </xf>
    <xf numFmtId="38" fontId="8" fillId="0" borderId="38" xfId="5" applyFont="1" applyFill="1" applyBorder="1" applyAlignment="1">
      <alignment horizontal="center" vertical="center"/>
    </xf>
    <xf numFmtId="38" fontId="0" fillId="0" borderId="38" xfId="5" applyFont="1" applyFill="1" applyBorder="1" applyAlignment="1">
      <alignment horizontal="center" vertical="center"/>
    </xf>
    <xf numFmtId="0" fontId="8" fillId="2" borderId="36" xfId="4" applyFont="1" applyFill="1" applyBorder="1" applyAlignment="1">
      <alignment horizontal="center" vertical="center" wrapText="1"/>
    </xf>
    <xf numFmtId="0" fontId="8" fillId="2" borderId="23" xfId="4" applyFont="1" applyFill="1" applyBorder="1" applyAlignment="1">
      <alignment horizontal="center" vertical="center"/>
    </xf>
    <xf numFmtId="0" fontId="8" fillId="0" borderId="30" xfId="4" applyFont="1" applyBorder="1" applyAlignment="1">
      <alignment horizontal="center" vertical="center" shrinkToFit="1"/>
    </xf>
    <xf numFmtId="0" fontId="22" fillId="0" borderId="22" xfId="4" applyFont="1" applyBorder="1" applyAlignment="1">
      <alignment horizontal="left" vertical="center" wrapText="1"/>
    </xf>
    <xf numFmtId="0" fontId="22" fillId="0" borderId="21" xfId="4" applyFont="1" applyBorder="1" applyAlignment="1">
      <alignment horizontal="left" vertical="center" wrapText="1"/>
    </xf>
    <xf numFmtId="0" fontId="8" fillId="0" borderId="27" xfId="4" applyFont="1" applyBorder="1" applyAlignment="1">
      <alignment horizontal="center" vertical="center" shrinkToFit="1"/>
    </xf>
    <xf numFmtId="0" fontId="22" fillId="0" borderId="36" xfId="4" applyFont="1" applyBorder="1" applyAlignment="1">
      <alignment horizontal="left" vertical="center" wrapText="1"/>
    </xf>
    <xf numFmtId="0" fontId="22" fillId="0" borderId="25" xfId="4" applyFont="1" applyBorder="1" applyAlignment="1">
      <alignment horizontal="left" vertical="center" wrapText="1"/>
    </xf>
    <xf numFmtId="0" fontId="8" fillId="0" borderId="23" xfId="4" applyFill="1" applyBorder="1" applyAlignment="1">
      <alignment horizontal="center" vertical="center"/>
    </xf>
    <xf numFmtId="0" fontId="8" fillId="0" borderId="15" xfId="4" applyFill="1" applyBorder="1" applyAlignment="1">
      <alignment horizontal="center" vertical="center"/>
    </xf>
    <xf numFmtId="0" fontId="6" fillId="0" borderId="15" xfId="4" applyFont="1" applyBorder="1" applyAlignment="1">
      <alignment horizontal="center" vertical="center"/>
    </xf>
    <xf numFmtId="0" fontId="6" fillId="0" borderId="22" xfId="4" applyFont="1" applyBorder="1" applyAlignment="1">
      <alignment horizontal="left" vertical="center" wrapText="1"/>
    </xf>
    <xf numFmtId="0" fontId="6" fillId="0" borderId="21" xfId="4" applyFont="1" applyBorder="1" applyAlignment="1">
      <alignment horizontal="left" vertical="center" wrapText="1"/>
    </xf>
    <xf numFmtId="0" fontId="6" fillId="0" borderId="20" xfId="4" applyFont="1" applyBorder="1" applyAlignment="1">
      <alignment horizontal="left" vertical="center" wrapText="1"/>
    </xf>
    <xf numFmtId="0" fontId="8" fillId="0" borderId="19" xfId="4" applyBorder="1" applyAlignment="1">
      <alignment horizontal="center" vertical="center" shrinkToFit="1"/>
    </xf>
    <xf numFmtId="0" fontId="8" fillId="0" borderId="15" xfId="4" applyBorder="1" applyAlignment="1">
      <alignment horizontal="center" vertical="center" shrinkToFit="1"/>
    </xf>
    <xf numFmtId="0" fontId="8" fillId="0" borderId="13" xfId="4" applyBorder="1" applyAlignment="1">
      <alignment horizontal="center" vertical="center"/>
    </xf>
    <xf numFmtId="0" fontId="8" fillId="0" borderId="6" xfId="4" applyBorder="1" applyAlignment="1">
      <alignment horizontal="center" vertical="center"/>
    </xf>
    <xf numFmtId="0" fontId="6" fillId="0" borderId="12" xfId="4" applyFont="1" applyBorder="1" applyAlignment="1">
      <alignment horizontal="left" vertical="center" wrapText="1"/>
    </xf>
    <xf numFmtId="0" fontId="6" fillId="0" borderId="11" xfId="4" applyFont="1" applyBorder="1" applyAlignment="1">
      <alignment horizontal="left" vertical="center" wrapText="1"/>
    </xf>
    <xf numFmtId="0" fontId="6" fillId="0" borderId="10" xfId="4" applyFont="1" applyBorder="1" applyAlignment="1">
      <alignment horizontal="left" vertical="center" wrapText="1"/>
    </xf>
    <xf numFmtId="0" fontId="8" fillId="0" borderId="9" xfId="4" applyFont="1" applyFill="1" applyBorder="1" applyAlignment="1">
      <alignment horizontal="left" vertical="center" wrapText="1"/>
    </xf>
    <xf numFmtId="0" fontId="8" fillId="0" borderId="6" xfId="4" applyFont="1" applyFill="1" applyBorder="1" applyAlignment="1">
      <alignment horizontal="left" vertical="center" wrapText="1"/>
    </xf>
    <xf numFmtId="0" fontId="8" fillId="0" borderId="4" xfId="4" applyBorder="1">
      <alignment vertical="center"/>
    </xf>
    <xf numFmtId="0" fontId="8" fillId="0" borderId="3" xfId="4" applyBorder="1">
      <alignment vertical="center"/>
    </xf>
    <xf numFmtId="49" fontId="8" fillId="0" borderId="1" xfId="4" applyNumberFormat="1" applyBorder="1" applyAlignment="1">
      <alignment horizontal="center" vertical="center"/>
    </xf>
    <xf numFmtId="0" fontId="4" fillId="0" borderId="1" xfId="4" applyFont="1" applyBorder="1" applyAlignment="1">
      <alignment horizontal="center" vertical="center"/>
    </xf>
    <xf numFmtId="0" fontId="8" fillId="0" borderId="0" xfId="4" applyFont="1" applyFill="1" applyAlignment="1">
      <alignment vertical="center"/>
    </xf>
    <xf numFmtId="0" fontId="2" fillId="0" borderId="0" xfId="4" applyFont="1" applyFill="1" applyBorder="1" applyAlignment="1">
      <alignment horizontal="center" vertical="center"/>
    </xf>
    <xf numFmtId="0" fontId="2" fillId="0" borderId="0" xfId="4" applyFont="1" applyBorder="1" applyAlignment="1">
      <alignment horizontal="center" vertical="center"/>
    </xf>
    <xf numFmtId="0" fontId="3" fillId="0" borderId="0" xfId="4" applyFont="1">
      <alignment vertical="center"/>
    </xf>
    <xf numFmtId="49" fontId="8" fillId="0" borderId="1" xfId="4" applyNumberFormat="1" applyBorder="1" applyAlignment="1">
      <alignment horizontal="left" vertical="center" wrapText="1"/>
    </xf>
    <xf numFmtId="49" fontId="8" fillId="0" borderId="1" xfId="4" applyNumberFormat="1" applyBorder="1" applyAlignment="1">
      <alignment horizontal="left" vertical="center"/>
    </xf>
    <xf numFmtId="0" fontId="19" fillId="0" borderId="0" xfId="4" applyFont="1">
      <alignment vertical="center"/>
    </xf>
    <xf numFmtId="0" fontId="8" fillId="0" borderId="3" xfId="4" applyFont="1" applyBorder="1">
      <alignment vertical="center"/>
    </xf>
    <xf numFmtId="0" fontId="8" fillId="0" borderId="4" xfId="4" applyFont="1" applyBorder="1">
      <alignment vertical="center"/>
    </xf>
    <xf numFmtId="0" fontId="8" fillId="0" borderId="6" xfId="4" applyFont="1" applyFill="1" applyBorder="1" applyAlignment="1">
      <alignment horizontal="center" vertical="center"/>
    </xf>
    <xf numFmtId="0" fontId="12" fillId="0" borderId="10" xfId="4" applyFont="1" applyBorder="1" applyAlignment="1">
      <alignment horizontal="center" vertical="center" wrapText="1"/>
    </xf>
    <xf numFmtId="0" fontId="8" fillId="0" borderId="11" xfId="4" applyBorder="1" applyAlignment="1">
      <alignment horizontal="center" vertical="center"/>
    </xf>
    <xf numFmtId="0" fontId="8" fillId="0" borderId="12" xfId="4" applyBorder="1" applyAlignment="1">
      <alignment horizontal="center" vertical="center"/>
    </xf>
    <xf numFmtId="0" fontId="8" fillId="0" borderId="20" xfId="4" applyBorder="1" applyAlignment="1">
      <alignment horizontal="center" vertical="center"/>
    </xf>
    <xf numFmtId="0" fontId="8" fillId="0" borderId="21" xfId="4" applyBorder="1" applyAlignment="1">
      <alignment horizontal="center" vertical="center"/>
    </xf>
    <xf numFmtId="0" fontId="8" fillId="0" borderId="22" xfId="4" applyBorder="1" applyAlignment="1">
      <alignment horizontal="center" vertical="center"/>
    </xf>
    <xf numFmtId="0" fontId="8" fillId="0" borderId="23" xfId="4" applyBorder="1" applyAlignment="1">
      <alignment horizontal="center" vertical="center"/>
    </xf>
    <xf numFmtId="0" fontId="8" fillId="0" borderId="25" xfId="4" applyBorder="1" applyAlignment="1">
      <alignment horizontal="center" vertical="center" wrapText="1"/>
    </xf>
    <xf numFmtId="0" fontId="8" fillId="0" borderId="25" xfId="4" applyBorder="1" applyAlignment="1">
      <alignment horizontal="center" vertical="center" shrinkToFit="1"/>
    </xf>
    <xf numFmtId="0" fontId="8" fillId="0" borderId="27" xfId="4" applyBorder="1" applyAlignment="1">
      <alignment horizontal="center" vertical="center" shrinkToFit="1"/>
    </xf>
    <xf numFmtId="0" fontId="8" fillId="0" borderId="21" xfId="4" applyBorder="1" applyAlignment="1">
      <alignment horizontal="center" vertical="center" wrapText="1"/>
    </xf>
    <xf numFmtId="0" fontId="8" fillId="0" borderId="21" xfId="4" applyBorder="1" applyAlignment="1">
      <alignment horizontal="center" vertical="center" shrinkToFit="1"/>
    </xf>
    <xf numFmtId="0" fontId="8" fillId="0" borderId="30" xfId="4" applyBorder="1" applyAlignment="1">
      <alignment horizontal="center" vertical="center" shrinkToFit="1"/>
    </xf>
    <xf numFmtId="0" fontId="8" fillId="0" borderId="38" xfId="4" applyFont="1" applyFill="1" applyBorder="1" applyAlignment="1">
      <alignment horizontal="center" vertical="center"/>
    </xf>
    <xf numFmtId="0" fontId="8" fillId="3" borderId="38" xfId="4" applyFont="1" applyFill="1" applyBorder="1" applyAlignment="1">
      <alignment horizontal="center" vertical="center"/>
    </xf>
    <xf numFmtId="0" fontId="8" fillId="3" borderId="39" xfId="4" applyFont="1" applyFill="1" applyBorder="1" applyAlignment="1">
      <alignment horizontal="center" vertical="center"/>
    </xf>
    <xf numFmtId="0" fontId="8" fillId="0" borderId="46" xfId="4" applyFont="1" applyFill="1" applyBorder="1" applyAlignment="1">
      <alignment horizontal="center" vertical="center"/>
    </xf>
    <xf numFmtId="0" fontId="8" fillId="0" borderId="47" xfId="4" applyFont="1" applyFill="1" applyBorder="1" applyAlignment="1">
      <alignment horizontal="center" vertical="center"/>
    </xf>
    <xf numFmtId="0" fontId="8" fillId="0" borderId="48" xfId="4" applyFont="1" applyFill="1" applyBorder="1" applyAlignment="1">
      <alignment horizontal="center" vertical="center"/>
    </xf>
    <xf numFmtId="0" fontId="8" fillId="0" borderId="49" xfId="4" applyFont="1" applyFill="1" applyBorder="1" applyAlignment="1">
      <alignment horizontal="center" vertical="center"/>
    </xf>
    <xf numFmtId="0" fontId="8" fillId="3" borderId="49" xfId="4" applyFont="1" applyFill="1" applyBorder="1" applyAlignment="1">
      <alignment horizontal="center" vertical="center"/>
    </xf>
    <xf numFmtId="0" fontId="8" fillId="3" borderId="50" xfId="4" applyFont="1" applyFill="1" applyBorder="1" applyAlignment="1">
      <alignment horizontal="center" vertical="center"/>
    </xf>
    <xf numFmtId="176" fontId="0" fillId="0" borderId="52" xfId="6" applyNumberFormat="1" applyFont="1" applyFill="1" applyBorder="1" applyAlignment="1">
      <alignment horizontal="center" vertical="center"/>
    </xf>
    <xf numFmtId="176" fontId="8" fillId="0" borderId="52" xfId="6" applyNumberFormat="1" applyFont="1" applyFill="1" applyBorder="1" applyAlignment="1">
      <alignment horizontal="center" vertical="center"/>
    </xf>
    <xf numFmtId="0" fontId="8" fillId="2" borderId="52" xfId="4" applyFont="1" applyFill="1" applyBorder="1" applyAlignment="1">
      <alignment horizontal="center" vertical="center" wrapText="1"/>
    </xf>
    <xf numFmtId="0" fontId="8" fillId="0" borderId="26" xfId="4" applyFont="1" applyBorder="1" applyAlignment="1">
      <alignment vertical="center" wrapText="1"/>
    </xf>
    <xf numFmtId="0" fontId="8" fillId="0" borderId="25" xfId="4" applyFont="1" applyBorder="1" applyAlignment="1">
      <alignment vertical="center" wrapText="1"/>
    </xf>
    <xf numFmtId="0" fontId="8" fillId="0" borderId="36" xfId="4" applyFont="1" applyBorder="1" applyAlignment="1">
      <alignment vertical="center" wrapText="1"/>
    </xf>
    <xf numFmtId="0" fontId="8" fillId="0" borderId="29" xfId="4" applyFont="1" applyBorder="1" applyAlignment="1">
      <alignment vertical="center" wrapText="1"/>
    </xf>
    <xf numFmtId="0" fontId="8" fillId="0" borderId="21" xfId="4" applyFont="1" applyBorder="1" applyAlignment="1">
      <alignment vertical="center" wrapText="1"/>
    </xf>
    <xf numFmtId="0" fontId="8" fillId="0" borderId="22" xfId="4" applyFont="1" applyBorder="1" applyAlignment="1">
      <alignment vertical="center" wrapText="1"/>
    </xf>
    <xf numFmtId="0" fontId="8" fillId="0" borderId="26" xfId="4" applyFont="1" applyBorder="1" applyAlignment="1">
      <alignment horizontal="center" vertical="center" wrapText="1"/>
    </xf>
    <xf numFmtId="0" fontId="8" fillId="0" borderId="36" xfId="4" applyFont="1" applyBorder="1" applyAlignment="1">
      <alignment horizontal="center" vertical="center"/>
    </xf>
    <xf numFmtId="0" fontId="8" fillId="0" borderId="37" xfId="4" applyFont="1" applyBorder="1" applyAlignment="1">
      <alignment horizontal="center" vertical="center" shrinkToFit="1"/>
    </xf>
    <xf numFmtId="0" fontId="8" fillId="0" borderId="29" xfId="4" applyFont="1" applyBorder="1" applyAlignment="1">
      <alignment horizontal="center" vertical="center"/>
    </xf>
    <xf numFmtId="0" fontId="8" fillId="0" borderId="21" xfId="4" applyFont="1" applyBorder="1" applyAlignment="1">
      <alignment horizontal="center" vertical="center"/>
    </xf>
    <xf numFmtId="0" fontId="8" fillId="0" borderId="22" xfId="4" applyFont="1" applyBorder="1" applyAlignment="1">
      <alignment horizontal="center" vertical="center"/>
    </xf>
    <xf numFmtId="0" fontId="8" fillId="0" borderId="20" xfId="4" applyFont="1" applyBorder="1" applyAlignment="1">
      <alignment horizontal="center" vertical="center"/>
    </xf>
    <xf numFmtId="49" fontId="8" fillId="0" borderId="20" xfId="4" applyNumberFormat="1" applyFont="1" applyBorder="1" applyAlignment="1">
      <alignment horizontal="center" vertical="center"/>
    </xf>
    <xf numFmtId="49" fontId="8" fillId="0" borderId="21" xfId="4" applyNumberFormat="1" applyFont="1" applyBorder="1" applyAlignment="1">
      <alignment horizontal="center" vertical="center"/>
    </xf>
    <xf numFmtId="49" fontId="8" fillId="0" borderId="22" xfId="4" applyNumberFormat="1" applyFont="1" applyBorder="1" applyAlignment="1">
      <alignment horizontal="center" vertical="center"/>
    </xf>
    <xf numFmtId="49" fontId="8" fillId="0" borderId="30" xfId="4" applyNumberFormat="1" applyFont="1" applyBorder="1" applyAlignment="1">
      <alignment horizontal="center" vertical="center"/>
    </xf>
    <xf numFmtId="0" fontId="8" fillId="0" borderId="25" xfId="4" applyBorder="1" applyAlignment="1">
      <alignment vertical="center" wrapText="1"/>
    </xf>
    <xf numFmtId="0" fontId="8" fillId="0" borderId="25" xfId="4" applyBorder="1" applyAlignment="1">
      <alignment vertical="center"/>
    </xf>
    <xf numFmtId="0" fontId="8" fillId="0" borderId="27" xfId="4" applyBorder="1" applyAlignment="1">
      <alignment vertical="center"/>
    </xf>
    <xf numFmtId="0" fontId="8" fillId="0" borderId="0" xfId="4" applyAlignment="1">
      <alignment vertical="center" wrapText="1"/>
    </xf>
    <xf numFmtId="0" fontId="18" fillId="2" borderId="24" xfId="4" applyFont="1" applyFill="1" applyBorder="1" applyAlignment="1">
      <alignment horizontal="center" vertical="center" textRotation="255" wrapText="1"/>
    </xf>
    <xf numFmtId="0" fontId="18" fillId="2" borderId="27" xfId="4" applyFont="1" applyFill="1" applyBorder="1" applyAlignment="1">
      <alignment horizontal="center" vertical="center" textRotation="255" wrapText="1"/>
    </xf>
    <xf numFmtId="0" fontId="18" fillId="2" borderId="34" xfId="4" applyFont="1" applyFill="1" applyBorder="1" applyAlignment="1">
      <alignment horizontal="center" vertical="center" textRotation="255" wrapText="1"/>
    </xf>
    <xf numFmtId="0" fontId="18" fillId="2" borderId="66" xfId="4" applyFont="1" applyFill="1" applyBorder="1" applyAlignment="1">
      <alignment horizontal="center" vertical="center" textRotation="255" wrapText="1"/>
    </xf>
    <xf numFmtId="0" fontId="8" fillId="0" borderId="67" xfId="4" applyFont="1" applyFill="1" applyBorder="1" applyAlignment="1">
      <alignment horizontal="center" vertical="center"/>
    </xf>
    <xf numFmtId="0" fontId="8" fillId="0" borderId="68" xfId="4" applyFont="1" applyFill="1" applyBorder="1" applyAlignment="1">
      <alignment horizontal="center" vertical="center"/>
    </xf>
    <xf numFmtId="0" fontId="8" fillId="0" borderId="69" xfId="4" applyFont="1" applyFill="1" applyBorder="1" applyAlignment="1">
      <alignment horizontal="center" vertical="center"/>
    </xf>
    <xf numFmtId="0" fontId="8" fillId="0" borderId="70" xfId="4" applyFont="1" applyFill="1" applyBorder="1" applyAlignment="1">
      <alignment horizontal="center" vertical="center"/>
    </xf>
    <xf numFmtId="0" fontId="8" fillId="3" borderId="37" xfId="4" applyFont="1" applyFill="1" applyBorder="1" applyAlignment="1">
      <alignment horizontal="center" vertical="top"/>
    </xf>
    <xf numFmtId="0" fontId="8" fillId="3" borderId="25" xfId="4" applyFont="1" applyFill="1" applyBorder="1" applyAlignment="1">
      <alignment horizontal="center" vertical="top"/>
    </xf>
    <xf numFmtId="0" fontId="8" fillId="3" borderId="27" xfId="4" applyFont="1" applyFill="1" applyBorder="1" applyAlignment="1">
      <alignment horizontal="center" vertical="top"/>
    </xf>
    <xf numFmtId="0" fontId="18" fillId="2" borderId="28" xfId="4" applyFont="1" applyFill="1" applyBorder="1" applyAlignment="1">
      <alignment horizontal="center" vertical="center" textRotation="255" wrapText="1"/>
    </xf>
    <xf numFmtId="0" fontId="18" fillId="2" borderId="30" xfId="4" applyFont="1" applyFill="1" applyBorder="1" applyAlignment="1">
      <alignment horizontal="center" vertical="center" textRotation="255" wrapText="1"/>
    </xf>
    <xf numFmtId="0" fontId="8" fillId="0" borderId="83" xfId="4" applyFont="1" applyFill="1" applyBorder="1" applyAlignment="1">
      <alignment horizontal="center" vertical="center" wrapText="1"/>
    </xf>
    <xf numFmtId="0" fontId="17" fillId="0" borderId="37" xfId="4" applyFont="1" applyFill="1" applyBorder="1" applyAlignment="1">
      <alignment horizontal="left" vertical="center" wrapText="1"/>
    </xf>
    <xf numFmtId="0" fontId="17" fillId="0" borderId="25" xfId="4" applyFont="1" applyFill="1" applyBorder="1" applyAlignment="1">
      <alignment horizontal="left" vertical="center" wrapText="1"/>
    </xf>
    <xf numFmtId="0" fontId="17" fillId="0" borderId="27" xfId="4" applyFont="1" applyFill="1" applyBorder="1" applyAlignment="1">
      <alignment horizontal="left" vertical="center" wrapText="1"/>
    </xf>
    <xf numFmtId="0" fontId="8" fillId="0" borderId="84" xfId="4" applyFont="1" applyFill="1" applyBorder="1" applyAlignment="1">
      <alignment horizontal="center" vertical="center" wrapText="1"/>
    </xf>
    <xf numFmtId="0" fontId="8" fillId="0" borderId="43" xfId="4" applyFont="1" applyBorder="1" applyAlignment="1">
      <alignment vertical="center" wrapText="1"/>
    </xf>
    <xf numFmtId="0" fontId="8" fillId="0" borderId="44" xfId="4" applyFont="1" applyBorder="1" applyAlignment="1">
      <alignment vertical="center" wrapText="1"/>
    </xf>
    <xf numFmtId="0" fontId="17" fillId="0" borderId="72" xfId="4" applyFont="1" applyFill="1" applyBorder="1" applyAlignment="1">
      <alignment horizontal="left" vertical="center" wrapText="1"/>
    </xf>
    <xf numFmtId="0" fontId="17" fillId="0" borderId="0" xfId="4" applyFont="1" applyFill="1" applyBorder="1" applyAlignment="1">
      <alignment horizontal="left" vertical="center" wrapText="1"/>
    </xf>
    <xf numFmtId="0" fontId="17" fillId="0" borderId="66" xfId="4" applyFont="1" applyFill="1" applyBorder="1" applyAlignment="1">
      <alignment horizontal="left" vertical="center" wrapText="1"/>
    </xf>
    <xf numFmtId="0" fontId="8" fillId="0" borderId="85" xfId="4" applyFont="1" applyFill="1" applyBorder="1" applyAlignment="1">
      <alignment horizontal="center" vertical="center"/>
    </xf>
    <xf numFmtId="0" fontId="17" fillId="0" borderId="20"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30" xfId="4" applyFont="1" applyFill="1" applyBorder="1" applyAlignment="1">
      <alignment horizontal="left" vertical="center" wrapText="1"/>
    </xf>
    <xf numFmtId="0" fontId="8" fillId="0" borderId="83" xfId="4" applyFont="1" applyFill="1" applyBorder="1" applyAlignment="1">
      <alignment horizontal="center" vertical="center"/>
    </xf>
    <xf numFmtId="0" fontId="8" fillId="0" borderId="25" xfId="4" applyFont="1" applyFill="1" applyBorder="1" applyAlignment="1">
      <alignment horizontal="left" vertical="top"/>
    </xf>
    <xf numFmtId="0" fontId="8" fillId="0" borderId="27" xfId="4" applyFont="1" applyFill="1" applyBorder="1" applyAlignment="1">
      <alignment horizontal="left" vertical="top"/>
    </xf>
    <xf numFmtId="0" fontId="8" fillId="0" borderId="84" xfId="4" applyFont="1" applyFill="1" applyBorder="1" applyAlignment="1">
      <alignment horizontal="center" vertical="center"/>
    </xf>
    <xf numFmtId="0" fontId="8" fillId="0" borderId="72" xfId="4" applyFont="1" applyFill="1" applyBorder="1" applyAlignment="1">
      <alignment horizontal="left" vertical="top"/>
    </xf>
    <xf numFmtId="0" fontId="8" fillId="0" borderId="0" xfId="4" applyFont="1" applyFill="1" applyBorder="1" applyAlignment="1">
      <alignment horizontal="left" vertical="top"/>
    </xf>
    <xf numFmtId="0" fontId="8" fillId="0" borderId="66" xfId="4" applyFont="1" applyFill="1" applyBorder="1" applyAlignment="1">
      <alignment horizontal="left" vertical="top"/>
    </xf>
    <xf numFmtId="0" fontId="8" fillId="0" borderId="20" xfId="4" applyFont="1" applyFill="1" applyBorder="1" applyAlignment="1">
      <alignment horizontal="left" vertical="top"/>
    </xf>
    <xf numFmtId="0" fontId="8" fillId="0" borderId="21" xfId="4" applyFont="1" applyFill="1" applyBorder="1" applyAlignment="1">
      <alignment horizontal="left" vertical="top"/>
    </xf>
    <xf numFmtId="0" fontId="8" fillId="0" borderId="30" xfId="4" applyFont="1" applyFill="1" applyBorder="1" applyAlignment="1">
      <alignment horizontal="left" vertical="top"/>
    </xf>
    <xf numFmtId="0" fontId="8" fillId="0" borderId="87" xfId="4" applyFont="1" applyFill="1" applyBorder="1" applyAlignment="1">
      <alignment horizontal="center" vertical="center"/>
    </xf>
    <xf numFmtId="0" fontId="8" fillId="0" borderId="88" xfId="4" applyBorder="1" applyAlignment="1">
      <alignment horizontal="center" vertical="center"/>
    </xf>
    <xf numFmtId="0" fontId="8" fillId="0" borderId="89" xfId="4" applyBorder="1" applyAlignment="1">
      <alignment horizontal="center" vertical="center"/>
    </xf>
    <xf numFmtId="0" fontId="19" fillId="0" borderId="90" xfId="4" applyFont="1" applyFill="1" applyBorder="1" applyAlignment="1">
      <alignment vertical="center" wrapText="1"/>
    </xf>
    <xf numFmtId="0" fontId="19" fillId="0" borderId="91" xfId="4" applyFont="1" applyBorder="1" applyAlignment="1">
      <alignment vertical="center" wrapText="1"/>
    </xf>
    <xf numFmtId="0" fontId="19" fillId="0" borderId="92" xfId="4" applyFont="1" applyBorder="1" applyAlignment="1">
      <alignment vertical="center" wrapText="1"/>
    </xf>
    <xf numFmtId="0" fontId="8" fillId="0" borderId="93" xfId="4" applyFont="1" applyFill="1" applyBorder="1" applyAlignment="1">
      <alignment horizontal="center" vertical="center"/>
    </xf>
    <xf numFmtId="0" fontId="8" fillId="0" borderId="20" xfId="4" applyFont="1" applyFill="1" applyBorder="1" applyAlignment="1">
      <alignment horizontal="left" vertical="top" wrapText="1"/>
    </xf>
    <xf numFmtId="0" fontId="8" fillId="0" borderId="21" xfId="4" applyFont="1" applyFill="1" applyBorder="1" applyAlignment="1">
      <alignment horizontal="left" vertical="top" wrapText="1"/>
    </xf>
    <xf numFmtId="0" fontId="8" fillId="0" borderId="30" xfId="4" applyFont="1" applyFill="1" applyBorder="1" applyAlignment="1">
      <alignment horizontal="left" vertical="top" wrapText="1"/>
    </xf>
    <xf numFmtId="0" fontId="8" fillId="0" borderId="79" xfId="4" applyBorder="1" applyAlignment="1">
      <alignment vertical="center" wrapText="1"/>
    </xf>
    <xf numFmtId="0" fontId="8" fillId="0" borderId="80" xfId="4" applyBorder="1" applyAlignment="1">
      <alignment vertical="center" wrapText="1"/>
    </xf>
    <xf numFmtId="0" fontId="16" fillId="3" borderId="96" xfId="4" applyFont="1" applyFill="1" applyBorder="1" applyAlignment="1">
      <alignment vertical="center" textRotation="255"/>
    </xf>
    <xf numFmtId="0" fontId="8" fillId="3" borderId="79" xfId="4" applyFill="1" applyBorder="1" applyAlignment="1">
      <alignment vertical="center" textRotation="255"/>
    </xf>
    <xf numFmtId="0" fontId="8" fillId="3" borderId="103" xfId="4" applyFill="1" applyBorder="1" applyAlignment="1">
      <alignment vertical="center" textRotation="255"/>
    </xf>
    <xf numFmtId="0" fontId="16" fillId="3" borderId="102" xfId="4" applyFont="1" applyFill="1" applyBorder="1" applyAlignment="1">
      <alignment vertical="center" wrapText="1"/>
    </xf>
    <xf numFmtId="0" fontId="8" fillId="3" borderId="15" xfId="4" applyFill="1" applyBorder="1" applyAlignment="1">
      <alignment vertical="center" wrapText="1"/>
    </xf>
    <xf numFmtId="0" fontId="8" fillId="3" borderId="23" xfId="4" applyFill="1" applyBorder="1" applyAlignment="1">
      <alignment vertical="center" wrapText="1"/>
    </xf>
    <xf numFmtId="0" fontId="8" fillId="3" borderId="96" xfId="4" applyFont="1" applyFill="1" applyBorder="1" applyAlignment="1">
      <alignment horizontal="left" vertical="center" wrapText="1"/>
    </xf>
    <xf numFmtId="0" fontId="8" fillId="3" borderId="79" xfId="4" applyFont="1" applyFill="1" applyBorder="1" applyAlignment="1">
      <alignment horizontal="left" vertical="center" wrapText="1"/>
    </xf>
    <xf numFmtId="0" fontId="8" fillId="3" borderId="80" xfId="4" applyFont="1" applyFill="1" applyBorder="1" applyAlignment="1">
      <alignment horizontal="left" vertical="center" wrapText="1"/>
    </xf>
    <xf numFmtId="0" fontId="8" fillId="0" borderId="105" xfId="4" applyFont="1" applyBorder="1" applyAlignment="1">
      <alignment horizontal="center" vertical="center"/>
    </xf>
    <xf numFmtId="0" fontId="8" fillId="0" borderId="1" xfId="4" applyBorder="1" applyAlignment="1">
      <alignment vertical="top"/>
    </xf>
    <xf numFmtId="0" fontId="6" fillId="0" borderId="29" xfId="4" applyFont="1" applyFill="1" applyBorder="1" applyAlignment="1">
      <alignment horizontal="center" vertical="center"/>
    </xf>
    <xf numFmtId="0" fontId="6" fillId="0" borderId="21" xfId="4" applyFont="1" applyBorder="1" applyAlignment="1">
      <alignment horizontal="center" vertical="center"/>
    </xf>
    <xf numFmtId="0" fontId="6" fillId="0" borderId="22" xfId="4" applyFont="1" applyBorder="1" applyAlignment="1">
      <alignment horizontal="center" vertical="center"/>
    </xf>
    <xf numFmtId="0" fontId="6" fillId="0" borderId="30" xfId="4" applyFont="1" applyBorder="1" applyAlignment="1">
      <alignment horizontal="center" vertical="center"/>
    </xf>
    <xf numFmtId="0" fontId="12" fillId="0" borderId="68" xfId="4" applyFont="1" applyBorder="1" applyAlignment="1">
      <alignment horizontal="left" vertical="center" wrapText="1"/>
    </xf>
    <xf numFmtId="0" fontId="12" fillId="0" borderId="69" xfId="4" applyFont="1" applyBorder="1" applyAlignment="1">
      <alignment horizontal="left" vertical="center" wrapText="1"/>
    </xf>
    <xf numFmtId="177" fontId="8" fillId="0" borderId="37" xfId="4" applyNumberFormat="1" applyBorder="1" applyAlignment="1">
      <alignment horizontal="right" vertical="center"/>
    </xf>
    <xf numFmtId="177" fontId="8" fillId="0" borderId="25" xfId="4" applyNumberFormat="1" applyBorder="1" applyAlignment="1">
      <alignment horizontal="right" vertical="center"/>
    </xf>
    <xf numFmtId="177" fontId="8" fillId="0" borderId="31" xfId="4" applyNumberFormat="1" applyBorder="1" applyAlignment="1">
      <alignment horizontal="right" vertical="center"/>
    </xf>
    <xf numFmtId="177" fontId="8" fillId="0" borderId="110" xfId="4" applyNumberFormat="1" applyBorder="1" applyAlignment="1">
      <alignment horizontal="right" vertical="center"/>
    </xf>
    <xf numFmtId="0" fontId="6" fillId="0" borderId="17" xfId="4" applyFont="1" applyFill="1" applyBorder="1" applyAlignment="1">
      <alignment horizontal="center" vertical="center"/>
    </xf>
    <xf numFmtId="0" fontId="6" fillId="0" borderId="19" xfId="4" applyFont="1" applyBorder="1" applyAlignment="1">
      <alignment horizontal="center" vertical="center"/>
    </xf>
    <xf numFmtId="0" fontId="6" fillId="0" borderId="23" xfId="4" applyFont="1" applyBorder="1" applyAlignment="1">
      <alignment horizontal="center" vertical="center"/>
    </xf>
    <xf numFmtId="0" fontId="8" fillId="2" borderId="52" xfId="4" applyFill="1" applyBorder="1" applyAlignment="1">
      <alignment vertical="center"/>
    </xf>
    <xf numFmtId="0" fontId="8" fillId="0" borderId="52" xfId="4" applyBorder="1" applyAlignment="1">
      <alignment vertical="center" wrapText="1"/>
    </xf>
    <xf numFmtId="0" fontId="12" fillId="0" borderId="1" xfId="4" applyFont="1" applyBorder="1" applyAlignment="1">
      <alignment horizontal="left" vertical="center" wrapText="1"/>
    </xf>
    <xf numFmtId="0" fontId="12" fillId="0" borderId="1" xfId="4" applyFont="1" applyBorder="1" applyAlignment="1">
      <alignment horizontal="left" vertical="center"/>
    </xf>
    <xf numFmtId="0" fontId="13" fillId="0" borderId="7" xfId="2" applyFont="1" applyFill="1" applyBorder="1" applyAlignment="1" applyProtection="1">
      <alignment horizontal="center" vertical="center" wrapText="1" shrinkToFit="1"/>
    </xf>
    <xf numFmtId="0" fontId="17" fillId="0" borderId="10" xfId="4" applyFont="1" applyBorder="1" applyAlignment="1">
      <alignment horizontal="center" vertical="center" wrapText="1"/>
    </xf>
    <xf numFmtId="0" fontId="17" fillId="0" borderId="11" xfId="4" applyFont="1" applyBorder="1" applyAlignment="1">
      <alignment horizontal="center" vertical="center"/>
    </xf>
    <xf numFmtId="0" fontId="17" fillId="0" borderId="12" xfId="4" applyFont="1" applyBorder="1" applyAlignment="1">
      <alignment horizontal="center" vertical="center"/>
    </xf>
    <xf numFmtId="0" fontId="9" fillId="0" borderId="17" xfId="1" applyFont="1" applyFill="1" applyBorder="1" applyAlignment="1" applyProtection="1">
      <alignment horizontal="center" vertical="center"/>
    </xf>
    <xf numFmtId="0" fontId="9" fillId="0" borderId="15" xfId="1" applyFont="1" applyFill="1" applyBorder="1" applyAlignment="1" applyProtection="1">
      <alignment horizontal="center" vertical="center"/>
    </xf>
    <xf numFmtId="0" fontId="8" fillId="0" borderId="15" xfId="4" applyFont="1" applyBorder="1" applyAlignment="1">
      <alignment horizontal="center" vertical="center" shrinkToFit="1"/>
    </xf>
    <xf numFmtId="0" fontId="8" fillId="0" borderId="19" xfId="4" applyFont="1" applyBorder="1" applyAlignment="1">
      <alignment horizontal="center" vertical="center" shrinkToFit="1"/>
    </xf>
    <xf numFmtId="0" fontId="17" fillId="0" borderId="20" xfId="4" applyFont="1" applyBorder="1" applyAlignment="1">
      <alignment horizontal="center" vertical="center"/>
    </xf>
    <xf numFmtId="0" fontId="17" fillId="0" borderId="21" xfId="4" applyFont="1" applyBorder="1" applyAlignment="1">
      <alignment horizontal="center" vertical="center"/>
    </xf>
    <xf numFmtId="0" fontId="17" fillId="0" borderId="22" xfId="4" applyFont="1" applyBorder="1" applyAlignment="1">
      <alignment horizontal="center" vertical="center"/>
    </xf>
    <xf numFmtId="0" fontId="26" fillId="0" borderId="18" xfId="3" applyFont="1" applyFill="1" applyBorder="1" applyAlignment="1" applyProtection="1">
      <alignment horizontal="center" vertical="center" wrapText="1" shrinkToFit="1"/>
    </xf>
    <xf numFmtId="0" fontId="10" fillId="0" borderId="15" xfId="3" applyFont="1" applyFill="1" applyBorder="1" applyAlignment="1" applyProtection="1">
      <alignment horizontal="center" vertical="center" shrinkToFit="1"/>
    </xf>
    <xf numFmtId="0" fontId="10" fillId="0" borderId="23" xfId="3" applyFont="1" applyFill="1" applyBorder="1" applyAlignment="1" applyProtection="1">
      <alignment horizontal="center" vertical="center" shrinkToFit="1"/>
    </xf>
    <xf numFmtId="0" fontId="9" fillId="0" borderId="17" xfId="2" applyFont="1" applyFill="1" applyBorder="1" applyAlignment="1" applyProtection="1">
      <alignment horizontal="center" vertical="center" wrapText="1" shrinkToFit="1"/>
    </xf>
    <xf numFmtId="0" fontId="8" fillId="0" borderId="25" xfId="4" applyFont="1" applyBorder="1" applyAlignment="1">
      <alignment horizontal="center" vertical="center" wrapText="1"/>
    </xf>
    <xf numFmtId="0" fontId="8" fillId="0" borderId="21" xfId="4" applyFont="1" applyBorder="1" applyAlignment="1">
      <alignment horizontal="center" vertical="center" wrapText="1"/>
    </xf>
    <xf numFmtId="0" fontId="8" fillId="0" borderId="39" xfId="4" applyFont="1" applyFill="1" applyBorder="1" applyAlignment="1">
      <alignment horizontal="center" vertical="center"/>
    </xf>
    <xf numFmtId="0" fontId="8" fillId="0" borderId="50" xfId="4" applyFont="1" applyFill="1" applyBorder="1" applyAlignment="1">
      <alignment horizontal="center" vertical="center"/>
    </xf>
    <xf numFmtId="9" fontId="8" fillId="0" borderId="52" xfId="4" applyNumberFormat="1" applyFont="1" applyFill="1" applyBorder="1" applyAlignment="1">
      <alignment horizontal="center" vertical="center"/>
    </xf>
    <xf numFmtId="0" fontId="8" fillId="0" borderId="52" xfId="4" applyFont="1" applyBorder="1" applyAlignment="1">
      <alignment horizontal="center" vertical="center" wrapText="1"/>
    </xf>
    <xf numFmtId="0" fontId="8" fillId="0" borderId="26" xfId="4" applyFont="1" applyBorder="1" applyAlignment="1">
      <alignment horizontal="center" vertical="center"/>
    </xf>
    <xf numFmtId="1" fontId="8" fillId="0" borderId="62" xfId="4" applyNumberFormat="1" applyFont="1" applyBorder="1" applyAlignment="1">
      <alignment horizontal="center" vertical="center"/>
    </xf>
    <xf numFmtId="0" fontId="17" fillId="2" borderId="72" xfId="4" applyFont="1" applyFill="1" applyBorder="1" applyAlignment="1">
      <alignment horizontal="center" vertical="center" wrapText="1" shrinkToFit="1"/>
    </xf>
    <xf numFmtId="0" fontId="17" fillId="2" borderId="0" xfId="4" applyFont="1" applyFill="1" applyBorder="1" applyAlignment="1">
      <alignment horizontal="center" vertical="center" shrinkToFit="1"/>
    </xf>
    <xf numFmtId="0" fontId="17" fillId="2" borderId="41" xfId="4" applyFont="1" applyFill="1" applyBorder="1" applyAlignment="1">
      <alignment horizontal="center" vertical="center" shrinkToFit="1"/>
    </xf>
    <xf numFmtId="0" fontId="8" fillId="0" borderId="20" xfId="4" quotePrefix="1" applyFont="1" applyBorder="1" applyAlignment="1">
      <alignment horizontal="center" vertical="center"/>
    </xf>
    <xf numFmtId="3" fontId="8" fillId="0" borderId="20" xfId="4" quotePrefix="1" applyNumberFormat="1" applyFont="1" applyBorder="1" applyAlignment="1">
      <alignment horizontal="center" vertical="center"/>
    </xf>
    <xf numFmtId="0" fontId="8" fillId="0" borderId="30" xfId="4" applyFont="1" applyBorder="1" applyAlignment="1">
      <alignment horizontal="center" vertical="center"/>
    </xf>
    <xf numFmtId="0" fontId="8" fillId="0" borderId="40" xfId="4" applyFont="1" applyBorder="1" applyAlignment="1">
      <alignment horizontal="center" vertical="center"/>
    </xf>
    <xf numFmtId="0" fontId="8" fillId="0" borderId="0" xfId="4" applyFont="1" applyBorder="1" applyAlignment="1">
      <alignment horizontal="center" vertical="center"/>
    </xf>
    <xf numFmtId="0" fontId="8" fillId="0" borderId="41" xfId="4" applyFont="1" applyBorder="1" applyAlignment="1">
      <alignment horizontal="center" vertical="center"/>
    </xf>
    <xf numFmtId="0" fontId="8" fillId="0" borderId="72" xfId="4" applyFont="1" applyBorder="1" applyAlignment="1">
      <alignment horizontal="center" vertical="center" shrinkToFit="1"/>
    </xf>
    <xf numFmtId="0" fontId="8" fillId="0" borderId="0" xfId="4" applyFont="1" applyBorder="1" applyAlignment="1">
      <alignment horizontal="center" vertical="center" shrinkToFit="1"/>
    </xf>
    <xf numFmtId="0" fontId="8" fillId="0" borderId="41" xfId="4" applyFont="1" applyBorder="1" applyAlignment="1">
      <alignment horizontal="center" vertical="center" shrinkToFit="1"/>
    </xf>
    <xf numFmtId="0" fontId="16" fillId="0" borderId="26" xfId="4" applyFont="1" applyFill="1" applyBorder="1" applyAlignment="1">
      <alignment horizontal="center" vertical="center" wrapText="1"/>
    </xf>
    <xf numFmtId="0" fontId="16" fillId="0" borderId="25" xfId="4" applyFont="1" applyFill="1" applyBorder="1" applyAlignment="1">
      <alignment horizontal="center" vertical="center" wrapText="1"/>
    </xf>
    <xf numFmtId="0" fontId="8" fillId="0" borderId="37" xfId="4" applyFont="1" applyFill="1" applyBorder="1" applyAlignment="1">
      <alignment horizontal="center" vertical="top"/>
    </xf>
    <xf numFmtId="0" fontId="8" fillId="0" borderId="25" xfId="4" applyFont="1" applyFill="1" applyBorder="1" applyAlignment="1">
      <alignment horizontal="center" vertical="top"/>
    </xf>
    <xf numFmtId="0" fontId="8" fillId="0" borderId="27" xfId="4" applyFont="1" applyFill="1" applyBorder="1" applyAlignment="1">
      <alignment horizontal="center" vertical="top"/>
    </xf>
    <xf numFmtId="0" fontId="8" fillId="0" borderId="73" xfId="4" applyFont="1" applyFill="1" applyBorder="1" applyAlignment="1">
      <alignment horizontal="center" vertical="center"/>
    </xf>
    <xf numFmtId="0" fontId="8" fillId="0" borderId="74" xfId="4" applyFont="1" applyFill="1" applyBorder="1" applyAlignment="1">
      <alignment horizontal="center" vertical="center"/>
    </xf>
    <xf numFmtId="0" fontId="8" fillId="0" borderId="75" xfId="4" applyFont="1" applyFill="1" applyBorder="1" applyAlignment="1">
      <alignment horizontal="center" vertical="center"/>
    </xf>
    <xf numFmtId="0" fontId="16" fillId="0" borderId="27" xfId="4" applyFont="1" applyFill="1" applyBorder="1" applyAlignment="1">
      <alignment horizontal="center" vertical="center" wrapText="1"/>
    </xf>
    <xf numFmtId="0" fontId="16" fillId="4" borderId="5" xfId="4" applyFont="1" applyFill="1" applyBorder="1" applyAlignment="1">
      <alignment horizontal="center" vertical="center" wrapText="1"/>
    </xf>
    <xf numFmtId="0" fontId="16" fillId="4" borderId="6" xfId="4" applyFont="1" applyFill="1" applyBorder="1" applyAlignment="1">
      <alignment horizontal="center" vertical="center" wrapText="1"/>
    </xf>
    <xf numFmtId="0" fontId="16" fillId="4" borderId="13" xfId="4" applyFont="1" applyFill="1" applyBorder="1" applyAlignment="1">
      <alignment horizontal="center" vertical="center" wrapText="1"/>
    </xf>
    <xf numFmtId="0" fontId="8" fillId="0" borderId="68" xfId="4" applyFont="1" applyBorder="1" applyAlignment="1">
      <alignment vertical="center"/>
    </xf>
    <xf numFmtId="0" fontId="8" fillId="0" borderId="69" xfId="4" applyFont="1" applyBorder="1" applyAlignment="1">
      <alignment vertical="center"/>
    </xf>
    <xf numFmtId="0" fontId="8" fillId="0" borderId="37" xfId="4" applyFont="1" applyFill="1" applyBorder="1" applyAlignment="1">
      <alignment horizontal="left" vertical="center" wrapText="1"/>
    </xf>
    <xf numFmtId="0" fontId="8" fillId="0" borderId="25" xfId="4" applyFont="1" applyFill="1" applyBorder="1" applyAlignment="1">
      <alignment horizontal="left" vertical="center" wrapText="1"/>
    </xf>
    <xf numFmtId="0" fontId="8" fillId="0" borderId="27" xfId="4" applyFont="1" applyFill="1" applyBorder="1" applyAlignment="1">
      <alignment horizontal="left" vertical="center" wrapText="1"/>
    </xf>
    <xf numFmtId="0" fontId="8" fillId="0" borderId="43" xfId="4" applyFont="1" applyBorder="1" applyAlignment="1">
      <alignment vertical="center"/>
    </xf>
    <xf numFmtId="0" fontId="8" fillId="0" borderId="44" xfId="4" applyFont="1" applyBorder="1" applyAlignment="1">
      <alignment vertical="center"/>
    </xf>
    <xf numFmtId="0" fontId="8" fillId="0" borderId="72" xfId="4" applyFont="1" applyFill="1" applyBorder="1" applyAlignment="1">
      <alignment horizontal="left" vertical="center" wrapText="1"/>
    </xf>
    <xf numFmtId="0" fontId="8" fillId="0" borderId="0" xfId="4" applyFont="1" applyFill="1" applyBorder="1" applyAlignment="1">
      <alignment horizontal="left" vertical="center" wrapText="1"/>
    </xf>
    <xf numFmtId="0" fontId="8" fillId="0" borderId="66" xfId="4" applyFont="1" applyFill="1" applyBorder="1" applyAlignment="1">
      <alignment horizontal="left" vertical="center" wrapText="1"/>
    </xf>
    <xf numFmtId="0" fontId="8" fillId="0" borderId="74" xfId="4" applyFont="1" applyBorder="1" applyAlignment="1">
      <alignment horizontal="center" vertical="center"/>
    </xf>
    <xf numFmtId="0" fontId="8" fillId="0" borderId="75" xfId="4" applyFont="1" applyBorder="1" applyAlignment="1">
      <alignment horizontal="center" vertical="center"/>
    </xf>
    <xf numFmtId="0" fontId="8" fillId="0" borderId="74" xfId="4" applyFont="1" applyBorder="1" applyAlignment="1">
      <alignment vertical="center"/>
    </xf>
    <xf numFmtId="0" fontId="8" fillId="0" borderId="75" xfId="4" applyFont="1" applyBorder="1" applyAlignment="1">
      <alignment vertical="center"/>
    </xf>
    <xf numFmtId="0" fontId="8" fillId="0" borderId="20" xfId="4" applyFont="1" applyFill="1" applyBorder="1" applyAlignment="1">
      <alignment horizontal="left" vertical="center" wrapText="1"/>
    </xf>
    <xf numFmtId="0" fontId="8" fillId="0" borderId="21" xfId="4" applyFont="1" applyFill="1" applyBorder="1" applyAlignment="1">
      <alignment horizontal="left" vertical="center" wrapText="1"/>
    </xf>
    <xf numFmtId="0" fontId="8" fillId="0" borderId="30" xfId="4" applyFont="1" applyFill="1" applyBorder="1" applyAlignment="1">
      <alignment horizontal="left" vertical="center" wrapText="1"/>
    </xf>
    <xf numFmtId="0" fontId="8" fillId="0" borderId="68" xfId="4" applyFont="1" applyBorder="1" applyAlignment="1">
      <alignment horizontal="center" vertical="center"/>
    </xf>
    <xf numFmtId="0" fontId="8" fillId="0" borderId="69"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8" fillId="0" borderId="88" xfId="4" applyFont="1" applyBorder="1" applyAlignment="1">
      <alignment horizontal="center" vertical="center"/>
    </xf>
    <xf numFmtId="0" fontId="8" fillId="0" borderId="89" xfId="4" applyFont="1" applyBorder="1" applyAlignment="1">
      <alignment horizontal="center" vertical="center"/>
    </xf>
    <xf numFmtId="0" fontId="8" fillId="0" borderId="94" xfId="4" applyFont="1" applyBorder="1" applyAlignment="1">
      <alignment horizontal="center" vertical="center"/>
    </xf>
    <xf numFmtId="0" fontId="8" fillId="0" borderId="95" xfId="4" applyFont="1" applyBorder="1" applyAlignment="1">
      <alignment horizontal="center" vertical="center"/>
    </xf>
    <xf numFmtId="0" fontId="8" fillId="0" borderId="91" xfId="4" applyFont="1" applyBorder="1" applyAlignment="1">
      <alignment vertical="center" wrapText="1"/>
    </xf>
    <xf numFmtId="0" fontId="8" fillId="0" borderId="92" xfId="4" applyFont="1" applyBorder="1" applyAlignment="1">
      <alignment vertical="center" wrapText="1"/>
    </xf>
    <xf numFmtId="0" fontId="16" fillId="0" borderId="134" xfId="4" applyFont="1" applyFill="1" applyBorder="1" applyAlignment="1">
      <alignment vertical="center" textRotation="255"/>
    </xf>
    <xf numFmtId="0" fontId="8" fillId="0" borderId="135" xfId="4" applyBorder="1" applyAlignment="1">
      <alignment vertical="center"/>
    </xf>
    <xf numFmtId="0" fontId="16" fillId="0" borderId="135" xfId="4" applyFont="1" applyFill="1" applyBorder="1" applyAlignment="1">
      <alignment vertical="center" wrapText="1"/>
    </xf>
    <xf numFmtId="0" fontId="16" fillId="0" borderId="136" xfId="4" applyFont="1" applyFill="1" applyBorder="1" applyAlignment="1">
      <alignment vertical="center" wrapText="1"/>
    </xf>
    <xf numFmtId="0" fontId="16" fillId="3" borderId="96" xfId="4" applyFont="1" applyFill="1" applyBorder="1" applyAlignment="1">
      <alignment horizontal="left" vertical="top" wrapText="1"/>
    </xf>
    <xf numFmtId="0" fontId="8" fillId="3" borderId="79" xfId="4" applyFill="1" applyBorder="1" applyAlignment="1">
      <alignment horizontal="left" vertical="top"/>
    </xf>
    <xf numFmtId="0" fontId="8" fillId="3" borderId="80" xfId="4" applyFill="1" applyBorder="1" applyAlignment="1">
      <alignment horizontal="left" vertical="top"/>
    </xf>
    <xf numFmtId="0" fontId="8" fillId="0" borderId="105" xfId="4" applyFont="1" applyBorder="1" applyAlignment="1">
      <alignment horizontal="left" vertical="center"/>
    </xf>
    <xf numFmtId="0" fontId="8" fillId="0" borderId="15" xfId="4" applyFont="1" applyBorder="1" applyAlignment="1">
      <alignment horizontal="left" vertical="center"/>
    </xf>
    <xf numFmtId="0" fontId="8" fillId="0" borderId="19" xfId="4" applyFont="1" applyBorder="1" applyAlignment="1">
      <alignment horizontal="left" vertical="center"/>
    </xf>
    <xf numFmtId="0" fontId="8" fillId="0" borderId="23" xfId="4" applyFont="1" applyBorder="1" applyAlignment="1">
      <alignment horizontal="left" vertical="center"/>
    </xf>
    <xf numFmtId="0" fontId="9" fillId="2" borderId="76" xfId="1" applyFont="1" applyFill="1" applyBorder="1" applyAlignment="1" applyProtection="1">
      <alignment horizontal="center" vertical="center" wrapText="1"/>
    </xf>
    <xf numFmtId="0" fontId="9" fillId="2" borderId="1" xfId="1" applyFont="1" applyFill="1" applyBorder="1" applyAlignment="1" applyProtection="1">
      <alignment horizontal="center" vertical="center" wrapText="1"/>
    </xf>
    <xf numFmtId="0" fontId="9" fillId="2" borderId="77" xfId="1" applyFont="1" applyFill="1" applyBorder="1" applyAlignment="1" applyProtection="1">
      <alignment horizontal="center" vertical="center" wrapText="1"/>
    </xf>
    <xf numFmtId="0" fontId="12" fillId="0" borderId="131" xfId="2" applyFont="1" applyFill="1" applyBorder="1" applyAlignment="1" applyProtection="1">
      <alignment vertical="top"/>
    </xf>
    <xf numFmtId="0" fontId="12" fillId="0" borderId="132" xfId="2" applyFont="1" applyFill="1" applyBorder="1" applyAlignment="1" applyProtection="1">
      <alignment vertical="top"/>
    </xf>
    <xf numFmtId="0" fontId="6" fillId="0" borderId="7" xfId="4" applyFont="1" applyFill="1" applyBorder="1" applyAlignment="1">
      <alignment horizontal="center" vertical="center"/>
    </xf>
    <xf numFmtId="0" fontId="6" fillId="0" borderId="6" xfId="4" applyFont="1" applyBorder="1" applyAlignment="1">
      <alignment horizontal="center" vertical="center"/>
    </xf>
    <xf numFmtId="0" fontId="6" fillId="0" borderId="9" xfId="4" applyFont="1" applyBorder="1" applyAlignment="1">
      <alignment horizontal="center" vertical="center"/>
    </xf>
    <xf numFmtId="0" fontId="6" fillId="0" borderId="13" xfId="4" applyFont="1" applyBorder="1" applyAlignment="1">
      <alignment horizontal="center" vertical="center"/>
    </xf>
    <xf numFmtId="0" fontId="12" fillId="0" borderId="44" xfId="4" applyFont="1" applyBorder="1" applyAlignment="1">
      <alignment horizontal="left" vertical="center" wrapText="1"/>
    </xf>
    <xf numFmtId="180" fontId="8" fillId="0" borderId="70" xfId="4" applyNumberFormat="1" applyBorder="1" applyAlignment="1">
      <alignment horizontal="right" vertical="center"/>
    </xf>
    <xf numFmtId="180" fontId="8" fillId="0" borderId="68" xfId="4" applyNumberFormat="1" applyBorder="1" applyAlignment="1">
      <alignment horizontal="right" vertical="center"/>
    </xf>
    <xf numFmtId="180" fontId="8" fillId="0" borderId="108" xfId="4" applyNumberFormat="1" applyBorder="1" applyAlignment="1">
      <alignment horizontal="right" vertical="center"/>
    </xf>
    <xf numFmtId="180" fontId="8" fillId="0" borderId="116" xfId="4" applyNumberFormat="1" applyBorder="1" applyAlignment="1">
      <alignment horizontal="right" vertical="center"/>
    </xf>
    <xf numFmtId="180" fontId="8" fillId="0" borderId="79" xfId="4" applyNumberFormat="1" applyBorder="1" applyAlignment="1">
      <alignment horizontal="right" vertical="center"/>
    </xf>
    <xf numFmtId="180" fontId="8" fillId="0" borderId="117" xfId="4" applyNumberFormat="1" applyBorder="1" applyAlignment="1">
      <alignment horizontal="right" vertical="center"/>
    </xf>
    <xf numFmtId="1" fontId="8" fillId="0" borderId="52" xfId="4" applyNumberFormat="1" applyBorder="1" applyAlignment="1">
      <alignment vertical="center" wrapText="1"/>
    </xf>
    <xf numFmtId="1" fontId="8" fillId="0" borderId="52" xfId="4" applyNumberFormat="1" applyBorder="1" applyAlignment="1">
      <alignment vertical="center"/>
    </xf>
    <xf numFmtId="0" fontId="8" fillId="0" borderId="0" xfId="4" applyFill="1" applyBorder="1" applyAlignment="1">
      <alignment vertical="center"/>
    </xf>
    <xf numFmtId="0" fontId="8" fillId="0" borderId="0" xfId="4" applyBorder="1" applyAlignment="1">
      <alignment vertical="center" wrapText="1"/>
    </xf>
    <xf numFmtId="0" fontId="0" fillId="0" borderId="15" xfId="2" applyFont="1" applyFill="1" applyBorder="1" applyAlignment="1" applyProtection="1">
      <alignment vertical="center" wrapText="1"/>
    </xf>
    <xf numFmtId="0" fontId="0" fillId="0" borderId="23" xfId="2" applyFont="1" applyFill="1" applyBorder="1" applyAlignment="1" applyProtection="1">
      <alignment vertical="center" wrapText="1"/>
    </xf>
    <xf numFmtId="0" fontId="8" fillId="0" borderId="25" xfId="4" applyFont="1" applyBorder="1" applyAlignment="1">
      <alignment vertical="center"/>
    </xf>
    <xf numFmtId="0" fontId="8" fillId="0" borderId="27" xfId="4" applyFont="1" applyBorder="1" applyAlignment="1">
      <alignment vertical="center"/>
    </xf>
    <xf numFmtId="0" fontId="8" fillId="0" borderId="52" xfId="4" applyFont="1" applyFill="1" applyBorder="1" applyAlignment="1">
      <alignment horizontal="center" vertical="top"/>
    </xf>
    <xf numFmtId="0" fontId="16" fillId="0" borderId="96" xfId="4" applyFont="1" applyFill="1" applyBorder="1" applyAlignment="1">
      <alignment vertical="center" wrapText="1"/>
    </xf>
    <xf numFmtId="0" fontId="16" fillId="0" borderId="79" xfId="4" applyFont="1" applyFill="1" applyBorder="1" applyAlignment="1">
      <alignment vertical="center" wrapText="1"/>
    </xf>
    <xf numFmtId="0" fontId="16" fillId="0" borderId="80" xfId="4" applyFont="1" applyFill="1" applyBorder="1" applyAlignment="1">
      <alignment vertical="center" wrapText="1"/>
    </xf>
    <xf numFmtId="181" fontId="8" fillId="0" borderId="52" xfId="4" applyNumberFormat="1" applyBorder="1" applyAlignment="1">
      <alignment vertical="center" wrapText="1"/>
    </xf>
    <xf numFmtId="181" fontId="8" fillId="0" borderId="52" xfId="4" applyNumberFormat="1" applyBorder="1" applyAlignment="1">
      <alignment vertical="center"/>
    </xf>
    <xf numFmtId="0" fontId="12" fillId="0" borderId="1" xfId="4" quotePrefix="1" applyFont="1" applyBorder="1" applyAlignment="1">
      <alignment vertical="center" wrapText="1"/>
    </xf>
    <xf numFmtId="0" fontId="12" fillId="0" borderId="1" xfId="4" applyFont="1" applyBorder="1" applyAlignment="1">
      <alignment vertical="center"/>
    </xf>
    <xf numFmtId="0" fontId="8" fillId="0" borderId="10" xfId="4" applyFont="1" applyBorder="1" applyAlignment="1">
      <alignment vertical="center" wrapText="1" shrinkToFit="1"/>
    </xf>
    <xf numFmtId="0" fontId="8" fillId="0" borderId="11" xfId="4" applyFont="1" applyBorder="1" applyAlignment="1">
      <alignment vertical="center" shrinkToFit="1"/>
    </xf>
    <xf numFmtId="0" fontId="8" fillId="0" borderId="12" xfId="4" applyFont="1" applyBorder="1" applyAlignment="1">
      <alignment vertical="center" shrinkToFit="1"/>
    </xf>
    <xf numFmtId="0" fontId="8" fillId="0" borderId="20" xfId="4" applyFont="1" applyBorder="1" applyAlignment="1">
      <alignment vertical="center" shrinkToFit="1"/>
    </xf>
    <xf numFmtId="0" fontId="8" fillId="0" borderId="21" xfId="4" applyFont="1" applyBorder="1" applyAlignment="1">
      <alignment vertical="center" shrinkToFit="1"/>
    </xf>
    <xf numFmtId="0" fontId="8" fillId="0" borderId="22" xfId="4" applyFont="1" applyBorder="1" applyAlignment="1">
      <alignment vertical="center" shrinkToFit="1"/>
    </xf>
    <xf numFmtId="0" fontId="10" fillId="0" borderId="18" xfId="3" applyFont="1" applyFill="1" applyBorder="1" applyAlignment="1" applyProtection="1">
      <alignment vertical="center" wrapText="1" shrinkToFit="1"/>
    </xf>
    <xf numFmtId="0" fontId="10" fillId="0" borderId="15" xfId="3" applyFont="1" applyFill="1" applyBorder="1" applyAlignment="1" applyProtection="1">
      <alignment vertical="center" shrinkToFit="1"/>
    </xf>
    <xf numFmtId="0" fontId="10" fillId="0" borderId="23" xfId="3" applyFont="1" applyFill="1" applyBorder="1" applyAlignment="1" applyProtection="1">
      <alignment vertical="center" shrinkToFit="1"/>
    </xf>
    <xf numFmtId="0" fontId="12" fillId="0" borderId="37" xfId="2" applyFont="1" applyFill="1" applyBorder="1" applyAlignment="1">
      <alignment horizontal="left" vertical="center" wrapText="1" shrinkToFit="1"/>
    </xf>
    <xf numFmtId="0" fontId="12" fillId="0" borderId="25" xfId="4" applyFont="1" applyBorder="1" applyAlignment="1">
      <alignment horizontal="left" vertical="center" shrinkToFit="1"/>
    </xf>
    <xf numFmtId="0" fontId="12" fillId="0" borderId="27" xfId="4" applyFont="1" applyBorder="1" applyAlignment="1">
      <alignment horizontal="left" vertical="center" shrinkToFit="1"/>
    </xf>
    <xf numFmtId="0" fontId="12" fillId="0" borderId="20" xfId="4" applyFont="1" applyBorder="1" applyAlignment="1">
      <alignment horizontal="left" vertical="center" shrinkToFit="1"/>
    </xf>
    <xf numFmtId="0" fontId="12" fillId="0" borderId="21" xfId="4" applyFont="1" applyBorder="1" applyAlignment="1">
      <alignment horizontal="left" vertical="center" shrinkToFit="1"/>
    </xf>
    <xf numFmtId="0" fontId="12" fillId="0" borderId="30" xfId="4" applyFont="1" applyBorder="1" applyAlignment="1">
      <alignment horizontal="left" vertical="center" shrinkToFit="1"/>
    </xf>
    <xf numFmtId="0" fontId="0" fillId="0" borderId="17" xfId="2" applyFont="1" applyFill="1" applyBorder="1" applyAlignment="1" applyProtection="1">
      <alignment vertical="top" wrapText="1"/>
    </xf>
    <xf numFmtId="0" fontId="0" fillId="0" borderId="15" xfId="2" applyFont="1" applyFill="1" applyBorder="1" applyAlignment="1" applyProtection="1">
      <alignment vertical="top" wrapText="1"/>
    </xf>
    <xf numFmtId="0" fontId="0" fillId="0" borderId="23" xfId="2" applyFont="1" applyFill="1" applyBorder="1" applyAlignment="1" applyProtection="1">
      <alignment vertical="top" wrapText="1"/>
    </xf>
    <xf numFmtId="0" fontId="8" fillId="0" borderId="70" xfId="4" quotePrefix="1" applyFont="1" applyFill="1" applyBorder="1" applyAlignment="1">
      <alignment horizontal="center" vertical="center"/>
    </xf>
    <xf numFmtId="0" fontId="8" fillId="0" borderId="68" xfId="4" quotePrefix="1" applyFont="1" applyFill="1" applyBorder="1" applyAlignment="1">
      <alignment horizontal="center" vertical="center"/>
    </xf>
    <xf numFmtId="0" fontId="8" fillId="0" borderId="69" xfId="4" quotePrefix="1" applyFont="1" applyFill="1" applyBorder="1" applyAlignment="1">
      <alignment horizontal="center" vertical="center"/>
    </xf>
    <xf numFmtId="0" fontId="8" fillId="0" borderId="38" xfId="4" applyFont="1" applyFill="1" applyBorder="1" applyAlignment="1">
      <alignment horizontal="center" vertical="center" wrapText="1"/>
    </xf>
    <xf numFmtId="0" fontId="8" fillId="0" borderId="42" xfId="4" applyFont="1" applyFill="1" applyBorder="1" applyAlignment="1">
      <alignment horizontal="center" vertical="center"/>
    </xf>
    <xf numFmtId="0" fontId="8" fillId="0" borderId="86" xfId="4" applyFont="1" applyFill="1" applyBorder="1" applyAlignment="1">
      <alignment horizontal="center" vertical="center"/>
    </xf>
    <xf numFmtId="0" fontId="8" fillId="0" borderId="25" xfId="4" applyFont="1" applyBorder="1" applyAlignment="1">
      <alignment horizontal="left" vertical="center"/>
    </xf>
    <xf numFmtId="0" fontId="8" fillId="0" borderId="36" xfId="4" applyFont="1" applyBorder="1" applyAlignment="1">
      <alignment horizontal="left" vertical="center"/>
    </xf>
    <xf numFmtId="38" fontId="0" fillId="0" borderId="52" xfId="5" applyFont="1" applyBorder="1" applyAlignment="1">
      <alignment horizontal="center" vertical="center"/>
    </xf>
    <xf numFmtId="38" fontId="0" fillId="0" borderId="60" xfId="5" applyFont="1" applyBorder="1" applyAlignment="1">
      <alignment horizontal="center" vertical="center"/>
    </xf>
    <xf numFmtId="0" fontId="8" fillId="0" borderId="29" xfId="4" applyFont="1" applyBorder="1" applyAlignment="1">
      <alignment horizontal="left" vertical="center"/>
    </xf>
    <xf numFmtId="0" fontId="8" fillId="0" borderId="21" xfId="4" applyFont="1" applyBorder="1" applyAlignment="1">
      <alignment horizontal="left" vertical="center"/>
    </xf>
    <xf numFmtId="0" fontId="8" fillId="0" borderId="22" xfId="4" applyFont="1" applyBorder="1" applyAlignment="1">
      <alignment horizontal="left" vertical="center"/>
    </xf>
    <xf numFmtId="0" fontId="8" fillId="0" borderId="36" xfId="4" applyFont="1" applyFill="1" applyBorder="1" applyAlignment="1">
      <alignment horizontal="center" vertical="center"/>
    </xf>
    <xf numFmtId="38" fontId="0" fillId="0" borderId="62" xfId="5" applyFont="1" applyFill="1" applyBorder="1" applyAlignment="1">
      <alignment horizontal="center" vertical="center"/>
    </xf>
    <xf numFmtId="0" fontId="8" fillId="0" borderId="29" xfId="4" applyFont="1" applyFill="1" applyBorder="1" applyAlignment="1">
      <alignment horizontal="center" vertical="center"/>
    </xf>
    <xf numFmtId="0" fontId="8" fillId="0" borderId="22" xfId="4" applyFont="1" applyFill="1" applyBorder="1" applyAlignment="1">
      <alignment horizontal="center" vertical="center"/>
    </xf>
    <xf numFmtId="0" fontId="8" fillId="0" borderId="20" xfId="4" quotePrefix="1" applyFont="1" applyFill="1" applyBorder="1" applyAlignment="1">
      <alignment horizontal="center" vertical="center"/>
    </xf>
    <xf numFmtId="0" fontId="8" fillId="0" borderId="18" xfId="4" applyFont="1" applyFill="1" applyBorder="1" applyAlignment="1">
      <alignment vertical="center" wrapText="1"/>
    </xf>
    <xf numFmtId="0" fontId="8" fillId="0" borderId="15" xfId="4" applyFont="1" applyFill="1" applyBorder="1" applyAlignment="1">
      <alignment vertical="center" wrapText="1"/>
    </xf>
    <xf numFmtId="0" fontId="8" fillId="0" borderId="23" xfId="4" applyFont="1" applyFill="1" applyBorder="1" applyAlignment="1">
      <alignment vertical="center" wrapText="1"/>
    </xf>
    <xf numFmtId="0" fontId="8" fillId="0" borderId="67" xfId="4" applyFont="1" applyFill="1" applyBorder="1" applyAlignment="1">
      <alignment horizontal="center" vertical="center" wrapText="1"/>
    </xf>
    <xf numFmtId="0" fontId="8" fillId="0" borderId="68" xfId="4" applyFont="1" applyFill="1" applyBorder="1" applyAlignment="1">
      <alignment horizontal="center" vertical="center" wrapText="1"/>
    </xf>
    <xf numFmtId="0" fontId="8" fillId="0" borderId="69" xfId="4" applyFont="1" applyFill="1" applyBorder="1" applyAlignment="1">
      <alignment horizontal="center" vertical="center" wrapText="1"/>
    </xf>
    <xf numFmtId="0" fontId="8" fillId="0" borderId="38" xfId="4" applyFont="1" applyFill="1" applyBorder="1" applyAlignment="1">
      <alignment horizontal="center" vertical="top"/>
    </xf>
    <xf numFmtId="0" fontId="8" fillId="0" borderId="71" xfId="4" applyFont="1" applyFill="1" applyBorder="1" applyAlignment="1">
      <alignment horizontal="center" vertical="center"/>
    </xf>
    <xf numFmtId="0" fontId="8" fillId="3" borderId="71" xfId="4" applyFont="1" applyFill="1" applyBorder="1" applyAlignment="1">
      <alignment horizontal="center" vertical="center" wrapText="1"/>
    </xf>
    <xf numFmtId="0" fontId="8" fillId="3" borderId="43" xfId="4" applyFont="1" applyFill="1" applyBorder="1" applyAlignment="1">
      <alignment horizontal="center" vertical="center" wrapText="1"/>
    </xf>
    <xf numFmtId="0" fontId="8" fillId="3" borderId="44" xfId="4" applyFont="1" applyFill="1" applyBorder="1" applyAlignment="1">
      <alignment horizontal="center" vertical="center" wrapText="1"/>
    </xf>
    <xf numFmtId="0" fontId="8" fillId="0" borderId="0" xfId="4" applyFont="1" applyFill="1">
      <alignment vertical="center"/>
    </xf>
    <xf numFmtId="0" fontId="8" fillId="0" borderId="68" xfId="4" applyFont="1" applyFill="1" applyBorder="1" applyAlignment="1">
      <alignment vertical="center"/>
    </xf>
    <xf numFmtId="0" fontId="8" fillId="0" borderId="69" xfId="4" applyFont="1" applyFill="1" applyBorder="1" applyAlignment="1">
      <alignment vertical="center"/>
    </xf>
    <xf numFmtId="0" fontId="8" fillId="0" borderId="43" xfId="4" applyFont="1" applyFill="1" applyBorder="1" applyAlignment="1">
      <alignment vertical="center"/>
    </xf>
    <xf numFmtId="0" fontId="8" fillId="0" borderId="44" xfId="4" applyFont="1" applyFill="1" applyBorder="1" applyAlignment="1">
      <alignment vertical="center"/>
    </xf>
    <xf numFmtId="0" fontId="8" fillId="0" borderId="88" xfId="4" applyFont="1" applyFill="1" applyBorder="1" applyAlignment="1">
      <alignment horizontal="center" vertical="center"/>
    </xf>
    <xf numFmtId="0" fontId="8" fillId="0" borderId="89" xfId="4" applyFont="1" applyFill="1" applyBorder="1" applyAlignment="1">
      <alignment horizontal="center" vertical="center"/>
    </xf>
    <xf numFmtId="0" fontId="8" fillId="0" borderId="94" xfId="4" applyFont="1" applyFill="1" applyBorder="1" applyAlignment="1">
      <alignment horizontal="center" vertical="center"/>
    </xf>
    <xf numFmtId="0" fontId="8" fillId="0" borderId="95" xfId="4" applyFont="1" applyFill="1" applyBorder="1" applyAlignment="1">
      <alignment horizontal="center" vertical="center"/>
    </xf>
    <xf numFmtId="0" fontId="8" fillId="0" borderId="79" xfId="4" applyFont="1" applyBorder="1" applyAlignment="1">
      <alignment vertical="center" wrapText="1"/>
    </xf>
    <xf numFmtId="0" fontId="8" fillId="0" borderId="80" xfId="4" applyFont="1" applyBorder="1" applyAlignment="1">
      <alignment vertical="center" wrapText="1"/>
    </xf>
    <xf numFmtId="0" fontId="8" fillId="0" borderId="66" xfId="4" applyFont="1" applyBorder="1">
      <alignment vertical="center"/>
    </xf>
    <xf numFmtId="0" fontId="16" fillId="0" borderId="15" xfId="4" applyFont="1" applyBorder="1" applyAlignment="1">
      <alignment vertical="center"/>
    </xf>
    <xf numFmtId="0" fontId="16" fillId="0" borderId="101" xfId="4" applyFont="1" applyBorder="1" applyAlignment="1">
      <alignment vertical="center"/>
    </xf>
    <xf numFmtId="0" fontId="16" fillId="0" borderId="15" xfId="4" applyFont="1" applyBorder="1" applyAlignment="1">
      <alignment vertical="center" wrapText="1"/>
    </xf>
    <xf numFmtId="0" fontId="16" fillId="0" borderId="23" xfId="4" applyFont="1" applyBorder="1" applyAlignment="1">
      <alignment vertical="center" wrapText="1"/>
    </xf>
    <xf numFmtId="0" fontId="8" fillId="3" borderId="79" xfId="4" applyFont="1" applyFill="1" applyBorder="1" applyAlignment="1">
      <alignment vertical="center" textRotation="255"/>
    </xf>
    <xf numFmtId="0" fontId="8" fillId="3" borderId="103" xfId="4" applyFont="1" applyFill="1" applyBorder="1" applyAlignment="1">
      <alignment vertical="center" textRotation="255"/>
    </xf>
    <xf numFmtId="0" fontId="16" fillId="3" borderId="15" xfId="4" applyFont="1" applyFill="1" applyBorder="1" applyAlignment="1">
      <alignment vertical="center" wrapText="1"/>
    </xf>
    <xf numFmtId="0" fontId="16" fillId="3" borderId="23" xfId="4" applyFont="1" applyFill="1" applyBorder="1" applyAlignment="1">
      <alignment vertical="center" wrapText="1"/>
    </xf>
    <xf numFmtId="0" fontId="16" fillId="3" borderId="24" xfId="4" applyFont="1" applyFill="1" applyBorder="1" applyAlignment="1">
      <alignment horizontal="center" vertical="center"/>
    </xf>
    <xf numFmtId="0" fontId="8" fillId="3" borderId="25" xfId="4" applyFont="1" applyFill="1" applyBorder="1" applyAlignment="1">
      <alignment horizontal="center" vertical="center"/>
    </xf>
    <xf numFmtId="0" fontId="8" fillId="3" borderId="27" xfId="4" applyFont="1" applyFill="1" applyBorder="1" applyAlignment="1">
      <alignment horizontal="center" vertical="center"/>
    </xf>
    <xf numFmtId="3" fontId="8" fillId="0" borderId="105" xfId="4" quotePrefix="1" applyNumberFormat="1" applyFont="1" applyBorder="1" applyAlignment="1">
      <alignment horizontal="center" vertical="center"/>
    </xf>
    <xf numFmtId="0" fontId="8" fillId="0" borderId="0" xfId="4" applyFont="1" applyBorder="1" applyAlignment="1">
      <alignment vertical="top"/>
    </xf>
    <xf numFmtId="0" fontId="8" fillId="0" borderId="1" xfId="4" applyFont="1" applyBorder="1" applyAlignment="1">
      <alignment vertical="top"/>
    </xf>
    <xf numFmtId="0" fontId="8" fillId="0" borderId="83" xfId="4" applyFont="1" applyBorder="1" applyAlignment="1">
      <alignment horizontal="center" vertical="center"/>
    </xf>
    <xf numFmtId="0" fontId="17" fillId="0" borderId="70" xfId="4" applyFont="1" applyBorder="1" applyAlignment="1">
      <alignment horizontal="left" vertical="center" wrapText="1"/>
    </xf>
    <xf numFmtId="0" fontId="17" fillId="0" borderId="68" xfId="4" applyFont="1" applyBorder="1" applyAlignment="1">
      <alignment horizontal="left" vertical="center"/>
    </xf>
    <xf numFmtId="0" fontId="17" fillId="0" borderId="69" xfId="4" applyFont="1" applyBorder="1" applyAlignment="1">
      <alignment horizontal="left" vertical="center"/>
    </xf>
    <xf numFmtId="182" fontId="8" fillId="0" borderId="42" xfId="4" applyNumberFormat="1" applyFont="1" applyBorder="1" applyAlignment="1">
      <alignment horizontal="right" vertical="center"/>
    </xf>
    <xf numFmtId="182" fontId="8" fillId="0" borderId="43" xfId="4" applyNumberFormat="1" applyFont="1" applyBorder="1" applyAlignment="1">
      <alignment horizontal="right" vertical="center"/>
    </xf>
    <xf numFmtId="182" fontId="8" fillId="0" borderId="44" xfId="4" applyNumberFormat="1" applyFont="1" applyBorder="1" applyAlignment="1">
      <alignment horizontal="right" vertical="center"/>
    </xf>
    <xf numFmtId="0" fontId="8" fillId="0" borderId="68" xfId="4" applyFont="1" applyBorder="1" applyAlignment="1">
      <alignment horizontal="left" vertical="center"/>
    </xf>
    <xf numFmtId="0" fontId="8" fillId="0" borderId="69" xfId="4" applyFont="1" applyBorder="1" applyAlignment="1">
      <alignment horizontal="left" vertical="center"/>
    </xf>
    <xf numFmtId="177" fontId="8" fillId="0" borderId="70" xfId="4" applyNumberFormat="1" applyFont="1" applyBorder="1" applyAlignment="1">
      <alignment horizontal="right" vertical="center"/>
    </xf>
    <xf numFmtId="177" fontId="8" fillId="0" borderId="68" xfId="4" applyNumberFormat="1" applyFont="1" applyBorder="1" applyAlignment="1">
      <alignment horizontal="right" vertical="center"/>
    </xf>
    <xf numFmtId="177" fontId="8" fillId="0" borderId="108" xfId="4" applyNumberFormat="1" applyFont="1" applyBorder="1" applyAlignment="1">
      <alignment horizontal="right" vertical="center"/>
    </xf>
    <xf numFmtId="0" fontId="8" fillId="0" borderId="84" xfId="4" applyFont="1" applyBorder="1" applyAlignment="1">
      <alignment horizontal="center" vertical="center"/>
    </xf>
    <xf numFmtId="0" fontId="8" fillId="0" borderId="43" xfId="4" applyFont="1" applyBorder="1" applyAlignment="1">
      <alignment horizontal="left" vertical="center"/>
    </xf>
    <xf numFmtId="0" fontId="8" fillId="0" borderId="44" xfId="4" applyFont="1" applyBorder="1" applyAlignment="1">
      <alignment horizontal="left" vertical="center"/>
    </xf>
    <xf numFmtId="177" fontId="8" fillId="0" borderId="42" xfId="4" applyNumberFormat="1" applyFont="1" applyBorder="1" applyAlignment="1">
      <alignment horizontal="right" vertical="center"/>
    </xf>
    <xf numFmtId="177" fontId="8" fillId="0" borderId="43" xfId="4" applyNumberFormat="1" applyFont="1" applyBorder="1" applyAlignment="1">
      <alignment horizontal="right" vertical="center"/>
    </xf>
    <xf numFmtId="177" fontId="8" fillId="0" borderId="44" xfId="4" applyNumberFormat="1" applyFont="1" applyBorder="1" applyAlignment="1">
      <alignment horizontal="right" vertical="center"/>
    </xf>
    <xf numFmtId="177" fontId="8" fillId="0" borderId="111" xfId="4" applyNumberFormat="1" applyFont="1" applyBorder="1" applyAlignment="1">
      <alignment horizontal="right" vertical="center"/>
    </xf>
    <xf numFmtId="0" fontId="8" fillId="0" borderId="85" xfId="4" applyFont="1" applyBorder="1" applyAlignment="1">
      <alignment horizontal="center" vertical="center"/>
    </xf>
    <xf numFmtId="0" fontId="8" fillId="0" borderId="74" xfId="4" applyFont="1" applyBorder="1" applyAlignment="1">
      <alignment horizontal="left" vertical="center"/>
    </xf>
    <xf numFmtId="0" fontId="8" fillId="0" borderId="75" xfId="4" applyFont="1" applyBorder="1" applyAlignment="1">
      <alignment horizontal="left" vertical="center"/>
    </xf>
    <xf numFmtId="177" fontId="8" fillId="0" borderId="86" xfId="4" applyNumberFormat="1" applyFont="1" applyBorder="1" applyAlignment="1">
      <alignment horizontal="right" vertical="center"/>
    </xf>
    <xf numFmtId="177" fontId="8" fillId="0" borderId="74" xfId="4" applyNumberFormat="1" applyFont="1" applyBorder="1" applyAlignment="1">
      <alignment horizontal="right" vertical="center"/>
    </xf>
    <xf numFmtId="177" fontId="8" fillId="0" borderId="112" xfId="4" applyNumberFormat="1" applyFont="1" applyBorder="1" applyAlignment="1">
      <alignment horizontal="right" vertical="center"/>
    </xf>
    <xf numFmtId="0" fontId="8" fillId="0" borderId="17" xfId="4" applyFont="1" applyBorder="1" applyAlignment="1">
      <alignment horizontal="center" vertical="center"/>
    </xf>
    <xf numFmtId="180" fontId="8" fillId="0" borderId="18" xfId="4" applyNumberFormat="1" applyFont="1" applyBorder="1" applyAlignment="1">
      <alignment horizontal="right" vertical="center"/>
    </xf>
    <xf numFmtId="180" fontId="8" fillId="0" borderId="15" xfId="4" applyNumberFormat="1" applyFont="1" applyBorder="1" applyAlignment="1">
      <alignment horizontal="right" vertical="center"/>
    </xf>
    <xf numFmtId="180" fontId="8" fillId="0" borderId="19" xfId="4" applyNumberFormat="1" applyFont="1" applyBorder="1" applyAlignment="1">
      <alignment horizontal="right" vertical="center"/>
    </xf>
    <xf numFmtId="177" fontId="8" fillId="0" borderId="18" xfId="4" applyNumberFormat="1" applyFont="1" applyBorder="1" applyAlignment="1">
      <alignment horizontal="right" vertical="center"/>
    </xf>
    <xf numFmtId="177" fontId="8" fillId="0" borderId="15" xfId="4" applyNumberFormat="1" applyFont="1" applyBorder="1" applyAlignment="1">
      <alignment horizontal="right" vertical="center"/>
    </xf>
    <xf numFmtId="177" fontId="8" fillId="0" borderId="23" xfId="4" applyNumberFormat="1" applyFont="1" applyBorder="1" applyAlignment="1">
      <alignment horizontal="right" vertical="center"/>
    </xf>
    <xf numFmtId="0" fontId="17" fillId="0" borderId="37" xfId="4" applyFont="1" applyBorder="1" applyAlignment="1">
      <alignment horizontal="left" vertical="center" wrapText="1"/>
    </xf>
    <xf numFmtId="0" fontId="17" fillId="0" borderId="25" xfId="4" applyFont="1" applyBorder="1" applyAlignment="1">
      <alignment horizontal="left" vertical="center"/>
    </xf>
    <xf numFmtId="0" fontId="17" fillId="0" borderId="36" xfId="4" applyFont="1" applyBorder="1" applyAlignment="1">
      <alignment horizontal="left" vertical="center"/>
    </xf>
    <xf numFmtId="0" fontId="17" fillId="0" borderId="42" xfId="4" applyFont="1" applyBorder="1" applyAlignment="1">
      <alignment horizontal="left" vertical="center" wrapText="1"/>
    </xf>
    <xf numFmtId="0" fontId="17" fillId="0" borderId="43" xfId="4" applyFont="1" applyBorder="1" applyAlignment="1">
      <alignment horizontal="left" vertical="center"/>
    </xf>
    <xf numFmtId="0" fontId="17" fillId="0" borderId="44" xfId="4" applyFont="1" applyBorder="1" applyAlignment="1">
      <alignment horizontal="left" vertical="center"/>
    </xf>
    <xf numFmtId="0" fontId="8" fillId="0" borderId="93" xfId="4" applyFont="1" applyBorder="1" applyAlignment="1">
      <alignment horizontal="center" vertical="center"/>
    </xf>
    <xf numFmtId="0" fontId="17" fillId="0" borderId="42" xfId="4" applyFont="1" applyFill="1" applyBorder="1" applyAlignment="1">
      <alignment horizontal="left" vertical="center" wrapText="1"/>
    </xf>
    <xf numFmtId="0" fontId="8" fillId="0" borderId="43" xfId="4" applyFont="1" applyFill="1" applyBorder="1" applyAlignment="1">
      <alignment horizontal="left" vertical="center" wrapText="1"/>
    </xf>
    <xf numFmtId="0" fontId="8" fillId="0" borderId="44" xfId="4" applyFont="1" applyFill="1" applyBorder="1" applyAlignment="1">
      <alignment horizontal="left" vertical="center" wrapText="1"/>
    </xf>
    <xf numFmtId="177" fontId="8" fillId="0" borderId="69" xfId="4" applyNumberFormat="1" applyFont="1" applyBorder="1" applyAlignment="1">
      <alignment horizontal="right" vertical="center"/>
    </xf>
    <xf numFmtId="0" fontId="8" fillId="0" borderId="78" xfId="4" applyFont="1" applyBorder="1" applyAlignment="1">
      <alignment horizontal="center" vertical="center"/>
    </xf>
    <xf numFmtId="0" fontId="8" fillId="0" borderId="114" xfId="4" applyFont="1" applyBorder="1" applyAlignment="1">
      <alignment horizontal="center" vertical="center"/>
    </xf>
    <xf numFmtId="0" fontId="8" fillId="0" borderId="115" xfId="4" applyFont="1" applyBorder="1" applyAlignment="1">
      <alignment horizontal="center" vertical="center"/>
    </xf>
    <xf numFmtId="177" fontId="8" fillId="0" borderId="116" xfId="4" applyNumberFormat="1" applyFont="1" applyBorder="1" applyAlignment="1">
      <alignment horizontal="right" vertical="center"/>
    </xf>
    <xf numFmtId="177" fontId="8" fillId="0" borderId="79" xfId="4" applyNumberFormat="1" applyFont="1" applyBorder="1" applyAlignment="1">
      <alignment horizontal="right" vertical="center"/>
    </xf>
    <xf numFmtId="177" fontId="8" fillId="0" borderId="117" xfId="4" applyNumberFormat="1" applyFont="1" applyBorder="1" applyAlignment="1">
      <alignment horizontal="right" vertical="center"/>
    </xf>
    <xf numFmtId="177" fontId="8" fillId="0" borderId="80" xfId="4" applyNumberFormat="1" applyFont="1" applyBorder="1" applyAlignment="1">
      <alignment horizontal="right" vertical="center"/>
    </xf>
    <xf numFmtId="0" fontId="8" fillId="2" borderId="52" xfId="4" applyFont="1" applyFill="1" applyBorder="1" applyAlignment="1">
      <alignment vertical="center"/>
    </xf>
    <xf numFmtId="0" fontId="8" fillId="0" borderId="52" xfId="4" applyFont="1" applyBorder="1" applyAlignment="1">
      <alignment vertical="center" wrapText="1"/>
    </xf>
    <xf numFmtId="0" fontId="8" fillId="0" borderId="52" xfId="4" applyFont="1" applyBorder="1" applyAlignment="1">
      <alignment vertical="center"/>
    </xf>
    <xf numFmtId="176" fontId="8" fillId="0" borderId="52" xfId="4" applyNumberFormat="1" applyFont="1" applyFill="1" applyBorder="1" applyAlignment="1">
      <alignment vertical="center"/>
    </xf>
    <xf numFmtId="0" fontId="8" fillId="0" borderId="18" xfId="4" applyFont="1" applyBorder="1" applyAlignment="1">
      <alignment vertical="center"/>
    </xf>
    <xf numFmtId="0" fontId="8" fillId="0" borderId="18" xfId="4" applyFont="1" applyBorder="1" applyAlignment="1">
      <alignment vertical="center" wrapText="1"/>
    </xf>
    <xf numFmtId="0" fontId="8" fillId="0" borderId="19" xfId="4" applyFont="1" applyBorder="1" applyAlignment="1">
      <alignment vertical="center" wrapText="1"/>
    </xf>
    <xf numFmtId="0" fontId="8" fillId="0" borderId="18" xfId="4" applyFont="1" applyFill="1" applyBorder="1" applyAlignment="1">
      <alignment vertical="center"/>
    </xf>
    <xf numFmtId="0" fontId="8" fillId="0" borderId="15" xfId="4" applyFont="1" applyFill="1" applyBorder="1" applyAlignment="1">
      <alignment vertical="center"/>
    </xf>
    <xf numFmtId="0" fontId="8" fillId="0" borderId="19" xfId="4" applyFont="1" applyFill="1" applyBorder="1" applyAlignment="1">
      <alignment vertical="center"/>
    </xf>
    <xf numFmtId="183" fontId="8" fillId="0" borderId="18" xfId="4" applyNumberFormat="1" applyFont="1" applyBorder="1" applyAlignment="1">
      <alignment vertical="center" wrapText="1"/>
    </xf>
    <xf numFmtId="0" fontId="8" fillId="2" borderId="18" xfId="4" applyFont="1" applyFill="1" applyBorder="1" applyAlignment="1">
      <alignment horizontal="center" vertical="center" wrapText="1"/>
    </xf>
    <xf numFmtId="183" fontId="8" fillId="0" borderId="52" xfId="4" applyNumberFormat="1" applyFont="1" applyBorder="1" applyAlignment="1">
      <alignment vertical="center" wrapText="1"/>
    </xf>
    <xf numFmtId="183" fontId="8" fillId="0" borderId="52" xfId="4" applyNumberFormat="1" applyFont="1" applyBorder="1" applyAlignment="1">
      <alignment vertical="center"/>
    </xf>
    <xf numFmtId="0" fontId="22" fillId="0" borderId="18" xfId="4" applyFont="1" applyBorder="1" applyAlignment="1">
      <alignment horizontal="center" vertical="center" wrapText="1"/>
    </xf>
    <xf numFmtId="49" fontId="8" fillId="0" borderId="18" xfId="4" applyNumberFormat="1" applyFont="1" applyBorder="1" applyAlignment="1">
      <alignment horizontal="right" vertical="center" wrapText="1"/>
    </xf>
    <xf numFmtId="49" fontId="8" fillId="0" borderId="15" xfId="4" applyNumberFormat="1" applyFont="1" applyBorder="1" applyAlignment="1">
      <alignment horizontal="right" vertical="center"/>
    </xf>
    <xf numFmtId="49" fontId="8" fillId="0" borderId="19" xfId="4" applyNumberFormat="1" applyFont="1" applyBorder="1" applyAlignment="1">
      <alignment horizontal="right" vertical="center"/>
    </xf>
    <xf numFmtId="0" fontId="8" fillId="0" borderId="0" xfId="4" applyFont="1" applyBorder="1" applyAlignment="1">
      <alignment vertical="center"/>
    </xf>
    <xf numFmtId="0" fontId="8" fillId="0" borderId="0" xfId="4" applyFont="1" applyBorder="1" applyAlignment="1">
      <alignment vertical="center" wrapText="1"/>
    </xf>
    <xf numFmtId="184" fontId="8" fillId="0" borderId="52" xfId="4" applyNumberFormat="1" applyFont="1" applyBorder="1" applyAlignment="1">
      <alignment vertical="center" wrapText="1"/>
    </xf>
    <xf numFmtId="184" fontId="8" fillId="0" borderId="52" xfId="4" applyNumberFormat="1" applyFont="1" applyBorder="1" applyAlignment="1">
      <alignment vertical="center"/>
    </xf>
    <xf numFmtId="0" fontId="13" fillId="0" borderId="7" xfId="2" applyFont="1" applyFill="1" applyBorder="1" applyAlignment="1" applyProtection="1">
      <alignment horizontal="left" vertical="center" wrapText="1" shrinkToFit="1"/>
    </xf>
    <xf numFmtId="0" fontId="8" fillId="0" borderId="6" xfId="4" applyFill="1" applyBorder="1" applyAlignment="1">
      <alignment horizontal="left" vertical="center"/>
    </xf>
    <xf numFmtId="0" fontId="8" fillId="0" borderId="9" xfId="4" applyFill="1" applyBorder="1" applyAlignment="1">
      <alignment horizontal="left" vertical="center"/>
    </xf>
    <xf numFmtId="0" fontId="12" fillId="0" borderId="8" xfId="4" applyFont="1" applyBorder="1" applyAlignment="1">
      <alignment horizontal="center" vertical="center" wrapText="1"/>
    </xf>
    <xf numFmtId="0" fontId="12" fillId="0" borderId="6" xfId="4" applyFont="1" applyBorder="1" applyAlignment="1">
      <alignment horizontal="center" vertical="center"/>
    </xf>
    <xf numFmtId="0" fontId="12" fillId="0" borderId="9" xfId="4" applyFont="1" applyBorder="1" applyAlignment="1">
      <alignment horizontal="center" vertical="center"/>
    </xf>
    <xf numFmtId="0" fontId="12" fillId="0" borderId="15" xfId="4" applyFont="1" applyBorder="1" applyAlignment="1">
      <alignment horizontal="center" vertical="center" wrapText="1" shrinkToFit="1"/>
    </xf>
    <xf numFmtId="0" fontId="16" fillId="0" borderId="26" xfId="1" applyFont="1" applyFill="1" applyBorder="1" applyAlignment="1" applyProtection="1">
      <alignment horizontal="left" vertical="center" wrapText="1" shrinkToFit="1"/>
    </xf>
    <xf numFmtId="0" fontId="16" fillId="0" borderId="25" xfId="1" applyFont="1" applyFill="1" applyBorder="1" applyAlignment="1" applyProtection="1">
      <alignment horizontal="left" vertical="center" wrapText="1" shrinkToFit="1"/>
    </xf>
    <xf numFmtId="0" fontId="8" fillId="0" borderId="25" xfId="4" applyBorder="1" applyAlignment="1">
      <alignment horizontal="left" vertical="center" wrapText="1"/>
    </xf>
    <xf numFmtId="0" fontId="8" fillId="0" borderId="36" xfId="4" applyBorder="1" applyAlignment="1">
      <alignment horizontal="left" vertical="center" wrapText="1"/>
    </xf>
    <xf numFmtId="0" fontId="16" fillId="0" borderId="29" xfId="1" applyFont="1" applyFill="1" applyBorder="1" applyAlignment="1" applyProtection="1">
      <alignment horizontal="left" vertical="center" wrapText="1" shrinkToFit="1"/>
    </xf>
    <xf numFmtId="0" fontId="16" fillId="0" borderId="21" xfId="1" applyFont="1" applyFill="1" applyBorder="1" applyAlignment="1" applyProtection="1">
      <alignment horizontal="left" vertical="center" wrapText="1" shrinkToFit="1"/>
    </xf>
    <xf numFmtId="0" fontId="8" fillId="0" borderId="21" xfId="4" applyBorder="1" applyAlignment="1">
      <alignment horizontal="left" vertical="center" wrapText="1"/>
    </xf>
    <xf numFmtId="0" fontId="8" fillId="0" borderId="22" xfId="4" applyBorder="1" applyAlignment="1">
      <alignment horizontal="left" vertical="center" wrapText="1"/>
    </xf>
    <xf numFmtId="177" fontId="8" fillId="0" borderId="38" xfId="4" applyNumberFormat="1" applyFont="1" applyFill="1" applyBorder="1" applyAlignment="1">
      <alignment horizontal="center" vertical="center"/>
    </xf>
    <xf numFmtId="177" fontId="8" fillId="0" borderId="39" xfId="4" applyNumberFormat="1" applyFont="1" applyFill="1" applyBorder="1" applyAlignment="1">
      <alignment horizontal="center" vertical="center"/>
    </xf>
    <xf numFmtId="177" fontId="8" fillId="0" borderId="45" xfId="4" applyNumberFormat="1" applyFont="1" applyFill="1" applyBorder="1" applyAlignment="1">
      <alignment horizontal="center" vertical="center"/>
    </xf>
    <xf numFmtId="177" fontId="8" fillId="0" borderId="46" xfId="4" applyNumberFormat="1" applyFont="1" applyFill="1" applyBorder="1" applyAlignment="1">
      <alignment horizontal="center" vertical="center"/>
    </xf>
    <xf numFmtId="177" fontId="8" fillId="0" borderId="47" xfId="4" applyNumberFormat="1" applyFont="1" applyFill="1" applyBorder="1" applyAlignment="1">
      <alignment horizontal="center" vertical="center"/>
    </xf>
    <xf numFmtId="177" fontId="8" fillId="0" borderId="49" xfId="4" applyNumberFormat="1" applyFont="1" applyFill="1" applyBorder="1" applyAlignment="1">
      <alignment horizontal="center" vertical="center"/>
    </xf>
    <xf numFmtId="177" fontId="8" fillId="0" borderId="50" xfId="4" applyNumberFormat="1" applyFont="1" applyFill="1" applyBorder="1" applyAlignment="1">
      <alignment horizontal="center" vertical="center"/>
    </xf>
    <xf numFmtId="177" fontId="8" fillId="0" borderId="52" xfId="4" applyNumberFormat="1" applyFont="1" applyFill="1" applyBorder="1" applyAlignment="1">
      <alignment horizontal="center" vertical="center"/>
    </xf>
    <xf numFmtId="177" fontId="8" fillId="0" borderId="33" xfId="4" applyNumberFormat="1" applyFont="1" applyFill="1" applyBorder="1" applyAlignment="1">
      <alignment horizontal="center" vertical="center"/>
    </xf>
    <xf numFmtId="177" fontId="8" fillId="0" borderId="53" xfId="4" applyNumberFormat="1" applyFont="1" applyFill="1" applyBorder="1" applyAlignment="1">
      <alignment horizontal="center" vertical="center"/>
    </xf>
    <xf numFmtId="0" fontId="17" fillId="0" borderId="26" xfId="4" applyFont="1" applyBorder="1" applyAlignment="1">
      <alignment horizontal="left" vertical="top" wrapText="1"/>
    </xf>
    <xf numFmtId="0" fontId="17" fillId="0" borderId="25" xfId="4" applyFont="1" applyBorder="1" applyAlignment="1">
      <alignment horizontal="left" vertical="top" wrapText="1"/>
    </xf>
    <xf numFmtId="0" fontId="17" fillId="0" borderId="36" xfId="4" applyFont="1" applyBorder="1" applyAlignment="1">
      <alignment horizontal="left" vertical="top" wrapText="1"/>
    </xf>
    <xf numFmtId="0" fontId="8" fillId="0" borderId="37" xfId="4" applyFont="1" applyBorder="1" applyAlignment="1">
      <alignment horizontal="center" vertical="center" wrapText="1"/>
    </xf>
    <xf numFmtId="0" fontId="8" fillId="0" borderId="36" xfId="4" applyFont="1" applyBorder="1" applyAlignment="1">
      <alignment horizontal="center" vertical="center" wrapText="1"/>
    </xf>
    <xf numFmtId="0" fontId="17" fillId="0" borderId="40" xfId="4" applyFont="1" applyBorder="1" applyAlignment="1">
      <alignment horizontal="left" vertical="top" wrapText="1"/>
    </xf>
    <xf numFmtId="0" fontId="17" fillId="0" borderId="0" xfId="4" applyFont="1" applyBorder="1" applyAlignment="1">
      <alignment horizontal="left" vertical="top" wrapText="1"/>
    </xf>
    <xf numFmtId="0" fontId="17" fillId="0" borderId="41" xfId="4" applyFont="1" applyBorder="1" applyAlignment="1">
      <alignment horizontal="left" vertical="top" wrapText="1"/>
    </xf>
    <xf numFmtId="0" fontId="8" fillId="0" borderId="18" xfId="4" applyFont="1" applyBorder="1" applyAlignment="1">
      <alignment horizontal="center" vertical="center" shrinkToFit="1"/>
    </xf>
    <xf numFmtId="49" fontId="8" fillId="0" borderId="18" xfId="4" applyNumberFormat="1" applyFont="1" applyFill="1" applyBorder="1" applyAlignment="1">
      <alignment horizontal="center" vertical="center" wrapText="1"/>
    </xf>
    <xf numFmtId="49" fontId="8" fillId="0" borderId="15" xfId="4" applyNumberFormat="1" applyFont="1" applyFill="1" applyBorder="1" applyAlignment="1">
      <alignment horizontal="center" vertical="center" wrapText="1"/>
    </xf>
    <xf numFmtId="49" fontId="8" fillId="0" borderId="19" xfId="4" applyNumberFormat="1" applyFont="1" applyFill="1" applyBorder="1" applyAlignment="1">
      <alignment horizontal="center" vertical="center" wrapText="1"/>
    </xf>
    <xf numFmtId="49" fontId="23" fillId="0" borderId="37" xfId="4" applyNumberFormat="1" applyFont="1" applyFill="1" applyBorder="1" applyAlignment="1">
      <alignment horizontal="center" vertical="center"/>
    </xf>
    <xf numFmtId="49" fontId="23" fillId="0" borderId="25" xfId="4" applyNumberFormat="1" applyFont="1" applyFill="1" applyBorder="1" applyAlignment="1">
      <alignment horizontal="center" vertical="center"/>
    </xf>
    <xf numFmtId="49" fontId="23" fillId="0" borderId="36" xfId="4" applyNumberFormat="1" applyFont="1" applyFill="1" applyBorder="1" applyAlignment="1">
      <alignment horizontal="center" vertical="center"/>
    </xf>
    <xf numFmtId="0" fontId="17" fillId="0" borderId="29" xfId="4" applyFont="1" applyBorder="1" applyAlignment="1">
      <alignment horizontal="left" vertical="top" wrapText="1"/>
    </xf>
    <xf numFmtId="0" fontId="17" fillId="0" borderId="21" xfId="4" applyFont="1" applyBorder="1" applyAlignment="1">
      <alignment horizontal="left" vertical="top" wrapText="1"/>
    </xf>
    <xf numFmtId="0" fontId="17" fillId="0" borderId="22" xfId="4" applyFont="1" applyBorder="1" applyAlignment="1">
      <alignment horizontal="left" vertical="top" wrapText="1"/>
    </xf>
    <xf numFmtId="49" fontId="23" fillId="0" borderId="20" xfId="4" applyNumberFormat="1" applyFont="1" applyFill="1" applyBorder="1" applyAlignment="1">
      <alignment horizontal="center" vertical="center"/>
    </xf>
    <xf numFmtId="49" fontId="23" fillId="0" borderId="21" xfId="4" applyNumberFormat="1" applyFont="1" applyFill="1" applyBorder="1" applyAlignment="1">
      <alignment horizontal="center" vertical="center"/>
    </xf>
    <xf numFmtId="49" fontId="23" fillId="0" borderId="22" xfId="4" applyNumberFormat="1" applyFont="1" applyFill="1" applyBorder="1" applyAlignment="1">
      <alignment horizontal="center" vertical="center"/>
    </xf>
    <xf numFmtId="0" fontId="16" fillId="0" borderId="17" xfId="4" applyFont="1" applyFill="1" applyBorder="1" applyAlignment="1">
      <alignment horizontal="left" vertical="center" wrapText="1"/>
    </xf>
    <xf numFmtId="0" fontId="16" fillId="0" borderId="15" xfId="4" applyFont="1" applyFill="1" applyBorder="1" applyAlignment="1">
      <alignment horizontal="left" vertical="center" wrapText="1"/>
    </xf>
    <xf numFmtId="0" fontId="16" fillId="0" borderId="19" xfId="4" applyFont="1" applyFill="1" applyBorder="1" applyAlignment="1">
      <alignment horizontal="left" vertical="center" wrapText="1"/>
    </xf>
    <xf numFmtId="0" fontId="12" fillId="4" borderId="62" xfId="4" applyFont="1" applyFill="1" applyBorder="1" applyAlignment="1">
      <alignment horizontal="center" vertical="center"/>
    </xf>
    <xf numFmtId="0" fontId="8" fillId="4" borderId="62" xfId="4" applyFont="1" applyFill="1" applyBorder="1" applyAlignment="1">
      <alignment horizontal="center" vertical="center"/>
    </xf>
    <xf numFmtId="0" fontId="17" fillId="0" borderId="67" xfId="4" applyFont="1" applyFill="1" applyBorder="1" applyAlignment="1">
      <alignment horizontal="center" vertical="top"/>
    </xf>
    <xf numFmtId="0" fontId="17" fillId="0" borderId="68" xfId="4" applyFont="1" applyFill="1" applyBorder="1" applyAlignment="1">
      <alignment horizontal="center" vertical="top"/>
    </xf>
    <xf numFmtId="0" fontId="17" fillId="0" borderId="69" xfId="4" applyFont="1" applyFill="1" applyBorder="1" applyAlignment="1">
      <alignment horizontal="center" vertical="top"/>
    </xf>
    <xf numFmtId="185" fontId="0" fillId="0" borderId="70" xfId="5" applyNumberFormat="1" applyFont="1" applyFill="1" applyBorder="1" applyAlignment="1">
      <alignment vertical="top"/>
    </xf>
    <xf numFmtId="185" fontId="0" fillId="0" borderId="68" xfId="5" applyNumberFormat="1" applyFont="1" applyFill="1" applyBorder="1" applyAlignment="1">
      <alignment vertical="top"/>
    </xf>
    <xf numFmtId="185" fontId="0" fillId="0" borderId="69" xfId="5" applyNumberFormat="1" applyFont="1" applyFill="1" applyBorder="1" applyAlignment="1">
      <alignment vertical="top"/>
    </xf>
    <xf numFmtId="185" fontId="0" fillId="0" borderId="70" xfId="5" applyNumberFormat="1" applyFont="1" applyFill="1" applyBorder="1" applyAlignment="1">
      <alignment horizontal="right" vertical="top"/>
    </xf>
    <xf numFmtId="185" fontId="0" fillId="0" borderId="68" xfId="5" applyNumberFormat="1" applyFont="1" applyFill="1" applyBorder="1" applyAlignment="1">
      <alignment horizontal="right" vertical="top"/>
    </xf>
    <xf numFmtId="185" fontId="0" fillId="0" borderId="69" xfId="5" applyNumberFormat="1" applyFont="1" applyFill="1" applyBorder="1" applyAlignment="1">
      <alignment horizontal="right" vertical="top"/>
    </xf>
    <xf numFmtId="0" fontId="17" fillId="0" borderId="71" xfId="4" applyFont="1" applyFill="1" applyBorder="1" applyAlignment="1">
      <alignment horizontal="center" vertical="top"/>
    </xf>
    <xf numFmtId="0" fontId="17" fillId="0" borderId="43" xfId="4" applyFont="1" applyFill="1" applyBorder="1" applyAlignment="1">
      <alignment horizontal="center" vertical="top"/>
    </xf>
    <xf numFmtId="0" fontId="17" fillId="0" borderId="44" xfId="4" applyFont="1" applyFill="1" applyBorder="1" applyAlignment="1">
      <alignment horizontal="center" vertical="top"/>
    </xf>
    <xf numFmtId="185" fontId="8" fillId="0" borderId="45" xfId="4" applyNumberFormat="1" applyFont="1" applyFill="1" applyBorder="1" applyAlignment="1">
      <alignment vertical="top"/>
    </xf>
    <xf numFmtId="185" fontId="8" fillId="0" borderId="45" xfId="4" applyNumberFormat="1" applyFont="1" applyFill="1" applyBorder="1" applyAlignment="1">
      <alignment horizontal="right" vertical="top"/>
    </xf>
    <xf numFmtId="0" fontId="17" fillId="0" borderId="137" xfId="4" applyFont="1" applyFill="1" applyBorder="1" applyAlignment="1">
      <alignment horizontal="center" vertical="top"/>
    </xf>
    <xf numFmtId="0" fontId="17" fillId="0" borderId="88" xfId="4" applyFont="1" applyFill="1" applyBorder="1" applyAlignment="1">
      <alignment horizontal="center" vertical="top"/>
    </xf>
    <xf numFmtId="0" fontId="17" fillId="0" borderId="89" xfId="4" applyFont="1" applyFill="1" applyBorder="1" applyAlignment="1">
      <alignment horizontal="center" vertical="top"/>
    </xf>
    <xf numFmtId="185" fontId="8" fillId="0" borderId="138" xfId="4" applyNumberFormat="1" applyFont="1" applyFill="1" applyBorder="1" applyAlignment="1">
      <alignment vertical="top"/>
    </xf>
    <xf numFmtId="185" fontId="8" fillId="0" borderId="138" xfId="4" applyNumberFormat="1" applyFont="1" applyFill="1" applyBorder="1" applyAlignment="1">
      <alignment horizontal="right" vertical="top"/>
    </xf>
    <xf numFmtId="185" fontId="0" fillId="0" borderId="42" xfId="5" applyNumberFormat="1" applyFont="1" applyFill="1" applyBorder="1" applyAlignment="1">
      <alignment vertical="top"/>
    </xf>
    <xf numFmtId="185" fontId="0" fillId="0" borderId="43" xfId="5" applyNumberFormat="1" applyFont="1" applyFill="1" applyBorder="1" applyAlignment="1">
      <alignment vertical="top"/>
    </xf>
    <xf numFmtId="185" fontId="0" fillId="0" borderId="44" xfId="5" applyNumberFormat="1" applyFont="1" applyFill="1" applyBorder="1" applyAlignment="1">
      <alignment vertical="top"/>
    </xf>
    <xf numFmtId="185" fontId="0" fillId="0" borderId="42" xfId="5" applyNumberFormat="1" applyFont="1" applyFill="1" applyBorder="1" applyAlignment="1">
      <alignment horizontal="right" vertical="top"/>
    </xf>
    <xf numFmtId="185" fontId="0" fillId="0" borderId="43" xfId="5" applyNumberFormat="1" applyFont="1" applyFill="1" applyBorder="1" applyAlignment="1">
      <alignment horizontal="right" vertical="top"/>
    </xf>
    <xf numFmtId="185" fontId="0" fillId="0" borderId="44" xfId="5" applyNumberFormat="1" applyFont="1" applyFill="1" applyBorder="1" applyAlignment="1">
      <alignment horizontal="right" vertical="top"/>
    </xf>
    <xf numFmtId="182" fontId="8" fillId="0" borderId="42" xfId="4" applyNumberFormat="1" applyFont="1" applyFill="1" applyBorder="1" applyAlignment="1">
      <alignment vertical="top"/>
    </xf>
    <xf numFmtId="182" fontId="8" fillId="0" borderId="43" xfId="4" applyNumberFormat="1" applyFont="1" applyFill="1" applyBorder="1" applyAlignment="1">
      <alignment vertical="top"/>
    </xf>
    <xf numFmtId="182" fontId="8" fillId="0" borderId="44" xfId="4" applyNumberFormat="1" applyFont="1" applyFill="1" applyBorder="1" applyAlignment="1">
      <alignment vertical="top"/>
    </xf>
    <xf numFmtId="182" fontId="8" fillId="0" borderId="45" xfId="4" applyNumberFormat="1" applyFont="1" applyFill="1" applyBorder="1" applyAlignment="1">
      <alignment horizontal="right" vertical="top"/>
    </xf>
    <xf numFmtId="182" fontId="8" fillId="0" borderId="86" xfId="4" applyNumberFormat="1" applyFont="1" applyFill="1" applyBorder="1" applyAlignment="1">
      <alignment vertical="top"/>
    </xf>
    <xf numFmtId="182" fontId="8" fillId="0" borderId="74" xfId="4" applyNumberFormat="1" applyFont="1" applyFill="1" applyBorder="1" applyAlignment="1">
      <alignment vertical="top"/>
    </xf>
    <xf numFmtId="182" fontId="8" fillId="0" borderId="75" xfId="4" applyNumberFormat="1" applyFont="1" applyFill="1" applyBorder="1" applyAlignment="1">
      <alignment vertical="top"/>
    </xf>
    <xf numFmtId="179" fontId="8" fillId="0" borderId="18" xfId="4" applyNumberFormat="1" applyFont="1" applyFill="1" applyBorder="1" applyAlignment="1">
      <alignment vertical="top"/>
    </xf>
    <xf numFmtId="179" fontId="8" fillId="0" borderId="15" xfId="4" applyNumberFormat="1" applyFont="1" applyFill="1" applyBorder="1" applyAlignment="1">
      <alignment vertical="top"/>
    </xf>
    <xf numFmtId="179" fontId="8" fillId="0" borderId="19" xfId="4" applyNumberFormat="1" applyFont="1" applyFill="1" applyBorder="1" applyAlignment="1">
      <alignment vertical="top"/>
    </xf>
    <xf numFmtId="179" fontId="8" fillId="0" borderId="18" xfId="4" applyNumberFormat="1" applyFont="1" applyFill="1" applyBorder="1" applyAlignment="1">
      <alignment horizontal="right" vertical="top"/>
    </xf>
    <xf numFmtId="179" fontId="8" fillId="0" borderId="15" xfId="4" applyNumberFormat="1" applyFont="1" applyFill="1" applyBorder="1" applyAlignment="1">
      <alignment horizontal="right" vertical="top"/>
    </xf>
    <xf numFmtId="179" fontId="8" fillId="0" borderId="19" xfId="4" applyNumberFormat="1" applyFont="1" applyFill="1" applyBorder="1" applyAlignment="1">
      <alignment horizontal="right" vertical="top"/>
    </xf>
    <xf numFmtId="0" fontId="8" fillId="0" borderId="0" xfId="4" applyAlignment="1">
      <alignment horizontal="left" vertical="center" wrapText="1"/>
    </xf>
    <xf numFmtId="0" fontId="8" fillId="0" borderId="103" xfId="4" applyBorder="1" applyAlignment="1">
      <alignment vertical="center" textRotation="255"/>
    </xf>
    <xf numFmtId="0" fontId="29" fillId="0" borderId="139" xfId="4" applyFont="1" applyFill="1" applyBorder="1" applyAlignment="1">
      <alignment horizontal="left" vertical="center" wrapText="1"/>
    </xf>
    <xf numFmtId="0" fontId="29" fillId="0" borderId="79" xfId="4" applyFont="1" applyFill="1" applyBorder="1" applyAlignment="1">
      <alignment horizontal="left" vertical="center" wrapText="1"/>
    </xf>
    <xf numFmtId="0" fontId="29" fillId="0" borderId="80" xfId="4" applyFont="1" applyFill="1" applyBorder="1" applyAlignment="1">
      <alignment horizontal="left" vertical="center" wrapText="1"/>
    </xf>
    <xf numFmtId="0" fontId="8" fillId="3" borderId="25" xfId="4" applyFill="1" applyBorder="1" applyAlignment="1">
      <alignment horizontal="center" vertical="center"/>
    </xf>
    <xf numFmtId="0" fontId="8" fillId="3" borderId="27" xfId="4" applyFill="1" applyBorder="1" applyAlignment="1">
      <alignment horizontal="center" vertical="center"/>
    </xf>
    <xf numFmtId="0" fontId="8" fillId="0" borderId="18" xfId="4" applyBorder="1" applyAlignment="1">
      <alignment vertical="center" wrapText="1"/>
    </xf>
    <xf numFmtId="0" fontId="8" fillId="0" borderId="19" xfId="4" applyBorder="1" applyAlignment="1">
      <alignment vertical="center" wrapText="1"/>
    </xf>
    <xf numFmtId="186" fontId="8" fillId="0" borderId="52" xfId="4" applyNumberFormat="1" applyBorder="1" applyAlignment="1">
      <alignment vertical="center" wrapText="1"/>
    </xf>
    <xf numFmtId="186" fontId="8" fillId="0" borderId="52" xfId="4" applyNumberFormat="1" applyBorder="1" applyAlignment="1">
      <alignment vertical="center"/>
    </xf>
    <xf numFmtId="0" fontId="8" fillId="0" borderId="18" xfId="4" applyFill="1" applyBorder="1" applyAlignment="1">
      <alignment vertical="center" wrapText="1"/>
    </xf>
    <xf numFmtId="0" fontId="8" fillId="0" borderId="15" xfId="4" applyFill="1" applyBorder="1" applyAlignment="1">
      <alignment vertical="center" wrapText="1"/>
    </xf>
    <xf numFmtId="0" fontId="8" fillId="0" borderId="19" xfId="4" applyFill="1" applyBorder="1" applyAlignment="1">
      <alignment vertical="center" wrapText="1"/>
    </xf>
    <xf numFmtId="187" fontId="8" fillId="0" borderId="52" xfId="4" applyNumberFormat="1" applyBorder="1" applyAlignment="1">
      <alignment vertical="center" wrapText="1"/>
    </xf>
    <xf numFmtId="187" fontId="8" fillId="0" borderId="52" xfId="4" applyNumberFormat="1" applyBorder="1" applyAlignment="1">
      <alignment vertical="center"/>
    </xf>
    <xf numFmtId="49" fontId="8" fillId="0" borderId="1" xfId="4" applyNumberFormat="1" applyBorder="1" applyAlignment="1">
      <alignment horizontal="center" vertical="center" wrapText="1"/>
    </xf>
    <xf numFmtId="0" fontId="9" fillId="0" borderId="7" xfId="2" applyFont="1" applyFill="1" applyBorder="1" applyAlignment="1" applyProtection="1">
      <alignment horizontal="center" vertical="center" wrapText="1" shrinkToFit="1"/>
    </xf>
    <xf numFmtId="0" fontId="8" fillId="0" borderId="6" xfId="4" applyFont="1" applyBorder="1" applyAlignment="1">
      <alignment horizontal="center" vertical="center" wrapText="1"/>
    </xf>
    <xf numFmtId="0" fontId="12" fillId="0" borderId="15" xfId="4" applyFont="1" applyFill="1" applyBorder="1" applyAlignment="1">
      <alignment horizontal="center" vertical="center" wrapText="1" shrinkToFit="1"/>
    </xf>
    <xf numFmtId="0" fontId="12" fillId="0" borderId="15" xfId="4" applyFont="1" applyFill="1" applyBorder="1" applyAlignment="1">
      <alignment horizontal="center" vertical="center" shrinkToFit="1"/>
    </xf>
    <xf numFmtId="0" fontId="12" fillId="0" borderId="19" xfId="4" applyFont="1" applyFill="1" applyBorder="1" applyAlignment="1">
      <alignment horizontal="center" vertical="center" shrinkToFit="1"/>
    </xf>
    <xf numFmtId="0" fontId="10" fillId="0" borderId="18" xfId="3" applyFont="1" applyFill="1" applyBorder="1" applyAlignment="1" applyProtection="1">
      <alignment horizontal="center" vertical="center" wrapText="1" shrinkToFit="1"/>
    </xf>
    <xf numFmtId="0" fontId="15" fillId="0" borderId="15" xfId="3" applyFont="1" applyFill="1" applyBorder="1" applyAlignment="1" applyProtection="1">
      <alignment horizontal="center" vertical="center" shrinkToFit="1"/>
    </xf>
    <xf numFmtId="0" fontId="15" fillId="0" borderId="23" xfId="3" applyFont="1" applyFill="1" applyBorder="1" applyAlignment="1" applyProtection="1">
      <alignment horizontal="center" vertical="center" shrinkToFit="1"/>
    </xf>
    <xf numFmtId="0" fontId="30" fillId="0" borderId="15" xfId="3" applyFont="1" applyFill="1" applyBorder="1" applyAlignment="1" applyProtection="1">
      <alignment horizontal="center" vertical="center" wrapText="1"/>
    </xf>
    <xf numFmtId="0" fontId="23" fillId="0" borderId="15" xfId="4" applyFont="1" applyFill="1" applyBorder="1" applyAlignment="1">
      <alignment horizontal="center" vertical="center"/>
    </xf>
    <xf numFmtId="0" fontId="23" fillId="0" borderId="23" xfId="4" applyFont="1" applyFill="1" applyBorder="1" applyAlignment="1">
      <alignment horizontal="center" vertical="center"/>
    </xf>
    <xf numFmtId="0" fontId="8" fillId="0" borderId="25" xfId="4" applyFill="1" applyBorder="1" applyAlignment="1">
      <alignment horizontal="center" vertical="center" wrapText="1"/>
    </xf>
    <xf numFmtId="0" fontId="8" fillId="0" borderId="25" xfId="2" applyFont="1" applyFill="1" applyBorder="1" applyAlignment="1">
      <alignment horizontal="center" vertical="center" wrapText="1" shrinkToFit="1"/>
    </xf>
    <xf numFmtId="0" fontId="8" fillId="0" borderId="25" xfId="4" applyFont="1" applyFill="1" applyBorder="1" applyAlignment="1">
      <alignment horizontal="center" vertical="center" shrinkToFit="1"/>
    </xf>
    <xf numFmtId="0" fontId="8" fillId="0" borderId="27" xfId="4" applyFont="1" applyFill="1" applyBorder="1" applyAlignment="1">
      <alignment horizontal="center" vertical="center" shrinkToFit="1"/>
    </xf>
    <xf numFmtId="0" fontId="8" fillId="0" borderId="21" xfId="4" applyFill="1" applyBorder="1" applyAlignment="1">
      <alignment horizontal="center" vertical="center" wrapText="1"/>
    </xf>
    <xf numFmtId="0" fontId="8" fillId="0" borderId="21" xfId="4" applyFont="1" applyFill="1" applyBorder="1" applyAlignment="1">
      <alignment horizontal="center" vertical="center" shrinkToFit="1"/>
    </xf>
    <xf numFmtId="0" fontId="8" fillId="0" borderId="30" xfId="4" applyFont="1" applyFill="1" applyBorder="1" applyAlignment="1">
      <alignment horizontal="center" vertical="center" shrinkToFit="1"/>
    </xf>
    <xf numFmtId="0" fontId="8" fillId="0" borderId="38" xfId="4" applyNumberFormat="1" applyFont="1" applyFill="1" applyBorder="1" applyAlignment="1">
      <alignment horizontal="center" vertical="center"/>
    </xf>
    <xf numFmtId="1" fontId="8" fillId="0" borderId="38" xfId="4" applyNumberFormat="1" applyFont="1" applyFill="1" applyBorder="1" applyAlignment="1">
      <alignment horizontal="center" vertical="center"/>
    </xf>
    <xf numFmtId="1" fontId="8" fillId="0" borderId="45" xfId="4" applyNumberFormat="1" applyFont="1" applyFill="1" applyBorder="1" applyAlignment="1">
      <alignment horizontal="center" vertical="center"/>
    </xf>
    <xf numFmtId="0" fontId="8" fillId="0" borderId="45" xfId="4" applyNumberFormat="1" applyFont="1" applyFill="1" applyBorder="1" applyAlignment="1">
      <alignment horizontal="center" vertical="center"/>
    </xf>
    <xf numFmtId="1" fontId="8" fillId="0" borderId="49" xfId="4" applyNumberFormat="1" applyFont="1" applyFill="1" applyBorder="1" applyAlignment="1">
      <alignment horizontal="center" vertical="center"/>
    </xf>
    <xf numFmtId="0" fontId="8" fillId="0" borderId="33" xfId="4" applyNumberFormat="1" applyFont="1" applyFill="1" applyBorder="1" applyAlignment="1">
      <alignment horizontal="center" vertical="center"/>
    </xf>
    <xf numFmtId="176" fontId="8" fillId="0" borderId="49" xfId="6" applyNumberFormat="1" applyFont="1" applyFill="1" applyBorder="1" applyAlignment="1">
      <alignment horizontal="center" vertical="center"/>
    </xf>
    <xf numFmtId="0" fontId="8" fillId="0" borderId="26" xfId="4" applyFont="1" applyFill="1" applyBorder="1" applyAlignment="1">
      <alignment horizontal="left" vertical="center" wrapText="1"/>
    </xf>
    <xf numFmtId="0" fontId="8" fillId="0" borderId="36" xfId="4" applyFont="1" applyFill="1" applyBorder="1" applyAlignment="1">
      <alignment horizontal="left" vertical="center" wrapText="1"/>
    </xf>
    <xf numFmtId="0" fontId="8" fillId="0" borderId="52" xfId="4" applyFont="1" applyFill="1" applyBorder="1" applyAlignment="1">
      <alignment horizontal="center" vertical="center" shrinkToFit="1"/>
    </xf>
    <xf numFmtId="0" fontId="8" fillId="0" borderId="29" xfId="4" applyFont="1" applyFill="1" applyBorder="1" applyAlignment="1">
      <alignment horizontal="left" vertical="center" wrapText="1"/>
    </xf>
    <xf numFmtId="0" fontId="8" fillId="0" borderId="22" xfId="4" applyFont="1" applyFill="1" applyBorder="1" applyAlignment="1">
      <alignment horizontal="left" vertical="center" wrapText="1"/>
    </xf>
    <xf numFmtId="0" fontId="8" fillId="0" borderId="62" xfId="4" applyFont="1" applyFill="1" applyBorder="1" applyAlignment="1">
      <alignment horizontal="center" vertical="center"/>
    </xf>
    <xf numFmtId="0" fontId="8" fillId="0" borderId="64" xfId="4" applyFont="1" applyFill="1" applyBorder="1" applyAlignment="1">
      <alignment horizontal="center" vertical="center"/>
    </xf>
    <xf numFmtId="0" fontId="8" fillId="0" borderId="65" xfId="4" applyFont="1" applyFill="1" applyBorder="1" applyAlignment="1">
      <alignment horizontal="center" vertical="center"/>
    </xf>
    <xf numFmtId="0" fontId="8" fillId="0" borderId="26" xfId="4" applyFont="1" applyFill="1" applyBorder="1" applyAlignment="1">
      <alignment horizontal="left" vertical="center"/>
    </xf>
    <xf numFmtId="0" fontId="8" fillId="0" borderId="25" xfId="4" applyFont="1" applyFill="1" applyBorder="1" applyAlignment="1">
      <alignment horizontal="left" vertical="center"/>
    </xf>
    <xf numFmtId="0" fontId="8" fillId="0" borderId="36" xfId="4" applyFont="1" applyFill="1" applyBorder="1" applyAlignment="1">
      <alignment horizontal="left" vertical="center"/>
    </xf>
    <xf numFmtId="0" fontId="23" fillId="0" borderId="37" xfId="4" applyFont="1" applyFill="1" applyBorder="1" applyAlignment="1">
      <alignment horizontal="center" vertical="center" shrinkToFit="1"/>
    </xf>
    <xf numFmtId="0" fontId="23" fillId="0" borderId="25" xfId="4" applyFont="1" applyFill="1" applyBorder="1" applyAlignment="1">
      <alignment horizontal="center" vertical="center" shrinkToFit="1"/>
    </xf>
    <xf numFmtId="0" fontId="23" fillId="0" borderId="36" xfId="4" applyFont="1" applyFill="1" applyBorder="1" applyAlignment="1">
      <alignment horizontal="center" vertical="center" shrinkToFit="1"/>
    </xf>
    <xf numFmtId="0" fontId="23" fillId="0" borderId="62" xfId="4" applyFont="1" applyFill="1" applyBorder="1" applyAlignment="1">
      <alignment horizontal="center" vertical="center"/>
    </xf>
    <xf numFmtId="0" fontId="23" fillId="0" borderId="37" xfId="4" applyFont="1" applyFill="1" applyBorder="1" applyAlignment="1">
      <alignment horizontal="center" vertical="center"/>
    </xf>
    <xf numFmtId="0" fontId="23" fillId="0" borderId="25" xfId="4" applyFont="1" applyFill="1" applyBorder="1" applyAlignment="1">
      <alignment horizontal="center" vertical="center"/>
    </xf>
    <xf numFmtId="0" fontId="23" fillId="0" borderId="27" xfId="4" applyFont="1" applyFill="1" applyBorder="1" applyAlignment="1">
      <alignment horizontal="center" vertical="center"/>
    </xf>
    <xf numFmtId="0" fontId="8" fillId="0" borderId="29" xfId="4" applyFont="1" applyFill="1" applyBorder="1" applyAlignment="1">
      <alignment horizontal="left" vertical="center"/>
    </xf>
    <xf numFmtId="0" fontId="8" fillId="0" borderId="21" xfId="4" applyFont="1" applyFill="1" applyBorder="1" applyAlignment="1">
      <alignment horizontal="left" vertical="center"/>
    </xf>
    <xf numFmtId="0" fontId="8" fillId="0" borderId="22" xfId="4" applyFont="1" applyFill="1" applyBorder="1" applyAlignment="1">
      <alignment horizontal="left" vertical="center"/>
    </xf>
    <xf numFmtId="0" fontId="23" fillId="0" borderId="20" xfId="4" applyFont="1" applyFill="1" applyBorder="1" applyAlignment="1">
      <alignment horizontal="center" vertical="center" shrinkToFit="1"/>
    </xf>
    <xf numFmtId="0" fontId="23" fillId="0" borderId="21" xfId="4" applyFont="1" applyFill="1" applyBorder="1" applyAlignment="1">
      <alignment horizontal="center" vertical="center" shrinkToFit="1"/>
    </xf>
    <xf numFmtId="0" fontId="23" fillId="0" borderId="22" xfId="4" applyFont="1" applyFill="1" applyBorder="1" applyAlignment="1">
      <alignment horizontal="center" vertical="center" shrinkToFit="1"/>
    </xf>
    <xf numFmtId="0" fontId="23" fillId="0" borderId="20" xfId="4" applyFont="1" applyFill="1" applyBorder="1" applyAlignment="1">
      <alignment horizontal="center" vertical="center"/>
    </xf>
    <xf numFmtId="0" fontId="23" fillId="0" borderId="21" xfId="4" applyFont="1" applyFill="1" applyBorder="1" applyAlignment="1">
      <alignment horizontal="center" vertical="center"/>
    </xf>
    <xf numFmtId="0" fontId="23" fillId="0" borderId="22" xfId="4" applyFont="1" applyFill="1" applyBorder="1" applyAlignment="1">
      <alignment horizontal="center" vertical="center"/>
    </xf>
    <xf numFmtId="0" fontId="23" fillId="0" borderId="30" xfId="4" applyFont="1" applyFill="1" applyBorder="1" applyAlignment="1">
      <alignment horizontal="center" vertical="center"/>
    </xf>
    <xf numFmtId="0" fontId="8" fillId="0" borderId="25" xfId="4" applyFill="1" applyBorder="1" applyAlignment="1">
      <alignment vertical="center"/>
    </xf>
    <xf numFmtId="0" fontId="8" fillId="0" borderId="27" xfId="4" applyFill="1" applyBorder="1" applyAlignment="1">
      <alignment vertical="center"/>
    </xf>
    <xf numFmtId="1" fontId="8" fillId="0" borderId="52" xfId="4" applyNumberFormat="1" applyFont="1" applyFill="1" applyBorder="1" applyAlignment="1">
      <alignment horizontal="center" vertical="center"/>
    </xf>
    <xf numFmtId="0" fontId="8" fillId="0" borderId="0" xfId="4" applyFont="1" applyFill="1" applyBorder="1" applyAlignment="1">
      <alignment vertical="center" wrapText="1"/>
    </xf>
    <xf numFmtId="0" fontId="31" fillId="0" borderId="37" xfId="4" applyFont="1" applyFill="1" applyBorder="1" applyAlignment="1">
      <alignment horizontal="left" vertical="center" wrapText="1"/>
    </xf>
    <xf numFmtId="0" fontId="31" fillId="0" borderId="25" xfId="4" applyFont="1" applyFill="1" applyBorder="1" applyAlignment="1">
      <alignment horizontal="left" vertical="center" wrapText="1"/>
    </xf>
    <xf numFmtId="0" fontId="31" fillId="0" borderId="27" xfId="4" applyFont="1" applyFill="1" applyBorder="1" applyAlignment="1">
      <alignment horizontal="left" vertical="center" wrapText="1"/>
    </xf>
    <xf numFmtId="0" fontId="31" fillId="0" borderId="72" xfId="4" applyFont="1" applyFill="1" applyBorder="1" applyAlignment="1">
      <alignment horizontal="left" vertical="center" wrapText="1"/>
    </xf>
    <xf numFmtId="0" fontId="31" fillId="0" borderId="0" xfId="4" applyFont="1" applyFill="1" applyBorder="1" applyAlignment="1">
      <alignment horizontal="left" vertical="center" wrapText="1"/>
    </xf>
    <xf numFmtId="0" fontId="31" fillId="0" borderId="66" xfId="4" applyFont="1" applyFill="1" applyBorder="1" applyAlignment="1">
      <alignment horizontal="left" vertical="center" wrapText="1"/>
    </xf>
    <xf numFmtId="0" fontId="31" fillId="0" borderId="20" xfId="4" applyFont="1" applyFill="1" applyBorder="1" applyAlignment="1">
      <alignment horizontal="left" vertical="center" wrapText="1"/>
    </xf>
    <xf numFmtId="0" fontId="31" fillId="0" borderId="21" xfId="4" applyFont="1" applyFill="1" applyBorder="1" applyAlignment="1">
      <alignment horizontal="left" vertical="center" wrapText="1"/>
    </xf>
    <xf numFmtId="0" fontId="31" fillId="0" borderId="30" xfId="4" applyFont="1" applyFill="1" applyBorder="1" applyAlignment="1">
      <alignment horizontal="left" vertical="center" wrapText="1"/>
    </xf>
    <xf numFmtId="0" fontId="8" fillId="0" borderId="94" xfId="4" applyFill="1" applyBorder="1" applyAlignment="1">
      <alignment horizontal="center" vertical="center"/>
    </xf>
    <xf numFmtId="0" fontId="8" fillId="0" borderId="95" xfId="4" applyFill="1" applyBorder="1" applyAlignment="1">
      <alignment horizontal="center" vertical="center"/>
    </xf>
    <xf numFmtId="0" fontId="8" fillId="0" borderId="78" xfId="4" applyFont="1" applyFill="1" applyBorder="1" applyAlignment="1">
      <alignment vertical="top" wrapText="1"/>
    </xf>
    <xf numFmtId="0" fontId="8" fillId="0" borderId="79" xfId="4" applyFill="1" applyBorder="1" applyAlignment="1">
      <alignment vertical="top" wrapText="1"/>
    </xf>
    <xf numFmtId="0" fontId="8" fillId="0" borderId="80" xfId="4" applyFill="1" applyBorder="1" applyAlignment="1">
      <alignment vertical="top" wrapText="1"/>
    </xf>
    <xf numFmtId="0" fontId="8" fillId="0" borderId="15" xfId="4" applyFill="1" applyBorder="1" applyAlignment="1">
      <alignment vertical="center"/>
    </xf>
    <xf numFmtId="0" fontId="8" fillId="0" borderId="101" xfId="4" applyFill="1" applyBorder="1" applyAlignment="1">
      <alignment vertical="center"/>
    </xf>
    <xf numFmtId="0" fontId="8" fillId="0" borderId="23" xfId="4" applyFill="1" applyBorder="1" applyAlignment="1">
      <alignment vertical="center" wrapText="1"/>
    </xf>
    <xf numFmtId="0" fontId="8" fillId="0" borderId="79" xfId="4" applyFill="1" applyBorder="1" applyAlignment="1">
      <alignment vertical="center" textRotation="255"/>
    </xf>
    <xf numFmtId="0" fontId="8" fillId="0" borderId="103" xfId="4" applyFill="1" applyBorder="1" applyAlignment="1">
      <alignment vertical="center" textRotation="255"/>
    </xf>
    <xf numFmtId="0" fontId="8" fillId="0" borderId="102" xfId="4" applyFont="1" applyFill="1" applyBorder="1" applyAlignment="1">
      <alignment vertical="center" wrapText="1"/>
    </xf>
    <xf numFmtId="0" fontId="16" fillId="0" borderId="24" xfId="4" applyFont="1" applyFill="1" applyBorder="1" applyAlignment="1">
      <alignment horizontal="center" vertical="center"/>
    </xf>
    <xf numFmtId="0" fontId="8" fillId="0" borderId="25" xfId="4" applyFill="1" applyBorder="1" applyAlignment="1">
      <alignment horizontal="center" vertical="center"/>
    </xf>
    <xf numFmtId="0" fontId="8" fillId="0" borderId="27" xfId="4" applyFill="1" applyBorder="1" applyAlignment="1">
      <alignment horizontal="center" vertical="center"/>
    </xf>
    <xf numFmtId="49" fontId="8" fillId="0" borderId="105" xfId="4" applyNumberFormat="1" applyFont="1" applyBorder="1" applyAlignment="1">
      <alignment horizontal="center" vertical="center"/>
    </xf>
    <xf numFmtId="49" fontId="8" fillId="0" borderId="15" xfId="4" applyNumberFormat="1" applyFont="1" applyBorder="1" applyAlignment="1">
      <alignment horizontal="center" vertical="center"/>
    </xf>
    <xf numFmtId="49" fontId="8" fillId="0" borderId="19" xfId="4" applyNumberFormat="1" applyFont="1" applyBorder="1" applyAlignment="1">
      <alignment horizontal="center" vertical="center"/>
    </xf>
    <xf numFmtId="49" fontId="8" fillId="0" borderId="105" xfId="4" applyNumberFormat="1" applyFont="1" applyBorder="1" applyAlignment="1">
      <alignment horizontal="left" vertical="center"/>
    </xf>
    <xf numFmtId="49" fontId="8" fillId="0" borderId="15" xfId="4" applyNumberFormat="1" applyFont="1" applyBorder="1" applyAlignment="1">
      <alignment horizontal="left" vertical="center"/>
    </xf>
    <xf numFmtId="49" fontId="8" fillId="0" borderId="23" xfId="4" applyNumberFormat="1" applyFont="1" applyBorder="1" applyAlignment="1">
      <alignment horizontal="left" vertical="center"/>
    </xf>
    <xf numFmtId="0" fontId="6" fillId="0" borderId="21" xfId="4" applyFont="1" applyFill="1" applyBorder="1" applyAlignment="1">
      <alignment horizontal="center" vertical="center"/>
    </xf>
    <xf numFmtId="0" fontId="6" fillId="0" borderId="22" xfId="4" applyFont="1" applyFill="1" applyBorder="1" applyAlignment="1">
      <alignment horizontal="center" vertical="center"/>
    </xf>
    <xf numFmtId="0" fontId="6" fillId="0" borderId="30" xfId="4" applyFont="1" applyFill="1" applyBorder="1" applyAlignment="1">
      <alignment horizontal="center" vertical="center"/>
    </xf>
    <xf numFmtId="0" fontId="12" fillId="0" borderId="18" xfId="4" applyFont="1" applyFill="1" applyBorder="1" applyAlignment="1">
      <alignment horizontal="center" vertical="center" wrapText="1"/>
    </xf>
    <xf numFmtId="0" fontId="12" fillId="0" borderId="15" xfId="4" applyFont="1" applyFill="1" applyBorder="1" applyAlignment="1">
      <alignment horizontal="center" vertical="center"/>
    </xf>
    <xf numFmtId="0" fontId="12" fillId="0" borderId="19" xfId="4" applyFont="1" applyFill="1" applyBorder="1" applyAlignment="1">
      <alignment horizontal="center" vertical="center"/>
    </xf>
    <xf numFmtId="0" fontId="12" fillId="0" borderId="23" xfId="4" applyFont="1" applyFill="1" applyBorder="1" applyAlignment="1">
      <alignment horizontal="center" vertical="center"/>
    </xf>
    <xf numFmtId="0" fontId="12" fillId="0" borderId="70" xfId="4" applyFont="1" applyFill="1" applyBorder="1" applyAlignment="1">
      <alignment horizontal="left" vertical="center" wrapText="1"/>
    </xf>
    <xf numFmtId="0" fontId="8" fillId="0" borderId="68" xfId="4" applyFill="1" applyBorder="1" applyAlignment="1">
      <alignment horizontal="left" vertical="center"/>
    </xf>
    <xf numFmtId="0" fontId="8" fillId="0" borderId="69" xfId="4" applyFill="1" applyBorder="1" applyAlignment="1">
      <alignment horizontal="left" vertical="center"/>
    </xf>
    <xf numFmtId="177" fontId="8" fillId="0" borderId="70" xfId="4" applyNumberFormat="1" applyFill="1" applyBorder="1" applyAlignment="1">
      <alignment horizontal="right" vertical="center"/>
    </xf>
    <xf numFmtId="177" fontId="8" fillId="0" borderId="68" xfId="4" applyNumberFormat="1" applyFill="1" applyBorder="1" applyAlignment="1">
      <alignment horizontal="right" vertical="center"/>
    </xf>
    <xf numFmtId="177" fontId="8" fillId="0" borderId="69" xfId="4" applyNumberFormat="1" applyFill="1" applyBorder="1" applyAlignment="1">
      <alignment horizontal="right" vertical="center"/>
    </xf>
    <xf numFmtId="177" fontId="8" fillId="0" borderId="108" xfId="4" applyNumberFormat="1" applyFill="1" applyBorder="1" applyAlignment="1">
      <alignment horizontal="right" vertical="center"/>
    </xf>
    <xf numFmtId="0" fontId="12" fillId="0" borderId="42" xfId="4" applyFont="1" applyFill="1" applyBorder="1" applyAlignment="1">
      <alignment horizontal="left" vertical="center" wrapText="1"/>
    </xf>
    <xf numFmtId="0" fontId="8" fillId="0" borderId="43" xfId="4" applyFill="1" applyBorder="1" applyAlignment="1">
      <alignment horizontal="left" vertical="center"/>
    </xf>
    <xf numFmtId="0" fontId="8" fillId="0" borderId="44" xfId="4" applyFill="1" applyBorder="1" applyAlignment="1">
      <alignment horizontal="left" vertical="center"/>
    </xf>
    <xf numFmtId="177" fontId="8" fillId="0" borderId="42" xfId="4" applyNumberFormat="1" applyFill="1" applyBorder="1" applyAlignment="1">
      <alignment horizontal="right" vertical="center"/>
    </xf>
    <xf numFmtId="177" fontId="8" fillId="0" borderId="43" xfId="4" applyNumberFormat="1" applyFill="1" applyBorder="1" applyAlignment="1">
      <alignment horizontal="right" vertical="center"/>
    </xf>
    <xf numFmtId="177" fontId="8" fillId="0" borderId="44" xfId="4" applyNumberFormat="1" applyFill="1" applyBorder="1" applyAlignment="1">
      <alignment horizontal="right" vertical="center"/>
    </xf>
    <xf numFmtId="177" fontId="8" fillId="0" borderId="111" xfId="4" applyNumberFormat="1" applyFill="1" applyBorder="1" applyAlignment="1">
      <alignment horizontal="right" vertical="center"/>
    </xf>
    <xf numFmtId="0" fontId="12" fillId="0" borderId="86" xfId="4" applyFont="1" applyFill="1" applyBorder="1" applyAlignment="1">
      <alignment horizontal="left" vertical="center" wrapText="1"/>
    </xf>
    <xf numFmtId="0" fontId="8" fillId="0" borderId="74" xfId="4" applyFill="1" applyBorder="1" applyAlignment="1">
      <alignment horizontal="left" vertical="center"/>
    </xf>
    <xf numFmtId="0" fontId="8" fillId="0" borderId="75" xfId="4" applyFill="1" applyBorder="1" applyAlignment="1">
      <alignment horizontal="left" vertical="center"/>
    </xf>
    <xf numFmtId="177" fontId="8" fillId="0" borderId="86" xfId="4" applyNumberFormat="1" applyFill="1" applyBorder="1" applyAlignment="1">
      <alignment horizontal="right" vertical="center"/>
    </xf>
    <xf numFmtId="177" fontId="8" fillId="0" borderId="74" xfId="4" applyNumberFormat="1" applyFill="1" applyBorder="1" applyAlignment="1">
      <alignment horizontal="right" vertical="center"/>
    </xf>
    <xf numFmtId="177" fontId="8" fillId="0" borderId="112" xfId="4" applyNumberFormat="1" applyFill="1" applyBorder="1" applyAlignment="1">
      <alignment horizontal="right" vertical="center"/>
    </xf>
    <xf numFmtId="0" fontId="8" fillId="0" borderId="17" xfId="4" applyFill="1" applyBorder="1" applyAlignment="1">
      <alignment horizontal="center" vertical="center"/>
    </xf>
    <xf numFmtId="0" fontId="12" fillId="0" borderId="57" xfId="4" applyFont="1" applyFill="1" applyBorder="1" applyAlignment="1">
      <alignment horizontal="center" vertical="center" wrapText="1"/>
    </xf>
    <xf numFmtId="0" fontId="8" fillId="0" borderId="58" xfId="4" applyFill="1" applyBorder="1" applyAlignment="1">
      <alignment horizontal="center" vertical="center"/>
    </xf>
    <xf numFmtId="0" fontId="8" fillId="0" borderId="59" xfId="4" applyFill="1" applyBorder="1" applyAlignment="1">
      <alignment horizontal="center" vertical="center"/>
    </xf>
    <xf numFmtId="177" fontId="8" fillId="0" borderId="18" xfId="4" applyNumberFormat="1" applyFill="1" applyBorder="1" applyAlignment="1">
      <alignment horizontal="right" vertical="center"/>
    </xf>
    <xf numFmtId="177" fontId="8" fillId="0" borderId="15" xfId="4" applyNumberFormat="1" applyFill="1" applyBorder="1" applyAlignment="1">
      <alignment horizontal="right" vertical="center"/>
    </xf>
    <xf numFmtId="177" fontId="8" fillId="0" borderId="19" xfId="4" applyNumberFormat="1" applyFill="1" applyBorder="1" applyAlignment="1">
      <alignment horizontal="right" vertical="center"/>
    </xf>
    <xf numFmtId="177" fontId="8" fillId="0" borderId="23" xfId="4" applyNumberFormat="1" applyFill="1" applyBorder="1" applyAlignment="1">
      <alignment horizontal="right" vertical="center"/>
    </xf>
    <xf numFmtId="0" fontId="6" fillId="0" borderId="15" xfId="4" applyFont="1" applyFill="1" applyBorder="1" applyAlignment="1">
      <alignment horizontal="center" vertical="center"/>
    </xf>
    <xf numFmtId="0" fontId="6" fillId="0" borderId="19" xfId="4" applyFont="1" applyFill="1" applyBorder="1" applyAlignment="1">
      <alignment horizontal="center" vertical="center"/>
    </xf>
    <xf numFmtId="0" fontId="6" fillId="0" borderId="23" xfId="4" applyFont="1" applyFill="1" applyBorder="1" applyAlignment="1">
      <alignment horizontal="center" vertical="center"/>
    </xf>
    <xf numFmtId="0" fontId="8" fillId="0" borderId="78" xfId="4" applyFill="1" applyBorder="1" applyAlignment="1">
      <alignment horizontal="center" vertical="center"/>
    </xf>
    <xf numFmtId="0" fontId="8" fillId="0" borderId="79" xfId="4" applyFill="1" applyBorder="1" applyAlignment="1">
      <alignment horizontal="center" vertical="center"/>
    </xf>
    <xf numFmtId="0" fontId="12" fillId="0" borderId="113" xfId="4" applyFont="1" applyFill="1" applyBorder="1" applyAlignment="1">
      <alignment horizontal="center" vertical="center" wrapText="1"/>
    </xf>
    <xf numFmtId="0" fontId="8" fillId="0" borderId="114" xfId="4" applyFill="1" applyBorder="1" applyAlignment="1">
      <alignment horizontal="center" vertical="center"/>
    </xf>
    <xf numFmtId="0" fontId="8" fillId="0" borderId="115" xfId="4" applyFill="1" applyBorder="1" applyAlignment="1">
      <alignment horizontal="center" vertical="center"/>
    </xf>
    <xf numFmtId="177" fontId="8" fillId="0" borderId="116" xfId="4" applyNumberFormat="1" applyFill="1" applyBorder="1" applyAlignment="1">
      <alignment horizontal="right" vertical="center"/>
    </xf>
    <xf numFmtId="177" fontId="8" fillId="0" borderId="79" xfId="4" applyNumberFormat="1" applyFill="1" applyBorder="1" applyAlignment="1">
      <alignment horizontal="right" vertical="center"/>
    </xf>
    <xf numFmtId="177" fontId="8" fillId="0" borderId="117" xfId="4" applyNumberFormat="1" applyFill="1" applyBorder="1" applyAlignment="1">
      <alignment horizontal="right" vertical="center"/>
    </xf>
    <xf numFmtId="177" fontId="8" fillId="0" borderId="80" xfId="4" applyNumberFormat="1" applyFill="1" applyBorder="1" applyAlignment="1">
      <alignment horizontal="right" vertical="center"/>
    </xf>
    <xf numFmtId="0" fontId="8" fillId="0" borderId="52" xfId="4" applyFill="1" applyBorder="1" applyAlignment="1">
      <alignment vertical="center"/>
    </xf>
    <xf numFmtId="0" fontId="8" fillId="0" borderId="52" xfId="4" applyFill="1" applyBorder="1" applyAlignment="1">
      <alignment vertical="center" wrapText="1"/>
    </xf>
    <xf numFmtId="0" fontId="0" fillId="0" borderId="0" xfId="4" applyFont="1">
      <alignment vertical="center"/>
    </xf>
    <xf numFmtId="0" fontId="28" fillId="0" borderId="1" xfId="4" applyFont="1" applyBorder="1" applyAlignment="1">
      <alignment horizontal="center" vertical="center" wrapText="1"/>
    </xf>
    <xf numFmtId="0" fontId="28" fillId="0" borderId="1" xfId="4" applyFont="1" applyBorder="1" applyAlignment="1">
      <alignment horizontal="center" vertical="center"/>
    </xf>
    <xf numFmtId="0" fontId="16" fillId="0" borderId="3" xfId="4" applyFont="1" applyBorder="1">
      <alignment vertical="center"/>
    </xf>
    <xf numFmtId="0" fontId="16" fillId="0" borderId="4" xfId="4" applyFont="1" applyBorder="1">
      <alignment vertical="center"/>
    </xf>
    <xf numFmtId="0" fontId="0" fillId="0" borderId="7" xfId="2" applyFont="1" applyFill="1" applyBorder="1" applyAlignment="1" applyProtection="1">
      <alignment horizontal="center" vertical="center" wrapText="1" shrinkToFit="1"/>
    </xf>
    <xf numFmtId="0" fontId="0" fillId="0" borderId="6" xfId="4" applyFont="1" applyFill="1" applyBorder="1" applyAlignment="1">
      <alignment horizontal="center" vertical="center"/>
    </xf>
    <xf numFmtId="0" fontId="17" fillId="0" borderId="10" xfId="4" applyFont="1" applyFill="1" applyBorder="1" applyAlignment="1">
      <alignment horizontal="center" vertical="center" wrapText="1"/>
    </xf>
    <xf numFmtId="0" fontId="17" fillId="0" borderId="11" xfId="4" applyFont="1" applyFill="1" applyBorder="1" applyAlignment="1">
      <alignment horizontal="center" vertical="center"/>
    </xf>
    <xf numFmtId="0" fontId="17" fillId="0" borderId="12" xfId="4" applyFont="1" applyFill="1" applyBorder="1" applyAlignment="1">
      <alignment horizontal="center" vertical="center"/>
    </xf>
    <xf numFmtId="0" fontId="0" fillId="0" borderId="6" xfId="4" applyFont="1" applyBorder="1" applyAlignment="1">
      <alignment horizontal="center" vertical="center"/>
    </xf>
    <xf numFmtId="0" fontId="0" fillId="0" borderId="13" xfId="4" applyFont="1" applyBorder="1" applyAlignment="1">
      <alignment horizontal="center" vertical="center"/>
    </xf>
    <xf numFmtId="0" fontId="0" fillId="0" borderId="17" xfId="1" applyFont="1" applyFill="1" applyBorder="1" applyAlignment="1" applyProtection="1">
      <alignment horizontal="center" vertical="center"/>
    </xf>
    <xf numFmtId="0" fontId="8" fillId="0" borderId="15" xfId="1" applyFont="1" applyFill="1" applyBorder="1" applyAlignment="1" applyProtection="1">
      <alignment horizontal="center" vertical="center"/>
    </xf>
    <xf numFmtId="0" fontId="0" fillId="0" borderId="15" xfId="4" applyFont="1" applyBorder="1" applyAlignment="1">
      <alignment horizontal="center" vertical="center"/>
    </xf>
    <xf numFmtId="0" fontId="0" fillId="0" borderId="15" xfId="4" applyFont="1" applyBorder="1" applyAlignment="1">
      <alignment horizontal="center" vertical="center" shrinkToFit="1"/>
    </xf>
    <xf numFmtId="0" fontId="0" fillId="0" borderId="19" xfId="4" applyFont="1" applyBorder="1" applyAlignment="1">
      <alignment horizontal="center" vertical="center" shrinkToFit="1"/>
    </xf>
    <xf numFmtId="0" fontId="17" fillId="0" borderId="20" xfId="4" applyFont="1" applyFill="1" applyBorder="1" applyAlignment="1">
      <alignment horizontal="center" vertical="center"/>
    </xf>
    <xf numFmtId="0" fontId="17" fillId="0" borderId="21" xfId="4" applyFont="1" applyFill="1" applyBorder="1" applyAlignment="1">
      <alignment horizontal="center" vertical="center"/>
    </xf>
    <xf numFmtId="0" fontId="17" fillId="0" borderId="22" xfId="4" applyFont="1" applyFill="1" applyBorder="1" applyAlignment="1">
      <alignment horizontal="center" vertical="center"/>
    </xf>
    <xf numFmtId="0" fontId="22" fillId="0" borderId="18" xfId="3" applyFont="1" applyFill="1" applyBorder="1" applyAlignment="1" applyProtection="1">
      <alignment horizontal="center" vertical="center" wrapText="1" shrinkToFit="1"/>
    </xf>
    <xf numFmtId="0" fontId="22" fillId="0" borderId="15" xfId="3" applyFont="1" applyFill="1" applyBorder="1" applyAlignment="1" applyProtection="1">
      <alignment horizontal="center" vertical="center" shrinkToFit="1"/>
    </xf>
    <xf numFmtId="0" fontId="22" fillId="0" borderId="23" xfId="3" applyFont="1" applyFill="1" applyBorder="1" applyAlignment="1" applyProtection="1">
      <alignment horizontal="center" vertical="center" shrinkToFit="1"/>
    </xf>
    <xf numFmtId="0" fontId="8" fillId="0" borderId="17" xfId="2" applyFont="1" applyFill="1" applyBorder="1" applyAlignment="1" applyProtection="1">
      <alignment horizontal="center" vertical="center" wrapText="1" shrinkToFit="1"/>
    </xf>
    <xf numFmtId="0" fontId="0" fillId="0" borderId="15" xfId="3"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0" fillId="0" borderId="26" xfId="1" applyFont="1" applyFill="1" applyBorder="1" applyAlignment="1" applyProtection="1">
      <alignment horizontal="left" vertical="center" wrapText="1" shrinkToFit="1"/>
    </xf>
    <xf numFmtId="0" fontId="8" fillId="0" borderId="25" xfId="1" applyFont="1" applyFill="1" applyBorder="1" applyAlignment="1" applyProtection="1">
      <alignment horizontal="left" vertical="center" wrapText="1" shrinkToFit="1"/>
    </xf>
    <xf numFmtId="0" fontId="0" fillId="0" borderId="25" xfId="4" applyFont="1" applyBorder="1" applyAlignment="1">
      <alignment horizontal="left" vertical="center" wrapText="1"/>
    </xf>
    <xf numFmtId="0" fontId="0" fillId="0" borderId="36" xfId="4" applyFont="1" applyBorder="1" applyAlignment="1">
      <alignment horizontal="left" vertical="center" wrapText="1"/>
    </xf>
    <xf numFmtId="0" fontId="0" fillId="0" borderId="19" xfId="4" applyFont="1" applyBorder="1" applyAlignment="1">
      <alignment horizontal="center" vertical="center"/>
    </xf>
    <xf numFmtId="0" fontId="0" fillId="0" borderId="25" xfId="2" applyFont="1" applyFill="1" applyBorder="1" applyAlignment="1">
      <alignment horizontal="center" vertical="center" shrinkToFit="1"/>
    </xf>
    <xf numFmtId="0" fontId="8" fillId="0" borderId="29" xfId="1" applyFont="1" applyFill="1" applyBorder="1" applyAlignment="1" applyProtection="1">
      <alignment horizontal="left" vertical="center" wrapText="1" shrinkToFit="1"/>
    </xf>
    <xf numFmtId="0" fontId="8" fillId="0" borderId="21" xfId="1" applyFont="1" applyFill="1" applyBorder="1" applyAlignment="1" applyProtection="1">
      <alignment horizontal="left" vertical="center" wrapText="1" shrinkToFit="1"/>
    </xf>
    <xf numFmtId="0" fontId="0" fillId="0" borderId="21" xfId="4" applyFont="1" applyBorder="1" applyAlignment="1">
      <alignment horizontal="left" vertical="center" wrapText="1"/>
    </xf>
    <xf numFmtId="0" fontId="0" fillId="0" borderId="22" xfId="4" applyFont="1" applyBorder="1" applyAlignment="1">
      <alignment horizontal="left" vertical="center" wrapText="1"/>
    </xf>
    <xf numFmtId="0" fontId="0" fillId="0" borderId="18" xfId="4" applyFont="1" applyBorder="1" applyAlignment="1">
      <alignment horizontal="center" vertical="center"/>
    </xf>
    <xf numFmtId="0" fontId="0" fillId="2" borderId="18" xfId="4" applyFont="1" applyFill="1" applyBorder="1" applyAlignment="1">
      <alignment horizontal="center" vertical="center"/>
    </xf>
    <xf numFmtId="0" fontId="0" fillId="2" borderId="15" xfId="4" applyFont="1" applyFill="1" applyBorder="1" applyAlignment="1">
      <alignment horizontal="center" vertical="center"/>
    </xf>
    <xf numFmtId="0" fontId="0" fillId="2" borderId="19" xfId="4" applyFont="1" applyFill="1" applyBorder="1" applyAlignment="1">
      <alignment horizontal="center" vertical="center"/>
    </xf>
    <xf numFmtId="0" fontId="0" fillId="2" borderId="23" xfId="4" applyFont="1" applyFill="1" applyBorder="1" applyAlignment="1">
      <alignment horizontal="center" vertical="center"/>
    </xf>
    <xf numFmtId="38" fontId="8" fillId="0" borderId="39" xfId="5" applyFont="1" applyFill="1" applyBorder="1" applyAlignment="1">
      <alignment horizontal="center" vertical="center"/>
    </xf>
    <xf numFmtId="38" fontId="8" fillId="0" borderId="45" xfId="5" applyFont="1" applyFill="1" applyBorder="1" applyAlignment="1">
      <alignment horizontal="center" vertical="center"/>
    </xf>
    <xf numFmtId="38" fontId="8" fillId="0" borderId="46" xfId="5" applyFont="1" applyFill="1" applyBorder="1" applyAlignment="1">
      <alignment horizontal="center" vertical="center"/>
    </xf>
    <xf numFmtId="38" fontId="8" fillId="0" borderId="47" xfId="5" applyFont="1" applyFill="1" applyBorder="1" applyAlignment="1">
      <alignment horizontal="center" vertical="center"/>
    </xf>
    <xf numFmtId="188" fontId="8" fillId="0" borderId="45" xfId="5" applyNumberFormat="1" applyFont="1" applyFill="1" applyBorder="1" applyAlignment="1">
      <alignment horizontal="center" vertical="center"/>
    </xf>
    <xf numFmtId="38" fontId="8" fillId="0" borderId="50" xfId="5" applyFont="1" applyFill="1" applyBorder="1" applyAlignment="1">
      <alignment horizontal="center" vertical="center"/>
    </xf>
    <xf numFmtId="9" fontId="0" fillId="0" borderId="52" xfId="4" applyNumberFormat="1" applyFont="1" applyFill="1" applyBorder="1" applyAlignment="1">
      <alignment horizontal="center" vertical="center"/>
    </xf>
    <xf numFmtId="0" fontId="0" fillId="2" borderId="17" xfId="4" applyFont="1" applyFill="1" applyBorder="1" applyAlignment="1">
      <alignment horizontal="center" vertical="center"/>
    </xf>
    <xf numFmtId="0" fontId="0" fillId="2" borderId="52" xfId="4" applyFont="1" applyFill="1" applyBorder="1" applyAlignment="1">
      <alignment horizontal="center" vertical="center"/>
    </xf>
    <xf numFmtId="0" fontId="0" fillId="2" borderId="52" xfId="4" applyFont="1" applyFill="1" applyBorder="1" applyAlignment="1">
      <alignment horizontal="center" vertical="center" wrapText="1"/>
    </xf>
    <xf numFmtId="0" fontId="0" fillId="2" borderId="60" xfId="4" applyFont="1" applyFill="1" applyBorder="1" applyAlignment="1">
      <alignment horizontal="center" vertical="center"/>
    </xf>
    <xf numFmtId="0" fontId="22" fillId="0" borderId="26" xfId="4" applyFont="1" applyBorder="1" applyAlignment="1">
      <alignment horizontal="left" vertical="center" wrapText="1"/>
    </xf>
    <xf numFmtId="0" fontId="17" fillId="0" borderId="18" xfId="4" applyFont="1" applyFill="1" applyBorder="1" applyAlignment="1">
      <alignment horizontal="left" vertical="center" wrapText="1" shrinkToFit="1"/>
    </xf>
    <xf numFmtId="0" fontId="17" fillId="0" borderId="15" xfId="4" applyFont="1" applyFill="1" applyBorder="1" applyAlignment="1">
      <alignment horizontal="left" vertical="center" shrinkToFit="1"/>
    </xf>
    <xf numFmtId="0" fontId="17" fillId="0" borderId="19" xfId="4" applyFont="1" applyFill="1" applyBorder="1" applyAlignment="1">
      <alignment horizontal="left" vertical="center" shrinkToFit="1"/>
    </xf>
    <xf numFmtId="0" fontId="32" fillId="0" borderId="18" xfId="4" applyFont="1" applyFill="1" applyBorder="1" applyAlignment="1">
      <alignment horizontal="center" vertical="center" wrapText="1"/>
    </xf>
    <xf numFmtId="0" fontId="0" fillId="0" borderId="15" xfId="4" applyFont="1" applyBorder="1" applyAlignment="1">
      <alignment horizontal="center" vertical="center" wrapText="1"/>
    </xf>
    <xf numFmtId="0" fontId="0" fillId="0" borderId="19" xfId="4" applyFont="1" applyBorder="1" applyAlignment="1">
      <alignment horizontal="center" vertical="center" wrapText="1"/>
    </xf>
    <xf numFmtId="0" fontId="32" fillId="0" borderId="15" xfId="4" applyFont="1" applyFill="1" applyBorder="1" applyAlignment="1">
      <alignment horizontal="center" vertical="center"/>
    </xf>
    <xf numFmtId="0" fontId="32" fillId="0" borderId="19" xfId="4" applyFont="1" applyFill="1" applyBorder="1" applyAlignment="1">
      <alignment horizontal="center" vertical="center"/>
    </xf>
    <xf numFmtId="0" fontId="22" fillId="0" borderId="18" xfId="4" applyFont="1" applyFill="1" applyBorder="1" applyAlignment="1">
      <alignment horizontal="center" vertical="center" wrapText="1"/>
    </xf>
    <xf numFmtId="0" fontId="22" fillId="0" borderId="15" xfId="4" applyFont="1" applyFill="1" applyBorder="1" applyAlignment="1">
      <alignment horizontal="center" vertical="center"/>
    </xf>
    <xf numFmtId="0" fontId="22" fillId="0" borderId="19" xfId="4" applyFont="1" applyFill="1" applyBorder="1" applyAlignment="1">
      <alignment horizontal="center" vertical="center"/>
    </xf>
    <xf numFmtId="0" fontId="22" fillId="0" borderId="23" xfId="4" applyFont="1" applyFill="1" applyBorder="1" applyAlignment="1">
      <alignment horizontal="center" vertical="center"/>
    </xf>
    <xf numFmtId="0" fontId="22" fillId="0" borderId="29" xfId="4" applyFont="1" applyBorder="1" applyAlignment="1">
      <alignment horizontal="left" vertical="center" wrapText="1"/>
    </xf>
    <xf numFmtId="0" fontId="17" fillId="0" borderId="37" xfId="4" applyFont="1" applyFill="1" applyBorder="1" applyAlignment="1">
      <alignment horizontal="center" vertical="center" wrapText="1" shrinkToFit="1"/>
    </xf>
    <xf numFmtId="0" fontId="17" fillId="0" borderId="25" xfId="4" applyFont="1" applyFill="1" applyBorder="1" applyAlignment="1">
      <alignment horizontal="center" vertical="center" shrinkToFit="1"/>
    </xf>
    <xf numFmtId="0" fontId="17" fillId="0" borderId="36" xfId="4" applyFont="1" applyFill="1" applyBorder="1" applyAlignment="1">
      <alignment horizontal="center" vertical="center" shrinkToFit="1"/>
    </xf>
    <xf numFmtId="0" fontId="22" fillId="0" borderId="37" xfId="4" applyFont="1" applyFill="1" applyBorder="1" applyAlignment="1">
      <alignment horizontal="center" vertical="center" wrapText="1"/>
    </xf>
    <xf numFmtId="0" fontId="22" fillId="0" borderId="25" xfId="4" applyFont="1" applyFill="1" applyBorder="1" applyAlignment="1">
      <alignment horizontal="center" vertical="center" wrapText="1"/>
    </xf>
    <xf numFmtId="0" fontId="22" fillId="0" borderId="36" xfId="4" applyFont="1" applyFill="1" applyBorder="1" applyAlignment="1">
      <alignment horizontal="center" vertical="center" wrapText="1"/>
    </xf>
    <xf numFmtId="0" fontId="0" fillId="0" borderId="25" xfId="4" applyFont="1" applyBorder="1" applyAlignment="1">
      <alignment horizontal="center" vertical="center"/>
    </xf>
    <xf numFmtId="0" fontId="0" fillId="0" borderId="36" xfId="4" applyFont="1" applyBorder="1" applyAlignment="1">
      <alignment horizontal="center" vertical="center"/>
    </xf>
    <xf numFmtId="0" fontId="22" fillId="0" borderId="25" xfId="4" applyFont="1" applyFill="1" applyBorder="1" applyAlignment="1">
      <alignment horizontal="center" vertical="center"/>
    </xf>
    <xf numFmtId="0" fontId="22" fillId="0" borderId="36" xfId="4" applyFont="1" applyFill="1" applyBorder="1" applyAlignment="1">
      <alignment horizontal="center" vertical="center"/>
    </xf>
    <xf numFmtId="0" fontId="0" fillId="0" borderId="37" xfId="4" applyFont="1" applyBorder="1" applyAlignment="1">
      <alignment horizontal="center" vertical="center"/>
    </xf>
    <xf numFmtId="0" fontId="17" fillId="0" borderId="20" xfId="4" applyFont="1" applyFill="1" applyBorder="1" applyAlignment="1">
      <alignment horizontal="center" vertical="center" shrinkToFit="1"/>
    </xf>
    <xf numFmtId="0" fontId="17" fillId="0" borderId="21" xfId="4" applyFont="1" applyFill="1" applyBorder="1" applyAlignment="1">
      <alignment horizontal="center" vertical="center" shrinkToFit="1"/>
    </xf>
    <xf numFmtId="0" fontId="17" fillId="0" borderId="22" xfId="4" applyFont="1" applyFill="1" applyBorder="1" applyAlignment="1">
      <alignment horizontal="center" vertical="center" shrinkToFit="1"/>
    </xf>
    <xf numFmtId="0" fontId="22" fillId="0" borderId="20" xfId="4" applyFont="1" applyFill="1" applyBorder="1" applyAlignment="1">
      <alignment horizontal="center" vertical="center" wrapText="1"/>
    </xf>
    <xf numFmtId="0" fontId="22" fillId="0" borderId="21" xfId="4" applyFont="1" applyFill="1" applyBorder="1" applyAlignment="1">
      <alignment horizontal="center" vertical="center" wrapText="1"/>
    </xf>
    <xf numFmtId="0" fontId="22" fillId="0" borderId="22" xfId="4" applyFont="1" applyFill="1" applyBorder="1" applyAlignment="1">
      <alignment horizontal="center" vertical="center" wrapText="1"/>
    </xf>
    <xf numFmtId="0" fontId="22" fillId="0" borderId="20" xfId="4" applyFont="1" applyFill="1" applyBorder="1" applyAlignment="1">
      <alignment horizontal="center" vertical="center"/>
    </xf>
    <xf numFmtId="0" fontId="0" fillId="0" borderId="21" xfId="4" applyFont="1" applyBorder="1" applyAlignment="1">
      <alignment horizontal="center" vertical="center"/>
    </xf>
    <xf numFmtId="0" fontId="0" fillId="0" borderId="22" xfId="4" applyFont="1" applyBorder="1" applyAlignment="1">
      <alignment horizontal="center" vertical="center"/>
    </xf>
    <xf numFmtId="0" fontId="22" fillId="0" borderId="20" xfId="4" applyFont="1" applyFill="1" applyBorder="1" applyAlignment="1">
      <alignment horizontal="center" vertical="center"/>
    </xf>
    <xf numFmtId="0" fontId="22" fillId="0" borderId="21" xfId="4" applyFont="1" applyBorder="1" applyAlignment="1">
      <alignment horizontal="center" vertical="center" wrapText="1"/>
    </xf>
    <xf numFmtId="0" fontId="22" fillId="0" borderId="21" xfId="4" applyFont="1" applyBorder="1" applyAlignment="1">
      <alignment horizontal="center" vertical="center"/>
    </xf>
    <xf numFmtId="0" fontId="0" fillId="0" borderId="22" xfId="4" applyFont="1" applyBorder="1" applyAlignment="1">
      <alignment horizontal="center" vertical="center"/>
    </xf>
    <xf numFmtId="0" fontId="22" fillId="0" borderId="21" xfId="4" applyFont="1" applyFill="1" applyBorder="1" applyAlignment="1">
      <alignment horizontal="center" vertical="center"/>
    </xf>
    <xf numFmtId="0" fontId="0" fillId="0" borderId="30" xfId="4" applyFont="1" applyFill="1" applyBorder="1" applyAlignment="1">
      <alignment horizontal="center" vertical="center"/>
    </xf>
    <xf numFmtId="0" fontId="22" fillId="0" borderId="17" xfId="4" applyFont="1" applyFill="1" applyBorder="1" applyAlignment="1">
      <alignment horizontal="left" vertical="center" wrapText="1"/>
    </xf>
    <xf numFmtId="0" fontId="22" fillId="0" borderId="15" xfId="4" applyFont="1" applyFill="1" applyBorder="1" applyAlignment="1">
      <alignment horizontal="left" vertical="center" wrapText="1"/>
    </xf>
    <xf numFmtId="0" fontId="22" fillId="0" borderId="19" xfId="4" applyFont="1" applyFill="1" applyBorder="1" applyAlignment="1">
      <alignment horizontal="left" vertical="center" wrapText="1"/>
    </xf>
    <xf numFmtId="0" fontId="0" fillId="0" borderId="18" xfId="4" applyFont="1" applyFill="1" applyBorder="1" applyAlignment="1">
      <alignment vertical="center" shrinkToFit="1"/>
    </xf>
    <xf numFmtId="0" fontId="0" fillId="0" borderId="15" xfId="4" applyFont="1" applyFill="1" applyBorder="1" applyAlignment="1">
      <alignment vertical="center" shrinkToFit="1"/>
    </xf>
    <xf numFmtId="0" fontId="0" fillId="0" borderId="23" xfId="4" applyFont="1" applyFill="1" applyBorder="1" applyAlignment="1">
      <alignment vertical="center" shrinkToFit="1"/>
    </xf>
    <xf numFmtId="0" fontId="0" fillId="0" borderId="67" xfId="4" applyFont="1" applyFill="1" applyBorder="1" applyAlignment="1">
      <alignment horizontal="center" vertical="center"/>
    </xf>
    <xf numFmtId="0" fontId="0" fillId="0" borderId="68" xfId="4" applyFont="1" applyFill="1" applyBorder="1" applyAlignment="1">
      <alignment horizontal="center" vertical="center"/>
    </xf>
    <xf numFmtId="0" fontId="0" fillId="0" borderId="69" xfId="4" applyFont="1" applyFill="1" applyBorder="1" applyAlignment="1">
      <alignment horizontal="center" vertical="center"/>
    </xf>
    <xf numFmtId="38" fontId="8" fillId="0" borderId="70" xfId="5" applyFont="1" applyFill="1" applyBorder="1" applyAlignment="1">
      <alignment horizontal="center" vertical="center"/>
    </xf>
    <xf numFmtId="38" fontId="8" fillId="0" borderId="68" xfId="5" applyFont="1" applyFill="1" applyBorder="1" applyAlignment="1">
      <alignment horizontal="center" vertical="center"/>
    </xf>
    <xf numFmtId="38" fontId="8" fillId="0" borderId="69" xfId="5" applyFont="1" applyFill="1" applyBorder="1" applyAlignment="1">
      <alignment horizontal="center" vertical="center"/>
    </xf>
    <xf numFmtId="0" fontId="0" fillId="0" borderId="38" xfId="4" applyFont="1" applyFill="1" applyBorder="1" applyAlignment="1">
      <alignment horizontal="center" vertical="center"/>
    </xf>
    <xf numFmtId="0" fontId="0" fillId="0" borderId="37" xfId="4" applyFont="1" applyFill="1" applyBorder="1" applyAlignment="1">
      <alignment horizontal="left" vertical="top" wrapText="1"/>
    </xf>
    <xf numFmtId="0" fontId="0" fillId="0" borderId="25" xfId="4" applyFont="1" applyFill="1" applyBorder="1" applyAlignment="1">
      <alignment horizontal="left" vertical="top" wrapText="1"/>
    </xf>
    <xf numFmtId="0" fontId="0" fillId="0" borderId="27" xfId="4" applyFont="1" applyFill="1" applyBorder="1" applyAlignment="1">
      <alignment horizontal="left" vertical="top" wrapText="1"/>
    </xf>
    <xf numFmtId="0" fontId="0" fillId="0" borderId="71" xfId="4" applyFont="1" applyFill="1" applyBorder="1" applyAlignment="1">
      <alignment horizontal="center" vertical="top"/>
    </xf>
    <xf numFmtId="0" fontId="0" fillId="0" borderId="43" xfId="4" applyFont="1" applyFill="1" applyBorder="1" applyAlignment="1">
      <alignment horizontal="center" vertical="top"/>
    </xf>
    <xf numFmtId="0" fontId="0" fillId="0" borderId="44" xfId="4" applyFont="1" applyFill="1" applyBorder="1" applyAlignment="1">
      <alignment horizontal="center" vertical="top"/>
    </xf>
    <xf numFmtId="0" fontId="0" fillId="0" borderId="45" xfId="4" applyFont="1" applyFill="1" applyBorder="1" applyAlignment="1">
      <alignment horizontal="center" vertical="top"/>
    </xf>
    <xf numFmtId="0" fontId="0" fillId="0" borderId="45" xfId="4" applyFont="1" applyFill="1" applyBorder="1" applyAlignment="1">
      <alignment horizontal="center" vertical="center"/>
    </xf>
    <xf numFmtId="0" fontId="0" fillId="0" borderId="72" xfId="4" applyFont="1" applyFill="1" applyBorder="1" applyAlignment="1">
      <alignment horizontal="left" vertical="top" wrapText="1"/>
    </xf>
    <xf numFmtId="0" fontId="0" fillId="0" borderId="0" xfId="4" applyFont="1" applyFill="1" applyAlignment="1">
      <alignment horizontal="left" vertical="top" wrapText="1"/>
    </xf>
    <xf numFmtId="0" fontId="0" fillId="0" borderId="66" xfId="4" applyFont="1" applyFill="1" applyBorder="1" applyAlignment="1">
      <alignment horizontal="left" vertical="top" wrapText="1"/>
    </xf>
    <xf numFmtId="0" fontId="0" fillId="0" borderId="73" xfId="4" applyFont="1" applyFill="1" applyBorder="1" applyAlignment="1">
      <alignment horizontal="center" vertical="top"/>
    </xf>
    <xf numFmtId="0" fontId="0" fillId="0" borderId="74" xfId="4" applyFont="1" applyFill="1" applyBorder="1" applyAlignment="1">
      <alignment horizontal="center" vertical="top"/>
    </xf>
    <xf numFmtId="0" fontId="0" fillId="0" borderId="75" xfId="4" applyFont="1" applyFill="1" applyBorder="1" applyAlignment="1">
      <alignment horizontal="center" vertical="top"/>
    </xf>
    <xf numFmtId="0" fontId="0" fillId="0" borderId="49" xfId="4" applyFont="1" applyFill="1" applyBorder="1" applyAlignment="1">
      <alignment horizontal="center" vertical="top"/>
    </xf>
    <xf numFmtId="0" fontId="0" fillId="0" borderId="49" xfId="4" applyFont="1" applyFill="1" applyBorder="1" applyAlignment="1">
      <alignment horizontal="center" vertical="center"/>
    </xf>
    <xf numFmtId="0" fontId="0" fillId="0" borderId="14" xfId="4" applyFont="1" applyFill="1" applyBorder="1" applyAlignment="1">
      <alignment horizontal="center" vertical="center"/>
    </xf>
    <xf numFmtId="0" fontId="0" fillId="0" borderId="15" xfId="4" applyFont="1" applyFill="1" applyBorder="1" applyAlignment="1">
      <alignment horizontal="center" vertical="center"/>
    </xf>
    <xf numFmtId="0" fontId="0" fillId="0" borderId="19" xfId="4" applyFont="1" applyFill="1" applyBorder="1" applyAlignment="1">
      <alignment horizontal="center" vertical="center"/>
    </xf>
    <xf numFmtId="0" fontId="0" fillId="0" borderId="52" xfId="4" applyFont="1" applyFill="1" applyBorder="1" applyAlignment="1">
      <alignment horizontal="center" vertical="center"/>
    </xf>
    <xf numFmtId="0" fontId="0" fillId="0" borderId="20" xfId="4" applyFont="1" applyFill="1" applyBorder="1" applyAlignment="1">
      <alignment horizontal="left" vertical="top" wrapText="1"/>
    </xf>
    <xf numFmtId="0" fontId="0" fillId="0" borderId="21" xfId="4" applyFont="1" applyFill="1" applyBorder="1" applyAlignment="1">
      <alignment horizontal="left" vertical="top" wrapText="1"/>
    </xf>
    <xf numFmtId="0" fontId="0" fillId="0" borderId="30" xfId="4" applyFont="1" applyFill="1" applyBorder="1" applyAlignment="1">
      <alignment horizontal="left" vertical="top" wrapText="1"/>
    </xf>
    <xf numFmtId="0" fontId="0" fillId="0" borderId="0" xfId="4" applyFont="1" applyFill="1">
      <alignment vertical="center"/>
    </xf>
    <xf numFmtId="0" fontId="0" fillId="0" borderId="0" xfId="4" applyFont="1" applyBorder="1">
      <alignment vertical="center"/>
    </xf>
    <xf numFmtId="0" fontId="0" fillId="0" borderId="29" xfId="4" applyFont="1" applyFill="1" applyBorder="1" applyAlignment="1">
      <alignment horizontal="center" vertical="center" wrapText="1"/>
    </xf>
    <xf numFmtId="0" fontId="0" fillId="0" borderId="21" xfId="4" applyFont="1" applyFill="1" applyBorder="1" applyAlignment="1">
      <alignment horizontal="center" vertical="center" wrapText="1"/>
    </xf>
    <xf numFmtId="0" fontId="0" fillId="0" borderId="20" xfId="4" applyFont="1" applyFill="1" applyBorder="1" applyAlignment="1">
      <alignment horizontal="center" vertical="center" wrapText="1"/>
    </xf>
    <xf numFmtId="0" fontId="0" fillId="0" borderId="22" xfId="4" applyFont="1" applyFill="1" applyBorder="1" applyAlignment="1">
      <alignment horizontal="center" vertical="center" wrapText="1"/>
    </xf>
    <xf numFmtId="0" fontId="0" fillId="0" borderId="30" xfId="4" applyFont="1" applyFill="1" applyBorder="1" applyAlignment="1">
      <alignment horizontal="center" vertical="center" wrapText="1"/>
    </xf>
    <xf numFmtId="0" fontId="0" fillId="0" borderId="83" xfId="4" applyFont="1" applyFill="1" applyBorder="1" applyAlignment="1">
      <alignment horizontal="center" vertical="center" wrapText="1"/>
    </xf>
    <xf numFmtId="0" fontId="0" fillId="0" borderId="68" xfId="4" applyFont="1" applyFill="1" applyBorder="1" applyAlignment="1">
      <alignment vertical="center"/>
    </xf>
    <xf numFmtId="0" fontId="0" fillId="0" borderId="69" xfId="4" applyFont="1" applyFill="1" applyBorder="1" applyAlignment="1">
      <alignment vertical="center"/>
    </xf>
    <xf numFmtId="0" fontId="0" fillId="0" borderId="70" xfId="4" applyFont="1" applyFill="1" applyBorder="1" applyAlignment="1">
      <alignment vertical="center"/>
    </xf>
    <xf numFmtId="0" fontId="0" fillId="0" borderId="37" xfId="4" applyFont="1" applyFill="1" applyBorder="1" applyAlignment="1">
      <alignment horizontal="left" vertical="center" wrapText="1"/>
    </xf>
    <xf numFmtId="0" fontId="0" fillId="0" borderId="25" xfId="4" applyFont="1" applyFill="1" applyBorder="1" applyAlignment="1">
      <alignment horizontal="left" vertical="center" wrapText="1"/>
    </xf>
    <xf numFmtId="0" fontId="0" fillId="0" borderId="27" xfId="4" applyFont="1" applyFill="1" applyBorder="1" applyAlignment="1">
      <alignment horizontal="left" vertical="center" wrapText="1"/>
    </xf>
    <xf numFmtId="0" fontId="0" fillId="0" borderId="84" xfId="4" applyFont="1" applyFill="1" applyBorder="1" applyAlignment="1">
      <alignment horizontal="center" vertical="center" wrapText="1"/>
    </xf>
    <xf numFmtId="0" fontId="0" fillId="0" borderId="43" xfId="4" applyFont="1" applyFill="1" applyBorder="1" applyAlignment="1">
      <alignment vertical="center"/>
    </xf>
    <xf numFmtId="0" fontId="0" fillId="0" borderId="44" xfId="4" applyFont="1" applyFill="1" applyBorder="1" applyAlignment="1">
      <alignment vertical="center"/>
    </xf>
    <xf numFmtId="0" fontId="0" fillId="0" borderId="42" xfId="4" applyFont="1" applyFill="1" applyBorder="1" applyAlignment="1">
      <alignment vertical="center" wrapText="1"/>
    </xf>
    <xf numFmtId="0" fontId="0" fillId="0" borderId="43" xfId="4" applyFont="1" applyFill="1" applyBorder="1" applyAlignment="1">
      <alignment vertical="center" wrapText="1"/>
    </xf>
    <xf numFmtId="0" fontId="0" fillId="0" borderId="44" xfId="4" applyFont="1" applyFill="1" applyBorder="1" applyAlignment="1">
      <alignment vertical="center" wrapText="1"/>
    </xf>
    <xf numFmtId="0" fontId="0" fillId="0" borderId="72" xfId="4" applyFont="1" applyFill="1" applyBorder="1" applyAlignment="1">
      <alignment horizontal="left" vertical="center" wrapText="1"/>
    </xf>
    <xf numFmtId="0" fontId="0" fillId="0" borderId="0" xfId="4" applyFont="1" applyFill="1" applyBorder="1" applyAlignment="1">
      <alignment horizontal="left" vertical="center" wrapText="1"/>
    </xf>
    <xf numFmtId="0" fontId="0" fillId="0" borderId="66" xfId="4" applyFont="1" applyFill="1" applyBorder="1" applyAlignment="1">
      <alignment horizontal="left" vertical="center" wrapText="1"/>
    </xf>
    <xf numFmtId="0" fontId="0" fillId="0" borderId="85" xfId="4" applyFont="1" applyFill="1" applyBorder="1" applyAlignment="1">
      <alignment horizontal="center" vertical="center"/>
    </xf>
    <xf numFmtId="0" fontId="0" fillId="0" borderId="74" xfId="4" applyFont="1" applyFill="1" applyBorder="1" applyAlignment="1">
      <alignment horizontal="center" vertical="center"/>
    </xf>
    <xf numFmtId="0" fontId="0" fillId="0" borderId="75" xfId="4" applyFont="1" applyFill="1" applyBorder="1" applyAlignment="1">
      <alignment horizontal="center" vertical="center"/>
    </xf>
    <xf numFmtId="0" fontId="0" fillId="0" borderId="86" xfId="4" applyFont="1" applyFill="1" applyBorder="1" applyAlignment="1">
      <alignment vertical="center"/>
    </xf>
    <xf numFmtId="0" fontId="0" fillId="0" borderId="74" xfId="4" applyFont="1" applyFill="1" applyBorder="1" applyAlignment="1">
      <alignment vertical="center"/>
    </xf>
    <xf numFmtId="0" fontId="0" fillId="0" borderId="75" xfId="4" applyFont="1" applyFill="1" applyBorder="1" applyAlignment="1">
      <alignment vertical="center"/>
    </xf>
    <xf numFmtId="0" fontId="0" fillId="0" borderId="20" xfId="4" applyFont="1" applyFill="1" applyBorder="1" applyAlignment="1">
      <alignment horizontal="left" vertical="center" wrapText="1"/>
    </xf>
    <xf numFmtId="0" fontId="0" fillId="0" borderId="21" xfId="4" applyFont="1" applyFill="1" applyBorder="1" applyAlignment="1">
      <alignment horizontal="left" vertical="center" wrapText="1"/>
    </xf>
    <xf numFmtId="0" fontId="0" fillId="0" borderId="30" xfId="4" applyFont="1" applyFill="1" applyBorder="1" applyAlignment="1">
      <alignment horizontal="left" vertical="center" wrapText="1"/>
    </xf>
    <xf numFmtId="0" fontId="0" fillId="0" borderId="83" xfId="4" applyFont="1" applyFill="1" applyBorder="1" applyAlignment="1">
      <alignment horizontal="center" vertical="center"/>
    </xf>
    <xf numFmtId="0" fontId="0" fillId="0" borderId="84" xfId="4" applyFont="1" applyFill="1" applyBorder="1" applyAlignment="1">
      <alignment horizontal="center" vertical="center"/>
    </xf>
    <xf numFmtId="0" fontId="0" fillId="0" borderId="43" xfId="4" applyFont="1" applyFill="1" applyBorder="1" applyAlignment="1">
      <alignment horizontal="center" vertical="center"/>
    </xf>
    <xf numFmtId="0" fontId="0" fillId="0" borderId="44" xfId="4" applyFont="1" applyFill="1" applyBorder="1" applyAlignment="1">
      <alignment horizontal="center" vertical="center"/>
    </xf>
    <xf numFmtId="0" fontId="0" fillId="0" borderId="42" xfId="4" applyFont="1" applyFill="1" applyBorder="1" applyAlignment="1">
      <alignment vertical="center"/>
    </xf>
    <xf numFmtId="0" fontId="0" fillId="0" borderId="87" xfId="4" applyFont="1" applyFill="1" applyBorder="1" applyAlignment="1">
      <alignment horizontal="center" vertical="center"/>
    </xf>
    <xf numFmtId="0" fontId="0" fillId="0" borderId="88" xfId="4" applyFont="1" applyFill="1" applyBorder="1" applyAlignment="1">
      <alignment horizontal="center" vertical="center"/>
    </xf>
    <xf numFmtId="0" fontId="0" fillId="0" borderId="89" xfId="4" applyFont="1" applyFill="1" applyBorder="1" applyAlignment="1">
      <alignment horizontal="center" vertical="center"/>
    </xf>
    <xf numFmtId="0" fontId="19" fillId="0" borderId="91" xfId="4" applyFont="1" applyFill="1" applyBorder="1" applyAlignment="1">
      <alignment vertical="center" wrapText="1"/>
    </xf>
    <xf numFmtId="0" fontId="19" fillId="0" borderId="92" xfId="4" applyFont="1" applyFill="1" applyBorder="1" applyAlignment="1">
      <alignment vertical="center" wrapText="1"/>
    </xf>
    <xf numFmtId="0" fontId="0" fillId="0" borderId="93" xfId="4" applyFont="1" applyFill="1" applyBorder="1" applyAlignment="1">
      <alignment horizontal="center" vertical="center"/>
    </xf>
    <xf numFmtId="0" fontId="0" fillId="0" borderId="94" xfId="4" applyFont="1" applyFill="1" applyBorder="1" applyAlignment="1">
      <alignment horizontal="center" vertical="center"/>
    </xf>
    <xf numFmtId="0" fontId="0" fillId="0" borderId="95" xfId="4" applyFont="1" applyFill="1" applyBorder="1" applyAlignment="1">
      <alignment horizontal="center" vertical="center"/>
    </xf>
    <xf numFmtId="0" fontId="0" fillId="0" borderId="90" xfId="4" applyFont="1" applyFill="1" applyBorder="1" applyAlignment="1">
      <alignment vertical="center" shrinkToFit="1"/>
    </xf>
    <xf numFmtId="0" fontId="0" fillId="0" borderId="91" xfId="4" applyFont="1" applyFill="1" applyBorder="1" applyAlignment="1">
      <alignment vertical="center" shrinkToFit="1"/>
    </xf>
    <xf numFmtId="0" fontId="0" fillId="0" borderId="91" xfId="4" applyFont="1" applyFill="1" applyBorder="1" applyAlignment="1">
      <alignment vertical="center" wrapText="1"/>
    </xf>
    <xf numFmtId="0" fontId="0" fillId="0" borderId="92" xfId="4" applyFont="1" applyFill="1" applyBorder="1" applyAlignment="1">
      <alignment vertical="center" wrapText="1"/>
    </xf>
    <xf numFmtId="0" fontId="0" fillId="0" borderId="78" xfId="4" applyFont="1" applyFill="1" applyBorder="1" applyAlignment="1">
      <alignment horizontal="left" vertical="center" wrapText="1"/>
    </xf>
    <xf numFmtId="0" fontId="0" fillId="0" borderId="79" xfId="4" applyFont="1" applyFill="1" applyBorder="1" applyAlignment="1">
      <alignment horizontal="left" vertical="center"/>
    </xf>
    <xf numFmtId="0" fontId="0" fillId="0" borderId="80" xfId="4" applyFont="1" applyFill="1" applyBorder="1" applyAlignment="1">
      <alignment horizontal="left" vertical="center"/>
    </xf>
    <xf numFmtId="0" fontId="0" fillId="0" borderId="98" xfId="4" applyFont="1" applyFill="1" applyBorder="1" applyAlignment="1">
      <alignment vertical="top" wrapText="1"/>
    </xf>
    <xf numFmtId="0" fontId="0" fillId="0" borderId="29" xfId="4" applyFont="1" applyFill="1" applyBorder="1" applyAlignment="1">
      <alignment vertical="top" wrapText="1"/>
    </xf>
    <xf numFmtId="0" fontId="0" fillId="0" borderId="66" xfId="4" applyFont="1" applyBorder="1">
      <alignment vertical="center"/>
    </xf>
    <xf numFmtId="0" fontId="0" fillId="0" borderId="14" xfId="4" applyFont="1" applyFill="1" applyBorder="1" applyAlignment="1">
      <alignment vertical="center" textRotation="255" wrapText="1"/>
    </xf>
    <xf numFmtId="0" fontId="0" fillId="0" borderId="15" xfId="4" applyFont="1" applyBorder="1" applyAlignment="1">
      <alignment vertical="center" textRotation="255"/>
    </xf>
    <xf numFmtId="0" fontId="0" fillId="0" borderId="101" xfId="4" applyFont="1" applyBorder="1" applyAlignment="1">
      <alignment vertical="center" textRotation="255"/>
    </xf>
    <xf numFmtId="0" fontId="0" fillId="0" borderId="102" xfId="4" applyFont="1" applyFill="1" applyBorder="1" applyAlignment="1">
      <alignment vertical="center" wrapText="1"/>
    </xf>
    <xf numFmtId="0" fontId="0" fillId="0" borderId="15" xfId="4" applyFont="1" applyBorder="1" applyAlignment="1">
      <alignment vertical="center" wrapText="1"/>
    </xf>
    <xf numFmtId="0" fontId="0" fillId="0" borderId="23" xfId="4" applyFont="1" applyBorder="1" applyAlignment="1">
      <alignment vertical="center" wrapText="1"/>
    </xf>
    <xf numFmtId="0" fontId="0" fillId="0" borderId="96" xfId="4" applyFont="1" applyFill="1" applyBorder="1" applyAlignment="1">
      <alignment vertical="center" textRotation="255"/>
    </xf>
    <xf numFmtId="0" fontId="0" fillId="0" borderId="79" xfId="4" applyFont="1" applyFill="1" applyBorder="1" applyAlignment="1">
      <alignment vertical="center" textRotation="255"/>
    </xf>
    <xf numFmtId="0" fontId="0" fillId="0" borderId="103" xfId="4" applyFont="1" applyFill="1" applyBorder="1" applyAlignment="1">
      <alignment vertical="center" textRotation="255"/>
    </xf>
    <xf numFmtId="0" fontId="0" fillId="0" borderId="139" xfId="4" applyFont="1" applyFill="1" applyBorder="1" applyAlignment="1">
      <alignment vertical="center"/>
    </xf>
    <xf numFmtId="0" fontId="0" fillId="0" borderId="79" xfId="4" applyFont="1" applyFill="1" applyBorder="1" applyAlignment="1">
      <alignment vertical="center"/>
    </xf>
    <xf numFmtId="0" fontId="0" fillId="0" borderId="80" xfId="4" applyFont="1" applyFill="1" applyBorder="1" applyAlignment="1">
      <alignment vertical="center"/>
    </xf>
    <xf numFmtId="0" fontId="8" fillId="3" borderId="96" xfId="4" applyFont="1" applyFill="1" applyBorder="1" applyAlignment="1">
      <alignment horizontal="left" vertical="center"/>
    </xf>
    <xf numFmtId="0" fontId="8" fillId="3" borderId="79" xfId="4" applyFont="1" applyFill="1" applyBorder="1" applyAlignment="1">
      <alignment horizontal="left" vertical="center"/>
    </xf>
    <xf numFmtId="0" fontId="8" fillId="3" borderId="80" xfId="4" applyFont="1" applyFill="1" applyBorder="1" applyAlignment="1">
      <alignment horizontal="left" vertical="center"/>
    </xf>
    <xf numFmtId="0" fontId="0" fillId="0" borderId="105" xfId="4" applyFont="1" applyBorder="1" applyAlignment="1">
      <alignment horizontal="center" vertical="center"/>
    </xf>
    <xf numFmtId="0" fontId="0" fillId="0" borderId="105" xfId="4" applyFont="1" applyFill="1" applyBorder="1" applyAlignment="1">
      <alignment horizontal="center" vertical="center"/>
    </xf>
    <xf numFmtId="0" fontId="0" fillId="0" borderId="23" xfId="4" applyFont="1" applyFill="1" applyBorder="1" applyAlignment="1">
      <alignment horizontal="center" vertical="center"/>
    </xf>
    <xf numFmtId="0" fontId="0" fillId="0" borderId="83" xfId="4" applyFont="1" applyBorder="1" applyAlignment="1">
      <alignment horizontal="center" vertical="center"/>
    </xf>
    <xf numFmtId="0" fontId="0" fillId="0" borderId="68" xfId="4" applyFont="1" applyBorder="1" applyAlignment="1">
      <alignment horizontal="center" vertical="center"/>
    </xf>
    <xf numFmtId="0" fontId="0" fillId="0" borderId="69" xfId="4" applyFont="1" applyBorder="1" applyAlignment="1">
      <alignment horizontal="center" vertical="center"/>
    </xf>
    <xf numFmtId="0" fontId="0" fillId="0" borderId="70" xfId="4" applyFont="1" applyBorder="1" applyAlignment="1">
      <alignment horizontal="left" vertical="center" wrapText="1"/>
    </xf>
    <xf numFmtId="0" fontId="0" fillId="0" borderId="68" xfId="4" applyFont="1" applyBorder="1" applyAlignment="1">
      <alignment horizontal="left" vertical="center"/>
    </xf>
    <xf numFmtId="0" fontId="0" fillId="0" borderId="69" xfId="4" applyFont="1" applyBorder="1" applyAlignment="1">
      <alignment horizontal="left" vertical="center"/>
    </xf>
    <xf numFmtId="177" fontId="0" fillId="0" borderId="70" xfId="4" applyNumberFormat="1" applyFont="1" applyFill="1" applyBorder="1" applyAlignment="1">
      <alignment horizontal="right" vertical="center"/>
    </xf>
    <xf numFmtId="177" fontId="0" fillId="0" borderId="68" xfId="4" applyNumberFormat="1" applyFont="1" applyFill="1" applyBorder="1" applyAlignment="1">
      <alignment horizontal="right" vertical="center"/>
    </xf>
    <xf numFmtId="177" fontId="0" fillId="0" borderId="69" xfId="4" applyNumberFormat="1" applyFont="1" applyFill="1" applyBorder="1" applyAlignment="1">
      <alignment horizontal="right" vertical="center"/>
    </xf>
    <xf numFmtId="177" fontId="0" fillId="0" borderId="70" xfId="4" applyNumberFormat="1" applyFont="1" applyBorder="1" applyAlignment="1">
      <alignment horizontal="right" vertical="center"/>
    </xf>
    <xf numFmtId="177" fontId="0" fillId="0" borderId="68" xfId="4" applyNumberFormat="1" applyFont="1" applyBorder="1" applyAlignment="1">
      <alignment horizontal="right" vertical="center"/>
    </xf>
    <xf numFmtId="177" fontId="0" fillId="0" borderId="108" xfId="4" applyNumberFormat="1" applyFont="1" applyBorder="1" applyAlignment="1">
      <alignment horizontal="right" vertical="center"/>
    </xf>
    <xf numFmtId="0" fontId="0" fillId="0" borderId="84" xfId="4" applyFont="1" applyBorder="1" applyAlignment="1">
      <alignment horizontal="center" vertical="center"/>
    </xf>
    <xf numFmtId="0" fontId="0" fillId="0" borderId="43" xfId="4" applyFont="1" applyBorder="1" applyAlignment="1">
      <alignment horizontal="center" vertical="center"/>
    </xf>
    <xf numFmtId="0" fontId="0" fillId="0" borderId="44" xfId="4" applyFont="1" applyBorder="1" applyAlignment="1">
      <alignment horizontal="center" vertical="center"/>
    </xf>
    <xf numFmtId="0" fontId="0" fillId="0" borderId="43" xfId="4" applyFont="1" applyBorder="1" applyAlignment="1">
      <alignment horizontal="left" vertical="center"/>
    </xf>
    <xf numFmtId="0" fontId="0" fillId="0" borderId="44" xfId="4" applyFont="1" applyBorder="1" applyAlignment="1">
      <alignment horizontal="left" vertical="center"/>
    </xf>
    <xf numFmtId="177" fontId="0" fillId="0" borderId="42" xfId="4" applyNumberFormat="1" applyFont="1" applyFill="1" applyBorder="1" applyAlignment="1">
      <alignment horizontal="right" vertical="center"/>
    </xf>
    <xf numFmtId="177" fontId="0" fillId="0" borderId="43" xfId="4" applyNumberFormat="1" applyFont="1" applyFill="1" applyBorder="1" applyAlignment="1">
      <alignment horizontal="right" vertical="center"/>
    </xf>
    <xf numFmtId="177" fontId="0" fillId="0" borderId="44" xfId="4" applyNumberFormat="1" applyFont="1" applyFill="1" applyBorder="1" applyAlignment="1">
      <alignment horizontal="right" vertical="center"/>
    </xf>
    <xf numFmtId="177" fontId="0" fillId="0" borderId="42" xfId="4" applyNumberFormat="1" applyFont="1" applyBorder="1" applyAlignment="1">
      <alignment horizontal="right" vertical="center"/>
    </xf>
    <xf numFmtId="177" fontId="0" fillId="0" borderId="43" xfId="4" applyNumberFormat="1" applyFont="1" applyBorder="1" applyAlignment="1">
      <alignment horizontal="right" vertical="center"/>
    </xf>
    <xf numFmtId="177" fontId="0" fillId="0" borderId="111" xfId="4" applyNumberFormat="1" applyFont="1" applyBorder="1" applyAlignment="1">
      <alignment horizontal="right" vertical="center"/>
    </xf>
    <xf numFmtId="0" fontId="0" fillId="0" borderId="85" xfId="4" applyFont="1" applyBorder="1" applyAlignment="1">
      <alignment horizontal="center" vertical="center"/>
    </xf>
    <xf numFmtId="0" fontId="0" fillId="0" borderId="74" xfId="4" applyFont="1" applyBorder="1" applyAlignment="1">
      <alignment horizontal="center" vertical="center"/>
    </xf>
    <xf numFmtId="0" fontId="0" fillId="0" borderId="75" xfId="4" applyFont="1" applyBorder="1" applyAlignment="1">
      <alignment horizontal="center" vertical="center"/>
    </xf>
    <xf numFmtId="0" fontId="0" fillId="0" borderId="74" xfId="4" applyFont="1" applyBorder="1" applyAlignment="1">
      <alignment horizontal="left" vertical="center"/>
    </xf>
    <xf numFmtId="0" fontId="0" fillId="0" borderId="75" xfId="4" applyFont="1" applyBorder="1" applyAlignment="1">
      <alignment horizontal="left" vertical="center"/>
    </xf>
    <xf numFmtId="177" fontId="0" fillId="0" borderId="86" xfId="4" applyNumberFormat="1" applyFont="1" applyFill="1" applyBorder="1" applyAlignment="1">
      <alignment horizontal="right" vertical="center"/>
    </xf>
    <xf numFmtId="177" fontId="0" fillId="0" borderId="74" xfId="4" applyNumberFormat="1" applyFont="1" applyFill="1" applyBorder="1" applyAlignment="1">
      <alignment horizontal="right" vertical="center"/>
    </xf>
    <xf numFmtId="177" fontId="0" fillId="0" borderId="86" xfId="4" applyNumberFormat="1" applyFont="1" applyBorder="1" applyAlignment="1">
      <alignment horizontal="right" vertical="center"/>
    </xf>
    <xf numFmtId="177" fontId="0" fillId="0" borderId="74" xfId="4" applyNumberFormat="1" applyFont="1" applyBorder="1" applyAlignment="1">
      <alignment horizontal="right" vertical="center"/>
    </xf>
    <xf numFmtId="177" fontId="0" fillId="0" borderId="112" xfId="4" applyNumberFormat="1" applyFont="1" applyBorder="1" applyAlignment="1">
      <alignment horizontal="right" vertical="center"/>
    </xf>
    <xf numFmtId="0" fontId="0" fillId="0" borderId="17" xfId="4" applyFont="1" applyBorder="1" applyAlignment="1">
      <alignment horizontal="center" vertical="center"/>
    </xf>
    <xf numFmtId="0" fontId="0" fillId="0" borderId="58" xfId="4" applyFont="1" applyBorder="1" applyAlignment="1">
      <alignment horizontal="center" vertical="center"/>
    </xf>
    <xf numFmtId="0" fontId="0" fillId="0" borderId="59" xfId="4" applyFont="1" applyBorder="1" applyAlignment="1">
      <alignment horizontal="center" vertical="center"/>
    </xf>
    <xf numFmtId="177" fontId="0" fillId="0" borderId="18" xfId="4" applyNumberFormat="1" applyFont="1" applyFill="1" applyBorder="1" applyAlignment="1">
      <alignment horizontal="right" vertical="center"/>
    </xf>
    <xf numFmtId="177" fontId="0" fillId="0" borderId="15" xfId="4" applyNumberFormat="1" applyFont="1" applyFill="1" applyBorder="1" applyAlignment="1">
      <alignment horizontal="right" vertical="center"/>
    </xf>
    <xf numFmtId="177" fontId="0" fillId="0" borderId="19" xfId="4" applyNumberFormat="1" applyFont="1" applyFill="1" applyBorder="1" applyAlignment="1">
      <alignment horizontal="right" vertical="center"/>
    </xf>
    <xf numFmtId="177" fontId="0" fillId="0" borderId="18" xfId="4" applyNumberFormat="1" applyFont="1" applyBorder="1" applyAlignment="1">
      <alignment horizontal="right" vertical="center"/>
    </xf>
    <xf numFmtId="177" fontId="0" fillId="0" borderId="15" xfId="4" applyNumberFormat="1" applyFont="1" applyBorder="1" applyAlignment="1">
      <alignment horizontal="right" vertical="center"/>
    </xf>
    <xf numFmtId="177" fontId="0" fillId="0" borderId="23" xfId="4" applyNumberFormat="1" applyFont="1" applyBorder="1" applyAlignment="1">
      <alignment horizontal="right" vertical="center"/>
    </xf>
    <xf numFmtId="177" fontId="0" fillId="0" borderId="44" xfId="4" applyNumberFormat="1" applyFont="1" applyBorder="1" applyAlignment="1">
      <alignment horizontal="right" vertical="center"/>
    </xf>
    <xf numFmtId="177" fontId="0" fillId="0" borderId="19" xfId="4" applyNumberFormat="1" applyFont="1" applyBorder="1" applyAlignment="1">
      <alignment horizontal="right" vertical="center"/>
    </xf>
    <xf numFmtId="177" fontId="0" fillId="0" borderId="69" xfId="4" applyNumberFormat="1" applyFont="1" applyBorder="1" applyAlignment="1">
      <alignment horizontal="right" vertical="center"/>
    </xf>
    <xf numFmtId="0" fontId="0" fillId="0" borderId="17" xfId="4" applyFont="1" applyFill="1" applyBorder="1" applyAlignment="1">
      <alignment horizontal="center" vertical="center"/>
    </xf>
    <xf numFmtId="0" fontId="0" fillId="0" borderId="78" xfId="4" applyFont="1" applyBorder="1" applyAlignment="1">
      <alignment horizontal="center" vertical="center"/>
    </xf>
    <xf numFmtId="0" fontId="0" fillId="0" borderId="79" xfId="4" applyFont="1" applyBorder="1" applyAlignment="1">
      <alignment horizontal="center" vertical="center"/>
    </xf>
    <xf numFmtId="0" fontId="0" fillId="0" borderId="114" xfId="4" applyFont="1" applyBorder="1" applyAlignment="1">
      <alignment horizontal="center" vertical="center"/>
    </xf>
    <xf numFmtId="0" fontId="0" fillId="0" borderId="115" xfId="4" applyFont="1" applyBorder="1" applyAlignment="1">
      <alignment horizontal="center" vertical="center"/>
    </xf>
    <xf numFmtId="177" fontId="0" fillId="0" borderId="116" xfId="4" applyNumberFormat="1" applyFont="1" applyBorder="1" applyAlignment="1">
      <alignment horizontal="right" vertical="center"/>
    </xf>
    <xf numFmtId="177" fontId="0" fillId="0" borderId="79" xfId="4" applyNumberFormat="1" applyFont="1" applyBorder="1" applyAlignment="1">
      <alignment horizontal="right" vertical="center"/>
    </xf>
    <xf numFmtId="177" fontId="0" fillId="0" borderId="117" xfId="4" applyNumberFormat="1" applyFont="1" applyBorder="1" applyAlignment="1">
      <alignment horizontal="right" vertical="center"/>
    </xf>
    <xf numFmtId="177" fontId="0" fillId="0" borderId="80" xfId="4" applyNumberFormat="1" applyFont="1" applyBorder="1" applyAlignment="1">
      <alignment horizontal="right" vertical="center"/>
    </xf>
    <xf numFmtId="0" fontId="20" fillId="0" borderId="0" xfId="4" applyFont="1" applyBorder="1">
      <alignment vertical="center"/>
    </xf>
    <xf numFmtId="0" fontId="0" fillId="2" borderId="52" xfId="4" applyFont="1" applyFill="1" applyBorder="1" applyAlignment="1">
      <alignment vertical="center"/>
    </xf>
    <xf numFmtId="0" fontId="0" fillId="0" borderId="52" xfId="4" applyFont="1" applyFill="1" applyBorder="1" applyAlignment="1">
      <alignment vertical="center"/>
    </xf>
    <xf numFmtId="38" fontId="8" fillId="0" borderId="52" xfId="5" applyFont="1" applyFill="1" applyBorder="1" applyAlignment="1">
      <alignment vertical="center" wrapText="1"/>
    </xf>
    <xf numFmtId="38" fontId="8" fillId="0" borderId="52" xfId="5" applyFont="1" applyFill="1" applyBorder="1" applyAlignment="1">
      <alignment vertical="center"/>
    </xf>
    <xf numFmtId="0" fontId="0" fillId="0" borderId="52" xfId="4" applyFont="1" applyBorder="1" applyAlignment="1">
      <alignment vertical="center"/>
    </xf>
    <xf numFmtId="9" fontId="0" fillId="0" borderId="52" xfId="4" applyNumberFormat="1" applyFont="1" applyBorder="1" applyAlignment="1">
      <alignment vertical="center"/>
    </xf>
    <xf numFmtId="38" fontId="0" fillId="0" borderId="52" xfId="5" applyFont="1" applyFill="1" applyBorder="1" applyAlignment="1">
      <alignment vertical="center" wrapText="1"/>
    </xf>
    <xf numFmtId="38" fontId="0" fillId="0" borderId="52" xfId="5" applyFont="1" applyFill="1" applyBorder="1" applyAlignment="1">
      <alignment vertical="center"/>
    </xf>
    <xf numFmtId="0" fontId="0" fillId="0" borderId="52" xfId="4" applyFont="1" applyBorder="1" applyAlignment="1">
      <alignment horizontal="center" vertical="center"/>
    </xf>
    <xf numFmtId="0" fontId="0" fillId="2" borderId="18" xfId="4" applyFont="1" applyFill="1" applyBorder="1" applyAlignment="1">
      <alignment horizontal="center" vertical="center" wrapText="1"/>
    </xf>
    <xf numFmtId="0" fontId="0" fillId="0" borderId="18" xfId="4" applyFont="1" applyBorder="1" applyAlignment="1">
      <alignment vertical="center"/>
    </xf>
    <xf numFmtId="0" fontId="0" fillId="0" borderId="15" xfId="4" applyFont="1" applyBorder="1" applyAlignment="1">
      <alignment vertical="center"/>
    </xf>
    <xf numFmtId="0" fontId="0" fillId="0" borderId="19" xfId="4" applyFont="1" applyBorder="1" applyAlignment="1">
      <alignment vertical="center"/>
    </xf>
    <xf numFmtId="0" fontId="0" fillId="0" borderId="18" xfId="4" applyFont="1" applyBorder="1" applyAlignment="1">
      <alignment vertical="center" shrinkToFit="1"/>
    </xf>
    <xf numFmtId="0" fontId="0" fillId="0" borderId="15" xfId="4" applyFont="1" applyBorder="1" applyAlignment="1">
      <alignment vertical="center" shrinkToFit="1"/>
    </xf>
    <xf numFmtId="0" fontId="0" fillId="0" borderId="19" xfId="4" applyFont="1" applyBorder="1" applyAlignment="1">
      <alignment vertical="center" shrinkToFit="1"/>
    </xf>
    <xf numFmtId="0" fontId="0" fillId="0" borderId="52" xfId="4" applyFont="1" applyBorder="1" applyAlignment="1">
      <alignment vertical="center" wrapText="1"/>
    </xf>
    <xf numFmtId="0" fontId="8" fillId="6" borderId="52" xfId="4" applyFont="1" applyFill="1" applyBorder="1" applyAlignment="1">
      <alignment vertical="center" shrinkToFit="1"/>
    </xf>
    <xf numFmtId="0" fontId="0" fillId="0" borderId="52" xfId="4" applyFont="1" applyFill="1" applyBorder="1" applyAlignment="1">
      <alignment vertical="center" wrapText="1"/>
    </xf>
    <xf numFmtId="0" fontId="0" fillId="0" borderId="52" xfId="4" applyFont="1" applyBorder="1" applyAlignment="1">
      <alignment vertical="center" shrinkToFit="1"/>
    </xf>
    <xf numFmtId="0" fontId="0" fillId="0" borderId="52" xfId="4" applyFont="1" applyFill="1" applyBorder="1" applyAlignment="1">
      <alignment vertical="center" shrinkToFit="1"/>
    </xf>
    <xf numFmtId="0" fontId="0" fillId="0" borderId="19" xfId="4" applyFont="1" applyFill="1" applyBorder="1" applyAlignment="1">
      <alignment vertical="center" shrinkToFit="1"/>
    </xf>
    <xf numFmtId="0" fontId="35" fillId="0" borderId="1" xfId="4" applyFont="1" applyFill="1" applyBorder="1" applyAlignment="1">
      <alignment horizontal="center" vertical="center" wrapText="1"/>
    </xf>
    <xf numFmtId="0" fontId="35" fillId="0" borderId="1" xfId="4" applyFont="1" applyFill="1" applyBorder="1" applyAlignment="1">
      <alignment horizontal="center" vertical="center"/>
    </xf>
    <xf numFmtId="0" fontId="14" fillId="0" borderId="7" xfId="2" applyFont="1" applyFill="1" applyBorder="1" applyAlignment="1" applyProtection="1">
      <alignment horizontal="center" vertical="center" wrapText="1" shrinkToFit="1"/>
    </xf>
    <xf numFmtId="0" fontId="17" fillId="0" borderId="18" xfId="3" applyFont="1" applyFill="1" applyBorder="1" applyAlignment="1" applyProtection="1">
      <alignment horizontal="center" vertical="center" wrapText="1" shrinkToFit="1"/>
    </xf>
    <xf numFmtId="0" fontId="17" fillId="0" borderId="15" xfId="3" applyFont="1" applyFill="1" applyBorder="1" applyAlignment="1" applyProtection="1">
      <alignment horizontal="center" vertical="center" shrinkToFit="1"/>
    </xf>
    <xf numFmtId="0" fontId="17" fillId="0" borderId="23" xfId="3" applyFont="1" applyFill="1" applyBorder="1" applyAlignment="1" applyProtection="1">
      <alignment horizontal="center" vertical="center" shrinkToFit="1"/>
    </xf>
    <xf numFmtId="0" fontId="0" fillId="0" borderId="17" xfId="2" applyFont="1" applyFill="1" applyBorder="1" applyAlignment="1" applyProtection="1">
      <alignment horizontal="center" vertical="center" wrapText="1" shrinkToFit="1"/>
    </xf>
    <xf numFmtId="0" fontId="0" fillId="0" borderId="26" xfId="1" applyFont="1" applyFill="1" applyBorder="1" applyAlignment="1" applyProtection="1">
      <alignment vertical="center" wrapText="1" shrinkToFit="1"/>
    </xf>
    <xf numFmtId="0" fontId="8" fillId="0" borderId="25" xfId="1" applyFont="1" applyFill="1" applyBorder="1" applyAlignment="1" applyProtection="1">
      <alignment vertical="center" wrapText="1" shrinkToFit="1"/>
    </xf>
    <xf numFmtId="0" fontId="0" fillId="0" borderId="25" xfId="4" applyFont="1" applyBorder="1" applyAlignment="1">
      <alignment vertical="center" wrapText="1"/>
    </xf>
    <xf numFmtId="0" fontId="0" fillId="0" borderId="36" xfId="4" applyFont="1" applyBorder="1" applyAlignment="1">
      <alignment vertical="center" wrapText="1"/>
    </xf>
    <xf numFmtId="0" fontId="8" fillId="0" borderId="29" xfId="1" applyFont="1" applyFill="1" applyBorder="1" applyAlignment="1" applyProtection="1">
      <alignment vertical="center" wrapText="1" shrinkToFit="1"/>
    </xf>
    <xf numFmtId="0" fontId="8" fillId="0" borderId="21" xfId="1" applyFont="1" applyFill="1" applyBorder="1" applyAlignment="1" applyProtection="1">
      <alignment vertical="center" wrapText="1" shrinkToFit="1"/>
    </xf>
    <xf numFmtId="0" fontId="0" fillId="0" borderId="21" xfId="4" applyFont="1" applyBorder="1" applyAlignment="1">
      <alignment vertical="center" wrapText="1"/>
    </xf>
    <xf numFmtId="0" fontId="0" fillId="0" borderId="22" xfId="4" applyFont="1" applyBorder="1" applyAlignment="1">
      <alignment vertical="center" wrapText="1"/>
    </xf>
    <xf numFmtId="0" fontId="0" fillId="0" borderId="39" xfId="4" applyFont="1" applyFill="1" applyBorder="1" applyAlignment="1">
      <alignment horizontal="center" vertical="center"/>
    </xf>
    <xf numFmtId="0" fontId="0" fillId="0" borderId="26" xfId="4" applyFont="1" applyBorder="1" applyAlignment="1">
      <alignment vertical="center" wrapText="1"/>
    </xf>
    <xf numFmtId="0" fontId="8" fillId="0" borderId="36" xfId="4" applyFont="1" applyBorder="1" applyAlignment="1">
      <alignment vertical="center"/>
    </xf>
    <xf numFmtId="0" fontId="0" fillId="0" borderId="52" xfId="4" applyFont="1" applyFill="1" applyBorder="1" applyAlignment="1">
      <alignment horizontal="center" vertical="center" shrinkToFit="1"/>
    </xf>
    <xf numFmtId="0" fontId="0" fillId="0" borderId="60" xfId="4" applyFont="1" applyFill="1" applyBorder="1" applyAlignment="1">
      <alignment horizontal="center" vertical="center"/>
    </xf>
    <xf numFmtId="0" fontId="8" fillId="0" borderId="29" xfId="4" applyFont="1" applyBorder="1" applyAlignment="1">
      <alignment vertical="center"/>
    </xf>
    <xf numFmtId="0" fontId="8" fillId="0" borderId="21" xfId="4" applyFont="1" applyBorder="1" applyAlignment="1">
      <alignment vertical="center"/>
    </xf>
    <xf numFmtId="0" fontId="8" fillId="0" borderId="22" xfId="4" applyFont="1" applyBorder="1" applyAlignment="1">
      <alignment vertical="center"/>
    </xf>
    <xf numFmtId="0" fontId="0" fillId="0" borderId="62" xfId="4" applyFont="1" applyFill="1" applyBorder="1" applyAlignment="1">
      <alignment horizontal="center" vertical="center"/>
    </xf>
    <xf numFmtId="0" fontId="0" fillId="0" borderId="64" xfId="4" applyFont="1" applyFill="1" applyBorder="1" applyAlignment="1">
      <alignment horizontal="center" vertical="center"/>
    </xf>
    <xf numFmtId="0" fontId="0" fillId="0" borderId="65" xfId="4" applyFont="1" applyFill="1" applyBorder="1" applyAlignment="1">
      <alignment horizontal="center" vertical="center"/>
    </xf>
    <xf numFmtId="0" fontId="0" fillId="0" borderId="26" xfId="4" applyFont="1" applyBorder="1" applyAlignment="1">
      <alignment horizontal="center" vertical="center"/>
    </xf>
    <xf numFmtId="0" fontId="0" fillId="0" borderId="37" xfId="4" applyFont="1" applyFill="1" applyBorder="1" applyAlignment="1">
      <alignment horizontal="center" vertical="center" shrinkToFit="1"/>
    </xf>
    <xf numFmtId="0" fontId="0" fillId="0" borderId="25" xfId="4" applyFont="1" applyFill="1" applyBorder="1" applyAlignment="1">
      <alignment horizontal="center" vertical="center" shrinkToFit="1"/>
    </xf>
    <xf numFmtId="0" fontId="0" fillId="0" borderId="36" xfId="4" applyFont="1" applyFill="1" applyBorder="1" applyAlignment="1">
      <alignment horizontal="center" vertical="center" shrinkToFit="1"/>
    </xf>
    <xf numFmtId="0" fontId="0" fillId="0" borderId="37" xfId="4" applyFont="1" applyFill="1" applyBorder="1" applyAlignment="1">
      <alignment horizontal="center" vertical="center"/>
    </xf>
    <xf numFmtId="0" fontId="0" fillId="0" borderId="25" xfId="4" applyFont="1" applyFill="1" applyBorder="1" applyAlignment="1">
      <alignment horizontal="center" vertical="center"/>
    </xf>
    <xf numFmtId="0" fontId="0" fillId="0" borderId="27" xfId="4" applyFont="1" applyFill="1" applyBorder="1" applyAlignment="1">
      <alignment horizontal="center" vertical="center"/>
    </xf>
    <xf numFmtId="0" fontId="0" fillId="0" borderId="20" xfId="4" applyFont="1" applyFill="1" applyBorder="1" applyAlignment="1">
      <alignment horizontal="center" vertical="center" shrinkToFit="1"/>
    </xf>
    <xf numFmtId="0" fontId="0" fillId="0" borderId="21" xfId="4" applyFont="1" applyFill="1" applyBorder="1" applyAlignment="1">
      <alignment horizontal="center" vertical="center" shrinkToFit="1"/>
    </xf>
    <xf numFmtId="0" fontId="0" fillId="0" borderId="22" xfId="4" applyFont="1" applyFill="1" applyBorder="1" applyAlignment="1">
      <alignment horizontal="center" vertical="center" shrinkToFit="1"/>
    </xf>
    <xf numFmtId="0" fontId="0" fillId="0" borderId="20" xfId="4" applyFont="1" applyFill="1" applyBorder="1" applyAlignment="1">
      <alignment horizontal="center" vertical="center"/>
    </xf>
    <xf numFmtId="0" fontId="0" fillId="0" borderId="21" xfId="4" applyFont="1" applyFill="1" applyBorder="1" applyAlignment="1">
      <alignment horizontal="center" vertical="center"/>
    </xf>
    <xf numFmtId="0" fontId="0" fillId="0" borderId="22" xfId="4" applyFont="1" applyFill="1" applyBorder="1" applyAlignment="1">
      <alignment horizontal="center" vertical="center"/>
    </xf>
    <xf numFmtId="0" fontId="0" fillId="0" borderId="20" xfId="4" quotePrefix="1" applyFont="1" applyFill="1" applyBorder="1" applyAlignment="1">
      <alignment horizontal="center" vertical="center"/>
    </xf>
    <xf numFmtId="0" fontId="0" fillId="0" borderId="30" xfId="4" applyFont="1" applyFill="1" applyBorder="1" applyAlignment="1">
      <alignment horizontal="center" vertical="center"/>
    </xf>
    <xf numFmtId="0" fontId="0" fillId="0" borderId="26" xfId="4" applyFont="1" applyFill="1" applyBorder="1" applyAlignment="1">
      <alignment horizontal="center" vertical="center" wrapText="1"/>
    </xf>
    <xf numFmtId="0" fontId="0" fillId="0" borderId="25" xfId="4" applyFont="1" applyFill="1" applyBorder="1" applyAlignment="1">
      <alignment horizontal="center" vertical="center" wrapText="1"/>
    </xf>
    <xf numFmtId="0" fontId="0" fillId="0" borderId="25" xfId="4" applyFont="1" applyBorder="1" applyAlignment="1">
      <alignment vertical="center"/>
    </xf>
    <xf numFmtId="0" fontId="0" fillId="0" borderId="27" xfId="4" applyFont="1" applyBorder="1" applyAlignment="1">
      <alignment vertical="center"/>
    </xf>
    <xf numFmtId="0" fontId="0" fillId="0" borderId="70" xfId="4" applyFont="1" applyFill="1" applyBorder="1" applyAlignment="1">
      <alignment horizontal="center" vertical="center"/>
    </xf>
    <xf numFmtId="0" fontId="0" fillId="0" borderId="37" xfId="4" applyFont="1" applyFill="1" applyBorder="1" applyAlignment="1">
      <alignment horizontal="center" vertical="top"/>
    </xf>
    <xf numFmtId="0" fontId="0" fillId="0" borderId="25" xfId="4" applyFont="1" applyFill="1" applyBorder="1" applyAlignment="1">
      <alignment horizontal="center" vertical="top"/>
    </xf>
    <xf numFmtId="0" fontId="0" fillId="0" borderId="27" xfId="4" applyFont="1" applyFill="1" applyBorder="1" applyAlignment="1">
      <alignment horizontal="center" vertical="top"/>
    </xf>
    <xf numFmtId="0" fontId="0" fillId="0" borderId="72" xfId="4" applyFont="1" applyFill="1" applyBorder="1" applyAlignment="1">
      <alignment horizontal="center" vertical="top"/>
    </xf>
    <xf numFmtId="0" fontId="0" fillId="0" borderId="0" xfId="4" applyFont="1" applyFill="1" applyBorder="1" applyAlignment="1">
      <alignment horizontal="center" vertical="top"/>
    </xf>
    <xf numFmtId="0" fontId="0" fillId="0" borderId="66" xfId="4" applyFont="1" applyFill="1" applyBorder="1" applyAlignment="1">
      <alignment horizontal="center" vertical="top"/>
    </xf>
    <xf numFmtId="0" fontId="0" fillId="0" borderId="18" xfId="4" applyFont="1" applyFill="1" applyBorder="1" applyAlignment="1">
      <alignment horizontal="center" vertical="center"/>
    </xf>
    <xf numFmtId="0" fontId="0" fillId="0" borderId="20" xfId="4" applyFont="1" applyFill="1" applyBorder="1" applyAlignment="1">
      <alignment horizontal="center" vertical="top"/>
    </xf>
    <xf numFmtId="0" fontId="0" fillId="0" borderId="21" xfId="4" applyFont="1" applyFill="1" applyBorder="1" applyAlignment="1">
      <alignment horizontal="center" vertical="top"/>
    </xf>
    <xf numFmtId="0" fontId="0" fillId="0" borderId="30" xfId="4" applyFont="1" applyFill="1" applyBorder="1" applyAlignment="1">
      <alignment horizontal="center" vertical="top"/>
    </xf>
    <xf numFmtId="0" fontId="0" fillId="0" borderId="68" xfId="4" applyFont="1" applyBorder="1" applyAlignment="1">
      <alignment vertical="center"/>
    </xf>
    <xf numFmtId="0" fontId="0" fillId="0" borderId="69" xfId="4" applyFont="1" applyBorder="1" applyAlignment="1">
      <alignment vertical="center"/>
    </xf>
    <xf numFmtId="0" fontId="0" fillId="0" borderId="37" xfId="4" applyFont="1" applyFill="1" applyBorder="1" applyAlignment="1">
      <alignment vertical="center" wrapText="1"/>
    </xf>
    <xf numFmtId="0" fontId="0" fillId="0" borderId="25" xfId="4" applyFont="1" applyFill="1" applyBorder="1" applyAlignment="1">
      <alignment vertical="center" wrapText="1"/>
    </xf>
    <xf numFmtId="0" fontId="0" fillId="0" borderId="27" xfId="4" applyFont="1" applyFill="1" applyBorder="1" applyAlignment="1">
      <alignment vertical="center" wrapText="1"/>
    </xf>
    <xf numFmtId="0" fontId="0" fillId="0" borderId="43" xfId="4" applyFont="1" applyBorder="1" applyAlignment="1">
      <alignment vertical="center"/>
    </xf>
    <xf numFmtId="0" fontId="0" fillId="0" borderId="44" xfId="4" applyFont="1" applyBorder="1" applyAlignment="1">
      <alignment vertical="center"/>
    </xf>
    <xf numFmtId="0" fontId="0" fillId="0" borderId="43" xfId="4" applyFont="1" applyBorder="1" applyAlignment="1">
      <alignment vertical="center" wrapText="1"/>
    </xf>
    <xf numFmtId="0" fontId="0" fillId="0" borderId="44" xfId="4" applyFont="1" applyBorder="1" applyAlignment="1">
      <alignment vertical="center" wrapText="1"/>
    </xf>
    <xf numFmtId="0" fontId="0" fillId="0" borderId="72" xfId="4" applyFont="1" applyFill="1" applyBorder="1" applyAlignment="1">
      <alignment vertical="center" wrapText="1"/>
    </xf>
    <xf numFmtId="0" fontId="0" fillId="0" borderId="0" xfId="4" applyFont="1" applyFill="1" applyBorder="1" applyAlignment="1">
      <alignment vertical="center" wrapText="1"/>
    </xf>
    <xf numFmtId="0" fontId="0" fillId="0" borderId="66" xfId="4" applyFont="1" applyFill="1" applyBorder="1" applyAlignment="1">
      <alignment vertical="center" wrapText="1"/>
    </xf>
    <xf numFmtId="0" fontId="0" fillId="0" borderId="74" xfId="4" applyFont="1" applyBorder="1" applyAlignment="1">
      <alignment vertical="center"/>
    </xf>
    <xf numFmtId="0" fontId="0" fillId="0" borderId="75" xfId="4" applyFont="1" applyBorder="1" applyAlignment="1">
      <alignment vertical="center"/>
    </xf>
    <xf numFmtId="0" fontId="0" fillId="0" borderId="20" xfId="4" applyFont="1" applyFill="1" applyBorder="1" applyAlignment="1">
      <alignment vertical="center" wrapText="1"/>
    </xf>
    <xf numFmtId="0" fontId="0" fillId="0" borderId="21" xfId="4" applyFont="1" applyFill="1" applyBorder="1" applyAlignment="1">
      <alignment vertical="center" wrapText="1"/>
    </xf>
    <xf numFmtId="0" fontId="0" fillId="0" borderId="30" xfId="4" applyFont="1" applyFill="1" applyBorder="1" applyAlignment="1">
      <alignment vertical="center" wrapText="1"/>
    </xf>
    <xf numFmtId="0" fontId="0" fillId="0" borderId="25" xfId="4" applyFont="1" applyFill="1" applyBorder="1" applyAlignment="1">
      <alignment vertical="center"/>
    </xf>
    <xf numFmtId="0" fontId="0" fillId="0" borderId="27" xfId="4" applyFont="1" applyFill="1" applyBorder="1" applyAlignment="1">
      <alignment vertical="center"/>
    </xf>
    <xf numFmtId="0" fontId="0" fillId="0" borderId="72" xfId="4" applyFont="1" applyFill="1" applyBorder="1" applyAlignment="1">
      <alignment vertical="center"/>
    </xf>
    <xf numFmtId="0" fontId="0" fillId="0" borderId="0" xfId="4" applyFont="1" applyFill="1" applyBorder="1" applyAlignment="1">
      <alignment vertical="center"/>
    </xf>
    <xf numFmtId="0" fontId="0" fillId="0" borderId="66" xfId="4" applyFont="1" applyFill="1" applyBorder="1" applyAlignment="1">
      <alignment vertical="center"/>
    </xf>
    <xf numFmtId="0" fontId="0" fillId="0" borderId="20" xfId="4" applyFont="1" applyFill="1" applyBorder="1" applyAlignment="1">
      <alignment vertical="center"/>
    </xf>
    <xf numFmtId="0" fontId="0" fillId="0" borderId="21" xfId="4" applyFont="1" applyFill="1" applyBorder="1" applyAlignment="1">
      <alignment vertical="center"/>
    </xf>
    <xf numFmtId="0" fontId="0" fillId="0" borderId="30" xfId="4" applyFont="1" applyFill="1" applyBorder="1" applyAlignment="1">
      <alignment vertical="center"/>
    </xf>
    <xf numFmtId="0" fontId="0" fillId="0" borderId="94" xfId="4" applyFont="1" applyBorder="1" applyAlignment="1">
      <alignment horizontal="center" vertical="center"/>
    </xf>
    <xf numFmtId="0" fontId="0" fillId="0" borderId="95" xfId="4" applyFont="1" applyBorder="1" applyAlignment="1">
      <alignment horizontal="center" vertical="center"/>
    </xf>
    <xf numFmtId="0" fontId="0" fillId="0" borderId="91" xfId="4" applyFont="1" applyBorder="1" applyAlignment="1">
      <alignment vertical="center" wrapText="1"/>
    </xf>
    <xf numFmtId="0" fontId="0" fillId="0" borderId="92" xfId="4" applyFont="1" applyBorder="1" applyAlignment="1">
      <alignment vertical="center" wrapText="1"/>
    </xf>
    <xf numFmtId="0" fontId="0" fillId="0" borderId="78" xfId="4" applyFont="1" applyFill="1" applyBorder="1" applyAlignment="1">
      <alignment vertical="center" wrapText="1"/>
    </xf>
    <xf numFmtId="0" fontId="0" fillId="0" borderId="79" xfId="4" applyFont="1" applyBorder="1" applyAlignment="1">
      <alignment vertical="center"/>
    </xf>
    <xf numFmtId="0" fontId="0" fillId="0" borderId="80" xfId="4" applyFont="1" applyBorder="1" applyAlignment="1">
      <alignment vertical="center"/>
    </xf>
    <xf numFmtId="0" fontId="0" fillId="0" borderId="14" xfId="4" applyFont="1" applyFill="1" applyBorder="1" applyAlignment="1">
      <alignment vertical="center" textRotation="255"/>
    </xf>
    <xf numFmtId="0" fontId="0" fillId="0" borderId="101" xfId="4" applyFont="1" applyBorder="1" applyAlignment="1">
      <alignment vertical="center"/>
    </xf>
    <xf numFmtId="0" fontId="0" fillId="0" borderId="0" xfId="4" applyFont="1" applyBorder="1" applyAlignment="1">
      <alignment vertical="top"/>
    </xf>
    <xf numFmtId="0" fontId="17" fillId="0" borderId="83" xfId="4" applyFont="1" applyBorder="1" applyAlignment="1">
      <alignment horizontal="center" vertical="center" wrapText="1"/>
    </xf>
    <xf numFmtId="0" fontId="0" fillId="0" borderId="68" xfId="4" applyFont="1" applyBorder="1" applyAlignment="1">
      <alignment horizontal="center" vertical="center" wrapText="1"/>
    </xf>
    <xf numFmtId="0" fontId="0" fillId="0" borderId="69" xfId="4" applyFont="1" applyBorder="1" applyAlignment="1">
      <alignment horizontal="center" vertical="center" wrapText="1"/>
    </xf>
    <xf numFmtId="0" fontId="8" fillId="5" borderId="52" xfId="4" applyFont="1" applyFill="1" applyBorder="1" applyAlignment="1">
      <alignment vertical="center"/>
    </xf>
    <xf numFmtId="0" fontId="8" fillId="5" borderId="52" xfId="4" applyFont="1" applyFill="1" applyBorder="1" applyAlignment="1">
      <alignment horizontal="center" vertical="center"/>
    </xf>
    <xf numFmtId="0" fontId="8" fillId="5" borderId="52" xfId="4" applyFont="1" applyFill="1" applyBorder="1" applyAlignment="1">
      <alignment horizontal="center" vertical="center" wrapText="1"/>
    </xf>
    <xf numFmtId="0" fontId="0" fillId="0" borderId="18" xfId="4" applyFont="1" applyFill="1" applyBorder="1" applyAlignment="1">
      <alignment horizontal="center" vertical="center" wrapText="1"/>
    </xf>
    <xf numFmtId="0" fontId="0" fillId="0" borderId="18" xfId="4" applyFont="1" applyFill="1" applyBorder="1" applyAlignment="1">
      <alignment vertical="center"/>
    </xf>
    <xf numFmtId="0" fontId="0" fillId="0" borderId="15" xfId="4" applyFont="1" applyFill="1" applyBorder="1" applyAlignment="1">
      <alignment vertical="center"/>
    </xf>
    <xf numFmtId="0" fontId="0" fillId="0" borderId="19" xfId="4" applyFont="1" applyFill="1" applyBorder="1" applyAlignment="1">
      <alignment vertical="center"/>
    </xf>
    <xf numFmtId="0" fontId="37" fillId="0" borderId="52" xfId="4" applyFont="1" applyFill="1" applyBorder="1" applyAlignment="1">
      <alignment vertical="center"/>
    </xf>
    <xf numFmtId="0" fontId="0" fillId="2" borderId="18" xfId="4" applyFont="1" applyFill="1" applyBorder="1" applyAlignment="1">
      <alignment vertical="center" shrinkToFit="1"/>
    </xf>
    <xf numFmtId="0" fontId="0" fillId="2" borderId="19" xfId="4" applyFont="1" applyFill="1" applyBorder="1" applyAlignment="1">
      <alignment vertical="center" shrinkToFit="1"/>
    </xf>
    <xf numFmtId="0" fontId="8" fillId="5" borderId="18" xfId="4" applyFont="1" applyFill="1" applyBorder="1" applyAlignment="1">
      <alignment vertical="center"/>
    </xf>
    <xf numFmtId="0" fontId="12" fillId="0" borderId="18" xfId="4" applyFont="1" applyFill="1" applyBorder="1" applyAlignment="1">
      <alignment vertical="center" wrapText="1"/>
    </xf>
    <xf numFmtId="0" fontId="12" fillId="0" borderId="15" xfId="4" applyFont="1" applyFill="1" applyBorder="1" applyAlignment="1">
      <alignment vertical="center" wrapText="1"/>
    </xf>
    <xf numFmtId="0" fontId="12" fillId="0" borderId="19" xfId="4" applyFont="1" applyFill="1" applyBorder="1" applyAlignment="1">
      <alignment vertical="center" wrapText="1"/>
    </xf>
    <xf numFmtId="0" fontId="38" fillId="0" borderId="52" xfId="4" applyFont="1" applyFill="1" applyBorder="1" applyAlignment="1">
      <alignment vertical="center"/>
    </xf>
    <xf numFmtId="0" fontId="28" fillId="0" borderId="1" xfId="4" applyFont="1" applyFill="1" applyBorder="1" applyAlignment="1">
      <alignment horizontal="center" vertical="center" wrapText="1"/>
    </xf>
    <xf numFmtId="0" fontId="28" fillId="0" borderId="1" xfId="4" applyFont="1" applyFill="1" applyBorder="1" applyAlignment="1">
      <alignment horizontal="center" vertical="center"/>
    </xf>
    <xf numFmtId="0" fontId="12" fillId="0" borderId="7" xfId="2" applyFont="1" applyFill="1" applyBorder="1" applyAlignment="1" applyProtection="1">
      <alignment horizontal="center" vertical="center" wrapText="1" shrinkToFit="1"/>
    </xf>
    <xf numFmtId="0" fontId="12" fillId="0" borderId="6" xfId="4" applyFont="1" applyFill="1" applyBorder="1" applyAlignment="1">
      <alignment horizontal="center" vertical="center"/>
    </xf>
    <xf numFmtId="0" fontId="0" fillId="0" borderId="36" xfId="4" applyFont="1" applyBorder="1" applyAlignment="1">
      <alignment vertical="center"/>
    </xf>
    <xf numFmtId="0" fontId="0" fillId="0" borderId="29" xfId="4" applyFont="1" applyBorder="1" applyAlignment="1">
      <alignment vertical="center"/>
    </xf>
    <xf numFmtId="0" fontId="0" fillId="0" borderId="21" xfId="4" applyFont="1" applyBorder="1" applyAlignment="1">
      <alignment vertical="center"/>
    </xf>
    <xf numFmtId="0" fontId="0" fillId="0" borderId="22" xfId="4" applyFont="1" applyBorder="1" applyAlignment="1">
      <alignment vertical="center"/>
    </xf>
    <xf numFmtId="188" fontId="8" fillId="0" borderId="70" xfId="4" applyNumberFormat="1" applyFont="1" applyFill="1" applyBorder="1" applyAlignment="1">
      <alignment horizontal="center" vertical="center"/>
    </xf>
    <xf numFmtId="188" fontId="8" fillId="0" borderId="68" xfId="4" applyNumberFormat="1" applyFont="1" applyFill="1" applyBorder="1" applyAlignment="1">
      <alignment horizontal="center" vertical="center"/>
    </xf>
    <xf numFmtId="188" fontId="8" fillId="0" borderId="69" xfId="4" applyNumberFormat="1" applyFont="1" applyFill="1" applyBorder="1" applyAlignment="1">
      <alignment horizontal="center" vertical="center"/>
    </xf>
    <xf numFmtId="188" fontId="0" fillId="0" borderId="38" xfId="4" applyNumberFormat="1" applyFont="1" applyFill="1" applyBorder="1" applyAlignment="1">
      <alignment horizontal="center" vertical="center"/>
    </xf>
    <xf numFmtId="188" fontId="8" fillId="0" borderId="38" xfId="4" applyNumberFormat="1" applyFont="1" applyFill="1" applyBorder="1" applyAlignment="1">
      <alignment horizontal="center" vertical="center"/>
    </xf>
    <xf numFmtId="188" fontId="0" fillId="0" borderId="42" xfId="4" applyNumberFormat="1" applyFont="1" applyFill="1" applyBorder="1" applyAlignment="1">
      <alignment horizontal="center" vertical="center"/>
    </xf>
    <xf numFmtId="188" fontId="8" fillId="0" borderId="43" xfId="4" applyNumberFormat="1" applyFont="1" applyFill="1" applyBorder="1" applyAlignment="1">
      <alignment horizontal="center" vertical="center"/>
    </xf>
    <xf numFmtId="188" fontId="8" fillId="0" borderId="44" xfId="4" applyNumberFormat="1" applyFont="1" applyFill="1" applyBorder="1" applyAlignment="1">
      <alignment horizontal="center" vertical="center"/>
    </xf>
    <xf numFmtId="188" fontId="0" fillId="0" borderId="45" xfId="4" applyNumberFormat="1" applyFont="1" applyFill="1" applyBorder="1" applyAlignment="1">
      <alignment horizontal="center" vertical="center"/>
    </xf>
    <xf numFmtId="188" fontId="8" fillId="0" borderId="45" xfId="4" applyNumberFormat="1" applyFont="1" applyFill="1" applyBorder="1" applyAlignment="1">
      <alignment horizontal="center" vertical="center"/>
    </xf>
    <xf numFmtId="188" fontId="0" fillId="0" borderId="49" xfId="4" applyNumberFormat="1" applyFont="1" applyFill="1" applyBorder="1" applyAlignment="1">
      <alignment horizontal="center" vertical="center"/>
    </xf>
    <xf numFmtId="188" fontId="8" fillId="0" borderId="49" xfId="4" applyNumberFormat="1" applyFont="1" applyFill="1" applyBorder="1" applyAlignment="1">
      <alignment horizontal="center" vertical="center"/>
    </xf>
    <xf numFmtId="0" fontId="0" fillId="0" borderId="52" xfId="4" applyFont="1" applyBorder="1" applyAlignment="1">
      <alignment horizontal="center" vertical="center" shrinkToFit="1"/>
    </xf>
    <xf numFmtId="0" fontId="0" fillId="0" borderId="60" xfId="4" applyFont="1" applyBorder="1" applyAlignment="1">
      <alignment horizontal="center" vertical="center"/>
    </xf>
    <xf numFmtId="0" fontId="0" fillId="0" borderId="62" xfId="4" applyFont="1" applyBorder="1" applyAlignment="1">
      <alignment horizontal="center" vertical="center"/>
    </xf>
    <xf numFmtId="0" fontId="0" fillId="0" borderId="64" xfId="4" applyFont="1" applyBorder="1" applyAlignment="1">
      <alignment horizontal="center" vertical="center"/>
    </xf>
    <xf numFmtId="0" fontId="0" fillId="0" borderId="65" xfId="4" applyFont="1" applyBorder="1" applyAlignment="1">
      <alignment horizontal="center" vertical="center"/>
    </xf>
    <xf numFmtId="0" fontId="0" fillId="0" borderId="26" xfId="4" applyFont="1" applyBorder="1" applyAlignment="1">
      <alignment vertical="center"/>
    </xf>
    <xf numFmtId="0" fontId="0" fillId="0" borderId="37" xfId="4" applyFont="1" applyBorder="1" applyAlignment="1">
      <alignment horizontal="center" vertical="center" shrinkToFit="1"/>
    </xf>
    <xf numFmtId="38" fontId="0" fillId="0" borderId="62" xfId="5" applyFont="1" applyBorder="1" applyAlignment="1">
      <alignment horizontal="center" vertical="center"/>
    </xf>
    <xf numFmtId="38" fontId="8" fillId="0" borderId="62" xfId="5" applyFont="1" applyBorder="1" applyAlignment="1">
      <alignment horizontal="center" vertical="center"/>
    </xf>
    <xf numFmtId="38" fontId="8" fillId="0" borderId="62" xfId="5" applyFont="1" applyFill="1" applyBorder="1" applyAlignment="1">
      <alignment horizontal="center" vertical="center"/>
    </xf>
    <xf numFmtId="0" fontId="0" fillId="0" borderId="20" xfId="4" quotePrefix="1" applyFont="1" applyBorder="1" applyAlignment="1">
      <alignment horizontal="center" vertical="center"/>
    </xf>
    <xf numFmtId="0" fontId="0" fillId="0" borderId="37" xfId="4" applyFont="1" applyFill="1" applyBorder="1" applyAlignment="1">
      <alignment vertical="center"/>
    </xf>
    <xf numFmtId="0" fontId="0" fillId="0" borderId="71" xfId="4" applyFont="1" applyFill="1" applyBorder="1" applyAlignment="1">
      <alignment horizontal="center" vertical="center"/>
    </xf>
    <xf numFmtId="0" fontId="0" fillId="0" borderId="71" xfId="4" applyFont="1" applyFill="1" applyBorder="1" applyAlignment="1">
      <alignment horizontal="center" vertical="center" wrapText="1"/>
    </xf>
    <xf numFmtId="0" fontId="0" fillId="0" borderId="73" xfId="4" applyFont="1" applyFill="1" applyBorder="1" applyAlignment="1">
      <alignment horizontal="center" vertical="center"/>
    </xf>
    <xf numFmtId="38" fontId="0" fillId="0" borderId="18" xfId="5" applyFont="1" applyFill="1" applyBorder="1" applyAlignment="1">
      <alignment horizontal="center" vertical="center"/>
    </xf>
    <xf numFmtId="38" fontId="0" fillId="0" borderId="15" xfId="5" applyFont="1" applyFill="1" applyBorder="1" applyAlignment="1">
      <alignment horizontal="center" vertical="center"/>
    </xf>
    <xf numFmtId="38" fontId="0" fillId="0" borderId="19" xfId="5" applyFont="1" applyFill="1" applyBorder="1" applyAlignment="1">
      <alignment horizontal="center" vertical="center"/>
    </xf>
    <xf numFmtId="0" fontId="0" fillId="0" borderId="79" xfId="4" applyFont="1" applyBorder="1" applyAlignment="1">
      <alignment vertical="center" textRotation="255"/>
    </xf>
    <xf numFmtId="0" fontId="0" fillId="0" borderId="103" xfId="4" applyFont="1" applyBorder="1" applyAlignment="1">
      <alignment vertical="center" textRotation="255"/>
    </xf>
    <xf numFmtId="0" fontId="0" fillId="0" borderId="1" xfId="4" applyFont="1" applyBorder="1" applyAlignment="1">
      <alignment vertical="top"/>
    </xf>
    <xf numFmtId="177" fontId="0" fillId="0" borderId="140" xfId="4" applyNumberFormat="1" applyFont="1" applyBorder="1" applyAlignment="1">
      <alignment horizontal="right" vertical="center"/>
    </xf>
    <xf numFmtId="0" fontId="0" fillId="0" borderId="18" xfId="4" applyFont="1" applyBorder="1" applyAlignment="1">
      <alignment vertical="center" wrapText="1"/>
    </xf>
    <xf numFmtId="0" fontId="0" fillId="0" borderId="19" xfId="4" applyFont="1" applyBorder="1" applyAlignment="1">
      <alignment vertical="center" wrapText="1"/>
    </xf>
    <xf numFmtId="38" fontId="0" fillId="0" borderId="52" xfId="5" applyFont="1" applyBorder="1" applyAlignment="1">
      <alignment vertical="center" wrapText="1"/>
    </xf>
    <xf numFmtId="38" fontId="0" fillId="0" borderId="52" xfId="5" applyFont="1" applyBorder="1" applyAlignment="1">
      <alignment vertical="center"/>
    </xf>
    <xf numFmtId="0" fontId="16" fillId="0" borderId="1" xfId="4" applyFont="1" applyBorder="1" applyAlignment="1">
      <alignment horizontal="center" vertical="center" wrapText="1"/>
    </xf>
    <xf numFmtId="0" fontId="16" fillId="0" borderId="1" xfId="4" applyFont="1" applyBorder="1" applyAlignment="1">
      <alignment horizontal="center" vertical="center"/>
    </xf>
    <xf numFmtId="0" fontId="12" fillId="0" borderId="6" xfId="4" applyFont="1" applyBorder="1" applyAlignment="1">
      <alignment horizontal="center" vertical="center" wrapText="1"/>
    </xf>
    <xf numFmtId="0" fontId="14" fillId="0" borderId="18" xfId="3" applyFont="1" applyFill="1" applyBorder="1" applyAlignment="1" applyProtection="1">
      <alignment horizontal="center" vertical="center" wrapText="1" shrinkToFit="1"/>
    </xf>
    <xf numFmtId="0" fontId="14" fillId="0" borderId="15" xfId="3" applyFont="1" applyFill="1" applyBorder="1" applyAlignment="1" applyProtection="1">
      <alignment horizontal="center" vertical="center" shrinkToFit="1"/>
    </xf>
    <xf numFmtId="0" fontId="14" fillId="0" borderId="23" xfId="3" applyFont="1" applyFill="1" applyBorder="1" applyAlignment="1" applyProtection="1">
      <alignment horizontal="center" vertical="center" shrinkToFit="1"/>
    </xf>
    <xf numFmtId="14" fontId="14" fillId="0" borderId="18" xfId="3" applyNumberFormat="1" applyFont="1" applyFill="1" applyBorder="1" applyAlignment="1" applyProtection="1">
      <alignment vertical="center" wrapText="1"/>
    </xf>
    <xf numFmtId="0" fontId="14" fillId="0" borderId="15" xfId="3" applyFont="1" applyFill="1" applyBorder="1" applyAlignment="1" applyProtection="1">
      <alignment vertical="center" wrapText="1"/>
    </xf>
    <xf numFmtId="0" fontId="8" fillId="0" borderId="23" xfId="4" applyBorder="1" applyAlignment="1">
      <alignment vertical="center"/>
    </xf>
    <xf numFmtId="0" fontId="22" fillId="0" borderId="37" xfId="2" applyFont="1" applyFill="1" applyBorder="1" applyAlignment="1">
      <alignment vertical="center" wrapText="1" shrinkToFit="1"/>
    </xf>
    <xf numFmtId="0" fontId="22" fillId="0" borderId="25" xfId="4" applyFont="1" applyBorder="1" applyAlignment="1">
      <alignment vertical="center" shrinkToFit="1"/>
    </xf>
    <xf numFmtId="0" fontId="22" fillId="0" borderId="27" xfId="4" applyFont="1" applyBorder="1" applyAlignment="1">
      <alignment vertical="center" shrinkToFit="1"/>
    </xf>
    <xf numFmtId="0" fontId="22" fillId="0" borderId="20" xfId="4" applyFont="1" applyBorder="1" applyAlignment="1">
      <alignment vertical="center" shrinkToFit="1"/>
    </xf>
    <xf numFmtId="0" fontId="22" fillId="0" borderId="21" xfId="4" applyFont="1" applyBorder="1" applyAlignment="1">
      <alignment vertical="center" shrinkToFit="1"/>
    </xf>
    <xf numFmtId="0" fontId="22" fillId="0" borderId="30" xfId="4" applyFont="1" applyBorder="1" applyAlignment="1">
      <alignment vertical="center" shrinkToFit="1"/>
    </xf>
    <xf numFmtId="0" fontId="12" fillId="0" borderId="17" xfId="2" applyFont="1" applyFill="1" applyBorder="1" applyAlignment="1" applyProtection="1">
      <alignment vertical="center" wrapText="1"/>
    </xf>
    <xf numFmtId="0" fontId="12" fillId="0" borderId="15" xfId="2" applyFont="1" applyFill="1" applyBorder="1" applyAlignment="1" applyProtection="1">
      <alignment vertical="center" wrapText="1"/>
    </xf>
    <xf numFmtId="0" fontId="12" fillId="0" borderId="23" xfId="2" applyFont="1" applyFill="1" applyBorder="1" applyAlignment="1" applyProtection="1">
      <alignment vertical="center" wrapText="1"/>
    </xf>
    <xf numFmtId="189" fontId="8" fillId="0" borderId="45" xfId="4" applyNumberFormat="1" applyFont="1" applyFill="1" applyBorder="1" applyAlignment="1">
      <alignment horizontal="center" vertical="center" wrapText="1"/>
    </xf>
    <xf numFmtId="189" fontId="8" fillId="0" borderId="45" xfId="4" applyNumberFormat="1" applyFont="1" applyFill="1" applyBorder="1" applyAlignment="1">
      <alignment horizontal="center" vertical="center"/>
    </xf>
    <xf numFmtId="190" fontId="8" fillId="0" borderId="45" xfId="4" applyNumberFormat="1" applyFont="1" applyFill="1" applyBorder="1" applyAlignment="1">
      <alignment horizontal="center" vertical="center" wrapText="1"/>
    </xf>
    <xf numFmtId="190" fontId="8" fillId="0" borderId="45" xfId="4" applyNumberFormat="1" applyFont="1" applyFill="1" applyBorder="1" applyAlignment="1">
      <alignment horizontal="center" vertical="center"/>
    </xf>
    <xf numFmtId="189" fontId="8" fillId="0" borderId="49" xfId="4" applyNumberFormat="1" applyFont="1" applyFill="1" applyBorder="1" applyAlignment="1">
      <alignment horizontal="center" vertical="center"/>
    </xf>
    <xf numFmtId="189" fontId="8" fillId="0" borderId="52" xfId="4" applyNumberFormat="1" applyFont="1" applyFill="1" applyBorder="1" applyAlignment="1">
      <alignment horizontal="center" vertical="center"/>
    </xf>
    <xf numFmtId="0" fontId="14" fillId="2" borderId="17" xfId="1" applyFont="1" applyFill="1" applyBorder="1" applyAlignment="1" applyProtection="1">
      <alignment horizontal="center" vertical="center" wrapText="1"/>
    </xf>
    <xf numFmtId="0" fontId="14" fillId="2" borderId="15" xfId="1" applyFont="1" applyFill="1" applyBorder="1" applyAlignment="1" applyProtection="1">
      <alignment horizontal="center" vertical="center" wrapText="1"/>
    </xf>
    <xf numFmtId="0" fontId="14" fillId="2" borderId="19" xfId="1" applyFont="1" applyFill="1" applyBorder="1" applyAlignment="1" applyProtection="1">
      <alignment horizontal="center" vertical="center" wrapText="1"/>
    </xf>
    <xf numFmtId="176" fontId="8" fillId="0" borderId="18" xfId="4" applyNumberFormat="1" applyFont="1" applyFill="1" applyBorder="1" applyAlignment="1">
      <alignment horizontal="left" vertical="center" wrapText="1"/>
    </xf>
    <xf numFmtId="176" fontId="8" fillId="0" borderId="15" xfId="4" applyNumberFormat="1" applyFont="1" applyFill="1" applyBorder="1" applyAlignment="1">
      <alignment horizontal="left" vertical="center"/>
    </xf>
    <xf numFmtId="176" fontId="8" fillId="0" borderId="23" xfId="4" applyNumberFormat="1" applyFont="1" applyFill="1" applyBorder="1" applyAlignment="1">
      <alignment horizontal="left" vertical="center"/>
    </xf>
    <xf numFmtId="0" fontId="40" fillId="0" borderId="52" xfId="4" applyFont="1" applyFill="1" applyBorder="1" applyAlignment="1">
      <alignment horizontal="center" vertical="center"/>
    </xf>
    <xf numFmtId="177" fontId="8" fillId="0" borderId="52" xfId="4" applyNumberFormat="1" applyFont="1" applyBorder="1" applyAlignment="1">
      <alignment horizontal="center" vertical="center"/>
    </xf>
    <xf numFmtId="177" fontId="8" fillId="0" borderId="60" xfId="4" applyNumberFormat="1" applyFont="1" applyBorder="1" applyAlignment="1">
      <alignment horizontal="center" vertical="center"/>
    </xf>
    <xf numFmtId="10" fontId="8" fillId="0" borderId="52" xfId="4" applyNumberFormat="1" applyFont="1" applyBorder="1" applyAlignment="1">
      <alignment horizontal="center" vertical="center"/>
    </xf>
    <xf numFmtId="0" fontId="8" fillId="0" borderId="26" xfId="4" applyFont="1" applyFill="1" applyBorder="1" applyAlignment="1">
      <alignment vertical="center" wrapText="1"/>
    </xf>
    <xf numFmtId="0" fontId="8" fillId="0" borderId="25" xfId="4" applyFont="1" applyFill="1" applyBorder="1" applyAlignment="1">
      <alignment vertical="center"/>
    </xf>
    <xf numFmtId="0" fontId="8" fillId="0" borderId="36" xfId="4" applyFont="1" applyFill="1" applyBorder="1" applyAlignment="1">
      <alignment vertical="center"/>
    </xf>
    <xf numFmtId="177" fontId="8" fillId="0" borderId="62" xfId="4" applyNumberFormat="1" applyFill="1" applyBorder="1" applyAlignment="1">
      <alignment horizontal="center" vertical="center"/>
    </xf>
    <xf numFmtId="177" fontId="8" fillId="0" borderId="62" xfId="4" applyNumberFormat="1" applyFont="1" applyFill="1" applyBorder="1" applyAlignment="1">
      <alignment horizontal="center" vertical="center"/>
    </xf>
    <xf numFmtId="177" fontId="8" fillId="0" borderId="141" xfId="4" applyNumberFormat="1" applyFont="1" applyFill="1" applyBorder="1" applyAlignment="1">
      <alignment horizontal="center" vertical="center"/>
    </xf>
    <xf numFmtId="0" fontId="8" fillId="0" borderId="29" xfId="4" applyFont="1" applyFill="1" applyBorder="1" applyAlignment="1">
      <alignment vertical="center"/>
    </xf>
    <xf numFmtId="0" fontId="8" fillId="0" borderId="21" xfId="4" applyFont="1" applyFill="1" applyBorder="1" applyAlignment="1">
      <alignment vertical="center"/>
    </xf>
    <xf numFmtId="0" fontId="8" fillId="0" borderId="22" xfId="4" applyFont="1" applyFill="1" applyBorder="1" applyAlignment="1">
      <alignment vertical="center"/>
    </xf>
    <xf numFmtId="49" fontId="8" fillId="0" borderId="20" xfId="4" applyNumberFormat="1" applyBorder="1" applyAlignment="1">
      <alignment horizontal="center" vertical="center"/>
    </xf>
    <xf numFmtId="49" fontId="8" fillId="0" borderId="142" xfId="4" applyNumberFormat="1" applyFill="1" applyBorder="1" applyAlignment="1">
      <alignment horizontal="center" vertical="center"/>
    </xf>
    <xf numFmtId="49" fontId="8" fillId="0" borderId="142" xfId="4" applyNumberFormat="1" applyFont="1" applyFill="1" applyBorder="1" applyAlignment="1">
      <alignment horizontal="center" vertical="center"/>
    </xf>
    <xf numFmtId="49" fontId="8" fillId="0" borderId="143" xfId="4" applyNumberFormat="1" applyFont="1" applyFill="1" applyBorder="1" applyAlignment="1">
      <alignment horizontal="center" vertical="center"/>
    </xf>
    <xf numFmtId="0" fontId="8" fillId="7" borderId="14" xfId="4" applyFont="1" applyFill="1" applyBorder="1" applyAlignment="1">
      <alignment horizontal="center" vertical="center"/>
    </xf>
    <xf numFmtId="0" fontId="8" fillId="7" borderId="15" xfId="4" applyFont="1" applyFill="1" applyBorder="1" applyAlignment="1">
      <alignment horizontal="center" vertical="center"/>
    </xf>
    <xf numFmtId="0" fontId="8" fillId="7" borderId="19" xfId="4" applyFont="1" applyFill="1" applyBorder="1" applyAlignment="1">
      <alignment horizontal="center" vertical="center"/>
    </xf>
    <xf numFmtId="0" fontId="12" fillId="7" borderId="52" xfId="4" applyFont="1" applyFill="1" applyBorder="1" applyAlignment="1">
      <alignment horizontal="center" vertical="center"/>
    </xf>
    <xf numFmtId="0" fontId="8" fillId="7" borderId="52" xfId="4" applyFont="1" applyFill="1" applyBorder="1" applyAlignment="1">
      <alignment horizontal="center" vertical="center"/>
    </xf>
    <xf numFmtId="0" fontId="8" fillId="7" borderId="37" xfId="4" applyFont="1" applyFill="1" applyBorder="1" applyAlignment="1">
      <alignment horizontal="center" vertical="center"/>
    </xf>
    <xf numFmtId="0" fontId="8" fillId="7" borderId="25" xfId="4" applyFont="1" applyFill="1" applyBorder="1" applyAlignment="1">
      <alignment horizontal="center" vertical="center"/>
    </xf>
    <xf numFmtId="0" fontId="8" fillId="7" borderId="27" xfId="4" applyFont="1" applyFill="1" applyBorder="1" applyAlignment="1">
      <alignment horizontal="center" vertical="center"/>
    </xf>
    <xf numFmtId="0" fontId="17" fillId="0" borderId="34" xfId="4" applyFont="1" applyFill="1" applyBorder="1" applyAlignment="1">
      <alignment vertical="center" wrapText="1"/>
    </xf>
    <xf numFmtId="0" fontId="17" fillId="0" borderId="0" xfId="4" applyFont="1" applyFill="1" applyBorder="1" applyAlignment="1">
      <alignment vertical="center"/>
    </xf>
    <xf numFmtId="0" fontId="17" fillId="0" borderId="41" xfId="4" applyFont="1" applyFill="1" applyBorder="1" applyAlignment="1">
      <alignment vertical="center"/>
    </xf>
    <xf numFmtId="177" fontId="8" fillId="0" borderId="72" xfId="4" applyNumberFormat="1" applyFont="1" applyFill="1" applyBorder="1" applyAlignment="1">
      <alignment horizontal="center" vertical="center"/>
    </xf>
    <xf numFmtId="177" fontId="8" fillId="0" borderId="0" xfId="4" applyNumberFormat="1" applyFont="1" applyFill="1" applyBorder="1" applyAlignment="1">
      <alignment horizontal="center" vertical="center"/>
    </xf>
    <xf numFmtId="177" fontId="8" fillId="0" borderId="41" xfId="4" applyNumberFormat="1" applyFont="1" applyFill="1" applyBorder="1" applyAlignment="1">
      <alignment horizontal="center" vertical="center"/>
    </xf>
    <xf numFmtId="0" fontId="8" fillId="0" borderId="37" xfId="4" applyFont="1" applyFill="1" applyBorder="1" applyAlignment="1">
      <alignment vertical="top" wrapText="1"/>
    </xf>
    <xf numFmtId="0" fontId="41" fillId="0" borderId="25" xfId="4" applyFont="1" applyFill="1" applyBorder="1" applyAlignment="1">
      <alignment vertical="top" wrapText="1"/>
    </xf>
    <xf numFmtId="0" fontId="41" fillId="0" borderId="27" xfId="4" applyFont="1" applyFill="1" applyBorder="1" applyAlignment="1">
      <alignment vertical="top" wrapText="1"/>
    </xf>
    <xf numFmtId="0" fontId="8" fillId="0" borderId="71" xfId="4" applyFont="1" applyFill="1" applyBorder="1" applyAlignment="1">
      <alignment horizontal="left" vertical="center" wrapText="1" shrinkToFit="1"/>
    </xf>
    <xf numFmtId="0" fontId="8" fillId="0" borderId="43" xfId="4" applyFont="1" applyFill="1" applyBorder="1" applyAlignment="1">
      <alignment horizontal="left" vertical="center" shrinkToFit="1"/>
    </xf>
    <xf numFmtId="0" fontId="8" fillId="0" borderId="44" xfId="4" applyFont="1" applyFill="1" applyBorder="1" applyAlignment="1">
      <alignment horizontal="left" vertical="center" shrinkToFit="1"/>
    </xf>
    <xf numFmtId="191" fontId="8" fillId="0" borderId="45" xfId="4" applyNumberFormat="1" applyFont="1" applyFill="1" applyBorder="1" applyAlignment="1">
      <alignment horizontal="center" vertical="center"/>
    </xf>
    <xf numFmtId="0" fontId="41" fillId="0" borderId="72" xfId="4" applyFont="1" applyFill="1" applyBorder="1" applyAlignment="1">
      <alignment vertical="top" wrapText="1"/>
    </xf>
    <xf numFmtId="0" fontId="41" fillId="0" borderId="0" xfId="4" applyFont="1" applyFill="1" applyBorder="1" applyAlignment="1">
      <alignment vertical="top" wrapText="1"/>
    </xf>
    <xf numFmtId="0" fontId="41" fillId="0" borderId="66" xfId="4" applyFont="1" applyFill="1" applyBorder="1" applyAlignment="1">
      <alignment vertical="top" wrapText="1"/>
    </xf>
    <xf numFmtId="0" fontId="8" fillId="0" borderId="71" xfId="4" applyFill="1" applyBorder="1" applyAlignment="1">
      <alignment vertical="center"/>
    </xf>
    <xf numFmtId="191" fontId="8" fillId="0" borderId="52" xfId="4" applyNumberFormat="1" applyFont="1" applyFill="1" applyBorder="1" applyAlignment="1">
      <alignment horizontal="center" vertical="center"/>
    </xf>
    <xf numFmtId="0" fontId="41" fillId="0" borderId="20" xfId="4" applyFont="1" applyFill="1" applyBorder="1" applyAlignment="1">
      <alignment vertical="top" wrapText="1"/>
    </xf>
    <xf numFmtId="0" fontId="41" fillId="0" borderId="21" xfId="4" applyFont="1" applyFill="1" applyBorder="1" applyAlignment="1">
      <alignment vertical="top" wrapText="1"/>
    </xf>
    <xf numFmtId="0" fontId="41" fillId="0" borderId="30" xfId="4" applyFont="1" applyFill="1" applyBorder="1" applyAlignment="1">
      <alignment vertical="top" wrapText="1"/>
    </xf>
    <xf numFmtId="0" fontId="16" fillId="7" borderId="28" xfId="4" applyFont="1" applyFill="1" applyBorder="1" applyAlignment="1">
      <alignment horizontal="center" vertical="center" wrapText="1"/>
    </xf>
    <xf numFmtId="0" fontId="16" fillId="7" borderId="21" xfId="4" applyFont="1" applyFill="1" applyBorder="1" applyAlignment="1">
      <alignment horizontal="center" vertical="center" wrapText="1"/>
    </xf>
    <xf numFmtId="0" fontId="16" fillId="7" borderId="30" xfId="4" applyFont="1" applyFill="1" applyBorder="1" applyAlignment="1">
      <alignment horizontal="center" vertical="center" wrapText="1"/>
    </xf>
    <xf numFmtId="0" fontId="8" fillId="0" borderId="37" xfId="4" applyFont="1" applyFill="1" applyBorder="1" applyAlignment="1">
      <alignment vertical="center" wrapText="1"/>
    </xf>
    <xf numFmtId="0" fontId="8" fillId="0" borderId="25" xfId="4" applyFont="1" applyFill="1" applyBorder="1" applyAlignment="1">
      <alignment vertical="center" wrapText="1"/>
    </xf>
    <xf numFmtId="0" fontId="8" fillId="0" borderId="27" xfId="4" applyFont="1" applyFill="1" applyBorder="1" applyAlignment="1">
      <alignment vertical="center" wrapText="1"/>
    </xf>
    <xf numFmtId="0" fontId="8" fillId="0" borderId="43" xfId="4" applyFont="1" applyFill="1" applyBorder="1" applyAlignment="1">
      <alignment vertical="center" wrapText="1"/>
    </xf>
    <xf numFmtId="0" fontId="8" fillId="0" borderId="44" xfId="4" applyFont="1" applyFill="1" applyBorder="1" applyAlignment="1">
      <alignment vertical="center" wrapText="1"/>
    </xf>
    <xf numFmtId="0" fontId="8" fillId="0" borderId="72" xfId="4" applyFont="1" applyFill="1" applyBorder="1" applyAlignment="1">
      <alignment vertical="center" wrapText="1"/>
    </xf>
    <xf numFmtId="0" fontId="8" fillId="0" borderId="0" xfId="4" applyFont="1" applyFill="1" applyBorder="1" applyAlignment="1">
      <alignment vertical="center" wrapText="1"/>
    </xf>
    <xf numFmtId="0" fontId="8" fillId="0" borderId="66" xfId="4" applyFont="1" applyFill="1" applyBorder="1" applyAlignment="1">
      <alignment vertical="center" wrapText="1"/>
    </xf>
    <xf numFmtId="0" fontId="8" fillId="0" borderId="74" xfId="4" applyFill="1" applyBorder="1" applyAlignment="1">
      <alignment vertical="center"/>
    </xf>
    <xf numFmtId="0" fontId="8" fillId="0" borderId="75" xfId="4" applyFill="1" applyBorder="1" applyAlignment="1">
      <alignment vertical="center"/>
    </xf>
    <xf numFmtId="0" fontId="8" fillId="0" borderId="20" xfId="4" applyFont="1" applyFill="1" applyBorder="1" applyAlignment="1">
      <alignment vertical="center" wrapText="1"/>
    </xf>
    <xf numFmtId="0" fontId="8" fillId="0" borderId="21" xfId="4" applyFont="1" applyFill="1" applyBorder="1" applyAlignment="1">
      <alignment vertical="center" wrapText="1"/>
    </xf>
    <xf numFmtId="0" fontId="8" fillId="0" borderId="30" xfId="4" applyFont="1" applyFill="1" applyBorder="1" applyAlignment="1">
      <alignment vertical="center" wrapText="1"/>
    </xf>
    <xf numFmtId="0" fontId="8" fillId="0" borderId="90" xfId="4" applyFont="1" applyFill="1" applyBorder="1" applyAlignment="1">
      <alignment vertical="center" shrinkToFit="1"/>
    </xf>
    <xf numFmtId="0" fontId="8" fillId="0" borderId="91" xfId="4" applyFont="1" applyFill="1" applyBorder="1" applyAlignment="1">
      <alignment vertical="center" shrinkToFit="1"/>
    </xf>
    <xf numFmtId="0" fontId="8" fillId="0" borderId="91" xfId="4" applyFill="1" applyBorder="1" applyAlignment="1">
      <alignment vertical="center" wrapText="1"/>
    </xf>
    <xf numFmtId="0" fontId="8" fillId="0" borderId="92" xfId="4" applyFill="1" applyBorder="1" applyAlignment="1">
      <alignment vertical="center" wrapText="1"/>
    </xf>
    <xf numFmtId="0" fontId="16" fillId="0" borderId="14" xfId="4" applyFont="1" applyFill="1" applyBorder="1" applyAlignment="1">
      <alignment vertical="top" textRotation="255" wrapText="1"/>
    </xf>
    <xf numFmtId="0" fontId="8" fillId="0" borderId="15" xfId="4" applyFont="1" applyBorder="1" applyAlignment="1">
      <alignment vertical="top"/>
    </xf>
    <xf numFmtId="0" fontId="8" fillId="0" borderId="101" xfId="4" applyFont="1" applyBorder="1" applyAlignment="1">
      <alignment vertical="top"/>
    </xf>
    <xf numFmtId="0" fontId="8" fillId="0" borderId="139" xfId="4" applyFont="1" applyFill="1" applyBorder="1" applyAlignment="1">
      <alignment vertical="center" wrapText="1"/>
    </xf>
    <xf numFmtId="0" fontId="8" fillId="0" borderId="79" xfId="4" applyFont="1" applyFill="1" applyBorder="1" applyAlignment="1">
      <alignment vertical="center"/>
    </xf>
    <xf numFmtId="0" fontId="8" fillId="0" borderId="80" xfId="4" applyFont="1" applyFill="1" applyBorder="1" applyAlignment="1">
      <alignment vertical="center"/>
    </xf>
    <xf numFmtId="0" fontId="16" fillId="7" borderId="5" xfId="4" applyFont="1" applyFill="1" applyBorder="1" applyAlignment="1">
      <alignment horizontal="center" vertical="center"/>
    </xf>
    <xf numFmtId="0" fontId="16" fillId="7" borderId="6" xfId="4" applyFont="1" applyFill="1" applyBorder="1" applyAlignment="1">
      <alignment horizontal="center" vertical="center"/>
    </xf>
    <xf numFmtId="0" fontId="16" fillId="7" borderId="13" xfId="4" applyFont="1" applyFill="1" applyBorder="1" applyAlignment="1">
      <alignment horizontal="center" vertical="center"/>
    </xf>
    <xf numFmtId="0" fontId="16" fillId="8" borderId="96" xfId="4" applyFont="1" applyFill="1" applyBorder="1" applyAlignment="1">
      <alignment horizontal="center" vertical="center"/>
    </xf>
    <xf numFmtId="0" fontId="8" fillId="8" borderId="79" xfId="4" applyFill="1" applyBorder="1" applyAlignment="1">
      <alignment horizontal="center" vertical="center"/>
    </xf>
    <xf numFmtId="0" fontId="8" fillId="8" borderId="80" xfId="4" applyFill="1" applyBorder="1" applyAlignment="1">
      <alignment horizontal="center" vertical="center"/>
    </xf>
    <xf numFmtId="0" fontId="8" fillId="7" borderId="6" xfId="4" applyFont="1" applyFill="1" applyBorder="1" applyAlignment="1">
      <alignment horizontal="center" vertical="center"/>
    </xf>
    <xf numFmtId="0" fontId="8" fillId="7" borderId="13" xfId="4" applyFont="1" applyFill="1" applyBorder="1" applyAlignment="1">
      <alignment horizontal="center" vertical="center"/>
    </xf>
    <xf numFmtId="0" fontId="8" fillId="7" borderId="14" xfId="4" applyFont="1" applyFill="1" applyBorder="1" applyAlignment="1">
      <alignment horizontal="left" vertical="center"/>
    </xf>
    <xf numFmtId="0" fontId="8" fillId="7" borderId="15" xfId="4" applyFont="1" applyFill="1" applyBorder="1" applyAlignment="1">
      <alignment horizontal="left" vertical="center"/>
    </xf>
    <xf numFmtId="0" fontId="8" fillId="7" borderId="104" xfId="4" applyFont="1" applyFill="1" applyBorder="1" applyAlignment="1">
      <alignment horizontal="left" vertical="center"/>
    </xf>
    <xf numFmtId="0" fontId="8" fillId="0" borderId="105" xfId="4" applyBorder="1" applyAlignment="1">
      <alignment horizontal="center" vertical="center"/>
    </xf>
    <xf numFmtId="0" fontId="6" fillId="0" borderId="17" xfId="4" applyFont="1" applyFill="1" applyBorder="1" applyAlignment="1">
      <alignment horizontal="center" vertical="center" wrapText="1"/>
    </xf>
    <xf numFmtId="0" fontId="8" fillId="0" borderId="84" xfId="4" applyBorder="1" applyAlignment="1">
      <alignment horizontal="center" vertical="center" shrinkToFit="1"/>
    </xf>
    <xf numFmtId="0" fontId="8" fillId="0" borderId="43" xfId="4" applyBorder="1" applyAlignment="1">
      <alignment horizontal="center" vertical="center" shrinkToFit="1"/>
    </xf>
    <xf numFmtId="0" fontId="8" fillId="0" borderId="44" xfId="4" applyBorder="1" applyAlignment="1">
      <alignment horizontal="center" vertical="center" shrinkToFit="1"/>
    </xf>
    <xf numFmtId="177" fontId="8" fillId="0" borderId="97" xfId="4" applyNumberFormat="1" applyFont="1" applyBorder="1" applyAlignment="1">
      <alignment horizontal="right" vertical="center"/>
    </xf>
    <xf numFmtId="177" fontId="8" fillId="0" borderId="52" xfId="4" applyNumberFormat="1" applyBorder="1" applyAlignment="1">
      <alignment vertical="center" wrapText="1"/>
    </xf>
    <xf numFmtId="177" fontId="8" fillId="0" borderId="52" xfId="4" applyNumberFormat="1" applyBorder="1" applyAlignment="1">
      <alignment vertical="center"/>
    </xf>
    <xf numFmtId="0" fontId="17" fillId="0" borderId="52" xfId="4" applyFont="1" applyBorder="1" applyAlignment="1">
      <alignment vertical="center" wrapText="1"/>
    </xf>
    <xf numFmtId="0" fontId="8" fillId="0" borderId="18" xfId="4" applyBorder="1" applyAlignment="1">
      <alignment vertical="center" shrinkToFit="1"/>
    </xf>
    <xf numFmtId="0" fontId="8" fillId="0" borderId="15" xfId="4" applyBorder="1" applyAlignment="1">
      <alignment vertical="center" shrinkToFit="1"/>
    </xf>
    <xf numFmtId="0" fontId="8" fillId="0" borderId="19" xfId="4" applyBorder="1" applyAlignment="1">
      <alignment vertical="center" shrinkToFit="1"/>
    </xf>
    <xf numFmtId="49" fontId="8" fillId="0" borderId="18" xfId="4" applyNumberFormat="1" applyBorder="1" applyAlignment="1">
      <alignment horizontal="center" vertical="center" wrapText="1" shrinkToFit="1"/>
    </xf>
    <xf numFmtId="49" fontId="8" fillId="0" borderId="15" xfId="4" applyNumberFormat="1" applyBorder="1" applyAlignment="1">
      <alignment horizontal="center" vertical="center" shrinkToFit="1"/>
    </xf>
    <xf numFmtId="49" fontId="8" fillId="0" borderId="19" xfId="4" applyNumberFormat="1" applyBorder="1" applyAlignment="1">
      <alignment horizontal="center" vertical="center" shrinkToFit="1"/>
    </xf>
    <xf numFmtId="177" fontId="8" fillId="0" borderId="18" xfId="4" applyNumberFormat="1" applyFont="1" applyBorder="1" applyAlignment="1">
      <alignment horizontal="right" vertical="center" wrapText="1"/>
    </xf>
    <xf numFmtId="177" fontId="8" fillId="0" borderId="19" xfId="4" applyNumberFormat="1" applyFont="1" applyBorder="1" applyAlignment="1">
      <alignment horizontal="right" vertical="center"/>
    </xf>
    <xf numFmtId="0" fontId="8" fillId="0" borderId="1" xfId="4" applyBorder="1" applyAlignment="1">
      <alignment horizontal="center" vertical="center"/>
    </xf>
    <xf numFmtId="0" fontId="8" fillId="0" borderId="9" xfId="4" applyBorder="1" applyAlignment="1">
      <alignment horizontal="center" vertical="center"/>
    </xf>
    <xf numFmtId="0" fontId="14" fillId="0" borderId="18" xfId="3" applyFont="1" applyFill="1" applyBorder="1" applyAlignment="1" applyProtection="1">
      <alignment horizontal="center" vertical="center" shrinkToFit="1"/>
    </xf>
    <xf numFmtId="0" fontId="8" fillId="0" borderId="26" xfId="1" applyFont="1" applyFill="1" applyBorder="1" applyAlignment="1" applyProtection="1">
      <alignment vertical="center" wrapText="1" shrinkToFit="1"/>
    </xf>
    <xf numFmtId="0" fontId="6" fillId="0" borderId="37" xfId="2" applyFont="1" applyFill="1" applyBorder="1" applyAlignment="1">
      <alignment vertical="center" wrapText="1" shrinkToFit="1"/>
    </xf>
    <xf numFmtId="0" fontId="8" fillId="0" borderId="25" xfId="4" applyBorder="1" applyAlignment="1">
      <alignment vertical="center" shrinkToFit="1"/>
    </xf>
    <xf numFmtId="0" fontId="8" fillId="0" borderId="27" xfId="4" applyBorder="1" applyAlignment="1">
      <alignment vertical="center" shrinkToFit="1"/>
    </xf>
    <xf numFmtId="0" fontId="8" fillId="0" borderId="20" xfId="4" applyBorder="1" applyAlignment="1">
      <alignment vertical="center" shrinkToFit="1"/>
    </xf>
    <xf numFmtId="0" fontId="8" fillId="0" borderId="21" xfId="4" applyBorder="1" applyAlignment="1">
      <alignment vertical="center" shrinkToFit="1"/>
    </xf>
    <xf numFmtId="0" fontId="8" fillId="0" borderId="30" xfId="4" applyBorder="1" applyAlignment="1">
      <alignment vertical="center" shrinkToFit="1"/>
    </xf>
    <xf numFmtId="0" fontId="8" fillId="0" borderId="15" xfId="2" applyFont="1" applyFill="1" applyBorder="1" applyAlignment="1" applyProtection="1">
      <alignment vertical="top" wrapText="1"/>
    </xf>
    <xf numFmtId="0" fontId="8" fillId="0" borderId="23" xfId="2" applyFont="1" applyFill="1" applyBorder="1" applyAlignment="1" applyProtection="1">
      <alignment vertical="top" wrapText="1"/>
    </xf>
    <xf numFmtId="0" fontId="8" fillId="0" borderId="26" xfId="4" applyFont="1" applyBorder="1" applyAlignment="1">
      <alignment vertical="center"/>
    </xf>
    <xf numFmtId="177" fontId="8" fillId="0" borderId="70" xfId="4" applyNumberFormat="1" applyFont="1" applyFill="1" applyBorder="1" applyAlignment="1">
      <alignment horizontal="center" vertical="center"/>
    </xf>
    <xf numFmtId="177" fontId="8" fillId="0" borderId="68" xfId="4" applyNumberFormat="1" applyFont="1" applyFill="1" applyBorder="1" applyAlignment="1">
      <alignment horizontal="center" vertical="center"/>
    </xf>
    <xf numFmtId="177" fontId="8" fillId="0" borderId="69" xfId="4" applyNumberFormat="1" applyFont="1" applyFill="1" applyBorder="1" applyAlignment="1">
      <alignment horizontal="center" vertical="center"/>
    </xf>
    <xf numFmtId="0" fontId="8" fillId="0" borderId="37" xfId="4" applyNumberFormat="1" applyFont="1" applyFill="1" applyBorder="1" applyAlignment="1">
      <alignment vertical="center" wrapText="1"/>
    </xf>
    <xf numFmtId="0" fontId="8" fillId="0" borderId="25" xfId="4" applyNumberFormat="1" applyFont="1" applyFill="1" applyBorder="1" applyAlignment="1">
      <alignment vertical="center" wrapText="1"/>
    </xf>
    <xf numFmtId="0" fontId="8" fillId="0" borderId="27" xfId="4" applyNumberFormat="1" applyFont="1" applyFill="1" applyBorder="1" applyAlignment="1">
      <alignment vertical="center" wrapText="1"/>
    </xf>
    <xf numFmtId="0" fontId="8" fillId="0" borderId="72" xfId="4" applyNumberFormat="1" applyFont="1" applyFill="1" applyBorder="1" applyAlignment="1">
      <alignment vertical="center" wrapText="1"/>
    </xf>
    <xf numFmtId="0" fontId="8" fillId="0" borderId="0" xfId="4" applyNumberFormat="1" applyFont="1" applyFill="1" applyBorder="1" applyAlignment="1">
      <alignment vertical="center" wrapText="1"/>
    </xf>
    <xf numFmtId="0" fontId="8" fillId="0" borderId="66" xfId="4" applyNumberFormat="1" applyFont="1" applyFill="1" applyBorder="1" applyAlignment="1">
      <alignment vertical="center" wrapText="1"/>
    </xf>
    <xf numFmtId="0" fontId="8" fillId="0" borderId="20" xfId="4" applyNumberFormat="1" applyFont="1" applyFill="1" applyBorder="1" applyAlignment="1">
      <alignment vertical="center" wrapText="1"/>
    </xf>
    <xf numFmtId="0" fontId="8" fillId="0" borderId="21" xfId="4" applyNumberFormat="1" applyFont="1" applyFill="1" applyBorder="1" applyAlignment="1">
      <alignment vertical="center" wrapText="1"/>
    </xf>
    <xf numFmtId="0" fontId="8" fillId="0" borderId="30" xfId="4" applyNumberFormat="1" applyFont="1" applyFill="1" applyBorder="1" applyAlignment="1">
      <alignment vertical="center" wrapText="1"/>
    </xf>
    <xf numFmtId="0" fontId="8" fillId="0" borderId="79" xfId="4" applyFont="1" applyBorder="1" applyAlignment="1">
      <alignment vertical="center" textRotation="255"/>
    </xf>
    <xf numFmtId="0" fontId="8" fillId="0" borderId="103" xfId="4" applyFont="1" applyBorder="1" applyAlignment="1">
      <alignment vertical="center" textRotation="255"/>
    </xf>
    <xf numFmtId="0" fontId="8" fillId="0" borderId="139" xfId="4" applyFont="1" applyBorder="1" applyAlignment="1">
      <alignment vertical="center" wrapText="1"/>
    </xf>
    <xf numFmtId="0" fontId="8" fillId="0" borderId="83" xfId="4" applyBorder="1" applyAlignment="1">
      <alignment horizontal="center" vertical="center" shrinkToFit="1"/>
    </xf>
    <xf numFmtId="0" fontId="8" fillId="0" borderId="68" xfId="4" applyBorder="1" applyAlignment="1">
      <alignment horizontal="center" vertical="center" shrinkToFit="1"/>
    </xf>
    <xf numFmtId="0" fontId="8" fillId="0" borderId="69" xfId="4" applyBorder="1" applyAlignment="1">
      <alignment horizontal="center" vertical="center" shrinkToFit="1"/>
    </xf>
    <xf numFmtId="0" fontId="8" fillId="0" borderId="0" xfId="4" applyFill="1" applyBorder="1" applyAlignment="1">
      <alignment vertical="center" wrapText="1"/>
    </xf>
    <xf numFmtId="0" fontId="8" fillId="0" borderId="0" xfId="4" applyFill="1" applyBorder="1" applyAlignment="1">
      <alignment horizontal="center" vertical="center"/>
    </xf>
    <xf numFmtId="0" fontId="8" fillId="0" borderId="0" xfId="4" applyFill="1" applyBorder="1">
      <alignment vertical="center"/>
    </xf>
    <xf numFmtId="0" fontId="8" fillId="0" borderId="15" xfId="4" applyBorder="1" applyAlignment="1">
      <alignment horizontal="center" vertical="center" wrapText="1" shrinkToFit="1"/>
    </xf>
    <xf numFmtId="0" fontId="14" fillId="0" borderId="18" xfId="3" applyFont="1" applyFill="1" applyBorder="1" applyAlignment="1" applyProtection="1">
      <alignment vertical="center" wrapText="1" shrinkToFit="1"/>
    </xf>
    <xf numFmtId="0" fontId="14" fillId="0" borderId="15" xfId="3" applyFont="1" applyFill="1" applyBorder="1" applyAlignment="1" applyProtection="1">
      <alignment vertical="center" shrinkToFit="1"/>
    </xf>
    <xf numFmtId="0" fontId="14" fillId="0" borderId="23" xfId="3" applyFont="1" applyFill="1" applyBorder="1" applyAlignment="1" applyProtection="1">
      <alignment vertical="center" shrinkToFit="1"/>
    </xf>
    <xf numFmtId="0" fontId="8" fillId="0" borderId="26" xfId="1" applyFont="1" applyFill="1" applyBorder="1" applyAlignment="1" applyProtection="1">
      <alignment horizontal="center" vertical="center" wrapText="1" shrinkToFit="1"/>
    </xf>
    <xf numFmtId="0" fontId="8" fillId="0" borderId="25" xfId="1" applyFont="1" applyFill="1" applyBorder="1" applyAlignment="1" applyProtection="1">
      <alignment horizontal="center" vertical="center" wrapText="1" shrinkToFit="1"/>
    </xf>
    <xf numFmtId="0" fontId="8" fillId="0" borderId="29" xfId="1" applyFont="1" applyFill="1" applyBorder="1" applyAlignment="1" applyProtection="1">
      <alignment horizontal="center" vertical="center" wrapText="1" shrinkToFit="1"/>
    </xf>
    <xf numFmtId="0" fontId="8" fillId="0" borderId="21" xfId="1" applyFont="1" applyFill="1" applyBorder="1" applyAlignment="1" applyProtection="1">
      <alignment horizontal="center" vertical="center" wrapText="1" shrinkToFit="1"/>
    </xf>
    <xf numFmtId="9" fontId="8" fillId="0" borderId="52" xfId="6" applyFont="1" applyFill="1" applyBorder="1" applyAlignment="1">
      <alignment horizontal="center" vertical="center"/>
    </xf>
    <xf numFmtId="178" fontId="8" fillId="0" borderId="20" xfId="4" applyNumberFormat="1" applyFont="1" applyBorder="1" applyAlignment="1">
      <alignment horizontal="center" vertical="center"/>
    </xf>
    <xf numFmtId="178" fontId="8" fillId="0" borderId="21" xfId="4" applyNumberFormat="1" applyFont="1" applyBorder="1" applyAlignment="1">
      <alignment horizontal="center" vertical="center"/>
    </xf>
    <xf numFmtId="178" fontId="8" fillId="0" borderId="22" xfId="4" applyNumberFormat="1" applyFont="1" applyBorder="1" applyAlignment="1">
      <alignment horizontal="center" vertical="center"/>
    </xf>
    <xf numFmtId="178" fontId="8" fillId="0" borderId="30" xfId="4" applyNumberFormat="1" applyFont="1" applyBorder="1" applyAlignment="1">
      <alignment horizontal="center" vertical="center"/>
    </xf>
    <xf numFmtId="0" fontId="8" fillId="0" borderId="67" xfId="4" applyFont="1" applyFill="1" applyBorder="1" applyAlignment="1">
      <alignment horizontal="center" vertical="center" shrinkToFit="1"/>
    </xf>
    <xf numFmtId="0" fontId="8" fillId="0" borderId="68" xfId="4" applyFont="1" applyFill="1" applyBorder="1" applyAlignment="1">
      <alignment horizontal="center" vertical="center" shrinkToFit="1"/>
    </xf>
    <xf numFmtId="0" fontId="8" fillId="0" borderId="69" xfId="4" applyFont="1" applyFill="1" applyBorder="1" applyAlignment="1">
      <alignment horizontal="center" vertical="center" shrinkToFit="1"/>
    </xf>
    <xf numFmtId="0" fontId="8" fillId="0" borderId="71" xfId="4" applyFont="1" applyFill="1" applyBorder="1" applyAlignment="1">
      <alignment horizontal="center" vertical="center" shrinkToFit="1"/>
    </xf>
    <xf numFmtId="0" fontId="8" fillId="0" borderId="43" xfId="4" applyFont="1" applyFill="1" applyBorder="1" applyAlignment="1">
      <alignment horizontal="center" vertical="center" shrinkToFit="1"/>
    </xf>
    <xf numFmtId="0" fontId="8" fillId="0" borderId="44" xfId="4" applyFont="1" applyFill="1" applyBorder="1" applyAlignment="1">
      <alignment horizontal="center" vertical="center" shrinkToFit="1"/>
    </xf>
    <xf numFmtId="0" fontId="23" fillId="0" borderId="15" xfId="4" applyFont="1" applyBorder="1" applyAlignment="1">
      <alignment horizontal="center" vertical="center"/>
    </xf>
    <xf numFmtId="0" fontId="23" fillId="0" borderId="23" xfId="4" applyFont="1" applyBorder="1" applyAlignment="1">
      <alignment horizontal="center" vertical="center"/>
    </xf>
    <xf numFmtId="0" fontId="42" fillId="0" borderId="26" xfId="1" applyFont="1" applyFill="1" applyBorder="1" applyAlignment="1" applyProtection="1">
      <alignment vertical="center" wrapText="1" shrinkToFit="1"/>
    </xf>
    <xf numFmtId="0" fontId="42" fillId="0" borderId="25" xfId="1" applyFont="1" applyFill="1" applyBorder="1" applyAlignment="1" applyProtection="1">
      <alignment vertical="center" wrapText="1" shrinkToFit="1"/>
    </xf>
    <xf numFmtId="0" fontId="42" fillId="0" borderId="25" xfId="4" applyFont="1" applyBorder="1" applyAlignment="1">
      <alignment vertical="center" wrapText="1"/>
    </xf>
    <xf numFmtId="0" fontId="42" fillId="0" borderId="36" xfId="4" applyFont="1" applyBorder="1" applyAlignment="1">
      <alignment vertical="center" wrapText="1"/>
    </xf>
    <xf numFmtId="0" fontId="42" fillId="0" borderId="29" xfId="1" applyFont="1" applyFill="1" applyBorder="1" applyAlignment="1" applyProtection="1">
      <alignment vertical="center" wrapText="1" shrinkToFit="1"/>
    </xf>
    <xf numFmtId="0" fontId="42" fillId="0" borderId="21" xfId="1" applyFont="1" applyFill="1" applyBorder="1" applyAlignment="1" applyProtection="1">
      <alignment vertical="center" wrapText="1" shrinkToFit="1"/>
    </xf>
    <xf numFmtId="0" fontId="42" fillId="0" borderId="21" xfId="4" applyFont="1" applyBorder="1" applyAlignment="1">
      <alignment vertical="center" wrapText="1"/>
    </xf>
    <xf numFmtId="0" fontId="42" fillId="0" borderId="22" xfId="4" applyFont="1" applyBorder="1" applyAlignment="1">
      <alignment vertical="center" wrapText="1"/>
    </xf>
    <xf numFmtId="0" fontId="23" fillId="0" borderId="17" xfId="2" applyFont="1" applyFill="1" applyBorder="1" applyAlignment="1" applyProtection="1">
      <alignment vertical="center" wrapText="1"/>
    </xf>
    <xf numFmtId="0" fontId="23" fillId="0" borderId="15" xfId="2" applyFont="1" applyFill="1" applyBorder="1" applyAlignment="1" applyProtection="1">
      <alignment vertical="center" wrapText="1"/>
    </xf>
    <xf numFmtId="0" fontId="23" fillId="0" borderId="23" xfId="2" applyFont="1" applyFill="1" applyBorder="1" applyAlignment="1" applyProtection="1">
      <alignment vertical="center" wrapText="1"/>
    </xf>
    <xf numFmtId="38" fontId="0" fillId="0" borderId="0" xfId="5" applyFont="1">
      <alignment vertical="center"/>
    </xf>
    <xf numFmtId="177" fontId="8" fillId="0" borderId="0" xfId="4" applyNumberFormat="1">
      <alignment vertical="center"/>
    </xf>
    <xf numFmtId="0" fontId="23" fillId="0" borderId="26" xfId="4" applyFont="1" applyBorder="1" applyAlignment="1">
      <alignment horizontal="center" vertical="center" wrapText="1"/>
    </xf>
    <xf numFmtId="0" fontId="23" fillId="0" borderId="25" xfId="4" applyFont="1" applyBorder="1" applyAlignment="1">
      <alignment horizontal="center" vertical="center" wrapText="1"/>
    </xf>
    <xf numFmtId="0" fontId="23" fillId="0" borderId="36" xfId="4" applyFont="1" applyBorder="1" applyAlignment="1">
      <alignment horizontal="center" vertical="center" wrapText="1"/>
    </xf>
    <xf numFmtId="0" fontId="23" fillId="0" borderId="29" xfId="4" applyFont="1" applyBorder="1" applyAlignment="1">
      <alignment horizontal="center" vertical="center" wrapText="1"/>
    </xf>
    <xf numFmtId="0" fontId="23" fillId="0" borderId="21" xfId="4" applyFont="1" applyBorder="1" applyAlignment="1">
      <alignment horizontal="center" vertical="center" wrapText="1"/>
    </xf>
    <xf numFmtId="0" fontId="23" fillId="0" borderId="22" xfId="4" applyFont="1" applyBorder="1" applyAlignment="1">
      <alignment horizontal="center" vertical="center" wrapText="1"/>
    </xf>
    <xf numFmtId="0" fontId="42" fillId="0" borderId="20" xfId="4" quotePrefix="1" applyFont="1" applyBorder="1" applyAlignment="1">
      <alignment horizontal="center" vertical="center"/>
    </xf>
    <xf numFmtId="0" fontId="42" fillId="0" borderId="21" xfId="4" applyFont="1" applyBorder="1" applyAlignment="1">
      <alignment horizontal="center" vertical="center"/>
    </xf>
    <xf numFmtId="0" fontId="42" fillId="0" borderId="30" xfId="4" applyFont="1" applyBorder="1" applyAlignment="1">
      <alignment horizontal="center" vertical="center"/>
    </xf>
    <xf numFmtId="0" fontId="29" fillId="0" borderId="26" xfId="4" applyFont="1" applyFill="1" applyBorder="1" applyAlignment="1">
      <alignment horizontal="center" vertical="center" wrapText="1"/>
    </xf>
    <xf numFmtId="0" fontId="29" fillId="0" borderId="25" xfId="4" applyFont="1" applyFill="1" applyBorder="1" applyAlignment="1">
      <alignment horizontal="center" vertical="center" wrapText="1"/>
    </xf>
    <xf numFmtId="0" fontId="23" fillId="0" borderId="18" xfId="4" applyFont="1" applyBorder="1" applyAlignment="1">
      <alignment vertical="center" wrapText="1"/>
    </xf>
    <xf numFmtId="0" fontId="23" fillId="0" borderId="15" xfId="4" applyFont="1" applyBorder="1" applyAlignment="1">
      <alignment vertical="center" wrapText="1"/>
    </xf>
    <xf numFmtId="0" fontId="23" fillId="0" borderId="23" xfId="4" applyFont="1" applyBorder="1" applyAlignment="1">
      <alignment vertical="center" wrapText="1"/>
    </xf>
    <xf numFmtId="0" fontId="23" fillId="0" borderId="67" xfId="4" applyFont="1" applyFill="1" applyBorder="1" applyAlignment="1">
      <alignment horizontal="center" vertical="center" shrinkToFit="1"/>
    </xf>
    <xf numFmtId="0" fontId="23" fillId="0" borderId="68" xfId="4" applyFont="1" applyFill="1" applyBorder="1" applyAlignment="1">
      <alignment horizontal="center" vertical="center" shrinkToFit="1"/>
    </xf>
    <xf numFmtId="0" fontId="23" fillId="0" borderId="69" xfId="4" applyFont="1" applyFill="1" applyBorder="1" applyAlignment="1">
      <alignment horizontal="center" vertical="center" shrinkToFit="1"/>
    </xf>
    <xf numFmtId="177" fontId="8" fillId="0" borderId="18" xfId="4" applyNumberFormat="1" applyFont="1" applyFill="1" applyBorder="1" applyAlignment="1">
      <alignment horizontal="center" vertical="center"/>
    </xf>
    <xf numFmtId="0" fontId="23" fillId="0" borderId="37" xfId="4" applyFont="1" applyFill="1" applyBorder="1" applyAlignment="1">
      <alignment vertical="center" wrapText="1"/>
    </xf>
    <xf numFmtId="0" fontId="23" fillId="0" borderId="25" xfId="4" applyFont="1" applyFill="1" applyBorder="1" applyAlignment="1">
      <alignment vertical="center" wrapText="1"/>
    </xf>
    <xf numFmtId="0" fontId="23" fillId="0" borderId="27" xfId="4" applyFont="1" applyFill="1" applyBorder="1" applyAlignment="1">
      <alignment vertical="center" wrapText="1"/>
    </xf>
    <xf numFmtId="0" fontId="23" fillId="0" borderId="72" xfId="4" applyFont="1" applyFill="1" applyBorder="1" applyAlignment="1">
      <alignment vertical="center" wrapText="1"/>
    </xf>
    <xf numFmtId="0" fontId="23" fillId="0" borderId="0" xfId="4" applyFont="1" applyFill="1" applyBorder="1" applyAlignment="1">
      <alignment vertical="center" wrapText="1"/>
    </xf>
    <xf numFmtId="0" fontId="23" fillId="0" borderId="66" xfId="4" applyFont="1" applyFill="1" applyBorder="1" applyAlignment="1">
      <alignment vertical="center" wrapText="1"/>
    </xf>
    <xf numFmtId="0" fontId="23" fillId="0" borderId="20" xfId="4" applyFont="1" applyFill="1" applyBorder="1" applyAlignment="1">
      <alignment vertical="center" wrapText="1"/>
    </xf>
    <xf numFmtId="0" fontId="23" fillId="0" borderId="21" xfId="4" applyFont="1" applyFill="1" applyBorder="1" applyAlignment="1">
      <alignment vertical="center" wrapText="1"/>
    </xf>
    <xf numFmtId="0" fontId="23" fillId="0" borderId="30" xfId="4" applyFont="1" applyFill="1" applyBorder="1" applyAlignment="1">
      <alignment vertical="center" wrapText="1"/>
    </xf>
    <xf numFmtId="0" fontId="23" fillId="0" borderId="78" xfId="4" applyFont="1" applyFill="1" applyBorder="1" applyAlignment="1">
      <alignment vertical="center" wrapText="1"/>
    </xf>
    <xf numFmtId="0" fontId="23" fillId="0" borderId="79" xfId="4" applyFont="1" applyBorder="1" applyAlignment="1">
      <alignment vertical="center" wrapText="1"/>
    </xf>
    <xf numFmtId="0" fontId="23" fillId="0" borderId="80" xfId="4" applyFont="1" applyBorder="1" applyAlignment="1">
      <alignment vertical="center" wrapText="1"/>
    </xf>
    <xf numFmtId="0" fontId="8" fillId="0" borderId="83" xfId="4" applyBorder="1" applyAlignment="1">
      <alignment horizontal="left" vertical="center" wrapText="1"/>
    </xf>
    <xf numFmtId="0" fontId="8" fillId="0" borderId="68" xfId="4" applyBorder="1" applyAlignment="1">
      <alignment horizontal="left" vertical="center" wrapText="1"/>
    </xf>
    <xf numFmtId="0" fontId="8" fillId="0" borderId="69" xfId="4" applyBorder="1" applyAlignment="1">
      <alignment horizontal="left" vertical="center" wrapText="1"/>
    </xf>
    <xf numFmtId="177" fontId="8" fillId="0" borderId="70" xfId="4" applyNumberFormat="1" applyBorder="1" applyAlignment="1">
      <alignment horizontal="left" vertical="center"/>
    </xf>
    <xf numFmtId="177" fontId="8" fillId="0" borderId="68" xfId="4" applyNumberFormat="1" applyBorder="1" applyAlignment="1">
      <alignment horizontal="left" vertical="center"/>
    </xf>
    <xf numFmtId="177" fontId="8" fillId="0" borderId="69" xfId="4" applyNumberFormat="1" applyBorder="1" applyAlignment="1">
      <alignment horizontal="left" vertical="center"/>
    </xf>
    <xf numFmtId="0" fontId="8" fillId="0" borderId="84" xfId="4" applyBorder="1" applyAlignment="1">
      <alignment horizontal="left" vertical="center"/>
    </xf>
    <xf numFmtId="177" fontId="8" fillId="0" borderId="42" xfId="4" applyNumberFormat="1" applyBorder="1" applyAlignment="1">
      <alignment horizontal="left" vertical="center"/>
    </xf>
    <xf numFmtId="177" fontId="8" fillId="0" borderId="43" xfId="4" applyNumberFormat="1" applyBorder="1" applyAlignment="1">
      <alignment horizontal="left" vertical="center"/>
    </xf>
    <xf numFmtId="177" fontId="8" fillId="0" borderId="44" xfId="4" applyNumberFormat="1" applyBorder="1" applyAlignment="1">
      <alignment horizontal="left" vertical="center"/>
    </xf>
    <xf numFmtId="0" fontId="8" fillId="0" borderId="93" xfId="4" applyBorder="1" applyAlignment="1">
      <alignment horizontal="left" vertical="center" wrapText="1"/>
    </xf>
    <xf numFmtId="0" fontId="8" fillId="0" borderId="94" xfId="4" applyBorder="1" applyAlignment="1">
      <alignment horizontal="left" vertical="center" wrapText="1"/>
    </xf>
    <xf numFmtId="0" fontId="8" fillId="0" borderId="95" xfId="4" applyBorder="1" applyAlignment="1">
      <alignment horizontal="left" vertical="center" wrapText="1"/>
    </xf>
    <xf numFmtId="177" fontId="8" fillId="0" borderId="144" xfId="4" applyNumberFormat="1" applyBorder="1" applyAlignment="1">
      <alignment horizontal="right" vertical="center"/>
    </xf>
    <xf numFmtId="38" fontId="0" fillId="0" borderId="52" xfId="5" applyNumberFormat="1" applyFont="1" applyBorder="1" applyAlignment="1">
      <alignment vertical="center" wrapText="1"/>
    </xf>
    <xf numFmtId="38" fontId="0" fillId="0" borderId="52" xfId="5" applyNumberFormat="1" applyFont="1" applyBorder="1" applyAlignment="1">
      <alignment vertical="center"/>
    </xf>
    <xf numFmtId="0" fontId="23" fillId="0" borderId="18" xfId="4" applyFont="1" applyBorder="1" applyAlignment="1">
      <alignment vertical="center"/>
    </xf>
    <xf numFmtId="0" fontId="23" fillId="0" borderId="15" xfId="4" applyFont="1" applyBorder="1" applyAlignment="1">
      <alignment vertical="center"/>
    </xf>
    <xf numFmtId="0" fontId="23" fillId="0" borderId="19" xfId="4" applyFont="1" applyBorder="1" applyAlignment="1">
      <alignment vertical="center"/>
    </xf>
    <xf numFmtId="38" fontId="23" fillId="0" borderId="18" xfId="5" applyFont="1" applyBorder="1" applyAlignment="1">
      <alignment vertical="center" wrapText="1"/>
    </xf>
    <xf numFmtId="38" fontId="23" fillId="0" borderId="15" xfId="5" applyFont="1" applyBorder="1" applyAlignment="1">
      <alignment vertical="center" wrapText="1"/>
    </xf>
    <xf numFmtId="38" fontId="23" fillId="0" borderId="19" xfId="5" applyFont="1" applyBorder="1" applyAlignment="1">
      <alignment vertical="center" wrapText="1"/>
    </xf>
    <xf numFmtId="0" fontId="23" fillId="0" borderId="18" xfId="4" applyFont="1" applyBorder="1" applyAlignment="1">
      <alignment horizontal="center" vertical="center"/>
    </xf>
    <xf numFmtId="0" fontId="23" fillId="0" borderId="19" xfId="4" applyFont="1" applyBorder="1" applyAlignment="1">
      <alignment horizontal="center" vertical="center"/>
    </xf>
    <xf numFmtId="0" fontId="8" fillId="0" borderId="1" xfId="4" quotePrefix="1" applyFont="1" applyFill="1" applyBorder="1" applyAlignment="1">
      <alignment horizontal="center" vertical="center" wrapText="1"/>
    </xf>
    <xf numFmtId="0" fontId="8" fillId="0" borderId="1" xfId="4" applyFont="1" applyFill="1" applyBorder="1" applyAlignment="1">
      <alignment horizontal="center" vertical="center"/>
    </xf>
    <xf numFmtId="0" fontId="17" fillId="0" borderId="10" xfId="4" applyFont="1" applyFill="1" applyBorder="1" applyAlignment="1">
      <alignment horizontal="left" vertical="center" wrapText="1"/>
    </xf>
    <xf numFmtId="0" fontId="17" fillId="0" borderId="11" xfId="4" applyFont="1" applyFill="1" applyBorder="1" applyAlignment="1">
      <alignment horizontal="left" vertical="center" wrapText="1"/>
    </xf>
    <xf numFmtId="0" fontId="17" fillId="0" borderId="12" xfId="4" applyFont="1" applyFill="1" applyBorder="1" applyAlignment="1">
      <alignment horizontal="left" vertical="center" wrapText="1"/>
    </xf>
    <xf numFmtId="0" fontId="17" fillId="0" borderId="22" xfId="4" applyFont="1" applyFill="1" applyBorder="1" applyAlignment="1">
      <alignment horizontal="left" vertical="center" wrapText="1"/>
    </xf>
    <xf numFmtId="0" fontId="15" fillId="3" borderId="18" xfId="3" applyFont="1" applyFill="1" applyBorder="1" applyAlignment="1" applyProtection="1">
      <alignment horizontal="center" vertical="center" wrapText="1" shrinkToFit="1"/>
    </xf>
    <xf numFmtId="0" fontId="15" fillId="3" borderId="15" xfId="3" applyFont="1" applyFill="1" applyBorder="1" applyAlignment="1" applyProtection="1">
      <alignment horizontal="center" vertical="center" shrinkToFit="1"/>
    </xf>
    <xf numFmtId="0" fontId="15" fillId="3" borderId="23" xfId="3" applyFont="1" applyFill="1" applyBorder="1" applyAlignment="1" applyProtection="1">
      <alignment horizontal="center" vertical="center" shrinkToFit="1"/>
    </xf>
    <xf numFmtId="0" fontId="0" fillId="0" borderId="26" xfId="1" applyFont="1" applyFill="1" applyBorder="1" applyAlignment="1" applyProtection="1">
      <alignment horizontal="center" vertical="center" wrapText="1" shrinkToFit="1"/>
    </xf>
    <xf numFmtId="0" fontId="0" fillId="0" borderId="25" xfId="1" applyFont="1" applyFill="1" applyBorder="1" applyAlignment="1" applyProtection="1">
      <alignment horizontal="center" vertical="center" wrapText="1" shrinkToFit="1"/>
    </xf>
    <xf numFmtId="0" fontId="0" fillId="0" borderId="29" xfId="1" applyFont="1" applyFill="1" applyBorder="1" applyAlignment="1" applyProtection="1">
      <alignment horizontal="center" vertical="center" wrapText="1" shrinkToFit="1"/>
    </xf>
    <xf numFmtId="0" fontId="0" fillId="0" borderId="21" xfId="1" applyFont="1" applyFill="1" applyBorder="1" applyAlignment="1" applyProtection="1">
      <alignment horizontal="center" vertical="center" wrapText="1" shrinkToFit="1"/>
    </xf>
    <xf numFmtId="0" fontId="8" fillId="0" borderId="138" xfId="4" applyFont="1" applyFill="1" applyBorder="1" applyAlignment="1">
      <alignment horizontal="center" vertical="center"/>
    </xf>
    <xf numFmtId="0" fontId="8" fillId="0" borderId="145" xfId="4" applyFont="1" applyFill="1" applyBorder="1" applyAlignment="1">
      <alignment horizontal="center" vertical="center"/>
    </xf>
    <xf numFmtId="0" fontId="8" fillId="3" borderId="46" xfId="4" applyFont="1" applyFill="1" applyBorder="1" applyAlignment="1">
      <alignment horizontal="center" vertical="center"/>
    </xf>
    <xf numFmtId="0" fontId="8" fillId="3" borderId="47" xfId="4" applyFont="1" applyFill="1" applyBorder="1" applyAlignment="1">
      <alignment horizontal="center" vertical="center"/>
    </xf>
    <xf numFmtId="3" fontId="0" fillId="0" borderId="45" xfId="5" applyNumberFormat="1" applyFont="1" applyFill="1" applyBorder="1" applyAlignment="1">
      <alignment horizontal="center" vertical="center"/>
    </xf>
    <xf numFmtId="38" fontId="0" fillId="0" borderId="138" xfId="5" applyFont="1" applyFill="1" applyBorder="1" applyAlignment="1">
      <alignment horizontal="center" vertical="center"/>
    </xf>
    <xf numFmtId="0" fontId="8" fillId="3" borderId="138" xfId="4" applyFont="1" applyFill="1" applyBorder="1" applyAlignment="1">
      <alignment horizontal="center" vertical="center"/>
    </xf>
    <xf numFmtId="0" fontId="8" fillId="3" borderId="146" xfId="4" applyFont="1" applyFill="1" applyBorder="1" applyAlignment="1">
      <alignment horizontal="center" vertical="center"/>
    </xf>
    <xf numFmtId="0" fontId="8" fillId="0" borderId="147" xfId="4" applyFont="1" applyFill="1" applyBorder="1" applyAlignment="1">
      <alignment horizontal="center" vertical="center"/>
    </xf>
    <xf numFmtId="0" fontId="8" fillId="0" borderId="142" xfId="4" applyFont="1" applyFill="1" applyBorder="1" applyAlignment="1">
      <alignment horizontal="center" vertical="center"/>
    </xf>
    <xf numFmtId="0" fontId="8" fillId="0" borderId="148" xfId="4" applyFont="1" applyFill="1" applyBorder="1" applyAlignment="1">
      <alignment horizontal="center" vertical="center"/>
    </xf>
    <xf numFmtId="0" fontId="17" fillId="0" borderId="67" xfId="4" applyFont="1" applyFill="1" applyBorder="1" applyAlignment="1">
      <alignment vertical="center" wrapText="1"/>
    </xf>
    <xf numFmtId="0" fontId="17" fillId="0" borderId="68" xfId="4" applyFont="1" applyFill="1" applyBorder="1" applyAlignment="1">
      <alignment vertical="center" wrapText="1"/>
    </xf>
    <xf numFmtId="0" fontId="17" fillId="0" borderId="69" xfId="4" applyFont="1" applyFill="1" applyBorder="1" applyAlignment="1">
      <alignment vertical="center" wrapText="1"/>
    </xf>
    <xf numFmtId="0" fontId="8" fillId="0" borderId="37" xfId="4" applyFont="1" applyFill="1" applyBorder="1" applyAlignment="1">
      <alignment vertical="center"/>
    </xf>
    <xf numFmtId="0" fontId="8" fillId="0" borderId="27" xfId="4" applyFont="1" applyFill="1" applyBorder="1" applyAlignment="1">
      <alignment vertical="center"/>
    </xf>
    <xf numFmtId="0" fontId="8" fillId="3" borderId="45" xfId="4" applyFont="1" applyFill="1" applyBorder="1" applyAlignment="1">
      <alignment horizontal="center" vertical="center"/>
    </xf>
    <xf numFmtId="0" fontId="8" fillId="3" borderId="45" xfId="4" applyFont="1" applyFill="1" applyBorder="1" applyAlignment="1">
      <alignment horizontal="center" vertical="top"/>
    </xf>
    <xf numFmtId="0" fontId="8" fillId="3" borderId="49" xfId="4" applyFont="1" applyFill="1" applyBorder="1" applyAlignment="1">
      <alignment horizontal="center" vertical="top"/>
    </xf>
    <xf numFmtId="0" fontId="8" fillId="3" borderId="52" xfId="4" applyFont="1" applyFill="1" applyBorder="1" applyAlignment="1">
      <alignment horizontal="center" vertical="center"/>
    </xf>
    <xf numFmtId="0" fontId="8" fillId="3" borderId="0" xfId="4" applyFont="1" applyFill="1" applyBorder="1" applyAlignment="1">
      <alignment vertical="center" wrapText="1"/>
    </xf>
    <xf numFmtId="0" fontId="8" fillId="0" borderId="18" xfId="4" applyFont="1" applyFill="1" applyBorder="1" applyAlignment="1">
      <alignment horizontal="center" vertical="center" wrapText="1"/>
    </xf>
    <xf numFmtId="0" fontId="8" fillId="0" borderId="15" xfId="4" applyFont="1" applyFill="1" applyBorder="1" applyAlignment="1">
      <alignment horizontal="center" vertical="center" wrapText="1"/>
    </xf>
    <xf numFmtId="0" fontId="8" fillId="0" borderId="23" xfId="4" applyFont="1" applyFill="1" applyBorder="1" applyAlignment="1">
      <alignment horizontal="center" vertical="center" wrapText="1"/>
    </xf>
    <xf numFmtId="0" fontId="12" fillId="0" borderId="37" xfId="4" applyFont="1" applyFill="1" applyBorder="1" applyAlignment="1">
      <alignment vertical="top" wrapText="1"/>
    </xf>
    <xf numFmtId="0" fontId="12" fillId="0" borderId="25" xfId="4" applyFont="1" applyFill="1" applyBorder="1" applyAlignment="1">
      <alignment vertical="top" wrapText="1"/>
    </xf>
    <xf numFmtId="0" fontId="12" fillId="0" borderId="27" xfId="4" applyFont="1" applyFill="1" applyBorder="1" applyAlignment="1">
      <alignment vertical="top" wrapText="1"/>
    </xf>
    <xf numFmtId="0" fontId="12" fillId="0" borderId="72" xfId="4" applyFont="1" applyFill="1" applyBorder="1" applyAlignment="1">
      <alignment vertical="top" wrapText="1"/>
    </xf>
    <xf numFmtId="0" fontId="12" fillId="0" borderId="0" xfId="4" applyFont="1" applyFill="1" applyBorder="1" applyAlignment="1">
      <alignment vertical="top" wrapText="1"/>
    </xf>
    <xf numFmtId="0" fontId="12" fillId="0" borderId="66" xfId="4" applyFont="1" applyFill="1" applyBorder="1" applyAlignment="1">
      <alignment vertical="top" wrapText="1"/>
    </xf>
    <xf numFmtId="0" fontId="12" fillId="0" borderId="20" xfId="4" applyFont="1" applyFill="1" applyBorder="1" applyAlignment="1">
      <alignment vertical="top" wrapText="1"/>
    </xf>
    <xf numFmtId="0" fontId="12" fillId="0" borderId="21" xfId="4" applyFont="1" applyFill="1" applyBorder="1" applyAlignment="1">
      <alignment vertical="top" wrapText="1"/>
    </xf>
    <xf numFmtId="0" fontId="12" fillId="0" borderId="30" xfId="4" applyFont="1" applyFill="1" applyBorder="1" applyAlignment="1">
      <alignment vertical="top" wrapText="1"/>
    </xf>
    <xf numFmtId="0" fontId="8" fillId="0" borderId="25" xfId="4" applyFont="1" applyFill="1" applyBorder="1" applyAlignment="1">
      <alignment vertical="top" wrapText="1"/>
    </xf>
    <xf numFmtId="0" fontId="8" fillId="0" borderId="27" xfId="4" applyFont="1" applyFill="1" applyBorder="1" applyAlignment="1">
      <alignment vertical="top" wrapText="1"/>
    </xf>
    <xf numFmtId="0" fontId="8" fillId="0" borderId="0" xfId="4" applyFont="1" applyFill="1" applyBorder="1" applyAlignment="1">
      <alignment vertical="top" wrapText="1"/>
    </xf>
    <xf numFmtId="0" fontId="8" fillId="0" borderId="20" xfId="4" applyFont="1" applyFill="1" applyBorder="1" applyAlignment="1">
      <alignment vertical="top" wrapText="1"/>
    </xf>
    <xf numFmtId="0" fontId="8" fillId="0" borderId="21" xfId="4" applyFont="1" applyFill="1" applyBorder="1" applyAlignment="1">
      <alignment vertical="top" wrapText="1"/>
    </xf>
    <xf numFmtId="0" fontId="8" fillId="0" borderId="30" xfId="4" applyFont="1" applyFill="1" applyBorder="1" applyAlignment="1">
      <alignment vertical="top" wrapText="1"/>
    </xf>
    <xf numFmtId="0" fontId="16" fillId="3" borderId="14" xfId="4" applyFont="1" applyFill="1" applyBorder="1" applyAlignment="1">
      <alignment vertical="center" textRotation="255"/>
    </xf>
    <xf numFmtId="0" fontId="8" fillId="3" borderId="15" xfId="4" applyFont="1" applyFill="1" applyBorder="1" applyAlignment="1">
      <alignment vertical="center"/>
    </xf>
    <xf numFmtId="0" fontId="8" fillId="3" borderId="101" xfId="4" applyFont="1" applyFill="1" applyBorder="1" applyAlignment="1">
      <alignment vertical="center"/>
    </xf>
    <xf numFmtId="0" fontId="8" fillId="0" borderId="80" xfId="4" applyFont="1" applyBorder="1" applyAlignment="1">
      <alignment vertical="center" textRotation="255"/>
    </xf>
    <xf numFmtId="0" fontId="8" fillId="3" borderId="79" xfId="4" applyFont="1" applyFill="1" applyBorder="1" applyAlignment="1">
      <alignment horizontal="left" vertical="top"/>
    </xf>
    <xf numFmtId="0" fontId="8" fillId="3" borderId="80" xfId="4" applyFont="1" applyFill="1" applyBorder="1" applyAlignment="1">
      <alignment horizontal="left" vertical="top"/>
    </xf>
    <xf numFmtId="0" fontId="12" fillId="0" borderId="83" xfId="4" applyFont="1" applyBorder="1" applyAlignment="1">
      <alignment horizontal="center" vertical="center" wrapText="1"/>
    </xf>
    <xf numFmtId="0" fontId="12" fillId="0" borderId="68" xfId="4" applyFont="1" applyBorder="1" applyAlignment="1">
      <alignment horizontal="center" vertical="center" wrapText="1"/>
    </xf>
    <xf numFmtId="0" fontId="12" fillId="0" borderId="69" xfId="4" applyFont="1" applyBorder="1" applyAlignment="1">
      <alignment horizontal="center" vertical="center" wrapText="1"/>
    </xf>
    <xf numFmtId="0" fontId="8" fillId="0" borderId="68" xfId="4" applyFont="1" applyBorder="1" applyAlignment="1">
      <alignment horizontal="left" vertical="center" wrapText="1"/>
    </xf>
    <xf numFmtId="0" fontId="8" fillId="0" borderId="69" xfId="4" applyFont="1" applyBorder="1" applyAlignment="1">
      <alignment horizontal="left" vertical="center" wrapText="1"/>
    </xf>
    <xf numFmtId="0" fontId="12" fillId="0" borderId="84" xfId="4" applyFont="1" applyBorder="1" applyAlignment="1">
      <alignment horizontal="center" vertical="center" wrapText="1"/>
    </xf>
    <xf numFmtId="0" fontId="12" fillId="0" borderId="43" xfId="4" applyFont="1" applyBorder="1" applyAlignment="1">
      <alignment horizontal="center" vertical="center" wrapText="1"/>
    </xf>
    <xf numFmtId="0" fontId="12" fillId="0" borderId="44" xfId="4" applyFont="1" applyBorder="1" applyAlignment="1">
      <alignment horizontal="center" vertical="center" wrapText="1"/>
    </xf>
    <xf numFmtId="177" fontId="8" fillId="0" borderId="110" xfId="4" applyNumberFormat="1" applyFont="1" applyBorder="1" applyAlignment="1">
      <alignment horizontal="right" vertical="center"/>
    </xf>
    <xf numFmtId="0" fontId="8" fillId="0" borderId="84" xfId="4" applyFont="1" applyBorder="1" applyAlignment="1">
      <alignment horizontal="center" vertical="center" wrapText="1"/>
    </xf>
    <xf numFmtId="0" fontId="8" fillId="0" borderId="44" xfId="4" applyFont="1" applyBorder="1" applyAlignment="1">
      <alignment horizontal="center" vertical="center" wrapText="1"/>
    </xf>
    <xf numFmtId="0" fontId="0" fillId="0" borderId="18" xfId="16" applyFont="1" applyFill="1" applyBorder="1" applyAlignment="1">
      <alignment horizontal="left" vertical="center"/>
    </xf>
    <xf numFmtId="0" fontId="0" fillId="0" borderId="15" xfId="16" applyFont="1" applyFill="1" applyBorder="1" applyAlignment="1">
      <alignment horizontal="left" vertical="center"/>
    </xf>
    <xf numFmtId="0" fontId="0" fillId="0" borderId="19" xfId="16" applyFont="1" applyFill="1" applyBorder="1" applyAlignment="1">
      <alignment horizontal="left" vertical="center"/>
    </xf>
    <xf numFmtId="0" fontId="8" fillId="0" borderId="18" xfId="4" applyFont="1" applyBorder="1" applyAlignment="1">
      <alignment horizontal="right" vertical="center"/>
    </xf>
    <xf numFmtId="0" fontId="8" fillId="0" borderId="15" xfId="4" applyFont="1" applyBorder="1" applyAlignment="1">
      <alignment horizontal="right" vertical="center"/>
    </xf>
    <xf numFmtId="0" fontId="8" fillId="0" borderId="19" xfId="4" applyFont="1" applyBorder="1" applyAlignment="1">
      <alignment horizontal="right" vertical="center"/>
    </xf>
    <xf numFmtId="0" fontId="0" fillId="0" borderId="18" xfId="17" applyFont="1" applyFill="1" applyBorder="1" applyAlignment="1">
      <alignment horizontal="left" vertical="center" wrapText="1"/>
    </xf>
    <xf numFmtId="0" fontId="0" fillId="0" borderId="15" xfId="17" applyFont="1" applyFill="1" applyBorder="1" applyAlignment="1">
      <alignment horizontal="left" vertical="center" wrapText="1"/>
    </xf>
    <xf numFmtId="0" fontId="0" fillId="0" borderId="19" xfId="17" applyFont="1" applyFill="1" applyBorder="1" applyAlignment="1">
      <alignment horizontal="left" vertical="center" wrapText="1"/>
    </xf>
    <xf numFmtId="49" fontId="8" fillId="0" borderId="1" xfId="4" applyNumberFormat="1" applyFont="1" applyFill="1" applyBorder="1" applyAlignment="1">
      <alignment horizontal="center" vertical="center" wrapText="1"/>
    </xf>
    <xf numFmtId="49" fontId="8" fillId="0" borderId="1" xfId="4" applyNumberFormat="1" applyFont="1" applyFill="1" applyBorder="1" applyAlignment="1">
      <alignment horizontal="center" vertical="center"/>
    </xf>
    <xf numFmtId="0" fontId="10" fillId="0" borderId="6" xfId="2" applyFont="1" applyFill="1" applyBorder="1" applyAlignment="1" applyProtection="1">
      <alignment horizontal="center" vertical="center" wrapText="1" shrinkToFit="1"/>
    </xf>
    <xf numFmtId="0" fontId="10" fillId="0" borderId="9" xfId="2" applyFont="1" applyFill="1" applyBorder="1" applyAlignment="1" applyProtection="1">
      <alignment horizontal="center" vertical="center" wrapText="1" shrinkToFit="1"/>
    </xf>
    <xf numFmtId="0" fontId="14" fillId="0" borderId="19" xfId="1" applyFont="1" applyFill="1" applyBorder="1" applyAlignment="1" applyProtection="1">
      <alignment horizontal="center" vertical="center"/>
    </xf>
    <xf numFmtId="0" fontId="14" fillId="0" borderId="15" xfId="3" applyFont="1" applyFill="1" applyBorder="1" applyAlignment="1" applyProtection="1">
      <alignment horizontal="center" vertical="center" wrapText="1" shrinkToFit="1"/>
    </xf>
    <xf numFmtId="0" fontId="14" fillId="0" borderId="23" xfId="3" applyFont="1" applyFill="1" applyBorder="1" applyAlignment="1" applyProtection="1">
      <alignment horizontal="center" vertical="center" wrapText="1" shrinkToFit="1"/>
    </xf>
    <xf numFmtId="0" fontId="14" fillId="0" borderId="15" xfId="2" applyFont="1" applyFill="1" applyBorder="1" applyAlignment="1" applyProtection="1">
      <alignment horizontal="center" vertical="center" wrapText="1" shrinkToFit="1"/>
    </xf>
    <xf numFmtId="0" fontId="14" fillId="0" borderId="19" xfId="2" applyFont="1" applyFill="1" applyBorder="1" applyAlignment="1" applyProtection="1">
      <alignment horizontal="center" vertical="center" wrapText="1" shrinkToFit="1"/>
    </xf>
    <xf numFmtId="0" fontId="8" fillId="0" borderId="36" xfId="1" applyFont="1" applyFill="1" applyBorder="1" applyAlignment="1" applyProtection="1">
      <alignment horizontal="center" vertical="center" wrapText="1" shrinkToFit="1"/>
    </xf>
    <xf numFmtId="0" fontId="8" fillId="0" borderId="22" xfId="1" applyFont="1" applyFill="1" applyBorder="1" applyAlignment="1" applyProtection="1">
      <alignment horizontal="center" vertical="center" wrapText="1" shrinkToFit="1"/>
    </xf>
    <xf numFmtId="0" fontId="0" fillId="0" borderId="17" xfId="2" applyFont="1" applyFill="1" applyBorder="1" applyAlignment="1" applyProtection="1">
      <alignment horizontal="left" vertical="center" wrapText="1"/>
    </xf>
    <xf numFmtId="0" fontId="0" fillId="0" borderId="15" xfId="2" applyFont="1" applyFill="1" applyBorder="1" applyAlignment="1" applyProtection="1">
      <alignment horizontal="left" vertical="center" wrapText="1"/>
    </xf>
    <xf numFmtId="0" fontId="0" fillId="0" borderId="23" xfId="2" applyFont="1" applyFill="1" applyBorder="1" applyAlignment="1" applyProtection="1">
      <alignment horizontal="left" vertical="center" wrapText="1"/>
    </xf>
    <xf numFmtId="0" fontId="23" fillId="3" borderId="17" xfId="2" applyFont="1" applyFill="1" applyBorder="1" applyAlignment="1" applyProtection="1">
      <alignment horizontal="left" vertical="center" wrapText="1"/>
    </xf>
    <xf numFmtId="0" fontId="23" fillId="3" borderId="15" xfId="2" applyFont="1" applyFill="1" applyBorder="1" applyAlignment="1" applyProtection="1">
      <alignment horizontal="left" vertical="center" wrapText="1"/>
    </xf>
    <xf numFmtId="0" fontId="23" fillId="3" borderId="23" xfId="2" applyFont="1" applyFill="1" applyBorder="1" applyAlignment="1" applyProtection="1">
      <alignment horizontal="left" vertical="center" wrapText="1"/>
    </xf>
    <xf numFmtId="3" fontId="8" fillId="0" borderId="38" xfId="4" applyNumberFormat="1" applyFont="1" applyFill="1" applyBorder="1" applyAlignment="1">
      <alignment horizontal="center" vertical="center"/>
    </xf>
    <xf numFmtId="0" fontId="23" fillId="3" borderId="38" xfId="4" applyFont="1" applyFill="1" applyBorder="1" applyAlignment="1">
      <alignment horizontal="center" vertical="center"/>
    </xf>
    <xf numFmtId="0" fontId="23" fillId="3" borderId="39" xfId="4" applyFont="1" applyFill="1" applyBorder="1" applyAlignment="1">
      <alignment horizontal="center" vertical="center"/>
    </xf>
    <xf numFmtId="0" fontId="23" fillId="3" borderId="46" xfId="4" applyFont="1" applyFill="1" applyBorder="1" applyAlignment="1">
      <alignment horizontal="center" vertical="center"/>
    </xf>
    <xf numFmtId="0" fontId="23" fillId="3" borderId="47" xfId="4" applyFont="1" applyFill="1" applyBorder="1" applyAlignment="1">
      <alignment horizontal="center" vertical="center"/>
    </xf>
    <xf numFmtId="0" fontId="8" fillId="0" borderId="149" xfId="4" applyFont="1" applyBorder="1">
      <alignment vertical="center"/>
    </xf>
    <xf numFmtId="3" fontId="8" fillId="0" borderId="49" xfId="4" applyNumberFormat="1" applyFont="1" applyFill="1" applyBorder="1" applyAlignment="1">
      <alignment horizontal="center" vertical="center"/>
    </xf>
    <xf numFmtId="3" fontId="23" fillId="3" borderId="49" xfId="4" applyNumberFormat="1" applyFont="1" applyFill="1" applyBorder="1" applyAlignment="1">
      <alignment horizontal="center" vertical="center"/>
    </xf>
    <xf numFmtId="0" fontId="23" fillId="3" borderId="49" xfId="4" applyFont="1" applyFill="1" applyBorder="1" applyAlignment="1">
      <alignment horizontal="center" vertical="center"/>
    </xf>
    <xf numFmtId="0" fontId="23" fillId="3" borderId="50" xfId="4" applyFont="1" applyFill="1" applyBorder="1" applyAlignment="1">
      <alignment horizontal="center" vertical="center"/>
    </xf>
    <xf numFmtId="3" fontId="8" fillId="0" borderId="52" xfId="4" applyNumberFormat="1" applyFont="1" applyFill="1" applyBorder="1" applyAlignment="1">
      <alignment horizontal="center" vertical="center"/>
    </xf>
    <xf numFmtId="9" fontId="8" fillId="0" borderId="33" xfId="4" applyNumberFormat="1" applyFont="1" applyFill="1" applyBorder="1" applyAlignment="1">
      <alignment horizontal="center" vertical="center"/>
    </xf>
    <xf numFmtId="0" fontId="8" fillId="0" borderId="141" xfId="4" applyFont="1" applyBorder="1" applyAlignment="1">
      <alignment horizontal="center" vertical="center"/>
    </xf>
    <xf numFmtId="0" fontId="8" fillId="0" borderId="142" xfId="4" applyFont="1" applyBorder="1" applyAlignment="1">
      <alignment horizontal="center" vertical="center"/>
    </xf>
    <xf numFmtId="0" fontId="23" fillId="3" borderId="67" xfId="4" applyFont="1" applyFill="1" applyBorder="1" applyAlignment="1">
      <alignment horizontal="left" vertical="center" wrapText="1"/>
    </xf>
    <xf numFmtId="0" fontId="23" fillId="3" borderId="68" xfId="4" applyFont="1" applyFill="1" applyBorder="1" applyAlignment="1">
      <alignment horizontal="left" vertical="center" wrapText="1"/>
    </xf>
    <xf numFmtId="0" fontId="23" fillId="3" borderId="69" xfId="4" applyFont="1" applyFill="1" applyBorder="1" applyAlignment="1">
      <alignment horizontal="left" vertical="center" wrapText="1"/>
    </xf>
    <xf numFmtId="3" fontId="23" fillId="3" borderId="38" xfId="4" applyNumberFormat="1" applyFont="1" applyFill="1" applyBorder="1" applyAlignment="1">
      <alignment horizontal="center" vertical="center"/>
    </xf>
    <xf numFmtId="0" fontId="23" fillId="3" borderId="37" xfId="4" applyFont="1" applyFill="1" applyBorder="1" applyAlignment="1">
      <alignment horizontal="left" vertical="center" wrapText="1"/>
    </xf>
    <xf numFmtId="0" fontId="23" fillId="3" borderId="25" xfId="4" applyFont="1" applyFill="1" applyBorder="1" applyAlignment="1">
      <alignment horizontal="left" vertical="center" wrapText="1"/>
    </xf>
    <xf numFmtId="0" fontId="23" fillId="3" borderId="27" xfId="4" applyFont="1" applyFill="1" applyBorder="1" applyAlignment="1">
      <alignment horizontal="left" vertical="center" wrapText="1"/>
    </xf>
    <xf numFmtId="0" fontId="23" fillId="3" borderId="71" xfId="4" applyFont="1" applyFill="1" applyBorder="1" applyAlignment="1">
      <alignment horizontal="left" vertical="center" wrapText="1"/>
    </xf>
    <xf numFmtId="0" fontId="23" fillId="3" borderId="43" xfId="4" applyFont="1" applyFill="1" applyBorder="1" applyAlignment="1">
      <alignment horizontal="left" vertical="center" wrapText="1"/>
    </xf>
    <xf numFmtId="0" fontId="23" fillId="3" borderId="44" xfId="4" applyFont="1" applyFill="1" applyBorder="1" applyAlignment="1">
      <alignment horizontal="left" vertical="center" wrapText="1"/>
    </xf>
    <xf numFmtId="0" fontId="23" fillId="3" borderId="45" xfId="4" applyFont="1" applyFill="1" applyBorder="1" applyAlignment="1">
      <alignment horizontal="center" vertical="top"/>
    </xf>
    <xf numFmtId="0" fontId="23" fillId="3" borderId="45" xfId="4" applyFont="1" applyFill="1" applyBorder="1" applyAlignment="1">
      <alignment horizontal="center" vertical="center"/>
    </xf>
    <xf numFmtId="0" fontId="23" fillId="3" borderId="72" xfId="4" applyFont="1" applyFill="1" applyBorder="1" applyAlignment="1">
      <alignment horizontal="left" vertical="top" wrapText="1"/>
    </xf>
    <xf numFmtId="0" fontId="23" fillId="3" borderId="0" xfId="4" applyFont="1" applyFill="1" applyBorder="1" applyAlignment="1">
      <alignment horizontal="left" vertical="top" wrapText="1"/>
    </xf>
    <xf numFmtId="0" fontId="23" fillId="3" borderId="66" xfId="4" applyFont="1" applyFill="1" applyBorder="1" applyAlignment="1">
      <alignment horizontal="left" vertical="top" wrapText="1"/>
    </xf>
    <xf numFmtId="3" fontId="8" fillId="0" borderId="18" xfId="4" applyNumberFormat="1" applyFont="1" applyFill="1" applyBorder="1" applyAlignment="1">
      <alignment horizontal="center" vertical="center"/>
    </xf>
    <xf numFmtId="3" fontId="23" fillId="3" borderId="18" xfId="4" applyNumberFormat="1" applyFont="1" applyFill="1" applyBorder="1" applyAlignment="1">
      <alignment horizontal="center" vertical="center"/>
    </xf>
    <xf numFmtId="0" fontId="23" fillId="3" borderId="15" xfId="4" applyFont="1" applyFill="1" applyBorder="1" applyAlignment="1">
      <alignment horizontal="center" vertical="center"/>
    </xf>
    <xf numFmtId="0" fontId="23" fillId="3" borderId="19" xfId="4" applyFont="1" applyFill="1" applyBorder="1" applyAlignment="1">
      <alignment horizontal="center" vertical="center"/>
    </xf>
    <xf numFmtId="0" fontId="8" fillId="0" borderId="72" xfId="4" applyFont="1" applyFill="1" applyBorder="1" applyAlignment="1">
      <alignment vertical="center"/>
    </xf>
    <xf numFmtId="0" fontId="8" fillId="0" borderId="0" xfId="4" applyFont="1" applyFill="1" applyBorder="1" applyAlignment="1">
      <alignment vertical="center"/>
    </xf>
    <xf numFmtId="0" fontId="8" fillId="0" borderId="66" xfId="4" applyFont="1" applyFill="1" applyBorder="1" applyAlignment="1">
      <alignment vertical="center"/>
    </xf>
    <xf numFmtId="0" fontId="8" fillId="0" borderId="20" xfId="4" applyFont="1" applyFill="1" applyBorder="1" applyAlignment="1">
      <alignment vertical="center"/>
    </xf>
    <xf numFmtId="0" fontId="8" fillId="0" borderId="30" xfId="4" applyFont="1" applyFill="1" applyBorder="1" applyAlignment="1">
      <alignment vertical="center"/>
    </xf>
    <xf numFmtId="0" fontId="8" fillId="0" borderId="27" xfId="4" applyFont="1" applyFill="1" applyBorder="1" applyAlignment="1">
      <alignment horizontal="left" vertical="center"/>
    </xf>
    <xf numFmtId="0" fontId="8" fillId="0" borderId="72" xfId="4" applyFont="1" applyFill="1" applyBorder="1" applyAlignment="1">
      <alignment horizontal="left" vertical="center"/>
    </xf>
    <xf numFmtId="0" fontId="8" fillId="0" borderId="0" xfId="4" applyFont="1" applyFill="1" applyBorder="1" applyAlignment="1">
      <alignment horizontal="left" vertical="center"/>
    </xf>
    <xf numFmtId="0" fontId="8" fillId="0" borderId="66" xfId="4" applyFont="1" applyFill="1" applyBorder="1" applyAlignment="1">
      <alignment horizontal="left" vertical="center"/>
    </xf>
    <xf numFmtId="0" fontId="8" fillId="0" borderId="91" xfId="4" applyFont="1" applyFill="1" applyBorder="1" applyAlignment="1">
      <alignment vertical="center" wrapText="1"/>
    </xf>
    <xf numFmtId="0" fontId="8" fillId="0" borderId="92" xfId="4" applyFont="1" applyFill="1" applyBorder="1" applyAlignment="1">
      <alignment vertical="center" wrapText="1"/>
    </xf>
    <xf numFmtId="0" fontId="8" fillId="0" borderId="20" xfId="4" applyFont="1" applyFill="1" applyBorder="1" applyAlignment="1">
      <alignment horizontal="left" vertical="center"/>
    </xf>
    <xf numFmtId="0" fontId="8" fillId="0" borderId="30" xfId="4" applyFont="1" applyFill="1" applyBorder="1" applyAlignment="1">
      <alignment horizontal="left" vertical="center"/>
    </xf>
    <xf numFmtId="0" fontId="16" fillId="0" borderId="15" xfId="4" applyFont="1" applyFill="1" applyBorder="1" applyAlignment="1">
      <alignment vertical="center" textRotation="255"/>
    </xf>
    <xf numFmtId="0" fontId="16" fillId="0" borderId="101" xfId="4" applyFont="1" applyFill="1" applyBorder="1" applyAlignment="1">
      <alignment vertical="center" textRotation="255"/>
    </xf>
    <xf numFmtId="0" fontId="8" fillId="3" borderId="15" xfId="4" applyFont="1" applyFill="1" applyBorder="1" applyAlignment="1">
      <alignment vertical="center" wrapText="1"/>
    </xf>
    <xf numFmtId="0" fontId="8" fillId="3" borderId="23" xfId="4" applyFont="1" applyFill="1" applyBorder="1" applyAlignment="1">
      <alignment vertical="center" wrapText="1"/>
    </xf>
    <xf numFmtId="0" fontId="16" fillId="3" borderId="79" xfId="4" applyFont="1" applyFill="1" applyBorder="1" applyAlignment="1">
      <alignment vertical="center" textRotation="255"/>
    </xf>
    <xf numFmtId="0" fontId="16" fillId="3" borderId="103" xfId="4" applyFont="1" applyFill="1" applyBorder="1" applyAlignment="1">
      <alignment vertical="center" textRotation="255"/>
    </xf>
    <xf numFmtId="0" fontId="23" fillId="3" borderId="79" xfId="4" applyFont="1" applyFill="1" applyBorder="1" applyAlignment="1">
      <alignment vertical="center"/>
    </xf>
    <xf numFmtId="0" fontId="23" fillId="3" borderId="80" xfId="4" applyFont="1" applyFill="1" applyBorder="1" applyAlignment="1">
      <alignment vertical="center"/>
    </xf>
    <xf numFmtId="0" fontId="8" fillId="3" borderId="79" xfId="4" applyFont="1" applyFill="1" applyBorder="1" applyAlignment="1">
      <alignment horizontal="center" vertical="center"/>
    </xf>
    <xf numFmtId="0" fontId="8" fillId="3" borderId="80" xfId="4" applyFont="1" applyFill="1" applyBorder="1" applyAlignment="1">
      <alignment horizontal="center" vertical="center"/>
    </xf>
    <xf numFmtId="0" fontId="8" fillId="0" borderId="105" xfId="4" applyFont="1" applyFill="1" applyBorder="1" applyAlignment="1">
      <alignment horizontal="center" vertical="center"/>
    </xf>
    <xf numFmtId="49" fontId="8" fillId="3" borderId="105" xfId="6" applyNumberFormat="1" applyFont="1" applyFill="1" applyBorder="1" applyAlignment="1">
      <alignment horizontal="center" vertical="center"/>
    </xf>
    <xf numFmtId="49" fontId="8" fillId="3" borderId="15" xfId="6" applyNumberFormat="1" applyFont="1" applyFill="1" applyBorder="1" applyAlignment="1">
      <alignment horizontal="center" vertical="center"/>
    </xf>
    <xf numFmtId="49" fontId="8" fillId="3" borderId="23" xfId="6" applyNumberFormat="1" applyFont="1" applyFill="1" applyBorder="1" applyAlignment="1">
      <alignment horizontal="center" vertical="center"/>
    </xf>
    <xf numFmtId="0" fontId="22" fillId="0" borderId="1" xfId="4" applyFont="1" applyBorder="1" applyAlignment="1">
      <alignment horizontal="center" vertical="center" wrapText="1"/>
    </xf>
    <xf numFmtId="0" fontId="22" fillId="0" borderId="1" xfId="4" applyFont="1" applyBorder="1" applyAlignment="1">
      <alignment horizontal="center" vertical="center"/>
    </xf>
    <xf numFmtId="0" fontId="7" fillId="2" borderId="3" xfId="1" applyFont="1" applyFill="1" applyBorder="1" applyAlignment="1" applyProtection="1">
      <alignment horizontal="center" vertical="center"/>
    </xf>
    <xf numFmtId="0" fontId="7" fillId="2" borderId="4" xfId="1" applyFont="1" applyFill="1" applyBorder="1" applyAlignment="1" applyProtection="1">
      <alignment horizontal="center" vertical="center"/>
    </xf>
    <xf numFmtId="0" fontId="6" fillId="0" borderId="10" xfId="4" applyFont="1" applyFill="1" applyBorder="1" applyAlignment="1">
      <alignment horizontal="left" vertical="center" wrapText="1"/>
    </xf>
    <xf numFmtId="0" fontId="6" fillId="0" borderId="11" xfId="4" applyFont="1" applyFill="1" applyBorder="1" applyAlignment="1">
      <alignment horizontal="left" vertical="center" wrapText="1"/>
    </xf>
    <xf numFmtId="0" fontId="6" fillId="0" borderId="12" xfId="4" applyFont="1" applyFill="1" applyBorder="1" applyAlignment="1">
      <alignment horizontal="left" vertical="center" wrapText="1"/>
    </xf>
    <xf numFmtId="0" fontId="6" fillId="0" borderId="20" xfId="4" applyFont="1" applyFill="1" applyBorder="1" applyAlignment="1">
      <alignment horizontal="left" vertical="center" wrapText="1"/>
    </xf>
    <xf numFmtId="0" fontId="6" fillId="0" borderId="21" xfId="4" applyFont="1" applyFill="1" applyBorder="1" applyAlignment="1">
      <alignment horizontal="left" vertical="center" wrapText="1"/>
    </xf>
    <xf numFmtId="0" fontId="6" fillId="0" borderId="22" xfId="4" applyFont="1" applyFill="1" applyBorder="1" applyAlignment="1">
      <alignment horizontal="left" vertical="center" wrapText="1"/>
    </xf>
    <xf numFmtId="0" fontId="21" fillId="0" borderId="18" xfId="3" applyFont="1" applyFill="1" applyBorder="1" applyAlignment="1" applyProtection="1">
      <alignment horizontal="center" vertical="center" wrapText="1" shrinkToFit="1"/>
    </xf>
    <xf numFmtId="0" fontId="21" fillId="0" borderId="15" xfId="3" applyFont="1" applyFill="1" applyBorder="1" applyAlignment="1" applyProtection="1">
      <alignment horizontal="center" vertical="center" shrinkToFit="1"/>
    </xf>
    <xf numFmtId="0" fontId="21" fillId="0" borderId="23" xfId="3" applyFont="1" applyFill="1" applyBorder="1" applyAlignment="1" applyProtection="1">
      <alignment horizontal="center" vertical="center" shrinkToFit="1"/>
    </xf>
    <xf numFmtId="0" fontId="8" fillId="0" borderId="36" xfId="4" applyFont="1" applyFill="1" applyBorder="1" applyAlignment="1">
      <alignment horizontal="center" vertical="center" wrapText="1"/>
    </xf>
    <xf numFmtId="0" fontId="6" fillId="0" borderId="17" xfId="2" applyFont="1" applyFill="1" applyBorder="1" applyAlignment="1" applyProtection="1">
      <alignment horizontal="left" vertical="center" wrapText="1"/>
    </xf>
    <xf numFmtId="0" fontId="6" fillId="0" borderId="15" xfId="2" applyFont="1" applyFill="1" applyBorder="1" applyAlignment="1" applyProtection="1">
      <alignment horizontal="left" vertical="center" wrapText="1"/>
    </xf>
    <xf numFmtId="0" fontId="6" fillId="0" borderId="23" xfId="2" applyFont="1" applyFill="1" applyBorder="1" applyAlignment="1" applyProtection="1">
      <alignment horizontal="left" vertical="center" wrapText="1"/>
    </xf>
    <xf numFmtId="0" fontId="12" fillId="0" borderId="38" xfId="4" applyFont="1" applyFill="1" applyBorder="1" applyAlignment="1">
      <alignment horizontal="center" vertical="center"/>
    </xf>
    <xf numFmtId="38" fontId="12" fillId="0" borderId="45" xfId="5" applyFont="1" applyFill="1" applyBorder="1" applyAlignment="1">
      <alignment horizontal="center" vertical="center"/>
    </xf>
    <xf numFmtId="38" fontId="8" fillId="0" borderId="49" xfId="4" applyNumberFormat="1" applyFont="1" applyFill="1" applyBorder="1" applyAlignment="1">
      <alignment horizontal="center" vertical="center"/>
    </xf>
    <xf numFmtId="38" fontId="0" fillId="0" borderId="52" xfId="5" applyFont="1" applyFill="1" applyBorder="1" applyAlignment="1">
      <alignment horizontal="center" vertical="center" wrapText="1"/>
    </xf>
    <xf numFmtId="0" fontId="8" fillId="0" borderId="0" xfId="4" applyFont="1" applyAlignment="1">
      <alignment vertical="center" wrapText="1"/>
    </xf>
    <xf numFmtId="0" fontId="8" fillId="0" borderId="52" xfId="4" applyNumberFormat="1" applyFont="1" applyFill="1" applyBorder="1" applyAlignment="1">
      <alignment horizontal="center" vertical="center"/>
    </xf>
    <xf numFmtId="0" fontId="17" fillId="0" borderId="18" xfId="4" applyFont="1" applyFill="1" applyBorder="1" applyAlignment="1">
      <alignment horizontal="center" vertical="center" shrinkToFit="1"/>
    </xf>
    <xf numFmtId="0" fontId="17" fillId="0" borderId="15" xfId="4" applyFont="1" applyFill="1" applyBorder="1" applyAlignment="1">
      <alignment horizontal="center" vertical="center" shrinkToFit="1"/>
    </xf>
    <xf numFmtId="0" fontId="17" fillId="0" borderId="23" xfId="4" applyFont="1" applyFill="1" applyBorder="1" applyAlignment="1">
      <alignment horizontal="center" vertical="center" shrinkToFit="1"/>
    </xf>
    <xf numFmtId="0" fontId="8" fillId="0" borderId="37" xfId="4" applyFont="1" applyFill="1" applyBorder="1" applyAlignment="1">
      <alignment horizontal="center" vertical="center" shrinkToFit="1"/>
    </xf>
    <xf numFmtId="0" fontId="8" fillId="0" borderId="36" xfId="4" applyFont="1" applyFill="1" applyBorder="1" applyAlignment="1">
      <alignment horizontal="center" vertical="center" shrinkToFit="1"/>
    </xf>
    <xf numFmtId="0" fontId="12" fillId="0" borderId="0" xfId="4" applyFont="1" applyAlignment="1">
      <alignment vertical="center" wrapText="1"/>
    </xf>
    <xf numFmtId="0" fontId="8" fillId="0" borderId="67" xfId="4" applyFont="1" applyFill="1" applyBorder="1" applyAlignment="1">
      <alignment horizontal="left" vertical="center" wrapText="1" shrinkToFit="1"/>
    </xf>
    <xf numFmtId="0" fontId="8" fillId="0" borderId="68" xfId="4" applyFont="1" applyFill="1" applyBorder="1" applyAlignment="1">
      <alignment horizontal="left" vertical="center" wrapText="1" shrinkToFit="1"/>
    </xf>
    <xf numFmtId="0" fontId="8" fillId="0" borderId="69" xfId="4" applyFont="1" applyFill="1" applyBorder="1" applyAlignment="1">
      <alignment horizontal="left" vertical="center" wrapText="1" shrinkToFit="1"/>
    </xf>
    <xf numFmtId="0" fontId="8" fillId="0" borderId="37" xfId="4" applyFont="1" applyFill="1" applyBorder="1" applyAlignment="1">
      <alignment horizontal="left" vertical="center"/>
    </xf>
    <xf numFmtId="0" fontId="8" fillId="0" borderId="43" xfId="4" applyFont="1" applyFill="1" applyBorder="1" applyAlignment="1">
      <alignment horizontal="left" vertical="center" wrapText="1" shrinkToFit="1"/>
    </xf>
    <xf numFmtId="0" fontId="8" fillId="0" borderId="44" xfId="4" applyFont="1" applyFill="1" applyBorder="1" applyAlignment="1">
      <alignment horizontal="left" vertical="center" wrapText="1" shrinkToFit="1"/>
    </xf>
    <xf numFmtId="38" fontId="0" fillId="0" borderId="45" xfId="5" applyFont="1" applyFill="1" applyBorder="1" applyAlignment="1">
      <alignment horizontal="center" vertical="top"/>
    </xf>
    <xf numFmtId="177" fontId="8" fillId="0" borderId="45" xfId="4" applyNumberFormat="1" applyFont="1" applyFill="1" applyBorder="1" applyAlignment="1">
      <alignment horizontal="center" vertical="top"/>
    </xf>
    <xf numFmtId="38" fontId="0" fillId="0" borderId="49" xfId="5" applyFont="1" applyFill="1" applyBorder="1" applyAlignment="1">
      <alignment horizontal="center" vertical="top"/>
    </xf>
    <xf numFmtId="177" fontId="8" fillId="0" borderId="49" xfId="4" applyNumberFormat="1" applyFont="1" applyFill="1" applyBorder="1" applyAlignment="1">
      <alignment horizontal="center" vertical="top"/>
    </xf>
    <xf numFmtId="0" fontId="18" fillId="2" borderId="76" xfId="4" applyFont="1" applyFill="1" applyBorder="1" applyAlignment="1">
      <alignment horizontal="center" vertical="center" textRotation="255" wrapText="1"/>
    </xf>
    <xf numFmtId="0" fontId="18" fillId="2" borderId="132" xfId="4" applyFont="1" applyFill="1" applyBorder="1" applyAlignment="1">
      <alignment horizontal="center" vertical="center" textRotation="255" wrapText="1"/>
    </xf>
    <xf numFmtId="0" fontId="8" fillId="0" borderId="96" xfId="4" applyFont="1" applyFill="1" applyBorder="1" applyAlignment="1">
      <alignment horizontal="center" vertical="center"/>
    </xf>
    <xf numFmtId="0" fontId="8" fillId="0" borderId="79" xfId="4" applyFont="1" applyFill="1" applyBorder="1" applyAlignment="1">
      <alignment horizontal="center" vertical="center"/>
    </xf>
    <xf numFmtId="0" fontId="8" fillId="0" borderId="117" xfId="4" applyFont="1" applyFill="1" applyBorder="1" applyAlignment="1">
      <alignment horizontal="center" vertical="center"/>
    </xf>
    <xf numFmtId="38" fontId="0" fillId="0" borderId="116" xfId="5" applyFont="1" applyFill="1" applyBorder="1" applyAlignment="1">
      <alignment horizontal="center" vertical="center"/>
    </xf>
    <xf numFmtId="38" fontId="0" fillId="0" borderId="79" xfId="5" applyFont="1" applyFill="1" applyBorder="1" applyAlignment="1">
      <alignment horizontal="center" vertical="center"/>
    </xf>
    <xf numFmtId="38" fontId="0" fillId="0" borderId="117" xfId="5" applyFont="1" applyFill="1" applyBorder="1" applyAlignment="1">
      <alignment horizontal="center" vertical="center"/>
    </xf>
    <xf numFmtId="177" fontId="8" fillId="0" borderId="116" xfId="4" applyNumberFormat="1" applyFont="1" applyFill="1" applyBorder="1" applyAlignment="1">
      <alignment horizontal="center" vertical="center"/>
    </xf>
    <xf numFmtId="177" fontId="8" fillId="0" borderId="79" xfId="4" applyNumberFormat="1" applyFont="1" applyFill="1" applyBorder="1" applyAlignment="1">
      <alignment horizontal="center" vertical="center"/>
    </xf>
    <xf numFmtId="177" fontId="8" fillId="0" borderId="117" xfId="4" applyNumberFormat="1" applyFont="1" applyFill="1" applyBorder="1" applyAlignment="1">
      <alignment horizontal="center" vertical="center"/>
    </xf>
    <xf numFmtId="0" fontId="8" fillId="0" borderId="150" xfId="4" applyFont="1" applyFill="1" applyBorder="1" applyAlignment="1">
      <alignment horizontal="center" vertical="top"/>
    </xf>
    <xf numFmtId="0" fontId="8" fillId="0" borderId="1" xfId="4" applyFont="1" applyFill="1" applyBorder="1" applyAlignment="1">
      <alignment horizontal="center" vertical="top"/>
    </xf>
    <xf numFmtId="0" fontId="8" fillId="0" borderId="132" xfId="4" applyFont="1" applyFill="1" applyBorder="1" applyAlignment="1">
      <alignment horizontal="center" vertical="top"/>
    </xf>
    <xf numFmtId="0" fontId="16" fillId="0" borderId="29" xfId="4" applyFont="1" applyFill="1" applyBorder="1" applyAlignment="1">
      <alignment horizontal="center" vertical="center" wrapText="1"/>
    </xf>
    <xf numFmtId="0" fontId="16" fillId="0" borderId="21" xfId="4" applyFont="1" applyFill="1" applyBorder="1" applyAlignment="1">
      <alignment horizontal="center" vertical="center" wrapText="1"/>
    </xf>
    <xf numFmtId="0" fontId="16" fillId="0" borderId="30" xfId="4" applyFont="1" applyFill="1" applyBorder="1" applyAlignment="1">
      <alignment horizontal="center" vertical="center" wrapText="1"/>
    </xf>
    <xf numFmtId="0" fontId="8" fillId="0" borderId="79" xfId="4" applyFont="1" applyFill="1" applyBorder="1" applyAlignment="1">
      <alignment vertical="center" wrapText="1"/>
    </xf>
    <xf numFmtId="0" fontId="8" fillId="0" borderId="80" xfId="4" applyFont="1" applyFill="1" applyBorder="1" applyAlignment="1">
      <alignment vertical="center" wrapText="1"/>
    </xf>
    <xf numFmtId="0" fontId="16" fillId="0" borderId="139" xfId="4" applyFont="1" applyFill="1" applyBorder="1" applyAlignment="1">
      <alignment vertical="center"/>
    </xf>
    <xf numFmtId="0" fontId="16" fillId="0" borderId="79" xfId="4" applyFont="1" applyFill="1" applyBorder="1" applyAlignment="1">
      <alignment vertical="center"/>
    </xf>
    <xf numFmtId="0" fontId="16" fillId="0" borderId="80" xfId="4" applyFont="1" applyFill="1" applyBorder="1" applyAlignment="1">
      <alignment vertical="center"/>
    </xf>
    <xf numFmtId="0" fontId="8" fillId="0" borderId="96" xfId="4" applyFont="1" applyFill="1" applyBorder="1" applyAlignment="1">
      <alignment horizontal="left" vertical="center"/>
    </xf>
    <xf numFmtId="0" fontId="8" fillId="0" borderId="79" xfId="4" applyFont="1" applyFill="1" applyBorder="1" applyAlignment="1">
      <alignment horizontal="left" vertical="center"/>
    </xf>
    <xf numFmtId="0" fontId="8" fillId="0" borderId="151" xfId="4" applyFont="1" applyFill="1" applyBorder="1" applyAlignment="1">
      <alignment horizontal="left" vertical="center"/>
    </xf>
    <xf numFmtId="0" fontId="8" fillId="0" borderId="130" xfId="4" applyFont="1" applyFill="1" applyBorder="1" applyAlignment="1">
      <alignment horizontal="left" vertical="center"/>
    </xf>
    <xf numFmtId="0" fontId="8" fillId="0" borderId="79" xfId="4" applyFont="1" applyFill="1" applyBorder="1" applyAlignment="1">
      <alignment horizontal="left" vertical="center"/>
    </xf>
    <xf numFmtId="0" fontId="8" fillId="0" borderId="117" xfId="4" applyFont="1" applyFill="1" applyBorder="1" applyAlignment="1">
      <alignment horizontal="left" vertical="center"/>
    </xf>
    <xf numFmtId="0" fontId="8" fillId="0" borderId="80" xfId="4" applyFont="1" applyFill="1" applyBorder="1" applyAlignment="1">
      <alignment horizontal="left" vertical="center"/>
    </xf>
    <xf numFmtId="0" fontId="8" fillId="0" borderId="1" xfId="4" applyFont="1" applyFill="1" applyBorder="1" applyAlignment="1">
      <alignment vertical="top"/>
    </xf>
    <xf numFmtId="0" fontId="44" fillId="0" borderId="0" xfId="18" applyFont="1">
      <alignment vertical="center"/>
    </xf>
    <xf numFmtId="38" fontId="44" fillId="0" borderId="0" xfId="19" applyFont="1">
      <alignment vertical="center"/>
    </xf>
    <xf numFmtId="49" fontId="8" fillId="0" borderId="1" xfId="4" applyNumberFormat="1" applyFill="1" applyBorder="1" applyAlignment="1">
      <alignment horizontal="center" vertical="center" wrapText="1"/>
    </xf>
    <xf numFmtId="49" fontId="8" fillId="0" borderId="1" xfId="4" applyNumberFormat="1" applyFill="1" applyBorder="1" applyAlignment="1">
      <alignment horizontal="center" vertical="center"/>
    </xf>
    <xf numFmtId="0" fontId="12" fillId="0" borderId="8" xfId="4" applyFont="1" applyFill="1" applyBorder="1" applyAlignment="1">
      <alignment horizontal="center" vertical="center" wrapText="1"/>
    </xf>
    <xf numFmtId="0" fontId="12" fillId="0" borderId="6" xfId="4" applyFont="1" applyFill="1" applyBorder="1" applyAlignment="1">
      <alignment horizontal="center" vertical="center" wrapText="1"/>
    </xf>
    <xf numFmtId="0" fontId="12" fillId="0" borderId="9" xfId="4" applyFont="1" applyFill="1" applyBorder="1" applyAlignment="1">
      <alignment horizontal="center" vertical="center" wrapText="1"/>
    </xf>
    <xf numFmtId="0" fontId="14" fillId="0" borderId="17" xfId="1" applyFont="1" applyFill="1" applyBorder="1" applyAlignment="1" applyProtection="1">
      <alignment vertical="center" wrapText="1"/>
    </xf>
    <xf numFmtId="0" fontId="14" fillId="0" borderId="15" xfId="1" applyFont="1" applyFill="1" applyBorder="1" applyAlignment="1" applyProtection="1">
      <alignment vertical="center"/>
    </xf>
    <xf numFmtId="0" fontId="8" fillId="0" borderId="15" xfId="4" applyFont="1" applyBorder="1" applyAlignment="1">
      <alignment horizontal="center" vertical="center" wrapText="1" shrinkToFit="1"/>
    </xf>
    <xf numFmtId="0" fontId="8" fillId="0" borderId="26" xfId="1" applyFont="1" applyFill="1" applyBorder="1" applyAlignment="1" applyProtection="1">
      <alignment horizontal="left" vertical="center" wrapText="1" shrinkToFit="1"/>
    </xf>
    <xf numFmtId="38" fontId="8" fillId="0" borderId="38" xfId="5" applyFont="1" applyFill="1" applyBorder="1" applyAlignment="1">
      <alignment horizontal="center" vertical="center" shrinkToFit="1"/>
    </xf>
    <xf numFmtId="38" fontId="8" fillId="0" borderId="108" xfId="5" applyFont="1" applyFill="1" applyBorder="1" applyAlignment="1">
      <alignment horizontal="center" vertical="center"/>
    </xf>
    <xf numFmtId="38" fontId="8" fillId="0" borderId="45" xfId="5" applyFont="1" applyFill="1" applyBorder="1" applyAlignment="1">
      <alignment horizontal="center" vertical="center" shrinkToFit="1"/>
    </xf>
    <xf numFmtId="38" fontId="8" fillId="0" borderId="33" xfId="5" applyFont="1" applyFill="1" applyBorder="1" applyAlignment="1">
      <alignment horizontal="center" vertical="center"/>
    </xf>
    <xf numFmtId="38" fontId="8" fillId="0" borderId="53" xfId="5" applyFont="1" applyFill="1" applyBorder="1" applyAlignment="1">
      <alignment horizontal="center" vertical="center"/>
    </xf>
    <xf numFmtId="9" fontId="8" fillId="0" borderId="52" xfId="6" applyNumberFormat="1" applyFont="1" applyFill="1" applyBorder="1" applyAlignment="1">
      <alignment horizontal="center" vertical="center"/>
    </xf>
    <xf numFmtId="0" fontId="15" fillId="0" borderId="26" xfId="4" applyFont="1" applyFill="1" applyBorder="1" applyAlignment="1" applyProtection="1">
      <alignment horizontal="left" vertical="center" wrapText="1"/>
      <protection locked="0"/>
    </xf>
    <xf numFmtId="0" fontId="14" fillId="0" borderId="25" xfId="4" applyFont="1" applyFill="1" applyBorder="1" applyAlignment="1" applyProtection="1">
      <alignment horizontal="left" vertical="center" wrapText="1"/>
      <protection locked="0"/>
    </xf>
    <xf numFmtId="0" fontId="14" fillId="0" borderId="36" xfId="4" applyFont="1" applyFill="1" applyBorder="1" applyAlignment="1" applyProtection="1">
      <alignment horizontal="left" vertical="center" wrapText="1"/>
      <protection locked="0"/>
    </xf>
    <xf numFmtId="0" fontId="14" fillId="0" borderId="52" xfId="4" applyFont="1" applyFill="1" applyBorder="1" applyAlignment="1" applyProtection="1">
      <alignment horizontal="center" vertical="center" wrapText="1" shrinkToFit="1"/>
      <protection locked="0"/>
    </xf>
    <xf numFmtId="3" fontId="8" fillId="0" borderId="52" xfId="4" applyNumberFormat="1" applyFill="1" applyBorder="1" applyAlignment="1">
      <alignment horizontal="center" vertical="center"/>
    </xf>
    <xf numFmtId="0" fontId="14" fillId="0" borderId="52" xfId="4" applyFont="1" applyFill="1" applyBorder="1" applyAlignment="1" applyProtection="1">
      <alignment horizontal="center" vertical="center" wrapText="1"/>
      <protection locked="0"/>
    </xf>
    <xf numFmtId="0" fontId="14" fillId="0" borderId="60" xfId="4" applyFont="1" applyFill="1" applyBorder="1" applyAlignment="1" applyProtection="1">
      <alignment horizontal="center" vertical="center" wrapText="1"/>
      <protection locked="0"/>
    </xf>
    <xf numFmtId="0" fontId="14" fillId="0" borderId="29" xfId="4" applyFont="1" applyFill="1" applyBorder="1" applyAlignment="1" applyProtection="1">
      <alignment horizontal="left" vertical="center" wrapText="1"/>
      <protection locked="0"/>
    </xf>
    <xf numFmtId="0" fontId="14" fillId="0" borderId="21" xfId="4" applyFont="1" applyFill="1" applyBorder="1" applyAlignment="1" applyProtection="1">
      <alignment horizontal="left" vertical="center" wrapText="1"/>
      <protection locked="0"/>
    </xf>
    <xf numFmtId="0" fontId="14" fillId="0" borderId="22" xfId="4" applyFont="1" applyFill="1" applyBorder="1" applyAlignment="1" applyProtection="1">
      <alignment horizontal="left" vertical="center" wrapText="1"/>
      <protection locked="0"/>
    </xf>
    <xf numFmtId="0" fontId="8" fillId="0" borderId="62" xfId="4" applyBorder="1" applyAlignment="1">
      <alignment horizontal="center" vertical="center"/>
    </xf>
    <xf numFmtId="0" fontId="14" fillId="0" borderId="26" xfId="4" applyFont="1" applyFill="1" applyBorder="1" applyAlignment="1" applyProtection="1">
      <alignment horizontal="left" vertical="center" wrapText="1"/>
      <protection locked="0"/>
    </xf>
    <xf numFmtId="0" fontId="14" fillId="0" borderId="37" xfId="4" applyFont="1" applyFill="1" applyBorder="1" applyAlignment="1" applyProtection="1">
      <alignment horizontal="center" vertical="center" wrapText="1" shrinkToFit="1"/>
      <protection locked="0"/>
    </xf>
    <xf numFmtId="0" fontId="14" fillId="0" borderId="25" xfId="4" applyFont="1" applyFill="1" applyBorder="1" applyAlignment="1" applyProtection="1">
      <alignment horizontal="center" vertical="center" wrapText="1" shrinkToFit="1"/>
      <protection locked="0"/>
    </xf>
    <xf numFmtId="0" fontId="14" fillId="0" borderId="36" xfId="4" applyFont="1" applyFill="1" applyBorder="1" applyAlignment="1" applyProtection="1">
      <alignment horizontal="center" vertical="center" wrapText="1" shrinkToFit="1"/>
      <protection locked="0"/>
    </xf>
    <xf numFmtId="3" fontId="8" fillId="0" borderId="62" xfId="4" applyNumberFormat="1" applyFont="1" applyFill="1" applyBorder="1" applyAlignment="1">
      <alignment horizontal="center" vertical="center"/>
    </xf>
    <xf numFmtId="0" fontId="8" fillId="0" borderId="37" xfId="4" applyFill="1" applyBorder="1" applyAlignment="1">
      <alignment horizontal="center" vertical="center"/>
    </xf>
    <xf numFmtId="0" fontId="14" fillId="0" borderId="20" xfId="4" applyFont="1" applyFill="1" applyBorder="1" applyAlignment="1" applyProtection="1">
      <alignment horizontal="center" vertical="center" wrapText="1" shrinkToFit="1"/>
      <protection locked="0"/>
    </xf>
    <xf numFmtId="0" fontId="14" fillId="0" borderId="21" xfId="4" applyFont="1" applyFill="1" applyBorder="1" applyAlignment="1" applyProtection="1">
      <alignment horizontal="center" vertical="center" wrapText="1" shrinkToFit="1"/>
      <protection locked="0"/>
    </xf>
    <xf numFmtId="0" fontId="14" fillId="0" borderId="22" xfId="4" applyFont="1" applyFill="1" applyBorder="1" applyAlignment="1" applyProtection="1">
      <alignment horizontal="center" vertical="center" wrapText="1" shrinkToFit="1"/>
      <protection locked="0"/>
    </xf>
    <xf numFmtId="0" fontId="8" fillId="0" borderId="20" xfId="4" applyFill="1" applyBorder="1" applyAlignment="1">
      <alignment horizontal="center" vertical="center"/>
    </xf>
    <xf numFmtId="0" fontId="14" fillId="0" borderId="17" xfId="4" applyFont="1" applyFill="1" applyBorder="1" applyAlignment="1" applyProtection="1">
      <alignment horizontal="left" vertical="center" wrapText="1"/>
      <protection locked="0"/>
    </xf>
    <xf numFmtId="0" fontId="14" fillId="0" borderId="15" xfId="4" applyFont="1" applyFill="1" applyBorder="1" applyAlignment="1" applyProtection="1">
      <alignment horizontal="left" vertical="center" wrapText="1"/>
      <protection locked="0"/>
    </xf>
    <xf numFmtId="0" fontId="14" fillId="0" borderId="19" xfId="4" applyFont="1" applyFill="1" applyBorder="1" applyAlignment="1" applyProtection="1">
      <alignment horizontal="left" vertical="center" wrapText="1"/>
      <protection locked="0"/>
    </xf>
    <xf numFmtId="0" fontId="14" fillId="0" borderId="18" xfId="4" applyFont="1" applyFill="1" applyBorder="1" applyAlignment="1" applyProtection="1">
      <alignment vertical="center" wrapText="1"/>
      <protection locked="0"/>
    </xf>
    <xf numFmtId="0" fontId="14" fillId="0" borderId="15" xfId="4" applyFont="1" applyFill="1" applyBorder="1" applyAlignment="1" applyProtection="1">
      <alignment vertical="center" wrapText="1"/>
      <protection locked="0"/>
    </xf>
    <xf numFmtId="0" fontId="14" fillId="0" borderId="23" xfId="4" applyFont="1" applyFill="1" applyBorder="1" applyAlignment="1" applyProtection="1">
      <alignment vertical="center" wrapText="1"/>
      <protection locked="0"/>
    </xf>
    <xf numFmtId="0" fontId="8" fillId="7" borderId="24" xfId="4" applyFont="1" applyFill="1" applyBorder="1" applyAlignment="1">
      <alignment horizontal="center" vertical="center"/>
    </xf>
    <xf numFmtId="0" fontId="8" fillId="7" borderId="36" xfId="4" applyFont="1" applyFill="1" applyBorder="1" applyAlignment="1">
      <alignment horizontal="center" vertical="center"/>
    </xf>
    <xf numFmtId="0" fontId="8" fillId="0" borderId="67" xfId="4" applyFont="1" applyFill="1" applyBorder="1" applyAlignment="1">
      <alignment horizontal="left" vertical="center" wrapText="1"/>
    </xf>
    <xf numFmtId="0" fontId="8" fillId="0" borderId="68" xfId="4" applyFont="1" applyFill="1" applyBorder="1" applyAlignment="1">
      <alignment horizontal="left" vertical="center" wrapText="1"/>
    </xf>
    <xf numFmtId="0" fontId="8" fillId="0" borderId="69" xfId="4" applyFont="1" applyFill="1" applyBorder="1" applyAlignment="1">
      <alignment horizontal="left" vertical="center" wrapText="1"/>
    </xf>
    <xf numFmtId="38" fontId="8" fillId="0" borderId="38" xfId="5" applyFont="1" applyFill="1" applyBorder="1" applyAlignment="1">
      <alignment horizontal="right" vertical="center"/>
    </xf>
    <xf numFmtId="38" fontId="8" fillId="0" borderId="70" xfId="5" applyFont="1" applyFill="1" applyBorder="1" applyAlignment="1">
      <alignment horizontal="right" vertical="center"/>
    </xf>
    <xf numFmtId="38" fontId="8" fillId="0" borderId="68" xfId="5" applyFont="1" applyFill="1" applyBorder="1" applyAlignment="1">
      <alignment horizontal="right" vertical="center"/>
    </xf>
    <xf numFmtId="38" fontId="8" fillId="0" borderId="69" xfId="5" applyFont="1" applyFill="1" applyBorder="1" applyAlignment="1">
      <alignment horizontal="right" vertical="center"/>
    </xf>
    <xf numFmtId="0" fontId="8" fillId="0" borderId="37" xfId="4" applyFill="1" applyBorder="1" applyAlignment="1">
      <alignment horizontal="left" vertical="center" wrapText="1"/>
    </xf>
    <xf numFmtId="38" fontId="8" fillId="0" borderId="45" xfId="5" applyFont="1" applyFill="1" applyBorder="1" applyAlignment="1">
      <alignment horizontal="right" vertical="center"/>
    </xf>
    <xf numFmtId="38" fontId="8" fillId="0" borderId="45" xfId="5" applyFont="1" applyFill="1" applyBorder="1" applyAlignment="1">
      <alignment vertical="center"/>
    </xf>
    <xf numFmtId="0" fontId="8" fillId="0" borderId="72" xfId="4" applyFill="1" applyBorder="1" applyAlignment="1">
      <alignment vertical="center" wrapText="1"/>
    </xf>
    <xf numFmtId="0" fontId="8" fillId="0" borderId="0" xfId="4" applyFill="1" applyAlignment="1">
      <alignment vertical="center" wrapText="1"/>
    </xf>
    <xf numFmtId="0" fontId="8" fillId="0" borderId="66" xfId="4" applyFill="1" applyBorder="1" applyAlignment="1">
      <alignment vertical="center" wrapText="1"/>
    </xf>
    <xf numFmtId="38" fontId="8" fillId="0" borderId="49" xfId="5" applyFont="1" applyFill="1" applyBorder="1" applyAlignment="1">
      <alignment horizontal="right" vertical="center"/>
    </xf>
    <xf numFmtId="38" fontId="8" fillId="0" borderId="49" xfId="5" applyFont="1" applyFill="1" applyBorder="1" applyAlignment="1">
      <alignment vertical="center"/>
    </xf>
    <xf numFmtId="38" fontId="8" fillId="0" borderId="52" xfId="5" applyFont="1" applyFill="1" applyBorder="1" applyAlignment="1">
      <alignment horizontal="right" vertical="center"/>
    </xf>
    <xf numFmtId="38" fontId="8" fillId="0" borderId="18" xfId="5" applyFont="1" applyFill="1" applyBorder="1" applyAlignment="1">
      <alignment horizontal="right" vertical="center"/>
    </xf>
    <xf numFmtId="38" fontId="8" fillId="0" borderId="15" xfId="5" applyFont="1" applyFill="1" applyBorder="1" applyAlignment="1">
      <alignment horizontal="right" vertical="center"/>
    </xf>
    <xf numFmtId="38" fontId="8" fillId="0" borderId="19" xfId="5" applyFont="1" applyFill="1" applyBorder="1" applyAlignment="1">
      <alignment horizontal="right" vertical="center"/>
    </xf>
    <xf numFmtId="0" fontId="8" fillId="0" borderId="93" xfId="4" applyFill="1" applyBorder="1" applyAlignment="1">
      <alignment horizontal="center" vertical="center"/>
    </xf>
    <xf numFmtId="0" fontId="8" fillId="0" borderId="78" xfId="4" applyFill="1" applyBorder="1" applyAlignment="1">
      <alignment vertical="center" wrapText="1"/>
    </xf>
    <xf numFmtId="0" fontId="8" fillId="0" borderId="79" xfId="4" applyFill="1" applyBorder="1" applyAlignment="1">
      <alignment vertical="center"/>
    </xf>
    <xf numFmtId="0" fontId="8" fillId="0" borderId="80" xfId="4" applyFill="1" applyBorder="1" applyAlignment="1">
      <alignment vertical="center"/>
    </xf>
    <xf numFmtId="0" fontId="16" fillId="0" borderId="14" xfId="4" applyFont="1" applyFill="1" applyBorder="1" applyAlignment="1">
      <alignment vertical="center" textRotation="255" wrapText="1"/>
    </xf>
    <xf numFmtId="0" fontId="8" fillId="0" borderId="101" xfId="4" applyFont="1" applyFill="1" applyBorder="1" applyAlignment="1">
      <alignment vertical="center"/>
    </xf>
    <xf numFmtId="0" fontId="16" fillId="0" borderId="102" xfId="4" applyFont="1" applyFill="1" applyBorder="1" applyAlignment="1">
      <alignment horizontal="left" vertical="center" wrapText="1"/>
    </xf>
    <xf numFmtId="0" fontId="8" fillId="0" borderId="15" xfId="4" applyFont="1" applyFill="1" applyBorder="1" applyAlignment="1">
      <alignment horizontal="left" vertical="center" wrapText="1"/>
    </xf>
    <xf numFmtId="0" fontId="8" fillId="0" borderId="23" xfId="4" applyFont="1" applyFill="1" applyBorder="1" applyAlignment="1">
      <alignment horizontal="left" vertical="center" wrapText="1"/>
    </xf>
    <xf numFmtId="0" fontId="16" fillId="0" borderId="79" xfId="4" applyFont="1" applyFill="1" applyBorder="1" applyAlignment="1">
      <alignment vertical="center" textRotation="255"/>
    </xf>
    <xf numFmtId="0" fontId="16" fillId="0" borderId="103" xfId="4" applyFont="1" applyFill="1" applyBorder="1" applyAlignment="1">
      <alignment vertical="center" textRotation="255"/>
    </xf>
    <xf numFmtId="0" fontId="16" fillId="0" borderId="139" xfId="4" applyFont="1" applyBorder="1" applyAlignment="1">
      <alignment vertical="center" wrapText="1"/>
    </xf>
    <xf numFmtId="0" fontId="16" fillId="0" borderId="79" xfId="4" applyFont="1" applyBorder="1" applyAlignment="1">
      <alignment vertical="center" wrapText="1"/>
    </xf>
    <xf numFmtId="0" fontId="16" fillId="0" borderId="80" xfId="4" applyFont="1" applyBorder="1" applyAlignment="1">
      <alignment vertical="center" wrapText="1"/>
    </xf>
    <xf numFmtId="0" fontId="16" fillId="8" borderId="24" xfId="4" applyFont="1" applyFill="1" applyBorder="1" applyAlignment="1">
      <alignment horizontal="center" vertical="center"/>
    </xf>
    <xf numFmtId="0" fontId="8" fillId="8" borderId="25" xfId="4" applyFill="1" applyBorder="1" applyAlignment="1">
      <alignment horizontal="center" vertical="center"/>
    </xf>
    <xf numFmtId="0" fontId="8" fillId="8" borderId="27" xfId="4" applyFill="1" applyBorder="1" applyAlignment="1">
      <alignment horizontal="center" vertical="center"/>
    </xf>
    <xf numFmtId="49" fontId="8" fillId="0" borderId="105" xfId="4" applyNumberFormat="1" applyBorder="1" applyAlignment="1">
      <alignment horizontal="center" vertical="center"/>
    </xf>
    <xf numFmtId="49" fontId="27" fillId="0" borderId="105" xfId="4" applyNumberFormat="1" applyFont="1" applyFill="1" applyBorder="1" applyAlignment="1">
      <alignment horizontal="center" vertical="center" wrapText="1"/>
    </xf>
    <xf numFmtId="49" fontId="27" fillId="0" borderId="15" xfId="4" applyNumberFormat="1" applyFont="1" applyFill="1" applyBorder="1" applyAlignment="1">
      <alignment horizontal="center" vertical="center"/>
    </xf>
    <xf numFmtId="49" fontId="27" fillId="0" borderId="23" xfId="4" applyNumberFormat="1" applyFont="1" applyFill="1" applyBorder="1" applyAlignment="1">
      <alignment horizontal="center" vertical="center"/>
    </xf>
    <xf numFmtId="0" fontId="8" fillId="0" borderId="18" xfId="4" applyBorder="1" applyAlignment="1">
      <alignment horizontal="left" vertical="center" shrinkToFit="1"/>
    </xf>
    <xf numFmtId="0" fontId="8" fillId="0" borderId="15" xfId="4" applyBorder="1" applyAlignment="1">
      <alignment horizontal="left" vertical="center" shrinkToFit="1"/>
    </xf>
    <xf numFmtId="0" fontId="8" fillId="0" borderId="19" xfId="4" applyBorder="1" applyAlignment="1">
      <alignment horizontal="left" vertical="center" shrinkToFit="1"/>
    </xf>
    <xf numFmtId="38" fontId="8" fillId="0" borderId="18" xfId="5" applyFill="1" applyBorder="1" applyAlignment="1">
      <alignment horizontal="right" vertical="center" wrapText="1"/>
    </xf>
    <xf numFmtId="38" fontId="8" fillId="0" borderId="15" xfId="5" applyFill="1" applyBorder="1" applyAlignment="1">
      <alignment horizontal="right" vertical="center"/>
    </xf>
    <xf numFmtId="38" fontId="8" fillId="0" borderId="19" xfId="5" applyFill="1" applyBorder="1" applyAlignment="1">
      <alignment horizontal="right" vertical="center"/>
    </xf>
    <xf numFmtId="0" fontId="14" fillId="0" borderId="18" xfId="3" applyFont="1" applyFill="1" applyBorder="1" applyAlignment="1" applyProtection="1">
      <alignment vertical="center" wrapText="1"/>
    </xf>
    <xf numFmtId="0" fontId="8" fillId="0" borderId="23" xfId="4" applyFont="1" applyBorder="1" applyAlignment="1">
      <alignment vertical="center"/>
    </xf>
    <xf numFmtId="49" fontId="8" fillId="0" borderId="38" xfId="5" applyNumberFormat="1" applyFont="1" applyFill="1" applyBorder="1" applyAlignment="1">
      <alignment horizontal="center" vertical="center" shrinkToFit="1"/>
    </xf>
    <xf numFmtId="49" fontId="8" fillId="0" borderId="45" xfId="5" applyNumberFormat="1" applyFont="1" applyFill="1" applyBorder="1" applyAlignment="1">
      <alignment horizontal="center" vertical="center" shrinkToFit="1"/>
    </xf>
    <xf numFmtId="38" fontId="8" fillId="0" borderId="86" xfId="5" applyFont="1" applyFill="1" applyBorder="1" applyAlignment="1">
      <alignment horizontal="center" vertical="center"/>
    </xf>
    <xf numFmtId="38" fontId="8" fillId="0" borderId="74" xfId="5" applyFont="1" applyFill="1" applyBorder="1" applyAlignment="1">
      <alignment horizontal="center" vertical="center"/>
    </xf>
    <xf numFmtId="38" fontId="8" fillId="0" borderId="112" xfId="5" applyFont="1" applyFill="1" applyBorder="1" applyAlignment="1">
      <alignment horizontal="center" vertical="center"/>
    </xf>
    <xf numFmtId="9" fontId="8" fillId="0" borderId="18" xfId="6" applyNumberFormat="1" applyFont="1" applyFill="1" applyBorder="1" applyAlignment="1">
      <alignment horizontal="center" vertical="center"/>
    </xf>
    <xf numFmtId="9" fontId="8" fillId="0" borderId="15" xfId="6" applyNumberFormat="1" applyFont="1" applyFill="1" applyBorder="1" applyAlignment="1">
      <alignment horizontal="center" vertical="center"/>
    </xf>
    <xf numFmtId="9" fontId="8" fillId="0" borderId="19" xfId="6" applyNumberFormat="1" applyFont="1" applyFill="1" applyBorder="1" applyAlignment="1">
      <alignment horizontal="center" vertical="center"/>
    </xf>
    <xf numFmtId="0" fontId="10" fillId="0" borderId="26" xfId="4" applyFont="1" applyFill="1" applyBorder="1" applyAlignment="1" applyProtection="1">
      <alignment horizontal="left" vertical="center" wrapText="1"/>
      <protection locked="0"/>
    </xf>
    <xf numFmtId="0" fontId="10" fillId="0" borderId="25" xfId="4" applyFont="1" applyFill="1" applyBorder="1" applyAlignment="1" applyProtection="1">
      <alignment horizontal="left" vertical="center" wrapText="1"/>
      <protection locked="0"/>
    </xf>
    <xf numFmtId="0" fontId="10" fillId="0" borderId="36" xfId="4" applyFont="1" applyFill="1" applyBorder="1" applyAlignment="1" applyProtection="1">
      <alignment horizontal="left" vertical="center" wrapText="1"/>
      <protection locked="0"/>
    </xf>
    <xf numFmtId="0" fontId="10" fillId="0" borderId="29" xfId="4" applyFont="1" applyFill="1" applyBorder="1" applyAlignment="1" applyProtection="1">
      <alignment horizontal="left" vertical="center" wrapText="1"/>
      <protection locked="0"/>
    </xf>
    <xf numFmtId="0" fontId="10" fillId="0" borderId="21" xfId="4" applyFont="1" applyFill="1" applyBorder="1" applyAlignment="1" applyProtection="1">
      <alignment horizontal="left" vertical="center" wrapText="1"/>
      <protection locked="0"/>
    </xf>
    <xf numFmtId="0" fontId="10" fillId="0" borderId="22" xfId="4" applyFont="1" applyFill="1" applyBorder="1" applyAlignment="1" applyProtection="1">
      <alignment horizontal="left" vertical="center" wrapText="1"/>
      <protection locked="0"/>
    </xf>
    <xf numFmtId="0" fontId="8" fillId="0" borderId="62" xfId="4" applyFill="1" applyBorder="1" applyAlignment="1">
      <alignment horizontal="center" vertical="center"/>
    </xf>
    <xf numFmtId="0" fontId="12" fillId="0" borderId="37" xfId="4" applyFont="1" applyFill="1" applyBorder="1" applyAlignment="1">
      <alignment horizontal="left" vertical="center" wrapText="1"/>
    </xf>
    <xf numFmtId="0" fontId="12" fillId="0" borderId="25" xfId="4" applyFont="1" applyFill="1" applyBorder="1" applyAlignment="1">
      <alignment horizontal="left" vertical="center" wrapText="1"/>
    </xf>
    <xf numFmtId="0" fontId="12" fillId="0" borderId="27" xfId="4" applyFont="1" applyFill="1" applyBorder="1" applyAlignment="1">
      <alignment horizontal="left" vertical="center" wrapText="1"/>
    </xf>
    <xf numFmtId="0" fontId="12" fillId="0" borderId="72" xfId="4" applyFont="1" applyFill="1" applyBorder="1" applyAlignment="1">
      <alignment horizontal="left" vertical="center" wrapText="1"/>
    </xf>
    <xf numFmtId="0" fontId="12" fillId="0" borderId="0" xfId="4" applyFont="1" applyFill="1" applyBorder="1" applyAlignment="1">
      <alignment horizontal="left" vertical="center" wrapText="1"/>
    </xf>
    <xf numFmtId="0" fontId="12" fillId="0" borderId="66" xfId="4" applyFont="1" applyFill="1" applyBorder="1" applyAlignment="1">
      <alignment horizontal="left" vertical="center" wrapText="1"/>
    </xf>
    <xf numFmtId="0" fontId="12" fillId="0" borderId="20"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30" xfId="4" applyFont="1" applyFill="1" applyBorder="1" applyAlignment="1">
      <alignment horizontal="left" vertical="center" wrapText="1"/>
    </xf>
    <xf numFmtId="49" fontId="8" fillId="0" borderId="105" xfId="4" applyNumberFormat="1" applyFill="1" applyBorder="1" applyAlignment="1">
      <alignment horizontal="center" vertical="center"/>
    </xf>
    <xf numFmtId="49" fontId="8" fillId="0" borderId="15" xfId="4" applyNumberFormat="1" applyFont="1" applyFill="1" applyBorder="1" applyAlignment="1">
      <alignment horizontal="center" vertical="center"/>
    </xf>
    <xf numFmtId="49" fontId="8" fillId="0" borderId="23" xfId="4" applyNumberFormat="1" applyFont="1" applyFill="1" applyBorder="1" applyAlignment="1">
      <alignment horizontal="center" vertical="center"/>
    </xf>
    <xf numFmtId="177" fontId="8" fillId="0" borderId="70" xfId="4" applyNumberFormat="1" applyFont="1" applyFill="1" applyBorder="1" applyAlignment="1">
      <alignment horizontal="center" vertical="center" wrapText="1"/>
    </xf>
    <xf numFmtId="177" fontId="8" fillId="0" borderId="68" xfId="4" applyNumberFormat="1" applyFont="1" applyFill="1" applyBorder="1" applyAlignment="1">
      <alignment horizontal="center" vertical="center" wrapText="1"/>
    </xf>
    <xf numFmtId="177" fontId="8" fillId="0" borderId="108" xfId="4" applyNumberFormat="1" applyFont="1" applyFill="1" applyBorder="1" applyAlignment="1">
      <alignment horizontal="center" vertical="center" wrapText="1"/>
    </xf>
    <xf numFmtId="177" fontId="8" fillId="0" borderId="42" xfId="4" applyNumberFormat="1" applyFont="1" applyFill="1" applyBorder="1" applyAlignment="1">
      <alignment horizontal="center" vertical="center"/>
    </xf>
    <xf numFmtId="177" fontId="8" fillId="0" borderId="43" xfId="4" applyNumberFormat="1" applyFont="1" applyFill="1" applyBorder="1" applyAlignment="1">
      <alignment horizontal="center" vertical="center"/>
    </xf>
    <xf numFmtId="177" fontId="8" fillId="0" borderId="44" xfId="4" applyNumberFormat="1" applyFont="1" applyFill="1" applyBorder="1" applyAlignment="1">
      <alignment horizontal="center" vertical="center"/>
    </xf>
    <xf numFmtId="177" fontId="8" fillId="0" borderId="138" xfId="4" applyNumberFormat="1" applyFont="1" applyFill="1" applyBorder="1" applyAlignment="1">
      <alignment horizontal="center" vertical="center"/>
    </xf>
    <xf numFmtId="177" fontId="8" fillId="0" borderId="86" xfId="4" applyNumberFormat="1" applyFont="1" applyFill="1" applyBorder="1" applyAlignment="1">
      <alignment horizontal="center" vertical="center"/>
    </xf>
    <xf numFmtId="177" fontId="8" fillId="0" borderId="74" xfId="4" applyNumberFormat="1" applyFont="1" applyFill="1" applyBorder="1" applyAlignment="1">
      <alignment horizontal="center" vertical="center"/>
    </xf>
    <xf numFmtId="177" fontId="8" fillId="0" borderId="112" xfId="4" applyNumberFormat="1" applyFont="1" applyFill="1" applyBorder="1" applyAlignment="1">
      <alignment horizontal="center" vertical="center"/>
    </xf>
    <xf numFmtId="177" fontId="8" fillId="0" borderId="48" xfId="4" applyNumberFormat="1" applyFont="1" applyFill="1" applyBorder="1" applyAlignment="1">
      <alignment horizontal="center" vertical="center"/>
    </xf>
    <xf numFmtId="10" fontId="8" fillId="0" borderId="52" xfId="4" applyNumberFormat="1" applyFont="1" applyFill="1" applyBorder="1" applyAlignment="1">
      <alignment horizontal="center" vertical="center"/>
    </xf>
    <xf numFmtId="177" fontId="8" fillId="0" borderId="52" xfId="4" applyNumberFormat="1" applyBorder="1" applyAlignment="1">
      <alignment horizontal="center" vertical="center"/>
    </xf>
    <xf numFmtId="0" fontId="8" fillId="0" borderId="37" xfId="4" applyBorder="1" applyAlignment="1">
      <alignment horizontal="center" vertical="center"/>
    </xf>
    <xf numFmtId="0" fontId="8" fillId="0" borderId="18" xfId="4" applyBorder="1" applyAlignment="1">
      <alignment horizontal="left" vertical="center"/>
    </xf>
    <xf numFmtId="0" fontId="8" fillId="0" borderId="15" xfId="4" applyBorder="1" applyAlignment="1">
      <alignment horizontal="left" vertical="center"/>
    </xf>
    <xf numFmtId="0" fontId="8" fillId="0" borderId="23" xfId="4" applyBorder="1" applyAlignment="1">
      <alignment horizontal="left" vertical="center"/>
    </xf>
    <xf numFmtId="0" fontId="8" fillId="0" borderId="67" xfId="4" applyFont="1" applyFill="1" applyBorder="1" applyAlignment="1">
      <alignment vertical="top" wrapText="1"/>
    </xf>
    <xf numFmtId="0" fontId="8" fillId="0" borderId="68" xfId="4" applyFont="1" applyFill="1" applyBorder="1" applyAlignment="1">
      <alignment vertical="top" wrapText="1"/>
    </xf>
    <xf numFmtId="0" fontId="8" fillId="0" borderId="69" xfId="4" applyFont="1" applyFill="1" applyBorder="1" applyAlignment="1">
      <alignment vertical="top" wrapText="1"/>
    </xf>
    <xf numFmtId="3" fontId="8" fillId="0" borderId="70" xfId="4" applyNumberFormat="1" applyFont="1" applyFill="1" applyBorder="1" applyAlignment="1">
      <alignment vertical="center"/>
    </xf>
    <xf numFmtId="0" fontId="8" fillId="0" borderId="68" xfId="4" applyFont="1" applyFill="1" applyBorder="1">
      <alignment vertical="center"/>
    </xf>
    <xf numFmtId="0" fontId="8" fillId="0" borderId="69" xfId="4" applyFont="1" applyFill="1" applyBorder="1">
      <alignment vertical="center"/>
    </xf>
    <xf numFmtId="177" fontId="8" fillId="0" borderId="70" xfId="4" applyNumberFormat="1" applyFont="1" applyFill="1" applyBorder="1" applyAlignment="1">
      <alignment horizontal="right" vertical="center"/>
    </xf>
    <xf numFmtId="177" fontId="8" fillId="0" borderId="68" xfId="4" applyNumberFormat="1" applyFont="1" applyFill="1" applyBorder="1" applyAlignment="1">
      <alignment horizontal="right" vertical="center"/>
    </xf>
    <xf numFmtId="177" fontId="8" fillId="0" borderId="69" xfId="4" applyNumberFormat="1" applyFont="1" applyFill="1" applyBorder="1" applyAlignment="1">
      <alignment horizontal="right" vertical="center"/>
    </xf>
    <xf numFmtId="0" fontId="8" fillId="0" borderId="25" xfId="4" applyBorder="1">
      <alignment vertical="center"/>
    </xf>
    <xf numFmtId="0" fontId="8" fillId="0" borderId="27" xfId="4" applyBorder="1">
      <alignment vertical="center"/>
    </xf>
    <xf numFmtId="0" fontId="8" fillId="0" borderId="71" xfId="4" applyFont="1" applyFill="1" applyBorder="1" applyAlignment="1">
      <alignment horizontal="left" vertical="top" wrapText="1"/>
    </xf>
    <xf numFmtId="0" fontId="8" fillId="0" borderId="43" xfId="4" applyFont="1" applyFill="1" applyBorder="1" applyAlignment="1">
      <alignment horizontal="left" vertical="top" wrapText="1"/>
    </xf>
    <xf numFmtId="0" fontId="8" fillId="0" borderId="44" xfId="4" applyFont="1" applyFill="1" applyBorder="1" applyAlignment="1">
      <alignment horizontal="left" vertical="top" wrapText="1"/>
    </xf>
    <xf numFmtId="0" fontId="8" fillId="0" borderId="42" xfId="4" applyFont="1" applyFill="1" applyBorder="1" applyAlignment="1">
      <alignment horizontal="right" vertical="center"/>
    </xf>
    <xf numFmtId="0" fontId="8" fillId="0" borderId="43" xfId="4" applyFont="1" applyFill="1" applyBorder="1">
      <alignment vertical="center"/>
    </xf>
    <xf numFmtId="0" fontId="8" fillId="0" borderId="44" xfId="4" applyFont="1" applyFill="1" applyBorder="1">
      <alignment vertical="center"/>
    </xf>
    <xf numFmtId="177" fontId="8" fillId="0" borderId="42" xfId="4" applyNumberFormat="1" applyFont="1" applyFill="1" applyBorder="1" applyAlignment="1">
      <alignment horizontal="right" vertical="center"/>
    </xf>
    <xf numFmtId="177" fontId="8" fillId="0" borderId="43" xfId="4" applyNumberFormat="1" applyFont="1" applyFill="1" applyBorder="1" applyAlignment="1">
      <alignment horizontal="right" vertical="center"/>
    </xf>
    <xf numFmtId="177" fontId="8" fillId="0" borderId="44" xfId="4" applyNumberFormat="1" applyFont="1" applyFill="1" applyBorder="1" applyAlignment="1">
      <alignment horizontal="right" vertical="center"/>
    </xf>
    <xf numFmtId="0" fontId="8" fillId="0" borderId="72" xfId="4" applyBorder="1">
      <alignment vertical="center"/>
    </xf>
    <xf numFmtId="0" fontId="8" fillId="0" borderId="0" xfId="4">
      <alignment vertical="center"/>
    </xf>
    <xf numFmtId="0" fontId="8" fillId="0" borderId="66" xfId="4" applyBorder="1">
      <alignment vertical="center"/>
    </xf>
    <xf numFmtId="0" fontId="8" fillId="0" borderId="71" xfId="4" applyFill="1" applyBorder="1" applyAlignment="1">
      <alignment horizontal="center" vertical="top" wrapText="1"/>
    </xf>
    <xf numFmtId="0" fontId="8" fillId="0" borderId="43" xfId="4" applyFont="1" applyFill="1" applyBorder="1" applyAlignment="1">
      <alignment horizontal="center" vertical="top" wrapText="1"/>
    </xf>
    <xf numFmtId="0" fontId="8" fillId="0" borderId="44" xfId="4" applyFont="1" applyFill="1" applyBorder="1" applyAlignment="1">
      <alignment horizontal="center" vertical="top" wrapText="1"/>
    </xf>
    <xf numFmtId="3" fontId="8" fillId="0" borderId="18" xfId="4" applyNumberFormat="1" applyFont="1" applyFill="1" applyBorder="1" applyAlignment="1">
      <alignment vertical="center"/>
    </xf>
    <xf numFmtId="38" fontId="0" fillId="0" borderId="18" xfId="5" applyFont="1" applyFill="1" applyBorder="1" applyAlignment="1">
      <alignment horizontal="right" vertical="center"/>
    </xf>
    <xf numFmtId="38" fontId="0" fillId="0" borderId="15" xfId="5" applyFont="1" applyFill="1" applyBorder="1" applyAlignment="1">
      <alignment horizontal="right" vertical="center"/>
    </xf>
    <xf numFmtId="38" fontId="0" fillId="0" borderId="19" xfId="5" applyFont="1" applyFill="1" applyBorder="1" applyAlignment="1">
      <alignment horizontal="right" vertical="center"/>
    </xf>
    <xf numFmtId="0" fontId="8" fillId="0" borderId="42" xfId="4" applyFill="1" applyBorder="1" applyAlignment="1">
      <alignment vertical="center"/>
    </xf>
    <xf numFmtId="0" fontId="8" fillId="8" borderId="90" xfId="4" applyFont="1" applyFill="1" applyBorder="1" applyAlignment="1">
      <alignment vertical="center" shrinkToFit="1"/>
    </xf>
    <xf numFmtId="0" fontId="8" fillId="8" borderId="91" xfId="4" applyFont="1" applyFill="1" applyBorder="1" applyAlignment="1">
      <alignment vertical="center" shrinkToFit="1"/>
    </xf>
    <xf numFmtId="0" fontId="8" fillId="0" borderId="79" xfId="4" applyBorder="1" applyAlignment="1">
      <alignment vertical="center"/>
    </xf>
    <xf numFmtId="0" fontId="8" fillId="0" borderId="80" xfId="4" applyBorder="1" applyAlignment="1">
      <alignment vertical="center"/>
    </xf>
    <xf numFmtId="0" fontId="8" fillId="0" borderId="15" xfId="4" applyFont="1" applyBorder="1" applyAlignment="1">
      <alignment horizontal="left" vertical="center" wrapText="1"/>
    </xf>
    <xf numFmtId="0" fontId="8" fillId="0" borderId="23" xfId="4" applyFont="1" applyBorder="1" applyAlignment="1">
      <alignment horizontal="left" vertical="center" wrapText="1"/>
    </xf>
    <xf numFmtId="0" fontId="15" fillId="0" borderId="106" xfId="2" applyFont="1" applyFill="1" applyBorder="1" applyAlignment="1" applyProtection="1">
      <alignment horizontal="center" vertical="center"/>
    </xf>
    <xf numFmtId="0" fontId="15" fillId="0" borderId="11" xfId="2" applyFont="1" applyFill="1" applyBorder="1" applyAlignment="1" applyProtection="1">
      <alignment horizontal="center" vertical="center"/>
    </xf>
    <xf numFmtId="0" fontId="15" fillId="0" borderId="107" xfId="2" applyFont="1" applyFill="1" applyBorder="1" applyAlignment="1" applyProtection="1">
      <alignment horizontal="center" vertical="center"/>
    </xf>
    <xf numFmtId="0" fontId="15" fillId="0" borderId="40" xfId="2" applyFont="1" applyFill="1" applyBorder="1" applyAlignment="1" applyProtection="1">
      <alignment horizontal="center" vertical="center"/>
    </xf>
    <xf numFmtId="0" fontId="15" fillId="0" borderId="0" xfId="2" applyFont="1" applyFill="1" applyBorder="1" applyAlignment="1" applyProtection="1">
      <alignment horizontal="center" vertical="center"/>
    </xf>
    <xf numFmtId="0" fontId="15" fillId="0" borderId="66" xfId="2" applyFont="1" applyFill="1" applyBorder="1" applyAlignment="1" applyProtection="1">
      <alignment horizontal="center" vertical="center"/>
    </xf>
    <xf numFmtId="0" fontId="15" fillId="0" borderId="131" xfId="2" applyFont="1" applyFill="1" applyBorder="1" applyAlignment="1" applyProtection="1">
      <alignment horizontal="center" vertical="center"/>
    </xf>
    <xf numFmtId="0" fontId="15" fillId="0" borderId="1" xfId="2" applyFont="1" applyFill="1" applyBorder="1" applyAlignment="1" applyProtection="1">
      <alignment horizontal="center" vertical="center"/>
    </xf>
    <xf numFmtId="0" fontId="15" fillId="0" borderId="132" xfId="2" applyFont="1" applyFill="1" applyBorder="1" applyAlignment="1" applyProtection="1">
      <alignment horizontal="center" vertical="center"/>
    </xf>
    <xf numFmtId="0" fontId="8" fillId="0" borderId="18" xfId="4" applyFont="1" applyBorder="1" applyAlignment="1">
      <alignment vertical="center" shrinkToFit="1"/>
    </xf>
    <xf numFmtId="0" fontId="8" fillId="0" borderId="15" xfId="4" applyFont="1" applyBorder="1" applyAlignment="1">
      <alignment vertical="center" shrinkToFit="1"/>
    </xf>
    <xf numFmtId="0" fontId="8" fillId="0" borderId="19" xfId="4" applyFont="1" applyBorder="1" applyAlignment="1">
      <alignment vertical="center" shrinkToFit="1"/>
    </xf>
    <xf numFmtId="0" fontId="8" fillId="8" borderId="18" xfId="4" applyFont="1" applyFill="1" applyBorder="1" applyAlignment="1">
      <alignment vertical="center" wrapText="1"/>
    </xf>
    <xf numFmtId="0" fontId="8" fillId="8" borderId="15" xfId="4" applyFont="1" applyFill="1" applyBorder="1" applyAlignment="1">
      <alignment vertical="center" wrapText="1"/>
    </xf>
    <xf numFmtId="0" fontId="8" fillId="8" borderId="19" xfId="4" applyFont="1" applyFill="1" applyBorder="1" applyAlignment="1">
      <alignment vertical="center" wrapText="1"/>
    </xf>
    <xf numFmtId="3" fontId="8" fillId="0" borderId="52" xfId="4" applyNumberFormat="1" applyBorder="1" applyAlignment="1">
      <alignment vertical="center" wrapText="1"/>
    </xf>
    <xf numFmtId="49" fontId="6" fillId="0" borderId="1" xfId="4" applyNumberFormat="1" applyFont="1" applyBorder="1" applyAlignment="1">
      <alignment horizontal="center" vertical="center" wrapText="1"/>
    </xf>
    <xf numFmtId="49" fontId="6" fillId="0" borderId="1" xfId="4" applyNumberFormat="1" applyFont="1" applyBorder="1" applyAlignment="1">
      <alignment horizontal="center" vertical="center"/>
    </xf>
    <xf numFmtId="0" fontId="46" fillId="0" borderId="0" xfId="4" applyFont="1" applyAlignment="1">
      <alignment horizontal="center" vertical="center"/>
    </xf>
    <xf numFmtId="0" fontId="8" fillId="0" borderId="7" xfId="2" applyFont="1" applyFill="1" applyBorder="1" applyAlignment="1" applyProtection="1">
      <alignment horizontal="center" vertical="center" wrapText="1" shrinkToFit="1"/>
    </xf>
    <xf numFmtId="0" fontId="8" fillId="0" borderId="6" xfId="4" applyFont="1" applyFill="1" applyBorder="1" applyAlignment="1">
      <alignment horizontal="center" vertical="center" wrapText="1"/>
    </xf>
    <xf numFmtId="0" fontId="12" fillId="0" borderId="10" xfId="4" applyFont="1" applyBorder="1" applyAlignment="1">
      <alignment horizontal="left" vertical="center" wrapText="1"/>
    </xf>
    <xf numFmtId="0" fontId="12" fillId="0" borderId="11" xfId="4" applyFont="1" applyBorder="1" applyAlignment="1">
      <alignment horizontal="left" vertical="center" wrapText="1"/>
    </xf>
    <xf numFmtId="0" fontId="12" fillId="0" borderId="12" xfId="4" applyFont="1" applyBorder="1" applyAlignment="1">
      <alignment horizontal="left" vertical="center" wrapText="1"/>
    </xf>
    <xf numFmtId="0" fontId="16" fillId="2" borderId="8" xfId="2" applyFont="1" applyFill="1" applyBorder="1" applyAlignment="1" applyProtection="1">
      <alignment horizontal="center" vertical="center" wrapText="1"/>
    </xf>
    <xf numFmtId="0" fontId="8" fillId="0" borderId="13" xfId="4" applyFont="1" applyBorder="1" applyAlignment="1">
      <alignment horizontal="center" vertical="center" wrapText="1"/>
    </xf>
    <xf numFmtId="0" fontId="12" fillId="0" borderId="20" xfId="4" applyFont="1" applyBorder="1" applyAlignment="1">
      <alignment horizontal="left" vertical="center" wrapText="1"/>
    </xf>
    <xf numFmtId="0" fontId="12" fillId="0" borderId="21" xfId="4" applyFont="1" applyBorder="1" applyAlignment="1">
      <alignment horizontal="left" vertical="center" wrapText="1"/>
    </xf>
    <xf numFmtId="0" fontId="12" fillId="0" borderId="22" xfId="4" applyFont="1" applyBorder="1" applyAlignment="1">
      <alignment horizontal="left" vertical="center" wrapText="1"/>
    </xf>
    <xf numFmtId="0" fontId="12" fillId="0" borderId="18" xfId="3" applyFont="1" applyFill="1" applyBorder="1" applyAlignment="1" applyProtection="1">
      <alignment horizontal="center" vertical="center" wrapText="1" shrinkToFit="1"/>
    </xf>
    <xf numFmtId="0" fontId="12" fillId="0" borderId="15" xfId="3" applyFont="1" applyFill="1" applyBorder="1" applyAlignment="1" applyProtection="1">
      <alignment horizontal="center" vertical="center" wrapText="1" shrinkToFit="1"/>
    </xf>
    <xf numFmtId="0" fontId="12" fillId="0" borderId="23" xfId="3" applyFont="1" applyFill="1" applyBorder="1" applyAlignment="1" applyProtection="1">
      <alignment horizontal="center" vertical="center" wrapText="1" shrinkToFit="1"/>
    </xf>
    <xf numFmtId="0" fontId="8" fillId="0" borderId="15" xfId="4" applyFont="1" applyBorder="1" applyAlignment="1">
      <alignment horizontal="center" vertical="center" wrapText="1"/>
    </xf>
    <xf numFmtId="0" fontId="8" fillId="0" borderId="23" xfId="4" applyFont="1" applyBorder="1" applyAlignment="1">
      <alignment horizontal="center" vertical="center" wrapText="1"/>
    </xf>
    <xf numFmtId="0" fontId="8" fillId="0" borderId="37" xfId="2" applyFont="1" applyFill="1" applyBorder="1" applyAlignment="1">
      <alignment horizontal="center" vertical="center" wrapText="1" shrinkToFit="1"/>
    </xf>
    <xf numFmtId="0" fontId="8" fillId="0" borderId="25" xfId="4" applyFont="1" applyBorder="1" applyAlignment="1">
      <alignment horizontal="center" vertical="center" wrapText="1" shrinkToFit="1"/>
    </xf>
    <xf numFmtId="0" fontId="8" fillId="0" borderId="27" xfId="4" applyFont="1" applyBorder="1" applyAlignment="1">
      <alignment horizontal="center" vertical="center" wrapText="1" shrinkToFit="1"/>
    </xf>
    <xf numFmtId="0" fontId="8" fillId="0" borderId="20" xfId="4" applyFont="1" applyBorder="1" applyAlignment="1">
      <alignment horizontal="center" vertical="center" wrapText="1" shrinkToFit="1"/>
    </xf>
    <xf numFmtId="0" fontId="8" fillId="0" borderId="21" xfId="4" applyFont="1" applyBorder="1" applyAlignment="1">
      <alignment horizontal="center" vertical="center" wrapText="1" shrinkToFit="1"/>
    </xf>
    <xf numFmtId="0" fontId="8" fillId="0" borderId="30" xfId="4" applyFont="1" applyBorder="1" applyAlignment="1">
      <alignment horizontal="center" vertical="center" wrapText="1" shrinkToFit="1"/>
    </xf>
    <xf numFmtId="38" fontId="8" fillId="0" borderId="42" xfId="5" applyFont="1" applyFill="1" applyBorder="1" applyAlignment="1">
      <alignment horizontal="center" vertical="center" shrinkToFit="1"/>
    </xf>
    <xf numFmtId="38" fontId="8" fillId="0" borderId="43" xfId="5" applyFont="1" applyFill="1" applyBorder="1" applyAlignment="1">
      <alignment horizontal="center" vertical="center" shrinkToFit="1"/>
    </xf>
    <xf numFmtId="38" fontId="8" fillId="0" borderId="44" xfId="5" applyFont="1" applyFill="1" applyBorder="1" applyAlignment="1">
      <alignment horizontal="center" vertical="center" shrinkToFit="1"/>
    </xf>
    <xf numFmtId="182" fontId="8" fillId="0" borderId="42" xfId="5" applyNumberFormat="1" applyFont="1" applyFill="1" applyBorder="1" applyAlignment="1">
      <alignment horizontal="center" vertical="center" shrinkToFit="1"/>
    </xf>
    <xf numFmtId="182" fontId="8" fillId="0" borderId="43" xfId="5" applyNumberFormat="1" applyFont="1" applyFill="1" applyBorder="1" applyAlignment="1">
      <alignment horizontal="center" vertical="center" shrinkToFit="1"/>
    </xf>
    <xf numFmtId="182" fontId="8" fillId="0" borderId="44" xfId="5" applyNumberFormat="1" applyFont="1" applyFill="1" applyBorder="1" applyAlignment="1">
      <alignment horizontal="center" vertical="center" shrinkToFit="1"/>
    </xf>
    <xf numFmtId="191" fontId="8" fillId="0" borderId="38" xfId="5" applyNumberFormat="1" applyFont="1" applyFill="1" applyBorder="1" applyAlignment="1">
      <alignment horizontal="center" vertical="center" shrinkToFit="1"/>
    </xf>
    <xf numFmtId="191" fontId="8" fillId="0" borderId="39" xfId="5" applyNumberFormat="1" applyFont="1" applyFill="1" applyBorder="1" applyAlignment="1">
      <alignment horizontal="center" vertical="center" shrinkToFit="1"/>
    </xf>
    <xf numFmtId="191" fontId="8" fillId="0" borderId="152" xfId="5" applyNumberFormat="1" applyFont="1" applyFill="1" applyBorder="1" applyAlignment="1">
      <alignment horizontal="center" vertical="center" shrinkToFit="1"/>
    </xf>
    <xf numFmtId="0" fontId="8" fillId="0" borderId="34" xfId="4" applyBorder="1">
      <alignment vertical="center"/>
    </xf>
    <xf numFmtId="191" fontId="8" fillId="0" borderId="42" xfId="5" applyNumberFormat="1" applyFont="1" applyFill="1" applyBorder="1" applyAlignment="1">
      <alignment horizontal="center" vertical="center" shrinkToFit="1"/>
    </xf>
    <xf numFmtId="191" fontId="8" fillId="0" borderId="43" xfId="5" applyNumberFormat="1" applyFont="1" applyFill="1" applyBorder="1" applyAlignment="1">
      <alignment horizontal="center" vertical="center" shrinkToFit="1"/>
    </xf>
    <xf numFmtId="191" fontId="8" fillId="0" borderId="44" xfId="5" applyNumberFormat="1" applyFont="1" applyFill="1" applyBorder="1" applyAlignment="1">
      <alignment horizontal="center" vertical="center" shrinkToFit="1"/>
    </xf>
    <xf numFmtId="0" fontId="8" fillId="0" borderId="46" xfId="4" applyFont="1" applyFill="1" applyBorder="1" applyAlignment="1">
      <alignment horizontal="center" vertical="center" shrinkToFit="1"/>
    </xf>
    <xf numFmtId="0" fontId="8" fillId="0" borderId="47" xfId="4" applyFont="1" applyFill="1" applyBorder="1" applyAlignment="1">
      <alignment horizontal="center" vertical="center" shrinkToFit="1"/>
    </xf>
    <xf numFmtId="38" fontId="8" fillId="0" borderId="145" xfId="5" applyFont="1" applyFill="1" applyBorder="1" applyAlignment="1">
      <alignment horizontal="center" vertical="center" shrinkToFit="1"/>
    </xf>
    <xf numFmtId="38" fontId="8" fillId="0" borderId="88" xfId="5" applyFont="1" applyFill="1" applyBorder="1" applyAlignment="1">
      <alignment horizontal="center" vertical="center" shrinkToFit="1"/>
    </xf>
    <xf numFmtId="38" fontId="8" fillId="0" borderId="89" xfId="5" applyFont="1" applyFill="1" applyBorder="1" applyAlignment="1">
      <alignment horizontal="center" vertical="center" shrinkToFit="1"/>
    </xf>
    <xf numFmtId="191" fontId="8" fillId="0" borderId="75" xfId="5" applyNumberFormat="1" applyFont="1" applyFill="1" applyBorder="1" applyAlignment="1">
      <alignment horizontal="center" vertical="center" shrinkToFit="1"/>
    </xf>
    <xf numFmtId="191" fontId="8" fillId="0" borderId="49" xfId="5" applyNumberFormat="1" applyFont="1" applyFill="1" applyBorder="1" applyAlignment="1">
      <alignment horizontal="center" vertical="center" shrinkToFit="1"/>
    </xf>
    <xf numFmtId="0" fontId="8" fillId="0" borderId="49" xfId="4" applyFont="1" applyFill="1" applyBorder="1" applyAlignment="1">
      <alignment horizontal="center" vertical="center" shrinkToFit="1"/>
    </xf>
    <xf numFmtId="0" fontId="8" fillId="0" borderId="50" xfId="4" applyFont="1" applyFill="1" applyBorder="1" applyAlignment="1">
      <alignment horizontal="center" vertical="center" shrinkToFit="1"/>
    </xf>
    <xf numFmtId="38" fontId="8" fillId="0" borderId="18" xfId="5" applyFont="1" applyFill="1" applyBorder="1" applyAlignment="1">
      <alignment horizontal="center" vertical="center" shrinkToFit="1"/>
    </xf>
    <xf numFmtId="38" fontId="8" fillId="0" borderId="15" xfId="5" applyFont="1" applyFill="1" applyBorder="1" applyAlignment="1">
      <alignment horizontal="center" vertical="center" shrinkToFit="1"/>
    </xf>
    <xf numFmtId="38" fontId="8" fillId="0" borderId="19" xfId="5" applyFont="1" applyFill="1" applyBorder="1" applyAlignment="1">
      <alignment horizontal="center" vertical="center" shrinkToFit="1"/>
    </xf>
    <xf numFmtId="191" fontId="8" fillId="0" borderId="19" xfId="5" applyNumberFormat="1" applyFont="1" applyFill="1" applyBorder="1" applyAlignment="1">
      <alignment horizontal="center" vertical="center" shrinkToFit="1"/>
    </xf>
    <xf numFmtId="191" fontId="8" fillId="0" borderId="52" xfId="5" applyNumberFormat="1" applyFont="1" applyFill="1" applyBorder="1" applyAlignment="1">
      <alignment horizontal="center" vertical="center" shrinkToFit="1"/>
    </xf>
    <xf numFmtId="191" fontId="8" fillId="0" borderId="33" xfId="4" applyNumberFormat="1" applyFont="1" applyFill="1" applyBorder="1" applyAlignment="1">
      <alignment horizontal="center" vertical="center" shrinkToFit="1"/>
    </xf>
    <xf numFmtId="0" fontId="8" fillId="0" borderId="33" xfId="4" applyFont="1" applyFill="1" applyBorder="1" applyAlignment="1">
      <alignment horizontal="center" vertical="center" shrinkToFit="1"/>
    </xf>
    <xf numFmtId="0" fontId="8" fillId="0" borderId="53" xfId="4" applyFont="1" applyFill="1" applyBorder="1" applyAlignment="1">
      <alignment horizontal="center" vertical="center" shrinkToFit="1"/>
    </xf>
    <xf numFmtId="38" fontId="8" fillId="0" borderId="109" xfId="5" applyFont="1" applyFill="1" applyBorder="1" applyAlignment="1">
      <alignment horizontal="center" vertical="center" shrinkToFit="1"/>
    </xf>
    <xf numFmtId="38" fontId="8" fillId="0" borderId="94" xfId="5" applyFont="1" applyFill="1" applyBorder="1" applyAlignment="1">
      <alignment horizontal="center" vertical="center" shrinkToFit="1"/>
    </xf>
    <xf numFmtId="38" fontId="8" fillId="0" borderId="95" xfId="5" applyFont="1" applyFill="1" applyBorder="1" applyAlignment="1">
      <alignment horizontal="center" vertical="center" shrinkToFit="1"/>
    </xf>
    <xf numFmtId="176" fontId="8" fillId="0" borderId="19" xfId="6" applyNumberFormat="1" applyFont="1" applyFill="1" applyBorder="1" applyAlignment="1">
      <alignment horizontal="center" vertical="center" shrinkToFit="1"/>
    </xf>
    <xf numFmtId="176" fontId="8" fillId="0" borderId="52" xfId="6" applyNumberFormat="1" applyFont="1" applyFill="1" applyBorder="1" applyAlignment="1">
      <alignment horizontal="center" vertical="center" shrinkToFit="1"/>
    </xf>
    <xf numFmtId="0" fontId="8" fillId="0" borderId="17" xfId="4" applyFont="1" applyFill="1" applyBorder="1" applyAlignment="1">
      <alignment horizontal="center" vertical="center" wrapText="1"/>
    </xf>
    <xf numFmtId="0" fontId="8" fillId="0" borderId="19" xfId="4" applyFont="1" applyFill="1" applyBorder="1" applyAlignment="1">
      <alignment horizontal="center" vertical="center" wrapText="1"/>
    </xf>
    <xf numFmtId="0" fontId="17" fillId="0" borderId="71" xfId="4" applyFont="1" applyFill="1" applyBorder="1" applyAlignment="1">
      <alignment horizontal="center" vertical="center" wrapText="1"/>
    </xf>
    <xf numFmtId="0" fontId="17" fillId="0" borderId="43" xfId="4" applyFont="1" applyFill="1" applyBorder="1" applyAlignment="1">
      <alignment horizontal="center" vertical="center" wrapText="1"/>
    </xf>
    <xf numFmtId="0" fontId="17" fillId="0" borderId="44" xfId="4" applyFont="1" applyFill="1" applyBorder="1" applyAlignment="1">
      <alignment horizontal="center" vertical="center" wrapText="1"/>
    </xf>
    <xf numFmtId="192" fontId="8" fillId="0" borderId="45" xfId="4" applyNumberFormat="1" applyFont="1" applyFill="1" applyBorder="1" applyAlignment="1">
      <alignment horizontal="right" vertical="center" indent="1"/>
    </xf>
    <xf numFmtId="192" fontId="8" fillId="0" borderId="38" xfId="4" applyNumberFormat="1" applyFill="1" applyBorder="1" applyAlignment="1">
      <alignment horizontal="center" vertical="center"/>
    </xf>
    <xf numFmtId="192" fontId="8" fillId="0" borderId="38" xfId="4" applyNumberFormat="1" applyFont="1" applyFill="1" applyBorder="1" applyAlignment="1">
      <alignment horizontal="center" vertical="center"/>
    </xf>
    <xf numFmtId="193" fontId="8" fillId="0" borderId="45" xfId="4" applyNumberFormat="1" applyFont="1" applyFill="1" applyBorder="1" applyAlignment="1">
      <alignment horizontal="center" vertical="center"/>
    </xf>
    <xf numFmtId="192" fontId="8" fillId="0" borderId="45" xfId="4" applyNumberFormat="1" applyFont="1" applyFill="1" applyBorder="1" applyAlignment="1">
      <alignment horizontal="center" vertical="top"/>
    </xf>
    <xf numFmtId="193" fontId="8" fillId="0" borderId="45" xfId="4" applyNumberFormat="1" applyFont="1" applyFill="1" applyBorder="1" applyAlignment="1">
      <alignment horizontal="center" vertical="top"/>
    </xf>
    <xf numFmtId="192" fontId="8" fillId="0" borderId="49" xfId="4" applyNumberFormat="1" applyFont="1" applyFill="1" applyBorder="1" applyAlignment="1">
      <alignment horizontal="center" vertical="top"/>
    </xf>
    <xf numFmtId="193" fontId="8" fillId="0" borderId="49" xfId="4" applyNumberFormat="1" applyFont="1" applyFill="1" applyBorder="1" applyAlignment="1">
      <alignment horizontal="center" vertical="top"/>
    </xf>
    <xf numFmtId="192" fontId="8" fillId="0" borderId="52" xfId="4" applyNumberFormat="1" applyFont="1" applyFill="1" applyBorder="1" applyAlignment="1">
      <alignment horizontal="center" vertical="top"/>
    </xf>
    <xf numFmtId="0" fontId="8" fillId="0" borderId="96" xfId="4" applyFont="1" applyFill="1" applyBorder="1" applyAlignment="1">
      <alignment vertical="center" textRotation="255"/>
    </xf>
    <xf numFmtId="0" fontId="8" fillId="0" borderId="103" xfId="4" applyFont="1" applyBorder="1" applyAlignment="1">
      <alignment vertical="center"/>
    </xf>
    <xf numFmtId="0" fontId="8" fillId="0" borderId="96" xfId="4" applyFont="1" applyFill="1" applyBorder="1" applyAlignment="1">
      <alignment horizontal="center" vertical="center" textRotation="255"/>
    </xf>
    <xf numFmtId="0" fontId="8" fillId="0" borderId="79" xfId="4" applyFont="1" applyFill="1" applyBorder="1" applyAlignment="1">
      <alignment horizontal="center" vertical="center" textRotation="255"/>
    </xf>
    <xf numFmtId="0" fontId="8" fillId="0" borderId="103" xfId="4" applyFont="1" applyFill="1" applyBorder="1" applyAlignment="1">
      <alignment horizontal="center" vertical="center" textRotation="255"/>
    </xf>
    <xf numFmtId="0" fontId="8" fillId="0" borderId="139" xfId="4" applyFill="1" applyBorder="1" applyAlignment="1">
      <alignment vertical="center" wrapText="1"/>
    </xf>
    <xf numFmtId="0" fontId="8" fillId="0" borderId="105" xfId="4" quotePrefix="1" applyFont="1" applyFill="1" applyBorder="1" applyAlignment="1">
      <alignment horizontal="left" vertical="center"/>
    </xf>
    <xf numFmtId="0" fontId="8" fillId="0" borderId="15" xfId="4" applyFont="1" applyFill="1" applyBorder="1" applyAlignment="1">
      <alignment horizontal="left" vertical="center"/>
    </xf>
    <xf numFmtId="0" fontId="8" fillId="0" borderId="19" xfId="4" applyFont="1" applyFill="1" applyBorder="1" applyAlignment="1">
      <alignment horizontal="left" vertical="center"/>
    </xf>
    <xf numFmtId="0" fontId="12" fillId="0" borderId="0" xfId="2" applyFont="1" applyFill="1" applyBorder="1" applyAlignment="1" applyProtection="1">
      <alignment vertical="center"/>
    </xf>
    <xf numFmtId="0" fontId="12" fillId="0" borderId="66" xfId="2" applyFont="1" applyFill="1" applyBorder="1" applyAlignment="1" applyProtection="1">
      <alignment vertical="center"/>
    </xf>
    <xf numFmtId="0" fontId="47" fillId="0" borderId="37" xfId="2" applyFont="1" applyFill="1" applyBorder="1" applyAlignment="1" applyProtection="1">
      <alignment horizontal="center" vertical="center" wrapText="1"/>
    </xf>
    <xf numFmtId="0" fontId="47" fillId="0" borderId="25" xfId="2" applyFont="1" applyFill="1" applyBorder="1" applyAlignment="1" applyProtection="1">
      <alignment horizontal="center" vertical="center"/>
    </xf>
    <xf numFmtId="0" fontId="47" fillId="0" borderId="36" xfId="2" applyFont="1" applyFill="1" applyBorder="1" applyAlignment="1" applyProtection="1">
      <alignment horizontal="center" vertical="center"/>
    </xf>
    <xf numFmtId="0" fontId="12" fillId="0" borderId="72" xfId="2" applyFont="1" applyFill="1" applyBorder="1" applyAlignment="1" applyProtection="1">
      <alignment horizontal="left" vertical="center" wrapText="1"/>
    </xf>
    <xf numFmtId="0" fontId="12" fillId="0" borderId="0" xfId="2" applyFont="1" applyFill="1" applyBorder="1" applyAlignment="1" applyProtection="1">
      <alignment horizontal="left" vertical="center" wrapText="1"/>
    </xf>
    <xf numFmtId="0" fontId="12" fillId="0" borderId="0" xfId="2" applyFont="1" applyFill="1" applyBorder="1" applyAlignment="1" applyProtection="1">
      <alignment horizontal="left" vertical="center"/>
    </xf>
    <xf numFmtId="0" fontId="12" fillId="0" borderId="66" xfId="2" applyFont="1" applyFill="1" applyBorder="1" applyAlignment="1" applyProtection="1">
      <alignment horizontal="left" vertical="center"/>
    </xf>
    <xf numFmtId="0" fontId="47" fillId="0" borderId="20" xfId="2" applyFont="1" applyFill="1" applyBorder="1" applyAlignment="1" applyProtection="1">
      <alignment horizontal="center" vertical="center"/>
    </xf>
    <xf numFmtId="0" fontId="47" fillId="0" borderId="21" xfId="2" applyFont="1" applyFill="1" applyBorder="1" applyAlignment="1" applyProtection="1">
      <alignment horizontal="center" vertical="center"/>
    </xf>
    <xf numFmtId="0" fontId="47" fillId="0" borderId="22" xfId="2" applyFont="1" applyFill="1" applyBorder="1" applyAlignment="1" applyProtection="1">
      <alignment horizontal="center" vertical="center"/>
    </xf>
    <xf numFmtId="0" fontId="12" fillId="0" borderId="36" xfId="2" applyFont="1" applyFill="1" applyBorder="1" applyAlignment="1" applyProtection="1">
      <alignment vertical="center"/>
    </xf>
    <xf numFmtId="0" fontId="48" fillId="0" borderId="0" xfId="2" applyFont="1" applyFill="1" applyBorder="1" applyAlignment="1" applyProtection="1">
      <alignment vertical="center"/>
    </xf>
    <xf numFmtId="0" fontId="48" fillId="0" borderId="41" xfId="2" applyFont="1" applyFill="1" applyBorder="1" applyAlignment="1" applyProtection="1">
      <alignment vertical="center"/>
    </xf>
    <xf numFmtId="0" fontId="12" fillId="0" borderId="72" xfId="2" applyFont="1" applyFill="1" applyBorder="1" applyAlignment="1" applyProtection="1">
      <alignment vertical="center"/>
    </xf>
    <xf numFmtId="0" fontId="6" fillId="0" borderId="0" xfId="2" applyFont="1" applyFill="1" applyBorder="1" applyAlignment="1" applyProtection="1">
      <alignment horizontal="left" wrapText="1"/>
    </xf>
    <xf numFmtId="0" fontId="6" fillId="0" borderId="0" xfId="2" applyFont="1" applyFill="1" applyBorder="1" applyAlignment="1" applyProtection="1">
      <alignment wrapText="1"/>
    </xf>
    <xf numFmtId="0" fontId="6" fillId="0" borderId="0" xfId="2" applyFont="1" applyFill="1" applyBorder="1" applyAlignment="1" applyProtection="1">
      <alignment horizontal="left" wrapText="1"/>
    </xf>
    <xf numFmtId="0" fontId="6" fillId="0" borderId="72" xfId="2" applyFont="1" applyFill="1" applyBorder="1" applyAlignment="1" applyProtection="1">
      <alignment wrapText="1"/>
    </xf>
    <xf numFmtId="0" fontId="6" fillId="0" borderId="0" xfId="2" applyFont="1" applyFill="1" applyBorder="1" applyAlignment="1" applyProtection="1">
      <alignment vertical="center" wrapText="1"/>
    </xf>
    <xf numFmtId="0" fontId="6" fillId="0" borderId="0" xfId="2" applyFont="1" applyFill="1" applyBorder="1" applyAlignment="1" applyProtection="1">
      <alignment vertical="center"/>
    </xf>
    <xf numFmtId="0" fontId="6" fillId="0" borderId="0" xfId="2" applyFont="1" applyFill="1" applyBorder="1" applyAlignment="1" applyProtection="1">
      <alignment horizontal="left" vertical="center" wrapText="1"/>
    </xf>
    <xf numFmtId="0" fontId="6" fillId="0" borderId="37" xfId="2" applyFont="1" applyFill="1" applyBorder="1" applyAlignment="1" applyProtection="1">
      <alignment horizontal="left" vertical="center" wrapText="1"/>
    </xf>
    <xf numFmtId="0" fontId="6" fillId="0" borderId="25" xfId="2" applyFont="1" applyFill="1" applyBorder="1" applyAlignment="1" applyProtection="1">
      <alignment horizontal="left" vertical="center" wrapText="1"/>
    </xf>
    <xf numFmtId="0" fontId="6" fillId="0" borderId="36" xfId="2" applyFont="1" applyFill="1" applyBorder="1" applyAlignment="1" applyProtection="1">
      <alignment horizontal="left" vertical="center" wrapText="1"/>
    </xf>
    <xf numFmtId="0" fontId="6" fillId="0" borderId="72" xfId="2" applyFont="1" applyFill="1" applyBorder="1" applyAlignment="1" applyProtection="1">
      <alignment horizontal="left" vertical="center" wrapText="1"/>
    </xf>
    <xf numFmtId="0" fontId="6" fillId="0" borderId="0" xfId="2" applyFont="1" applyFill="1" applyBorder="1" applyAlignment="1" applyProtection="1">
      <alignment horizontal="left" vertical="center" wrapText="1"/>
    </xf>
    <xf numFmtId="0" fontId="6" fillId="0" borderId="41" xfId="2" applyFont="1" applyFill="1" applyBorder="1" applyAlignment="1" applyProtection="1">
      <alignment horizontal="left" vertical="center" wrapText="1"/>
    </xf>
    <xf numFmtId="0" fontId="6" fillId="0" borderId="20" xfId="2" applyFont="1" applyFill="1" applyBorder="1" applyAlignment="1" applyProtection="1">
      <alignment horizontal="left" vertical="center" wrapText="1"/>
    </xf>
    <xf numFmtId="0" fontId="6" fillId="0" borderId="21" xfId="2" applyFont="1" applyFill="1" applyBorder="1" applyAlignment="1" applyProtection="1">
      <alignment horizontal="left" vertical="center" wrapText="1"/>
    </xf>
    <xf numFmtId="0" fontId="6" fillId="0" borderId="22" xfId="2" applyFont="1" applyFill="1" applyBorder="1" applyAlignment="1" applyProtection="1">
      <alignment horizontal="left" vertical="center" wrapText="1"/>
    </xf>
    <xf numFmtId="0" fontId="12" fillId="0" borderId="0" xfId="2" applyFont="1" applyFill="1" applyBorder="1" applyAlignment="1" applyProtection="1">
      <alignment horizontal="left" vertical="center" wrapText="1"/>
    </xf>
    <xf numFmtId="0" fontId="6" fillId="0" borderId="0" xfId="2" applyFont="1" applyFill="1" applyBorder="1" applyAlignment="1" applyProtection="1">
      <alignment vertical="top"/>
    </xf>
    <xf numFmtId="0" fontId="6" fillId="0" borderId="7" xfId="4" applyFont="1" applyFill="1" applyBorder="1" applyAlignment="1">
      <alignment horizontal="center" vertical="center" shrinkToFit="1"/>
    </xf>
    <xf numFmtId="0" fontId="6" fillId="0" borderId="6" xfId="4" applyFont="1" applyBorder="1" applyAlignment="1">
      <alignment horizontal="center" vertical="center" shrinkToFit="1"/>
    </xf>
    <xf numFmtId="0" fontId="6" fillId="0" borderId="153" xfId="4" applyFont="1" applyBorder="1" applyAlignment="1">
      <alignment horizontal="center" vertical="center" shrinkToFit="1"/>
    </xf>
    <xf numFmtId="180" fontId="8" fillId="0" borderId="70" xfId="4" applyNumberFormat="1" applyFill="1" applyBorder="1" applyAlignment="1">
      <alignment horizontal="right" vertical="center"/>
    </xf>
    <xf numFmtId="180" fontId="8" fillId="0" borderId="68" xfId="4" applyNumberFormat="1" applyFill="1" applyBorder="1" applyAlignment="1">
      <alignment horizontal="right" vertical="center"/>
    </xf>
    <xf numFmtId="180" fontId="8" fillId="0" borderId="69" xfId="4" applyNumberFormat="1" applyFill="1" applyBorder="1" applyAlignment="1">
      <alignment horizontal="right" vertical="center"/>
    </xf>
    <xf numFmtId="180" fontId="8" fillId="0" borderId="42" xfId="4" applyNumberFormat="1" applyFill="1" applyBorder="1" applyAlignment="1">
      <alignment horizontal="right" vertical="center"/>
    </xf>
    <xf numFmtId="180" fontId="8" fillId="0" borderId="43" xfId="4" applyNumberFormat="1" applyFill="1" applyBorder="1" applyAlignment="1">
      <alignment horizontal="right" vertical="center"/>
    </xf>
    <xf numFmtId="180" fontId="8" fillId="0" borderId="44" xfId="4" applyNumberFormat="1" applyFill="1" applyBorder="1" applyAlignment="1">
      <alignment horizontal="right" vertical="center"/>
    </xf>
    <xf numFmtId="0" fontId="12" fillId="0" borderId="84" xfId="4" applyFont="1" applyFill="1" applyBorder="1" applyAlignment="1">
      <alignment horizontal="center" vertical="center" wrapText="1"/>
    </xf>
    <xf numFmtId="0" fontId="12" fillId="0" borderId="43" xfId="4" applyFont="1" applyFill="1" applyBorder="1" applyAlignment="1">
      <alignment horizontal="center" vertical="center" wrapText="1"/>
    </xf>
    <xf numFmtId="0" fontId="12" fillId="0" borderId="44" xfId="4" applyFont="1" applyFill="1" applyBorder="1" applyAlignment="1">
      <alignment horizontal="center" vertical="center" wrapText="1"/>
    </xf>
    <xf numFmtId="0" fontId="12" fillId="0" borderId="43" xfId="4" applyFont="1" applyFill="1" applyBorder="1" applyAlignment="1">
      <alignment horizontal="left" vertical="center" wrapText="1"/>
    </xf>
    <xf numFmtId="0" fontId="12" fillId="0" borderId="44" xfId="4" applyFont="1" applyFill="1" applyBorder="1" applyAlignment="1">
      <alignment horizontal="left" vertical="center" wrapText="1"/>
    </xf>
    <xf numFmtId="180" fontId="8" fillId="0" borderId="110" xfId="4" applyNumberFormat="1" applyFill="1" applyBorder="1" applyAlignment="1">
      <alignment horizontal="right" vertical="center"/>
    </xf>
    <xf numFmtId="180" fontId="8" fillId="0" borderId="86" xfId="4" applyNumberFormat="1" applyFill="1" applyBorder="1" applyAlignment="1">
      <alignment horizontal="right" vertical="center"/>
    </xf>
    <xf numFmtId="180" fontId="8" fillId="0" borderId="74" xfId="4" applyNumberFormat="1" applyFill="1" applyBorder="1" applyAlignment="1">
      <alignment horizontal="right" vertical="center"/>
    </xf>
    <xf numFmtId="180" fontId="8" fillId="0" borderId="18" xfId="4" applyNumberFormat="1" applyFill="1" applyBorder="1" applyAlignment="1">
      <alignment horizontal="right" vertical="center"/>
    </xf>
    <xf numFmtId="180" fontId="8" fillId="0" borderId="15" xfId="4" applyNumberFormat="1" applyFill="1" applyBorder="1" applyAlignment="1">
      <alignment horizontal="right" vertical="center"/>
    </xf>
    <xf numFmtId="180" fontId="8" fillId="0" borderId="19" xfId="4" applyNumberFormat="1" applyFill="1" applyBorder="1" applyAlignment="1">
      <alignment horizontal="right" vertical="center"/>
    </xf>
    <xf numFmtId="0" fontId="8" fillId="0" borderId="16" xfId="4" applyFont="1" applyFill="1" applyBorder="1" applyAlignment="1">
      <alignment horizontal="center" vertical="center"/>
    </xf>
    <xf numFmtId="0" fontId="8" fillId="0" borderId="18" xfId="4" applyFont="1" applyBorder="1" applyAlignment="1">
      <alignment horizontal="center" vertical="center" wrapText="1"/>
    </xf>
    <xf numFmtId="0" fontId="8" fillId="0" borderId="83" xfId="4" applyFont="1" applyBorder="1" applyAlignment="1">
      <alignment horizontal="center" vertical="center" wrapText="1"/>
    </xf>
    <xf numFmtId="0" fontId="8" fillId="0" borderId="68" xfId="4" applyFont="1" applyBorder="1" applyAlignment="1">
      <alignment horizontal="center" vertical="center" wrapText="1"/>
    </xf>
    <xf numFmtId="0" fontId="8" fillId="0" borderId="69" xfId="4" applyFont="1" applyBorder="1" applyAlignment="1">
      <alignment horizontal="center" vertical="center" wrapText="1"/>
    </xf>
    <xf numFmtId="0" fontId="8" fillId="0" borderId="70" xfId="4" applyFont="1" applyBorder="1" applyAlignment="1">
      <alignment horizontal="left" vertical="center" wrapText="1"/>
    </xf>
    <xf numFmtId="180" fontId="8" fillId="0" borderId="70" xfId="4" applyNumberFormat="1" applyFont="1" applyBorder="1" applyAlignment="1">
      <alignment horizontal="right" vertical="center" wrapText="1"/>
    </xf>
    <xf numFmtId="180" fontId="8" fillId="0" borderId="68" xfId="4" applyNumberFormat="1" applyFont="1" applyBorder="1" applyAlignment="1">
      <alignment horizontal="right" vertical="center" wrapText="1"/>
    </xf>
    <xf numFmtId="180" fontId="8" fillId="0" borderId="140" xfId="4" applyNumberFormat="1" applyFont="1" applyBorder="1" applyAlignment="1">
      <alignment horizontal="right" vertical="center" wrapText="1"/>
    </xf>
    <xf numFmtId="180" fontId="8" fillId="0" borderId="18" xfId="4" applyNumberFormat="1" applyBorder="1" applyAlignment="1">
      <alignment horizontal="right" vertical="center"/>
    </xf>
    <xf numFmtId="180" fontId="8" fillId="0" borderId="15" xfId="4" applyNumberFormat="1" applyBorder="1" applyAlignment="1">
      <alignment horizontal="right" vertical="center"/>
    </xf>
    <xf numFmtId="180" fontId="8" fillId="0" borderId="19" xfId="4" applyNumberFormat="1" applyBorder="1" applyAlignment="1">
      <alignment horizontal="right" vertical="center"/>
    </xf>
    <xf numFmtId="194" fontId="8" fillId="0" borderId="52" xfId="5" applyNumberFormat="1" applyFill="1" applyBorder="1" applyAlignment="1">
      <alignment vertical="center" wrapText="1"/>
    </xf>
    <xf numFmtId="194" fontId="8" fillId="0" borderId="52" xfId="5" applyNumberFormat="1" applyFill="1" applyBorder="1" applyAlignment="1">
      <alignment vertical="center"/>
    </xf>
    <xf numFmtId="194" fontId="8" fillId="0" borderId="52" xfId="4" applyNumberFormat="1" applyFill="1" applyBorder="1" applyAlignment="1">
      <alignment vertical="center" wrapText="1"/>
    </xf>
    <xf numFmtId="194" fontId="8" fillId="0" borderId="52" xfId="4" applyNumberFormat="1" applyFill="1" applyBorder="1" applyAlignment="1">
      <alignment vertical="center"/>
    </xf>
    <xf numFmtId="38" fontId="47" fillId="0" borderId="52" xfId="5" applyFont="1" applyBorder="1" applyAlignment="1">
      <alignment horizontal="right" vertical="center" wrapText="1" indent="1"/>
    </xf>
    <xf numFmtId="38" fontId="47" fillId="0" borderId="52" xfId="5" applyFont="1" applyBorder="1" applyAlignment="1">
      <alignment horizontal="right" vertical="center" indent="1"/>
    </xf>
    <xf numFmtId="0" fontId="8" fillId="0" borderId="9" xfId="4" applyFont="1" applyFill="1" applyBorder="1" applyAlignment="1">
      <alignment horizontal="center" vertical="center" wrapText="1"/>
    </xf>
    <xf numFmtId="0" fontId="8" fillId="0" borderId="37" xfId="2" applyFont="1" applyFill="1" applyBorder="1" applyAlignment="1">
      <alignment horizontal="left" vertical="center" wrapText="1" shrinkToFit="1"/>
    </xf>
    <xf numFmtId="0" fontId="8" fillId="0" borderId="25" xfId="4" applyFont="1" applyBorder="1" applyAlignment="1">
      <alignment horizontal="left" vertical="center" wrapText="1" shrinkToFit="1"/>
    </xf>
    <xf numFmtId="0" fontId="8" fillId="0" borderId="27" xfId="4" applyFont="1" applyBorder="1" applyAlignment="1">
      <alignment horizontal="left" vertical="center" wrapText="1" shrinkToFit="1"/>
    </xf>
    <xf numFmtId="0" fontId="8" fillId="0" borderId="20" xfId="4" applyFont="1" applyBorder="1" applyAlignment="1">
      <alignment horizontal="left" vertical="center" wrapText="1" shrinkToFit="1"/>
    </xf>
    <xf numFmtId="0" fontId="8" fillId="0" borderId="21" xfId="4" applyFont="1" applyBorder="1" applyAlignment="1">
      <alignment horizontal="left" vertical="center" wrapText="1" shrinkToFit="1"/>
    </xf>
    <xf numFmtId="0" fontId="8" fillId="0" borderId="30" xfId="4" applyFont="1" applyBorder="1" applyAlignment="1">
      <alignment horizontal="left" vertical="center" wrapText="1" shrinkToFit="1"/>
    </xf>
    <xf numFmtId="41" fontId="8" fillId="0" borderId="38" xfId="4" applyNumberFormat="1" applyFont="1" applyFill="1" applyBorder="1" applyAlignment="1">
      <alignment horizontal="center" vertical="center"/>
    </xf>
    <xf numFmtId="188" fontId="8" fillId="0" borderId="38" xfId="4" applyNumberFormat="1" applyFont="1" applyFill="1" applyBorder="1" applyAlignment="1">
      <alignment horizontal="center" vertical="center" shrinkToFit="1"/>
    </xf>
    <xf numFmtId="195" fontId="8" fillId="0" borderId="38" xfId="5" applyNumberFormat="1" applyFont="1" applyFill="1" applyBorder="1" applyAlignment="1">
      <alignment horizontal="center" vertical="center" shrinkToFit="1"/>
    </xf>
    <xf numFmtId="195" fontId="8" fillId="0" borderId="39" xfId="5" applyNumberFormat="1" applyFont="1" applyFill="1" applyBorder="1" applyAlignment="1">
      <alignment horizontal="center" vertical="center" shrinkToFit="1"/>
    </xf>
    <xf numFmtId="195" fontId="8" fillId="0" borderId="152" xfId="5" applyNumberFormat="1" applyFont="1" applyFill="1" applyBorder="1" applyAlignment="1">
      <alignment horizontal="center" vertical="center" shrinkToFit="1"/>
    </xf>
    <xf numFmtId="41" fontId="8" fillId="0" borderId="45" xfId="4" applyNumberFormat="1" applyFont="1" applyFill="1" applyBorder="1" applyAlignment="1">
      <alignment horizontal="center" vertical="center"/>
    </xf>
    <xf numFmtId="196" fontId="8" fillId="0" borderId="45" xfId="5" applyNumberFormat="1" applyFont="1" applyFill="1" applyBorder="1" applyAlignment="1">
      <alignment horizontal="center" vertical="center" shrinkToFit="1"/>
    </xf>
    <xf numFmtId="188" fontId="8" fillId="0" borderId="45" xfId="4" applyNumberFormat="1" applyFont="1" applyFill="1" applyBorder="1" applyAlignment="1">
      <alignment horizontal="center" vertical="center" shrinkToFit="1"/>
    </xf>
    <xf numFmtId="0" fontId="8" fillId="0" borderId="154" xfId="4" applyFont="1" applyFill="1" applyBorder="1" applyAlignment="1">
      <alignment horizontal="center" vertical="center"/>
    </xf>
    <xf numFmtId="188" fontId="8" fillId="0" borderId="42" xfId="5" applyNumberFormat="1" applyFont="1" applyFill="1" applyBorder="1" applyAlignment="1">
      <alignment horizontal="center" vertical="center" shrinkToFit="1"/>
    </xf>
    <xf numFmtId="188" fontId="8" fillId="0" borderId="43" xfId="5" applyNumberFormat="1" applyFont="1" applyFill="1" applyBorder="1" applyAlignment="1">
      <alignment horizontal="center" vertical="center" shrinkToFit="1"/>
    </xf>
    <xf numFmtId="188" fontId="8" fillId="0" borderId="44" xfId="5" applyNumberFormat="1" applyFont="1" applyFill="1" applyBorder="1" applyAlignment="1">
      <alignment horizontal="center" vertical="center" shrinkToFit="1"/>
    </xf>
    <xf numFmtId="197" fontId="8" fillId="0" borderId="45" xfId="5" applyNumberFormat="1" applyFont="1" applyFill="1" applyBorder="1" applyAlignment="1">
      <alignment horizontal="center" vertical="center" shrinkToFit="1"/>
    </xf>
    <xf numFmtId="41" fontId="8" fillId="0" borderId="49" xfId="4" applyNumberFormat="1" applyFont="1" applyFill="1" applyBorder="1" applyAlignment="1">
      <alignment horizontal="center" vertical="center"/>
    </xf>
    <xf numFmtId="188" fontId="8" fillId="0" borderId="49" xfId="5" applyNumberFormat="1" applyFont="1" applyFill="1" applyBorder="1" applyAlignment="1">
      <alignment horizontal="center" vertical="center" shrinkToFit="1"/>
    </xf>
    <xf numFmtId="195" fontId="8" fillId="0" borderId="48" xfId="5" applyNumberFormat="1" applyFont="1" applyFill="1" applyBorder="1" applyAlignment="1">
      <alignment horizontal="center" vertical="center" shrinkToFit="1"/>
    </xf>
    <xf numFmtId="195" fontId="8" fillId="0" borderId="155" xfId="5" applyNumberFormat="1" applyFont="1" applyFill="1" applyBorder="1" applyAlignment="1">
      <alignment horizontal="center" vertical="center" shrinkToFit="1"/>
    </xf>
    <xf numFmtId="195" fontId="8" fillId="0" borderId="156" xfId="5" applyNumberFormat="1" applyFont="1" applyFill="1" applyBorder="1" applyAlignment="1">
      <alignment horizontal="center" vertical="center" shrinkToFit="1"/>
    </xf>
    <xf numFmtId="41" fontId="8" fillId="0" borderId="52" xfId="4" applyNumberFormat="1" applyFont="1" applyFill="1" applyBorder="1" applyAlignment="1">
      <alignment horizontal="center" vertical="center"/>
    </xf>
    <xf numFmtId="188" fontId="8" fillId="0" borderId="52" xfId="5" applyNumberFormat="1" applyFont="1" applyFill="1" applyBorder="1" applyAlignment="1">
      <alignment horizontal="center" vertical="center" shrinkToFit="1"/>
    </xf>
    <xf numFmtId="188" fontId="8" fillId="0" borderId="33" xfId="4" applyNumberFormat="1" applyFont="1" applyFill="1" applyBorder="1" applyAlignment="1">
      <alignment horizontal="center" vertical="center" shrinkToFit="1"/>
    </xf>
    <xf numFmtId="176" fontId="8" fillId="0" borderId="52" xfId="4" applyNumberFormat="1" applyFont="1" applyFill="1" applyBorder="1" applyAlignment="1">
      <alignment horizontal="right" vertical="center"/>
    </xf>
    <xf numFmtId="0" fontId="8" fillId="0" borderId="52" xfId="4" applyNumberFormat="1" applyFont="1" applyFill="1" applyBorder="1" applyAlignment="1">
      <alignment horizontal="right" vertical="center"/>
    </xf>
    <xf numFmtId="176" fontId="8" fillId="0" borderId="52" xfId="4" applyNumberFormat="1" applyFont="1" applyFill="1" applyBorder="1" applyAlignment="1">
      <alignment horizontal="center" vertical="center" shrinkToFit="1"/>
    </xf>
    <xf numFmtId="5" fontId="8" fillId="0" borderId="26" xfId="4" applyNumberFormat="1" applyFont="1" applyBorder="1" applyAlignment="1">
      <alignment horizontal="left" vertical="center" wrapText="1"/>
    </xf>
    <xf numFmtId="5" fontId="8" fillId="0" borderId="25" xfId="4" applyNumberFormat="1" applyFont="1" applyBorder="1" applyAlignment="1">
      <alignment horizontal="left" vertical="center" wrapText="1"/>
    </xf>
    <xf numFmtId="5" fontId="8" fillId="0" borderId="36" xfId="4" applyNumberFormat="1" applyFont="1" applyBorder="1" applyAlignment="1">
      <alignment horizontal="left" vertical="center" wrapText="1"/>
    </xf>
    <xf numFmtId="0" fontId="8" fillId="0" borderId="157" xfId="4" applyFont="1" applyBorder="1" applyAlignment="1">
      <alignment horizontal="center" vertical="center"/>
    </xf>
    <xf numFmtId="5" fontId="8" fillId="0" borderId="29" xfId="4" applyNumberFormat="1" applyFont="1" applyBorder="1" applyAlignment="1">
      <alignment horizontal="left" vertical="center" wrapText="1"/>
    </xf>
    <xf numFmtId="5" fontId="8" fillId="0" borderId="21" xfId="4" applyNumberFormat="1" applyFont="1" applyBorder="1" applyAlignment="1">
      <alignment horizontal="left" vertical="center" wrapText="1"/>
    </xf>
    <xf numFmtId="5" fontId="8" fillId="0" borderId="22" xfId="4" applyNumberFormat="1" applyFont="1" applyBorder="1" applyAlignment="1">
      <alignment horizontal="left" vertical="center" wrapText="1"/>
    </xf>
    <xf numFmtId="0" fontId="8" fillId="0" borderId="158" xfId="4" applyFont="1" applyBorder="1" applyAlignment="1">
      <alignment horizontal="center" vertical="center"/>
    </xf>
    <xf numFmtId="0" fontId="17" fillId="2" borderId="60" xfId="4" applyFont="1" applyFill="1" applyBorder="1" applyAlignment="1">
      <alignment horizontal="center" vertical="center" shrinkToFit="1"/>
    </xf>
    <xf numFmtId="0" fontId="17" fillId="2" borderId="157" xfId="4" applyFont="1" applyFill="1" applyBorder="1" applyAlignment="1">
      <alignment horizontal="center" vertical="center" shrinkToFit="1"/>
    </xf>
    <xf numFmtId="0" fontId="8" fillId="0" borderId="159" xfId="4" applyFont="1" applyBorder="1" applyAlignment="1">
      <alignment horizontal="center" vertical="center"/>
    </xf>
    <xf numFmtId="0" fontId="12" fillId="7" borderId="52" xfId="4" applyFont="1" applyFill="1" applyBorder="1" applyAlignment="1">
      <alignment horizontal="center" vertical="center" shrinkToFit="1"/>
    </xf>
    <xf numFmtId="0" fontId="8" fillId="0" borderId="67" xfId="4" applyFill="1" applyBorder="1" applyAlignment="1">
      <alignment horizontal="left" vertical="top" wrapText="1"/>
    </xf>
    <xf numFmtId="0" fontId="8" fillId="0" borderId="68" xfId="4" applyFont="1" applyFill="1" applyBorder="1" applyAlignment="1">
      <alignment horizontal="left" vertical="top" wrapText="1"/>
    </xf>
    <xf numFmtId="0" fontId="8" fillId="0" borderId="69" xfId="4" applyFont="1" applyFill="1" applyBorder="1" applyAlignment="1">
      <alignment horizontal="left" vertical="top" wrapText="1"/>
    </xf>
    <xf numFmtId="198" fontId="8" fillId="0" borderId="45" xfId="4" applyNumberFormat="1" applyFill="1" applyBorder="1" applyAlignment="1">
      <alignment horizontal="center" vertical="top"/>
    </xf>
    <xf numFmtId="198" fontId="8" fillId="0" borderId="45" xfId="4" applyNumberFormat="1" applyFont="1" applyFill="1" applyBorder="1" applyAlignment="1">
      <alignment horizontal="center" vertical="top"/>
    </xf>
    <xf numFmtId="198" fontId="12" fillId="0" borderId="45" xfId="4" applyNumberFormat="1" applyFont="1" applyFill="1" applyBorder="1" applyAlignment="1">
      <alignment horizontal="center" vertical="top" shrinkToFit="1"/>
    </xf>
    <xf numFmtId="0" fontId="8" fillId="0" borderId="71" xfId="4" applyFill="1" applyBorder="1" applyAlignment="1">
      <alignment horizontal="left" vertical="top" wrapText="1"/>
    </xf>
    <xf numFmtId="198" fontId="8" fillId="0" borderId="49" xfId="4" applyNumberFormat="1" applyFont="1" applyFill="1" applyBorder="1" applyAlignment="1">
      <alignment horizontal="center" vertical="top"/>
    </xf>
    <xf numFmtId="198" fontId="12" fillId="0" borderId="49" xfId="4" applyNumberFormat="1" applyFont="1" applyFill="1" applyBorder="1" applyAlignment="1">
      <alignment horizontal="center" vertical="top" shrinkToFit="1"/>
    </xf>
    <xf numFmtId="198" fontId="8" fillId="0" borderId="52" xfId="4" applyNumberFormat="1" applyFill="1" applyBorder="1" applyAlignment="1">
      <alignment horizontal="center" vertical="top"/>
    </xf>
    <xf numFmtId="198" fontId="8" fillId="0" borderId="52" xfId="4" applyNumberFormat="1" applyFont="1" applyFill="1" applyBorder="1" applyAlignment="1">
      <alignment horizontal="center" vertical="top"/>
    </xf>
    <xf numFmtId="198" fontId="12" fillId="0" borderId="52" xfId="4" applyNumberFormat="1" applyFont="1" applyFill="1" applyBorder="1" applyAlignment="1">
      <alignment horizontal="center" vertical="top" shrinkToFit="1"/>
    </xf>
    <xf numFmtId="0" fontId="6" fillId="0" borderId="96" xfId="4" applyFont="1" applyFill="1" applyBorder="1" applyAlignment="1">
      <alignment vertical="center" textRotation="255"/>
    </xf>
    <xf numFmtId="0" fontId="6" fillId="0" borderId="79" xfId="4" applyFont="1" applyBorder="1" applyAlignment="1">
      <alignment vertical="center"/>
    </xf>
    <xf numFmtId="0" fontId="6" fillId="0" borderId="103" xfId="4" applyFont="1" applyBorder="1" applyAlignment="1">
      <alignment vertical="center"/>
    </xf>
    <xf numFmtId="0" fontId="6" fillId="0" borderId="96" xfId="4" applyFont="1" applyFill="1" applyBorder="1" applyAlignment="1">
      <alignment horizontal="center" vertical="center" textRotation="255"/>
    </xf>
    <xf numFmtId="0" fontId="6" fillId="0" borderId="79" xfId="4" applyFont="1" applyFill="1" applyBorder="1" applyAlignment="1">
      <alignment horizontal="center" vertical="center" textRotation="255"/>
    </xf>
    <xf numFmtId="0" fontId="6" fillId="0" borderId="103" xfId="4" applyFont="1" applyFill="1" applyBorder="1" applyAlignment="1">
      <alignment horizontal="center" vertical="center" textRotation="255"/>
    </xf>
    <xf numFmtId="0" fontId="8" fillId="8" borderId="96" xfId="4" applyFont="1" applyFill="1" applyBorder="1" applyAlignment="1">
      <alignment horizontal="left" vertical="center" wrapText="1"/>
    </xf>
    <xf numFmtId="0" fontId="8" fillId="8" borderId="79" xfId="4" applyFont="1" applyFill="1" applyBorder="1" applyAlignment="1">
      <alignment horizontal="left" vertical="center"/>
    </xf>
    <xf numFmtId="0" fontId="8" fillId="8" borderId="80" xfId="4" applyFont="1" applyFill="1" applyBorder="1" applyAlignment="1">
      <alignment horizontal="left" vertical="center"/>
    </xf>
    <xf numFmtId="38" fontId="8" fillId="0" borderId="52" xfId="5" applyBorder="1" applyAlignment="1">
      <alignment vertical="center" wrapText="1"/>
    </xf>
    <xf numFmtId="38" fontId="8" fillId="0" borderId="52" xfId="5" applyBorder="1" applyAlignment="1">
      <alignment vertical="center"/>
    </xf>
    <xf numFmtId="41" fontId="8" fillId="0" borderId="52" xfId="5" applyNumberFormat="1" applyFont="1" applyBorder="1" applyAlignment="1">
      <alignment horizontal="right" vertical="center" wrapText="1"/>
    </xf>
    <xf numFmtId="41" fontId="8" fillId="0" borderId="52" xfId="5" applyNumberFormat="1" applyFont="1" applyBorder="1" applyAlignment="1">
      <alignment horizontal="right" vertical="center"/>
    </xf>
    <xf numFmtId="186" fontId="8" fillId="0" borderId="0" xfId="4" applyNumberFormat="1">
      <alignment vertical="center"/>
    </xf>
    <xf numFmtId="49" fontId="21" fillId="0" borderId="1" xfId="4" applyNumberFormat="1" applyFont="1" applyFill="1" applyBorder="1" applyAlignment="1">
      <alignment horizontal="center" vertical="center" wrapText="1"/>
    </xf>
    <xf numFmtId="49" fontId="21" fillId="0" borderId="1" xfId="4" applyNumberFormat="1" applyFont="1" applyFill="1" applyBorder="1" applyAlignment="1">
      <alignment horizontal="center" vertical="center"/>
    </xf>
    <xf numFmtId="0" fontId="8" fillId="0" borderId="9" xfId="4" applyFont="1" applyFill="1" applyBorder="1" applyAlignment="1">
      <alignment horizontal="center" vertical="center"/>
    </xf>
    <xf numFmtId="0" fontId="9" fillId="2" borderId="8" xfId="2" applyFont="1" applyFill="1" applyBorder="1" applyAlignment="1" applyProtection="1">
      <alignment horizontal="center" vertical="center" wrapText="1" shrinkToFit="1"/>
    </xf>
    <xf numFmtId="0" fontId="8" fillId="0" borderId="10" xfId="4" applyFont="1" applyFill="1" applyBorder="1" applyAlignment="1">
      <alignment horizontal="center" vertical="center" wrapText="1"/>
    </xf>
    <xf numFmtId="0" fontId="8" fillId="0" borderId="11" xfId="4" applyFont="1" applyFill="1" applyBorder="1" applyAlignment="1">
      <alignment horizontal="center" vertical="center"/>
    </xf>
    <xf numFmtId="0" fontId="8" fillId="0" borderId="12" xfId="4" applyFont="1" applyFill="1" applyBorder="1" applyAlignment="1">
      <alignment horizontal="center" vertical="center"/>
    </xf>
    <xf numFmtId="0" fontId="9" fillId="2" borderId="14" xfId="1" applyFont="1" applyFill="1" applyBorder="1" applyAlignment="1" applyProtection="1">
      <alignment horizontal="center" vertical="center" wrapText="1" shrinkToFit="1"/>
    </xf>
    <xf numFmtId="0" fontId="9" fillId="2" borderId="15" xfId="1" applyFont="1" applyFill="1" applyBorder="1" applyAlignment="1" applyProtection="1">
      <alignment horizontal="center" vertical="center" shrinkToFit="1"/>
    </xf>
    <xf numFmtId="0" fontId="9" fillId="2" borderId="16" xfId="1" applyFont="1" applyFill="1" applyBorder="1" applyAlignment="1" applyProtection="1">
      <alignment horizontal="center" vertical="center" shrinkToFit="1"/>
    </xf>
    <xf numFmtId="0" fontId="15" fillId="0" borderId="18" xfId="3" applyFont="1" applyFill="1" applyBorder="1" applyAlignment="1" applyProtection="1">
      <alignment horizontal="center" vertical="center" wrapText="1" shrinkToFit="1"/>
    </xf>
    <xf numFmtId="0" fontId="8" fillId="0" borderId="118" xfId="4" applyFont="1" applyFill="1" applyBorder="1" applyAlignment="1">
      <alignment horizontal="center" vertical="center"/>
    </xf>
    <xf numFmtId="195" fontId="8" fillId="0" borderId="38" xfId="4" applyNumberFormat="1" applyFont="1" applyFill="1" applyBorder="1" applyAlignment="1">
      <alignment horizontal="center" vertical="center"/>
    </xf>
    <xf numFmtId="199" fontId="12" fillId="0" borderId="45" xfId="4" applyNumberFormat="1" applyFont="1" applyFill="1" applyBorder="1" applyAlignment="1">
      <alignment horizontal="center" vertical="center"/>
    </xf>
    <xf numFmtId="200" fontId="8" fillId="0" borderId="45" xfId="4" applyNumberFormat="1" applyFont="1" applyFill="1" applyBorder="1" applyAlignment="1">
      <alignment horizontal="center" vertical="center"/>
    </xf>
    <xf numFmtId="197" fontId="8" fillId="0" borderId="45" xfId="4" applyNumberFormat="1" applyFont="1" applyFill="1" applyBorder="1" applyAlignment="1">
      <alignment horizontal="center" vertical="center"/>
    </xf>
    <xf numFmtId="0" fontId="8" fillId="0" borderId="122" xfId="4" applyFont="1" applyFill="1" applyBorder="1" applyAlignment="1">
      <alignment horizontal="center" vertical="center"/>
    </xf>
    <xf numFmtId="200" fontId="8" fillId="0" borderId="49" xfId="4" applyNumberFormat="1" applyFont="1" applyFill="1" applyBorder="1" applyAlignment="1">
      <alignment horizontal="center" vertical="center"/>
    </xf>
    <xf numFmtId="177" fontId="8" fillId="0" borderId="52" xfId="4" applyNumberFormat="1" applyFill="1" applyBorder="1" applyAlignment="1">
      <alignment horizontal="center" vertical="center"/>
    </xf>
    <xf numFmtId="177" fontId="8" fillId="0" borderId="60" xfId="4" applyNumberFormat="1" applyFont="1" applyFill="1" applyBorder="1" applyAlignment="1">
      <alignment horizontal="center" vertical="center"/>
    </xf>
    <xf numFmtId="0" fontId="17" fillId="0" borderId="37" xfId="4" applyFont="1" applyBorder="1" applyAlignment="1">
      <alignment horizontal="center" vertical="center" wrapText="1" shrinkToFit="1"/>
    </xf>
    <xf numFmtId="0" fontId="17" fillId="0" borderId="25" xfId="4" applyFont="1" applyBorder="1" applyAlignment="1">
      <alignment horizontal="center" vertical="center" wrapText="1" shrinkToFit="1"/>
    </xf>
    <xf numFmtId="0" fontId="17" fillId="0" borderId="27" xfId="4" applyFont="1" applyBorder="1" applyAlignment="1">
      <alignment horizontal="center" vertical="center" wrapText="1" shrinkToFit="1"/>
    </xf>
    <xf numFmtId="0" fontId="8" fillId="0" borderId="127" xfId="4" applyBorder="1" applyAlignment="1">
      <alignment horizontal="center" vertical="center"/>
    </xf>
    <xf numFmtId="0" fontId="8" fillId="0" borderId="128" xfId="4" applyBorder="1" applyAlignment="1">
      <alignment horizontal="center" vertical="center"/>
    </xf>
    <xf numFmtId="0" fontId="8" fillId="0" borderId="129" xfId="4" applyBorder="1" applyAlignment="1">
      <alignment horizontal="center" vertical="center"/>
    </xf>
    <xf numFmtId="49" fontId="8" fillId="0" borderId="20" xfId="4" applyNumberFormat="1" applyFont="1" applyFill="1" applyBorder="1" applyAlignment="1">
      <alignment horizontal="center" vertical="center"/>
    </xf>
    <xf numFmtId="49" fontId="8" fillId="0" borderId="21" xfId="4" applyNumberFormat="1" applyFont="1" applyFill="1" applyBorder="1" applyAlignment="1">
      <alignment horizontal="center" vertical="center"/>
    </xf>
    <xf numFmtId="49" fontId="8" fillId="0" borderId="30" xfId="4" applyNumberFormat="1" applyFont="1" applyFill="1" applyBorder="1" applyAlignment="1">
      <alignment horizontal="center" vertical="center"/>
    </xf>
    <xf numFmtId="0" fontId="17" fillId="0" borderId="25" xfId="4" applyFont="1" applyFill="1" applyBorder="1" applyAlignment="1">
      <alignment horizontal="center" vertical="center" wrapText="1" shrinkToFit="1"/>
    </xf>
    <xf numFmtId="0" fontId="17" fillId="0" borderId="27" xfId="4" applyFont="1" applyFill="1" applyBorder="1" applyAlignment="1">
      <alignment horizontal="center" vertical="center" wrapText="1" shrinkToFit="1"/>
    </xf>
    <xf numFmtId="0" fontId="8" fillId="0" borderId="25" xfId="4" applyFill="1" applyBorder="1" applyAlignment="1">
      <alignment vertical="center" wrapText="1"/>
    </xf>
    <xf numFmtId="0" fontId="8" fillId="0" borderId="38" xfId="4" applyFont="1" applyFill="1" applyBorder="1" applyAlignment="1">
      <alignment horizontal="center" vertical="center" shrinkToFit="1"/>
    </xf>
    <xf numFmtId="0" fontId="8" fillId="0" borderId="160" xfId="4" applyFill="1" applyBorder="1" applyAlignment="1">
      <alignment horizontal="center" vertical="center"/>
    </xf>
    <xf numFmtId="0" fontId="8" fillId="0" borderId="160" xfId="4" applyFont="1" applyFill="1" applyBorder="1" applyAlignment="1">
      <alignment horizontal="center" vertical="center"/>
    </xf>
    <xf numFmtId="0" fontId="8" fillId="0" borderId="150" xfId="4" applyFont="1" applyFill="1" applyBorder="1" applyAlignment="1">
      <alignment horizontal="center" vertical="center"/>
    </xf>
    <xf numFmtId="0" fontId="8" fillId="0" borderId="132" xfId="4" applyFont="1" applyFill="1" applyBorder="1" applyAlignment="1">
      <alignment horizontal="center" vertical="center"/>
    </xf>
    <xf numFmtId="0" fontId="8" fillId="0" borderId="85" xfId="4" applyFont="1" applyFill="1" applyBorder="1" applyAlignment="1">
      <alignment horizontal="center" vertical="center" wrapText="1"/>
    </xf>
    <xf numFmtId="0" fontId="8" fillId="0" borderId="74" xfId="4" applyFont="1" applyFill="1" applyBorder="1" applyAlignment="1">
      <alignment vertical="center"/>
    </xf>
    <xf numFmtId="0" fontId="8" fillId="0" borderId="75" xfId="4" applyFont="1" applyFill="1" applyBorder="1" applyAlignment="1">
      <alignment vertical="center"/>
    </xf>
    <xf numFmtId="0" fontId="8" fillId="0" borderId="161" xfId="4" applyFont="1" applyFill="1" applyBorder="1" applyAlignment="1">
      <alignment horizontal="center" vertical="center" wrapText="1"/>
    </xf>
    <xf numFmtId="0" fontId="8" fillId="0" borderId="43" xfId="4" applyFont="1" applyFill="1" applyBorder="1" applyAlignment="1">
      <alignment horizontal="center" vertical="center" wrapText="1"/>
    </xf>
    <xf numFmtId="0" fontId="8" fillId="0" borderId="44" xfId="4" applyFont="1" applyFill="1" applyBorder="1" applyAlignment="1">
      <alignment horizontal="center" vertical="center" wrapText="1"/>
    </xf>
    <xf numFmtId="0" fontId="16" fillId="2" borderId="66" xfId="4" applyFont="1" applyFill="1" applyBorder="1" applyAlignment="1">
      <alignment horizontal="center" vertical="center" wrapText="1"/>
    </xf>
    <xf numFmtId="0" fontId="16" fillId="0" borderId="96" xfId="4" applyFont="1" applyFill="1" applyBorder="1" applyAlignment="1">
      <alignment horizontal="left" vertical="center" wrapText="1"/>
    </xf>
    <xf numFmtId="0" fontId="16" fillId="0" borderId="79" xfId="4" applyFont="1" applyFill="1" applyBorder="1" applyAlignment="1">
      <alignment horizontal="left" vertical="center"/>
    </xf>
    <xf numFmtId="0" fontId="16" fillId="0" borderId="80" xfId="4" applyFont="1" applyFill="1" applyBorder="1" applyAlignment="1">
      <alignment horizontal="left" vertical="center"/>
    </xf>
    <xf numFmtId="0" fontId="8" fillId="7" borderId="96" xfId="4" applyFill="1" applyBorder="1" applyAlignment="1">
      <alignment horizontal="left" vertical="center"/>
    </xf>
    <xf numFmtId="0" fontId="8" fillId="7" borderId="79" xfId="4" applyFont="1" applyFill="1" applyBorder="1" applyAlignment="1">
      <alignment horizontal="left" vertical="center"/>
    </xf>
    <xf numFmtId="0" fontId="8" fillId="7" borderId="151" xfId="4" applyFont="1" applyFill="1" applyBorder="1" applyAlignment="1">
      <alignment horizontal="left" vertical="center"/>
    </xf>
    <xf numFmtId="0" fontId="8" fillId="7" borderId="79" xfId="4" applyFill="1" applyBorder="1" applyAlignment="1">
      <alignment horizontal="left" vertical="center"/>
    </xf>
    <xf numFmtId="0" fontId="8" fillId="0" borderId="42" xfId="4" applyFont="1" applyBorder="1" applyAlignment="1">
      <alignment horizontal="left" vertical="center" wrapText="1"/>
    </xf>
    <xf numFmtId="0" fontId="8" fillId="0" borderId="86" xfId="4" applyFont="1" applyBorder="1" applyAlignment="1">
      <alignment horizontal="left" vertical="center" wrapText="1"/>
    </xf>
    <xf numFmtId="0" fontId="8" fillId="0" borderId="57" xfId="4" applyFont="1" applyBorder="1" applyAlignment="1">
      <alignment horizontal="center" vertical="center" wrapText="1"/>
    </xf>
    <xf numFmtId="0" fontId="8" fillId="0" borderId="113" xfId="4" applyFont="1" applyBorder="1" applyAlignment="1">
      <alignment horizontal="center" vertical="center" wrapText="1"/>
    </xf>
    <xf numFmtId="9" fontId="8" fillId="0" borderId="52" xfId="4" applyNumberFormat="1" applyFill="1" applyBorder="1" applyAlignment="1">
      <alignment horizontal="center" vertical="center"/>
    </xf>
    <xf numFmtId="0" fontId="2" fillId="0" borderId="1" xfId="4" applyFont="1" applyBorder="1" applyAlignment="1">
      <alignment horizontal="center" vertical="center"/>
    </xf>
    <xf numFmtId="0" fontId="6" fillId="0" borderId="1" xfId="4" applyFont="1" applyBorder="1" applyAlignment="1">
      <alignment horizontal="center" vertical="center" wrapText="1"/>
    </xf>
    <xf numFmtId="0" fontId="8" fillId="0" borderId="10" xfId="4" applyFont="1" applyBorder="1" applyAlignment="1">
      <alignment horizontal="center" vertical="center" wrapText="1"/>
    </xf>
    <xf numFmtId="0" fontId="8" fillId="0" borderId="11" xfId="4" applyFont="1" applyBorder="1" applyAlignment="1">
      <alignment horizontal="center" vertical="center"/>
    </xf>
    <xf numFmtId="0" fontId="8" fillId="0" borderId="12" xfId="4" applyFont="1" applyBorder="1" applyAlignment="1">
      <alignment horizontal="center" vertical="center"/>
    </xf>
    <xf numFmtId="0" fontId="8" fillId="0" borderId="23" xfId="4" applyFont="1" applyFill="1" applyBorder="1" applyAlignment="1">
      <alignment horizontal="center" vertical="center"/>
    </xf>
    <xf numFmtId="0" fontId="8" fillId="0" borderId="17" xfId="2" applyFont="1" applyFill="1" applyBorder="1" applyAlignment="1" applyProtection="1">
      <alignment vertical="top" wrapText="1"/>
    </xf>
    <xf numFmtId="3" fontId="8" fillId="0" borderId="70" xfId="4" applyNumberFormat="1" applyFont="1" applyFill="1" applyBorder="1" applyAlignment="1">
      <alignment horizontal="center" vertical="center" shrinkToFit="1"/>
    </xf>
    <xf numFmtId="0" fontId="8" fillId="0" borderId="42" xfId="4" applyFont="1" applyFill="1" applyBorder="1" applyAlignment="1">
      <alignment horizontal="center" vertical="center" shrinkToFit="1"/>
    </xf>
    <xf numFmtId="0" fontId="16" fillId="2" borderId="15" xfId="4" applyFont="1" applyFill="1" applyBorder="1" applyAlignment="1">
      <alignment horizontal="center" vertical="center"/>
    </xf>
    <xf numFmtId="0" fontId="16" fillId="2" borderId="16" xfId="4" applyFont="1" applyFill="1" applyBorder="1" applyAlignment="1">
      <alignment horizontal="center" vertical="center"/>
    </xf>
    <xf numFmtId="0" fontId="16" fillId="2" borderId="14" xfId="4" applyFont="1" applyFill="1" applyBorder="1" applyAlignment="1">
      <alignment horizontal="center" vertical="center"/>
    </xf>
    <xf numFmtId="0" fontId="12" fillId="0" borderId="37" xfId="4" applyFont="1" applyFill="1" applyBorder="1" applyAlignment="1">
      <alignment horizontal="center" vertical="center"/>
    </xf>
    <xf numFmtId="0" fontId="12" fillId="0" borderId="25" xfId="4" applyFont="1" applyFill="1" applyBorder="1" applyAlignment="1">
      <alignment horizontal="center" vertical="center"/>
    </xf>
    <xf numFmtId="0" fontId="12" fillId="0" borderId="27" xfId="4" applyFont="1" applyFill="1" applyBorder="1" applyAlignment="1">
      <alignment horizontal="center" vertical="center"/>
    </xf>
    <xf numFmtId="0" fontId="8" fillId="0" borderId="40" xfId="4" applyFont="1" applyFill="1" applyBorder="1" applyAlignment="1">
      <alignment horizontal="center" vertical="center" wrapText="1"/>
    </xf>
    <xf numFmtId="0" fontId="8" fillId="0" borderId="41" xfId="4" applyFont="1" applyFill="1" applyBorder="1" applyAlignment="1">
      <alignment horizontal="center" vertical="center" wrapText="1"/>
    </xf>
    <xf numFmtId="0" fontId="8" fillId="0" borderId="20" xfId="4" applyBorder="1" applyAlignment="1">
      <alignment horizontal="center" vertical="center" shrinkToFit="1"/>
    </xf>
    <xf numFmtId="0" fontId="8" fillId="0" borderId="22" xfId="4" applyBorder="1" applyAlignment="1">
      <alignment horizontal="center" vertical="center" shrinkToFit="1"/>
    </xf>
    <xf numFmtId="0" fontId="8" fillId="0" borderId="20" xfId="4" applyFont="1" applyFill="1" applyBorder="1" applyAlignment="1">
      <alignment horizontal="center" vertical="center" shrinkToFit="1"/>
    </xf>
    <xf numFmtId="0" fontId="8" fillId="0" borderId="22" xfId="4" applyFont="1" applyFill="1" applyBorder="1" applyAlignment="1">
      <alignment horizontal="center" vertical="center" shrinkToFit="1"/>
    </xf>
    <xf numFmtId="0" fontId="12" fillId="0" borderId="20" xfId="4" applyFont="1" applyFill="1" applyBorder="1" applyAlignment="1">
      <alignment horizontal="center" vertical="center"/>
    </xf>
    <xf numFmtId="0" fontId="12" fillId="0" borderId="21" xfId="4" applyFont="1" applyFill="1" applyBorder="1" applyAlignment="1">
      <alignment horizontal="center" vertical="center"/>
    </xf>
    <xf numFmtId="0" fontId="12" fillId="0" borderId="30" xfId="4" applyFont="1" applyFill="1" applyBorder="1" applyAlignment="1">
      <alignment horizontal="center" vertical="center"/>
    </xf>
    <xf numFmtId="0" fontId="8" fillId="0" borderId="14" xfId="4" applyBorder="1" applyAlignment="1">
      <alignment horizontal="center" vertical="center"/>
    </xf>
    <xf numFmtId="0" fontId="8" fillId="0" borderId="16" xfId="4" applyBorder="1" applyAlignment="1">
      <alignment horizontal="center" vertical="center"/>
    </xf>
    <xf numFmtId="0" fontId="8" fillId="0" borderId="15" xfId="4" applyBorder="1" applyAlignment="1">
      <alignment horizontal="center" vertical="center" wrapText="1"/>
    </xf>
    <xf numFmtId="0" fontId="8" fillId="0" borderId="16" xfId="4" applyBorder="1" applyAlignment="1">
      <alignment horizontal="center" vertical="center" wrapText="1"/>
    </xf>
    <xf numFmtId="0" fontId="8" fillId="0" borderId="14" xfId="4" applyBorder="1" applyAlignment="1">
      <alignment horizontal="center" vertical="center" wrapText="1"/>
    </xf>
    <xf numFmtId="0" fontId="8" fillId="0" borderId="40" xfId="4" applyFont="1" applyFill="1" applyBorder="1" applyAlignment="1">
      <alignment horizontal="center" vertical="center"/>
    </xf>
    <xf numFmtId="0" fontId="8" fillId="0" borderId="41" xfId="4" applyFont="1" applyFill="1" applyBorder="1" applyAlignment="1">
      <alignment horizontal="center" vertical="center"/>
    </xf>
    <xf numFmtId="49" fontId="8" fillId="0" borderId="20" xfId="4" applyNumberFormat="1" applyFill="1" applyBorder="1" applyAlignment="1">
      <alignment horizontal="center" vertical="center"/>
    </xf>
    <xf numFmtId="49" fontId="8" fillId="0" borderId="22" xfId="4" applyNumberFormat="1" applyFont="1" applyFill="1" applyBorder="1" applyAlignment="1">
      <alignment horizontal="center" vertical="center"/>
    </xf>
    <xf numFmtId="0" fontId="8" fillId="0" borderId="40" xfId="4" applyFill="1" applyBorder="1" applyAlignment="1">
      <alignment horizontal="center" vertical="center"/>
    </xf>
    <xf numFmtId="0" fontId="8" fillId="0" borderId="0" xfId="4" applyFill="1" applyAlignment="1">
      <alignment horizontal="center" vertical="center"/>
    </xf>
    <xf numFmtId="0" fontId="8" fillId="0" borderId="41" xfId="4" applyFill="1" applyBorder="1" applyAlignment="1">
      <alignment horizontal="center" vertical="center"/>
    </xf>
    <xf numFmtId="0" fontId="8" fillId="0" borderId="29" xfId="4" applyFill="1" applyBorder="1" applyAlignment="1">
      <alignment horizontal="center" vertical="center"/>
    </xf>
    <xf numFmtId="0" fontId="8" fillId="0" borderId="21" xfId="4" applyFill="1" applyBorder="1" applyAlignment="1">
      <alignment horizontal="center" vertical="center"/>
    </xf>
    <xf numFmtId="0" fontId="8" fillId="0" borderId="22" xfId="4" applyFill="1" applyBorder="1" applyAlignment="1">
      <alignment horizontal="center" vertical="center"/>
    </xf>
    <xf numFmtId="0" fontId="16" fillId="2" borderId="31" xfId="4" applyFont="1" applyFill="1" applyBorder="1" applyAlignment="1">
      <alignment horizontal="center" vertical="center"/>
    </xf>
    <xf numFmtId="0" fontId="8" fillId="0" borderId="28" xfId="4" applyBorder="1" applyAlignment="1">
      <alignment horizontal="center" vertical="center"/>
    </xf>
    <xf numFmtId="0" fontId="8" fillId="0" borderId="54" xfId="4" applyBorder="1" applyAlignment="1">
      <alignment horizontal="center" vertical="center"/>
    </xf>
    <xf numFmtId="0" fontId="8" fillId="0" borderId="67" xfId="4" applyFill="1" applyBorder="1" applyAlignment="1">
      <alignment horizontal="center" vertical="top" shrinkToFit="1"/>
    </xf>
    <xf numFmtId="0" fontId="8" fillId="0" borderId="68" xfId="4" applyFont="1" applyFill="1" applyBorder="1" applyAlignment="1">
      <alignment horizontal="center" vertical="top" shrinkToFit="1"/>
    </xf>
    <xf numFmtId="0" fontId="8" fillId="0" borderId="69" xfId="4" applyFont="1" applyFill="1" applyBorder="1" applyAlignment="1">
      <alignment horizontal="center" vertical="top" shrinkToFit="1"/>
    </xf>
    <xf numFmtId="0" fontId="8" fillId="0" borderId="38" xfId="4" applyFill="1" applyBorder="1" applyAlignment="1">
      <alignment horizontal="center" vertical="top"/>
    </xf>
    <xf numFmtId="0" fontId="8" fillId="0" borderId="72" xfId="4" applyFont="1" applyBorder="1" applyAlignment="1">
      <alignment vertical="top" wrapText="1"/>
    </xf>
    <xf numFmtId="0" fontId="8" fillId="0" borderId="0" xfId="4" applyFont="1" applyBorder="1" applyAlignment="1">
      <alignment vertical="top" wrapText="1"/>
    </xf>
    <xf numFmtId="0" fontId="8" fillId="0" borderId="66" xfId="4" applyFont="1" applyBorder="1" applyAlignment="1">
      <alignment vertical="top" wrapText="1"/>
    </xf>
    <xf numFmtId="0" fontId="8" fillId="0" borderId="160" xfId="4" applyFill="1" applyBorder="1" applyAlignment="1">
      <alignment horizontal="center" vertical="top"/>
    </xf>
    <xf numFmtId="0" fontId="8" fillId="0" borderId="160" xfId="4" applyFont="1" applyFill="1" applyBorder="1" applyAlignment="1">
      <alignment horizontal="center" vertical="top"/>
    </xf>
    <xf numFmtId="0" fontId="8" fillId="0" borderId="162" xfId="4" applyFont="1" applyFill="1" applyBorder="1" applyAlignment="1">
      <alignment vertical="center" wrapText="1"/>
    </xf>
    <xf numFmtId="0" fontId="8" fillId="0" borderId="3" xfId="4" applyFont="1" applyFill="1" applyBorder="1" applyAlignment="1">
      <alignment vertical="center" wrapText="1"/>
    </xf>
    <xf numFmtId="0" fontId="8" fillId="0" borderId="4" xfId="4" applyFont="1" applyFill="1" applyBorder="1" applyAlignment="1">
      <alignment vertical="center" wrapText="1"/>
    </xf>
    <xf numFmtId="0" fontId="8" fillId="0" borderId="96" xfId="4" applyFont="1" applyFill="1" applyBorder="1" applyAlignment="1">
      <alignment horizontal="left" vertical="top" wrapText="1"/>
    </xf>
    <xf numFmtId="0" fontId="8" fillId="0" borderId="79" xfId="4" applyFont="1" applyFill="1" applyBorder="1" applyAlignment="1">
      <alignment horizontal="left" vertical="top"/>
    </xf>
    <xf numFmtId="0" fontId="8" fillId="0" borderId="80" xfId="4" applyFont="1" applyFill="1" applyBorder="1" applyAlignment="1">
      <alignment horizontal="left" vertical="top"/>
    </xf>
    <xf numFmtId="0" fontId="8" fillId="7" borderId="96" xfId="4" applyFont="1" applyFill="1" applyBorder="1" applyAlignment="1">
      <alignment horizontal="left" vertical="center"/>
    </xf>
    <xf numFmtId="0" fontId="8" fillId="0" borderId="130" xfId="4" applyFill="1" applyBorder="1" applyAlignment="1">
      <alignment horizontal="left" vertical="center"/>
    </xf>
    <xf numFmtId="0" fontId="27" fillId="0" borderId="0" xfId="4" applyFont="1">
      <alignment vertical="center"/>
    </xf>
    <xf numFmtId="0" fontId="12" fillId="0" borderId="106" xfId="2" applyFont="1" applyFill="1" applyBorder="1" applyAlignment="1" applyProtection="1">
      <alignment vertical="center"/>
    </xf>
    <xf numFmtId="0" fontId="12" fillId="0" borderId="11" xfId="2" applyFont="1" applyFill="1" applyBorder="1" applyAlignment="1" applyProtection="1">
      <alignment vertical="center"/>
    </xf>
    <xf numFmtId="0" fontId="12" fillId="0" borderId="107" xfId="2" applyFont="1" applyFill="1" applyBorder="1" applyAlignment="1" applyProtection="1">
      <alignment vertical="center"/>
    </xf>
    <xf numFmtId="0" fontId="12" fillId="0" borderId="40" xfId="2" applyFont="1" applyFill="1" applyBorder="1" applyAlignment="1" applyProtection="1">
      <alignment vertical="center"/>
    </xf>
    <xf numFmtId="0" fontId="47" fillId="0" borderId="18" xfId="2" applyFont="1" applyFill="1" applyBorder="1" applyAlignment="1" applyProtection="1">
      <alignment horizontal="center" vertical="center" wrapText="1"/>
    </xf>
    <xf numFmtId="0" fontId="47" fillId="0" borderId="15" xfId="4" applyFont="1" applyFill="1" applyBorder="1" applyAlignment="1">
      <alignment horizontal="center" vertical="center"/>
    </xf>
    <xf numFmtId="0" fontId="47" fillId="0" borderId="19" xfId="4" applyFont="1" applyFill="1" applyBorder="1" applyAlignment="1">
      <alignment horizontal="center" vertical="center"/>
    </xf>
    <xf numFmtId="0" fontId="8" fillId="0" borderId="0" xfId="2" applyFont="1" applyFill="1" applyBorder="1" applyAlignment="1" applyProtection="1">
      <alignment horizontal="left" vertical="center"/>
    </xf>
    <xf numFmtId="0" fontId="16" fillId="0" borderId="40" xfId="1" applyFont="1" applyFill="1" applyBorder="1" applyAlignment="1" applyProtection="1">
      <alignment horizontal="center" vertical="center" wrapText="1"/>
    </xf>
    <xf numFmtId="0" fontId="16" fillId="0" borderId="0" xfId="1" applyFont="1" applyFill="1" applyBorder="1" applyAlignment="1" applyProtection="1">
      <alignment horizontal="center" vertical="center" wrapText="1"/>
    </xf>
    <xf numFmtId="0" fontId="8" fillId="0" borderId="66" xfId="4" applyFont="1" applyFill="1" applyBorder="1">
      <alignment vertical="center"/>
    </xf>
    <xf numFmtId="0" fontId="27" fillId="0" borderId="0" xfId="4" applyFont="1" applyBorder="1">
      <alignment vertical="center"/>
    </xf>
    <xf numFmtId="0" fontId="8" fillId="0" borderId="37" xfId="2" applyFont="1" applyFill="1" applyBorder="1" applyAlignment="1" applyProtection="1">
      <alignment horizontal="center" vertical="center" wrapText="1" shrinkToFit="1"/>
    </xf>
    <xf numFmtId="0" fontId="12" fillId="0" borderId="163" xfId="2" applyFont="1" applyFill="1" applyBorder="1" applyAlignment="1" applyProtection="1">
      <alignment vertical="center"/>
    </xf>
    <xf numFmtId="0" fontId="8" fillId="0" borderId="25" xfId="2" applyFont="1" applyFill="1" applyBorder="1" applyAlignment="1" applyProtection="1">
      <alignment horizontal="center" vertical="center" wrapText="1" shrinkToFit="1"/>
    </xf>
    <xf numFmtId="0" fontId="8" fillId="0" borderId="36" xfId="2" applyFont="1" applyFill="1" applyBorder="1" applyAlignment="1" applyProtection="1">
      <alignment horizontal="center" vertical="center" wrapText="1" shrinkToFit="1"/>
    </xf>
    <xf numFmtId="0" fontId="8" fillId="0" borderId="72" xfId="4" applyFont="1" applyFill="1" applyBorder="1" applyAlignment="1">
      <alignment vertical="center"/>
    </xf>
    <xf numFmtId="0" fontId="8" fillId="0" borderId="0" xfId="4" applyFont="1" applyFill="1" applyBorder="1" applyAlignment="1">
      <alignment vertical="center"/>
    </xf>
    <xf numFmtId="0" fontId="8" fillId="0" borderId="66" xfId="4" applyFont="1" applyFill="1" applyBorder="1" applyAlignment="1">
      <alignment vertical="center"/>
    </xf>
    <xf numFmtId="0" fontId="8" fillId="0" borderId="34" xfId="4" applyBorder="1" applyAlignment="1">
      <alignment vertical="center"/>
    </xf>
    <xf numFmtId="0" fontId="8" fillId="0" borderId="20" xfId="2" applyFont="1" applyFill="1" applyBorder="1" applyAlignment="1" applyProtection="1">
      <alignment horizontal="center" vertical="center" wrapText="1" shrinkToFit="1"/>
    </xf>
    <xf numFmtId="0" fontId="8" fillId="0" borderId="21" xfId="2" applyFont="1" applyFill="1" applyBorder="1" applyAlignment="1" applyProtection="1">
      <alignment horizontal="center" vertical="center" wrapText="1" shrinkToFit="1"/>
    </xf>
    <xf numFmtId="0" fontId="8" fillId="0" borderId="22" xfId="2" applyFont="1" applyFill="1" applyBorder="1" applyAlignment="1" applyProtection="1">
      <alignment horizontal="center" vertical="center" wrapText="1" shrinkToFit="1"/>
    </xf>
    <xf numFmtId="0" fontId="8" fillId="0" borderId="0" xfId="1" applyFont="1" applyFill="1" applyBorder="1" applyAlignment="1" applyProtection="1">
      <alignment horizontal="center" vertical="center" wrapText="1"/>
    </xf>
    <xf numFmtId="0" fontId="8" fillId="0" borderId="0" xfId="2" applyFont="1" applyFill="1" applyBorder="1" applyAlignment="1" applyProtection="1">
      <alignment vertical="center" wrapText="1"/>
    </xf>
    <xf numFmtId="0" fontId="8" fillId="0" borderId="0" xfId="2" applyFont="1" applyFill="1" applyBorder="1" applyAlignment="1" applyProtection="1">
      <alignment horizontal="left" vertical="center"/>
    </xf>
    <xf numFmtId="0" fontId="8" fillId="0" borderId="0" xfId="2" applyFont="1" applyFill="1" applyBorder="1" applyAlignment="1" applyProtection="1">
      <alignment horizontal="center" vertical="center"/>
    </xf>
    <xf numFmtId="0" fontId="27" fillId="0" borderId="34" xfId="4" applyFont="1" applyBorder="1">
      <alignment vertical="center"/>
    </xf>
    <xf numFmtId="0" fontId="8" fillId="0" borderId="0" xfId="4" applyFont="1" applyFill="1" applyBorder="1">
      <alignment vertical="center"/>
    </xf>
    <xf numFmtId="0" fontId="8" fillId="0" borderId="0" xfId="2" applyFont="1" applyFill="1" applyBorder="1" applyAlignment="1" applyProtection="1">
      <alignment horizontal="center" vertical="center" wrapText="1"/>
    </xf>
    <xf numFmtId="0" fontId="8" fillId="0" borderId="0" xfId="4" applyBorder="1" applyAlignment="1">
      <alignment horizontal="center" vertical="center" wrapText="1"/>
    </xf>
    <xf numFmtId="0" fontId="8" fillId="0" borderId="1" xfId="2" applyFont="1" applyFill="1" applyBorder="1" applyAlignment="1" applyProtection="1">
      <alignment horizontal="center" vertical="center" wrapText="1"/>
    </xf>
    <xf numFmtId="0" fontId="8" fillId="0" borderId="1" xfId="2" applyFont="1" applyFill="1" applyBorder="1" applyAlignment="1" applyProtection="1">
      <alignment horizontal="center" vertical="center"/>
    </xf>
    <xf numFmtId="0" fontId="12" fillId="0" borderId="145" xfId="4" applyFont="1" applyFill="1" applyBorder="1" applyAlignment="1">
      <alignment horizontal="left" vertical="center" wrapText="1"/>
    </xf>
    <xf numFmtId="0" fontId="8" fillId="0" borderId="88" xfId="4" applyFont="1" applyFill="1" applyBorder="1" applyAlignment="1">
      <alignment horizontal="left" vertical="center"/>
    </xf>
    <xf numFmtId="0" fontId="8" fillId="0" borderId="89" xfId="4" applyFont="1" applyFill="1" applyBorder="1" applyAlignment="1">
      <alignment horizontal="left" vertical="center"/>
    </xf>
    <xf numFmtId="180" fontId="8" fillId="0" borderId="145" xfId="4" applyNumberFormat="1" applyFont="1" applyFill="1" applyBorder="1" applyAlignment="1">
      <alignment horizontal="right" vertical="center"/>
    </xf>
    <xf numFmtId="180" fontId="8" fillId="0" borderId="88" xfId="4" applyNumberFormat="1" applyFont="1" applyFill="1" applyBorder="1" applyAlignment="1">
      <alignment horizontal="right" vertical="center"/>
    </xf>
    <xf numFmtId="180" fontId="8" fillId="0" borderId="89" xfId="4" applyNumberFormat="1" applyFont="1" applyFill="1" applyBorder="1" applyAlignment="1">
      <alignment horizontal="right" vertical="center"/>
    </xf>
    <xf numFmtId="0" fontId="8" fillId="0" borderId="68" xfId="4" applyFont="1" applyFill="1" applyBorder="1" applyAlignment="1">
      <alignment horizontal="left" vertical="center"/>
    </xf>
    <xf numFmtId="0" fontId="8" fillId="0" borderId="69" xfId="4" applyFont="1" applyFill="1" applyBorder="1" applyAlignment="1">
      <alignment horizontal="left" vertical="center"/>
    </xf>
    <xf numFmtId="177" fontId="8" fillId="0" borderId="108" xfId="4" applyNumberFormat="1" applyFont="1" applyFill="1" applyBorder="1" applyAlignment="1">
      <alignment horizontal="right" vertical="center"/>
    </xf>
    <xf numFmtId="0" fontId="8" fillId="0" borderId="43" xfId="4" applyFont="1" applyFill="1" applyBorder="1" applyAlignment="1">
      <alignment horizontal="left" vertical="center"/>
    </xf>
    <xf numFmtId="0" fontId="8" fillId="0" borderId="44" xfId="4" applyFont="1" applyFill="1" applyBorder="1" applyAlignment="1">
      <alignment horizontal="left" vertical="center"/>
    </xf>
    <xf numFmtId="180" fontId="8" fillId="0" borderId="42" xfId="4" applyNumberFormat="1" applyFont="1" applyFill="1" applyBorder="1" applyAlignment="1">
      <alignment horizontal="right" vertical="center"/>
    </xf>
    <xf numFmtId="180" fontId="8" fillId="0" borderId="43" xfId="4" applyNumberFormat="1" applyFont="1" applyFill="1" applyBorder="1" applyAlignment="1">
      <alignment horizontal="right" vertical="center"/>
    </xf>
    <xf numFmtId="180" fontId="8" fillId="0" borderId="110" xfId="4" applyNumberFormat="1" applyFont="1" applyFill="1" applyBorder="1" applyAlignment="1">
      <alignment horizontal="right" vertical="center"/>
    </xf>
    <xf numFmtId="177" fontId="8" fillId="0" borderId="111" xfId="4" applyNumberFormat="1" applyFont="1" applyFill="1" applyBorder="1" applyAlignment="1">
      <alignment horizontal="right" vertical="center"/>
    </xf>
    <xf numFmtId="0" fontId="8" fillId="0" borderId="93" xfId="4" applyFont="1" applyFill="1" applyBorder="1" applyAlignment="1">
      <alignment horizontal="center" vertical="center" wrapText="1"/>
    </xf>
    <xf numFmtId="0" fontId="8" fillId="0" borderId="94" xfId="4" applyFont="1" applyFill="1" applyBorder="1" applyAlignment="1">
      <alignment horizontal="center" vertical="center" wrapText="1"/>
    </xf>
    <xf numFmtId="0" fontId="8" fillId="0" borderId="95" xfId="4" applyFont="1" applyFill="1" applyBorder="1" applyAlignment="1">
      <alignment horizontal="center" vertical="center" wrapText="1"/>
    </xf>
    <xf numFmtId="0" fontId="12" fillId="0" borderId="109" xfId="4" applyFont="1" applyFill="1" applyBorder="1" applyAlignment="1">
      <alignment horizontal="left" vertical="center" wrapText="1"/>
    </xf>
    <xf numFmtId="0" fontId="8" fillId="0" borderId="94" xfId="4" applyFont="1" applyFill="1" applyBorder="1" applyAlignment="1">
      <alignment horizontal="left" vertical="center"/>
    </xf>
    <xf numFmtId="0" fontId="8" fillId="0" borderId="95" xfId="4" applyFont="1" applyFill="1" applyBorder="1" applyAlignment="1">
      <alignment horizontal="left" vertical="center"/>
    </xf>
    <xf numFmtId="180" fontId="8" fillId="0" borderId="109" xfId="4" applyNumberFormat="1" applyFont="1" applyFill="1" applyBorder="1" applyAlignment="1">
      <alignment horizontal="right" vertical="center"/>
    </xf>
    <xf numFmtId="180" fontId="8" fillId="0" borderId="94" xfId="4" applyNumberFormat="1" applyFont="1" applyFill="1" applyBorder="1" applyAlignment="1">
      <alignment horizontal="right" vertical="center"/>
    </xf>
    <xf numFmtId="180" fontId="8" fillId="0" borderId="95" xfId="4" applyNumberFormat="1" applyFont="1" applyFill="1" applyBorder="1" applyAlignment="1">
      <alignment horizontal="right" vertical="center"/>
    </xf>
    <xf numFmtId="0" fontId="8" fillId="0" borderId="74" xfId="4" applyFont="1" applyFill="1" applyBorder="1" applyAlignment="1">
      <alignment horizontal="left" vertical="center"/>
    </xf>
    <xf numFmtId="0" fontId="8" fillId="0" borderId="75" xfId="4" applyFont="1" applyFill="1" applyBorder="1" applyAlignment="1">
      <alignment horizontal="left" vertical="center"/>
    </xf>
    <xf numFmtId="177" fontId="8" fillId="0" borderId="86" xfId="4" applyNumberFormat="1" applyFont="1" applyFill="1" applyBorder="1" applyAlignment="1">
      <alignment horizontal="right" vertical="center"/>
    </xf>
    <xf numFmtId="177" fontId="8" fillId="0" borderId="74" xfId="4" applyNumberFormat="1" applyFont="1" applyFill="1" applyBorder="1" applyAlignment="1">
      <alignment horizontal="right" vertical="center"/>
    </xf>
    <xf numFmtId="177" fontId="8" fillId="0" borderId="112" xfId="4" applyNumberFormat="1" applyFont="1" applyFill="1" applyBorder="1" applyAlignment="1">
      <alignment horizontal="right" vertical="center"/>
    </xf>
    <xf numFmtId="0" fontId="8" fillId="0" borderId="58" xfId="4" applyFont="1" applyFill="1" applyBorder="1" applyAlignment="1">
      <alignment horizontal="center" vertical="center"/>
    </xf>
    <xf numFmtId="0" fontId="8" fillId="0" borderId="59" xfId="4" applyFont="1" applyFill="1" applyBorder="1" applyAlignment="1">
      <alignment horizontal="center" vertical="center"/>
    </xf>
    <xf numFmtId="180" fontId="8" fillId="0" borderId="18" xfId="4" applyNumberFormat="1" applyFont="1" applyFill="1" applyBorder="1" applyAlignment="1">
      <alignment horizontal="right" vertical="center"/>
    </xf>
    <xf numFmtId="180" fontId="8" fillId="0" borderId="15" xfId="4" applyNumberFormat="1" applyFont="1" applyFill="1" applyBorder="1" applyAlignment="1">
      <alignment horizontal="right" vertical="center"/>
    </xf>
    <xf numFmtId="180" fontId="8" fillId="0" borderId="19" xfId="4" applyNumberFormat="1" applyFont="1" applyFill="1" applyBorder="1" applyAlignment="1">
      <alignment horizontal="right" vertical="center"/>
    </xf>
    <xf numFmtId="177" fontId="8" fillId="0" borderId="18" xfId="4" applyNumberFormat="1" applyFont="1" applyFill="1" applyBorder="1" applyAlignment="1">
      <alignment horizontal="right" vertical="center"/>
    </xf>
    <xf numFmtId="177" fontId="8" fillId="0" borderId="15" xfId="4" applyNumberFormat="1" applyFont="1" applyFill="1" applyBorder="1" applyAlignment="1">
      <alignment horizontal="right" vertical="center"/>
    </xf>
    <xf numFmtId="177" fontId="8" fillId="0" borderId="23" xfId="4" applyNumberFormat="1" applyFont="1" applyFill="1" applyBorder="1" applyAlignment="1">
      <alignment horizontal="right" vertical="center"/>
    </xf>
    <xf numFmtId="201" fontId="8" fillId="0" borderId="70" xfId="4" applyNumberFormat="1" applyFont="1" applyFill="1" applyBorder="1" applyAlignment="1">
      <alignment horizontal="right" vertical="center"/>
    </xf>
    <xf numFmtId="201" fontId="8" fillId="0" borderId="68" xfId="4" applyNumberFormat="1" applyFont="1" applyFill="1" applyBorder="1" applyAlignment="1">
      <alignment horizontal="right" vertical="center"/>
    </xf>
    <xf numFmtId="201" fontId="8" fillId="0" borderId="69" xfId="4" applyNumberFormat="1" applyFont="1" applyFill="1" applyBorder="1" applyAlignment="1">
      <alignment horizontal="right" vertical="center"/>
    </xf>
    <xf numFmtId="201" fontId="8" fillId="0" borderId="42" xfId="4" applyNumberFormat="1" applyFont="1" applyFill="1" applyBorder="1" applyAlignment="1">
      <alignment horizontal="right" vertical="center"/>
    </xf>
    <xf numFmtId="201" fontId="8" fillId="0" borderId="43" xfId="4" applyNumberFormat="1" applyFont="1" applyFill="1" applyBorder="1" applyAlignment="1">
      <alignment horizontal="right" vertical="center"/>
    </xf>
    <xf numFmtId="201" fontId="8" fillId="0" borderId="44" xfId="4" applyNumberFormat="1" applyFont="1" applyFill="1" applyBorder="1" applyAlignment="1">
      <alignment horizontal="right" vertical="center"/>
    </xf>
    <xf numFmtId="202" fontId="8" fillId="0" borderId="42" xfId="4" applyNumberFormat="1" applyFont="1" applyFill="1" applyBorder="1" applyAlignment="1">
      <alignment horizontal="right" vertical="center"/>
    </xf>
    <xf numFmtId="202" fontId="8" fillId="0" borderId="43" xfId="4" applyNumberFormat="1" applyFont="1" applyFill="1" applyBorder="1" applyAlignment="1">
      <alignment horizontal="right" vertical="center"/>
    </xf>
    <xf numFmtId="202" fontId="8" fillId="0" borderId="44" xfId="4" applyNumberFormat="1" applyFont="1" applyFill="1" applyBorder="1" applyAlignment="1">
      <alignment horizontal="right" vertical="center"/>
    </xf>
    <xf numFmtId="0" fontId="41" fillId="0" borderId="84" xfId="4" applyFont="1" applyFill="1" applyBorder="1" applyAlignment="1">
      <alignment horizontal="center" vertical="center"/>
    </xf>
    <xf numFmtId="0" fontId="41" fillId="0" borderId="43" xfId="4" applyFont="1" applyFill="1" applyBorder="1" applyAlignment="1">
      <alignment horizontal="center" vertical="center"/>
    </xf>
    <xf numFmtId="0" fontId="41" fillId="0" borderId="44" xfId="4" applyFont="1" applyFill="1" applyBorder="1" applyAlignment="1">
      <alignment horizontal="center" vertical="center"/>
    </xf>
    <xf numFmtId="0" fontId="39" fillId="0" borderId="42" xfId="4" applyFont="1" applyFill="1" applyBorder="1" applyAlignment="1">
      <alignment horizontal="left" vertical="center" wrapText="1"/>
    </xf>
    <xf numFmtId="0" fontId="41" fillId="0" borderId="43" xfId="4" applyFont="1" applyFill="1" applyBorder="1" applyAlignment="1">
      <alignment horizontal="left" vertical="center"/>
    </xf>
    <xf numFmtId="0" fontId="41" fillId="0" borderId="44" xfId="4" applyFont="1" applyFill="1" applyBorder="1" applyAlignment="1">
      <alignment horizontal="left" vertical="center"/>
    </xf>
    <xf numFmtId="180" fontId="41" fillId="0" borderId="42" xfId="4" applyNumberFormat="1" applyFont="1" applyFill="1" applyBorder="1" applyAlignment="1">
      <alignment horizontal="right" vertical="center"/>
    </xf>
    <xf numFmtId="180" fontId="41" fillId="0" borderId="43" xfId="4" applyNumberFormat="1" applyFont="1" applyFill="1" applyBorder="1" applyAlignment="1">
      <alignment horizontal="right" vertical="center"/>
    </xf>
    <xf numFmtId="180" fontId="41" fillId="0" borderId="44" xfId="4" applyNumberFormat="1" applyFont="1" applyFill="1" applyBorder="1" applyAlignment="1">
      <alignment horizontal="right" vertical="center"/>
    </xf>
    <xf numFmtId="177" fontId="41" fillId="0" borderId="42" xfId="4" applyNumberFormat="1" applyFont="1" applyFill="1" applyBorder="1" applyAlignment="1">
      <alignment horizontal="right" vertical="center"/>
    </xf>
    <xf numFmtId="177" fontId="41" fillId="0" borderId="43" xfId="4" applyNumberFormat="1" applyFont="1" applyFill="1" applyBorder="1" applyAlignment="1">
      <alignment horizontal="right" vertical="center"/>
    </xf>
    <xf numFmtId="0" fontId="41" fillId="0" borderId="85" xfId="4" applyFont="1" applyFill="1" applyBorder="1" applyAlignment="1">
      <alignment horizontal="center" vertical="center"/>
    </xf>
    <xf numFmtId="0" fontId="41" fillId="0" borderId="74" xfId="4" applyFont="1" applyFill="1" applyBorder="1" applyAlignment="1">
      <alignment horizontal="center" vertical="center"/>
    </xf>
    <xf numFmtId="0" fontId="41" fillId="0" borderId="75" xfId="4" applyFont="1" applyFill="1" applyBorder="1" applyAlignment="1">
      <alignment horizontal="center" vertical="center"/>
    </xf>
    <xf numFmtId="0" fontId="39" fillId="0" borderId="86" xfId="4" applyFont="1" applyFill="1" applyBorder="1" applyAlignment="1">
      <alignment horizontal="left" vertical="center" wrapText="1"/>
    </xf>
    <xf numFmtId="0" fontId="41" fillId="0" borderId="74" xfId="4" applyFont="1" applyFill="1" applyBorder="1" applyAlignment="1">
      <alignment horizontal="left" vertical="center"/>
    </xf>
    <xf numFmtId="0" fontId="41" fillId="0" borderId="75" xfId="4" applyFont="1" applyFill="1" applyBorder="1" applyAlignment="1">
      <alignment horizontal="left" vertical="center"/>
    </xf>
    <xf numFmtId="177" fontId="41" fillId="0" borderId="86" xfId="4" applyNumberFormat="1" applyFont="1" applyFill="1" applyBorder="1" applyAlignment="1">
      <alignment horizontal="right" vertical="center"/>
    </xf>
    <xf numFmtId="177" fontId="41" fillId="0" borderId="74" xfId="4" applyNumberFormat="1" applyFont="1" applyFill="1" applyBorder="1" applyAlignment="1">
      <alignment horizontal="right" vertical="center"/>
    </xf>
    <xf numFmtId="202" fontId="8" fillId="0" borderId="18" xfId="4" applyNumberFormat="1" applyFont="1" applyFill="1" applyBorder="1" applyAlignment="1">
      <alignment horizontal="right" vertical="center"/>
    </xf>
    <xf numFmtId="202" fontId="8" fillId="0" borderId="15" xfId="4" applyNumberFormat="1" applyFont="1" applyFill="1" applyBorder="1" applyAlignment="1">
      <alignment horizontal="right" vertical="center"/>
    </xf>
    <xf numFmtId="202" fontId="8" fillId="0" borderId="19" xfId="4" applyNumberFormat="1" applyFont="1" applyFill="1" applyBorder="1" applyAlignment="1">
      <alignment horizontal="right" vertical="center"/>
    </xf>
    <xf numFmtId="180" fontId="8" fillId="0" borderId="70" xfId="4" applyNumberFormat="1" applyFont="1" applyFill="1" applyBorder="1" applyAlignment="1">
      <alignment horizontal="right" vertical="center"/>
    </xf>
    <xf numFmtId="180" fontId="8" fillId="0" borderId="68" xfId="4" applyNumberFormat="1" applyFont="1" applyFill="1" applyBorder="1" applyAlignment="1">
      <alignment horizontal="right" vertical="center"/>
    </xf>
    <xf numFmtId="180" fontId="8" fillId="0" borderId="69" xfId="4" applyNumberFormat="1" applyFont="1" applyFill="1" applyBorder="1" applyAlignment="1">
      <alignment horizontal="right" vertical="center"/>
    </xf>
    <xf numFmtId="180" fontId="8" fillId="0" borderId="44" xfId="4" applyNumberFormat="1" applyFont="1" applyFill="1" applyBorder="1" applyAlignment="1">
      <alignment horizontal="right" vertical="center"/>
    </xf>
    <xf numFmtId="0" fontId="8" fillId="0" borderId="78" xfId="4" applyFont="1" applyFill="1" applyBorder="1" applyAlignment="1">
      <alignment horizontal="center" vertical="center"/>
    </xf>
    <xf numFmtId="0" fontId="8" fillId="0" borderId="114" xfId="4" applyFont="1" applyFill="1" applyBorder="1" applyAlignment="1">
      <alignment horizontal="center" vertical="center"/>
    </xf>
    <xf numFmtId="0" fontId="8" fillId="0" borderId="115" xfId="4" applyFont="1" applyFill="1" applyBorder="1" applyAlignment="1">
      <alignment horizontal="center" vertical="center"/>
    </xf>
    <xf numFmtId="177" fontId="8" fillId="0" borderId="116" xfId="4" applyNumberFormat="1" applyFont="1" applyFill="1" applyBorder="1" applyAlignment="1">
      <alignment horizontal="right" vertical="center"/>
    </xf>
    <xf numFmtId="177" fontId="8" fillId="0" borderId="79" xfId="4" applyNumberFormat="1" applyFont="1" applyFill="1" applyBorder="1" applyAlignment="1">
      <alignment horizontal="right" vertical="center"/>
    </xf>
    <xf numFmtId="177" fontId="8" fillId="0" borderId="117" xfId="4" applyNumberFormat="1" applyFont="1" applyFill="1" applyBorder="1" applyAlignment="1">
      <alignment horizontal="right" vertical="center"/>
    </xf>
    <xf numFmtId="177" fontId="8" fillId="0" borderId="80" xfId="4" applyNumberFormat="1" applyFont="1" applyFill="1" applyBorder="1" applyAlignment="1">
      <alignment horizontal="right" vertical="center"/>
    </xf>
    <xf numFmtId="0" fontId="8" fillId="0" borderId="52" xfId="4" applyFont="1" applyFill="1" applyBorder="1" applyAlignment="1">
      <alignment vertical="center"/>
    </xf>
    <xf numFmtId="0" fontId="8" fillId="0" borderId="52" xfId="4" applyFont="1" applyFill="1" applyBorder="1" applyAlignment="1">
      <alignment vertical="center" wrapText="1"/>
    </xf>
    <xf numFmtId="0" fontId="8" fillId="0" borderId="18" xfId="4" applyFill="1" applyBorder="1" applyAlignment="1">
      <alignment vertical="center" shrinkToFit="1"/>
    </xf>
    <xf numFmtId="0" fontId="8" fillId="0" borderId="15" xfId="4" applyFill="1" applyBorder="1" applyAlignment="1">
      <alignment vertical="center" shrinkToFit="1"/>
    </xf>
    <xf numFmtId="0" fontId="8" fillId="0" borderId="19" xfId="4" applyFill="1" applyBorder="1" applyAlignment="1">
      <alignment vertical="center" shrinkToFit="1"/>
    </xf>
    <xf numFmtId="0" fontId="8" fillId="0" borderId="0" xfId="4" applyFont="1" applyAlignment="1">
      <alignment horizontal="right" vertical="center"/>
    </xf>
    <xf numFmtId="203" fontId="8" fillId="0" borderId="52" xfId="4" applyNumberFormat="1" applyFill="1" applyBorder="1" applyAlignment="1">
      <alignment vertical="center" wrapText="1"/>
    </xf>
    <xf numFmtId="203" fontId="8" fillId="0" borderId="52" xfId="4" applyNumberFormat="1" applyFill="1" applyBorder="1" applyAlignment="1">
      <alignment vertical="center"/>
    </xf>
    <xf numFmtId="0" fontId="8" fillId="0" borderId="52" xfId="4" applyFont="1" applyFill="1" applyBorder="1" applyAlignment="1">
      <alignment horizontal="center" vertical="center" wrapText="1"/>
    </xf>
    <xf numFmtId="0" fontId="37" fillId="0" borderId="52" xfId="4" applyFont="1" applyFill="1" applyBorder="1" applyAlignment="1">
      <alignment horizontal="center" vertical="center"/>
    </xf>
    <xf numFmtId="203" fontId="8" fillId="0" borderId="18" xfId="4" applyNumberFormat="1" applyFill="1" applyBorder="1" applyAlignment="1">
      <alignment vertical="center" wrapText="1"/>
    </xf>
    <xf numFmtId="203" fontId="8" fillId="0" borderId="15" xfId="4" applyNumberFormat="1" applyFill="1" applyBorder="1" applyAlignment="1">
      <alignment vertical="center" wrapText="1"/>
    </xf>
    <xf numFmtId="203" fontId="8" fillId="0" borderId="19" xfId="4" applyNumberFormat="1" applyFill="1" applyBorder="1" applyAlignment="1">
      <alignment vertical="center" wrapText="1"/>
    </xf>
    <xf numFmtId="0" fontId="4" fillId="0" borderId="0" xfId="4" applyFont="1" applyBorder="1" applyAlignment="1">
      <alignment horizontal="right" vertical="center"/>
    </xf>
    <xf numFmtId="0" fontId="3" fillId="0" borderId="0" xfId="4" applyFont="1" applyBorder="1" applyAlignment="1">
      <alignment horizontal="right" vertical="center"/>
    </xf>
    <xf numFmtId="0" fontId="47" fillId="0" borderId="0" xfId="4" applyFont="1" applyBorder="1" applyAlignment="1">
      <alignment horizontal="center" vertical="center" wrapText="1"/>
    </xf>
    <xf numFmtId="0" fontId="47" fillId="0" borderId="0" xfId="4" applyFont="1" applyAlignment="1">
      <alignment horizontal="center" vertical="center"/>
    </xf>
    <xf numFmtId="0" fontId="8" fillId="0" borderId="1" xfId="4" applyBorder="1" applyAlignment="1">
      <alignment vertical="center"/>
    </xf>
    <xf numFmtId="0" fontId="3" fillId="0" borderId="1" xfId="4" applyFont="1" applyBorder="1" applyAlignment="1">
      <alignment horizontal="right" vertical="center"/>
    </xf>
    <xf numFmtId="0" fontId="4" fillId="0" borderId="1" xfId="4" applyFont="1" applyBorder="1" applyAlignment="1">
      <alignment horizontal="right" vertical="center"/>
    </xf>
    <xf numFmtId="0" fontId="8" fillId="0" borderId="1" xfId="4" applyBorder="1" applyAlignment="1">
      <alignment horizontal="right" vertical="center"/>
    </xf>
    <xf numFmtId="0" fontId="47" fillId="0" borderId="1" xfId="4" applyFont="1" applyBorder="1" applyAlignment="1">
      <alignment horizontal="center" vertical="center"/>
    </xf>
    <xf numFmtId="0" fontId="14" fillId="0" borderId="7" xfId="2" applyFont="1" applyFill="1" applyBorder="1" applyAlignment="1" applyProtection="1">
      <alignment horizontal="center" vertical="center" shrinkToFit="1"/>
    </xf>
    <xf numFmtId="0" fontId="8" fillId="0" borderId="6" xfId="4" applyBorder="1" applyAlignment="1">
      <alignment vertical="center" shrinkToFit="1"/>
    </xf>
    <xf numFmtId="0" fontId="8" fillId="0" borderId="9" xfId="4" applyBorder="1" applyAlignment="1">
      <alignment vertical="center" shrinkToFit="1"/>
    </xf>
    <xf numFmtId="0" fontId="8" fillId="0" borderId="6" xfId="4" applyBorder="1">
      <alignment vertical="center"/>
    </xf>
    <xf numFmtId="0" fontId="8" fillId="0" borderId="9" xfId="4" applyBorder="1">
      <alignment vertical="center"/>
    </xf>
    <xf numFmtId="0" fontId="8" fillId="0" borderId="12" xfId="4" applyBorder="1" applyAlignment="1">
      <alignment vertical="center"/>
    </xf>
    <xf numFmtId="0" fontId="8" fillId="0" borderId="13" xfId="4" applyBorder="1">
      <alignment vertical="center"/>
    </xf>
    <xf numFmtId="0" fontId="14" fillId="0" borderId="17" xfId="1" applyFont="1" applyFill="1" applyBorder="1" applyAlignment="1" applyProtection="1">
      <alignment horizontal="center" vertical="center"/>
      <protection locked="0"/>
    </xf>
    <xf numFmtId="0" fontId="8" fillId="0" borderId="15" xfId="4" applyBorder="1">
      <alignment vertical="center"/>
    </xf>
    <xf numFmtId="0" fontId="8" fillId="0" borderId="19" xfId="4" applyBorder="1">
      <alignment vertical="center"/>
    </xf>
    <xf numFmtId="0" fontId="8" fillId="0" borderId="20" xfId="4" applyBorder="1" applyAlignment="1">
      <alignment vertical="center"/>
    </xf>
    <xf numFmtId="0" fontId="8" fillId="0" borderId="21" xfId="4" applyBorder="1" applyAlignment="1">
      <alignment vertical="center"/>
    </xf>
    <xf numFmtId="0" fontId="8" fillId="0" borderId="22" xfId="4" applyBorder="1" applyAlignment="1">
      <alignment vertical="center"/>
    </xf>
    <xf numFmtId="0" fontId="14" fillId="0" borderId="17" xfId="2" applyFont="1" applyFill="1" applyBorder="1" applyAlignment="1" applyProtection="1">
      <alignment horizontal="center" vertical="center" wrapText="1" shrinkToFit="1"/>
      <protection locked="0"/>
    </xf>
    <xf numFmtId="0" fontId="14" fillId="0" borderId="18" xfId="3" applyFont="1" applyFill="1" applyBorder="1" applyAlignment="1" applyProtection="1">
      <alignment horizontal="center" vertical="center" wrapText="1"/>
      <protection locked="0"/>
    </xf>
    <xf numFmtId="0" fontId="8" fillId="0" borderId="23" xfId="4" applyBorder="1">
      <alignment vertical="center"/>
    </xf>
    <xf numFmtId="0" fontId="17" fillId="0" borderId="26" xfId="1" applyFont="1" applyFill="1" applyBorder="1" applyAlignment="1" applyProtection="1">
      <alignment horizontal="center" vertical="center" wrapText="1" shrinkToFit="1"/>
      <protection locked="0"/>
    </xf>
    <xf numFmtId="0" fontId="17" fillId="0" borderId="25" xfId="1" applyFont="1" applyFill="1" applyBorder="1" applyAlignment="1" applyProtection="1">
      <alignment horizontal="center" vertical="center" wrapText="1" shrinkToFit="1"/>
      <protection locked="0"/>
    </xf>
    <xf numFmtId="0" fontId="17" fillId="0" borderId="25" xfId="4" applyFont="1" applyFill="1" applyBorder="1" applyAlignment="1" applyProtection="1">
      <alignment horizontal="center" vertical="center" wrapText="1"/>
      <protection locked="0"/>
    </xf>
    <xf numFmtId="0" fontId="17" fillId="0" borderId="36" xfId="4" applyFont="1" applyFill="1" applyBorder="1" applyAlignment="1" applyProtection="1">
      <alignment horizontal="center" vertical="center" wrapText="1"/>
      <protection locked="0"/>
    </xf>
    <xf numFmtId="0" fontId="8" fillId="0" borderId="25" xfId="4" applyFill="1" applyBorder="1" applyAlignment="1">
      <alignment horizontal="center" vertical="center" shrinkToFit="1"/>
    </xf>
    <xf numFmtId="0" fontId="8" fillId="0" borderId="27" xfId="4" applyFill="1" applyBorder="1" applyAlignment="1">
      <alignment horizontal="center" vertical="center" shrinkToFit="1"/>
    </xf>
    <xf numFmtId="0" fontId="17" fillId="0" borderId="29" xfId="1" applyFont="1" applyFill="1" applyBorder="1" applyAlignment="1" applyProtection="1">
      <alignment horizontal="center" vertical="center" wrapText="1" shrinkToFit="1"/>
      <protection locked="0"/>
    </xf>
    <xf numFmtId="0" fontId="17" fillId="0" borderId="21" xfId="1" applyFont="1" applyFill="1" applyBorder="1" applyAlignment="1" applyProtection="1">
      <alignment horizontal="center" vertical="center" wrapText="1" shrinkToFit="1"/>
      <protection locked="0"/>
    </xf>
    <xf numFmtId="0" fontId="17" fillId="0" borderId="21" xfId="4" applyFont="1" applyFill="1" applyBorder="1" applyAlignment="1" applyProtection="1">
      <alignment horizontal="center" vertical="center" wrapText="1"/>
      <protection locked="0"/>
    </xf>
    <xf numFmtId="0" fontId="17" fillId="0" borderId="22" xfId="4" applyFont="1" applyFill="1" applyBorder="1" applyAlignment="1" applyProtection="1">
      <alignment horizontal="center" vertical="center" wrapText="1"/>
      <protection locked="0"/>
    </xf>
    <xf numFmtId="0" fontId="8" fillId="0" borderId="21" xfId="4" applyFill="1" applyBorder="1" applyAlignment="1">
      <alignment horizontal="center" vertical="center" shrinkToFit="1"/>
    </xf>
    <xf numFmtId="0" fontId="8" fillId="0" borderId="30" xfId="4" applyFill="1" applyBorder="1" applyAlignment="1">
      <alignment horizontal="center" vertical="center" shrinkToFit="1"/>
    </xf>
    <xf numFmtId="0" fontId="27" fillId="0" borderId="17" xfId="2" applyFont="1" applyFill="1" applyBorder="1" applyAlignment="1" applyProtection="1">
      <alignment vertical="top" wrapText="1"/>
    </xf>
    <xf numFmtId="0" fontId="27" fillId="0" borderId="15" xfId="2" applyFont="1" applyFill="1" applyBorder="1" applyAlignment="1" applyProtection="1">
      <alignment vertical="top" wrapText="1"/>
    </xf>
    <xf numFmtId="0" fontId="27" fillId="0" borderId="23" xfId="2" applyFont="1" applyFill="1" applyBorder="1" applyAlignment="1" applyProtection="1">
      <alignment vertical="top" wrapText="1"/>
    </xf>
    <xf numFmtId="177" fontId="27" fillId="0" borderId="38" xfId="4" applyNumberFormat="1" applyFont="1" applyFill="1" applyBorder="1" applyAlignment="1">
      <alignment horizontal="center" vertical="center"/>
    </xf>
    <xf numFmtId="204" fontId="27" fillId="0" borderId="38" xfId="4" applyNumberFormat="1" applyFont="1" applyFill="1" applyBorder="1" applyAlignment="1">
      <alignment horizontal="center" vertical="center"/>
    </xf>
    <xf numFmtId="205" fontId="27" fillId="0" borderId="42" xfId="4" applyNumberFormat="1" applyFont="1" applyFill="1" applyBorder="1" applyAlignment="1">
      <alignment horizontal="center" vertical="center"/>
    </xf>
    <xf numFmtId="205" fontId="27" fillId="0" borderId="43" xfId="4" applyNumberFormat="1" applyFont="1" applyFill="1" applyBorder="1" applyAlignment="1">
      <alignment horizontal="center" vertical="center"/>
    </xf>
    <xf numFmtId="205" fontId="27" fillId="0" borderId="44" xfId="4" applyNumberFormat="1" applyFont="1" applyFill="1" applyBorder="1" applyAlignment="1">
      <alignment horizontal="center" vertical="center"/>
    </xf>
    <xf numFmtId="177" fontId="27" fillId="0" borderId="45" xfId="4" applyNumberFormat="1" applyFont="1" applyFill="1" applyBorder="1" applyAlignment="1">
      <alignment horizontal="center" vertical="center"/>
    </xf>
    <xf numFmtId="177" fontId="27" fillId="0" borderId="49" xfId="4" applyNumberFormat="1" applyFont="1" applyFill="1" applyBorder="1" applyAlignment="1">
      <alignment horizontal="center" vertical="center"/>
    </xf>
    <xf numFmtId="177" fontId="27" fillId="0" borderId="52" xfId="4" applyNumberFormat="1" applyFont="1" applyFill="1" applyBorder="1" applyAlignment="1">
      <alignment horizontal="center" vertical="center"/>
    </xf>
    <xf numFmtId="0" fontId="27" fillId="0" borderId="33" xfId="4" applyFont="1" applyFill="1" applyBorder="1" applyAlignment="1">
      <alignment horizontal="center" vertical="center"/>
    </xf>
    <xf numFmtId="176" fontId="27" fillId="0" borderId="52" xfId="4" applyNumberFormat="1" applyFont="1" applyFill="1" applyBorder="1" applyAlignment="1">
      <alignment horizontal="center" vertical="center"/>
    </xf>
    <xf numFmtId="179" fontId="8" fillId="0" borderId="52" xfId="4" applyNumberFormat="1" applyFont="1" applyBorder="1" applyAlignment="1">
      <alignment horizontal="center" vertical="center"/>
    </xf>
    <xf numFmtId="49" fontId="27" fillId="0" borderId="62" xfId="4" applyNumberFormat="1" applyFont="1" applyFill="1" applyBorder="1" applyAlignment="1">
      <alignment horizontal="center" vertical="center"/>
    </xf>
    <xf numFmtId="49" fontId="27" fillId="0" borderId="20" xfId="4" applyNumberFormat="1" applyFont="1" applyFill="1" applyBorder="1" applyAlignment="1" applyProtection="1">
      <alignment horizontal="center" vertical="center"/>
    </xf>
    <xf numFmtId="49" fontId="27" fillId="0" borderId="21" xfId="4" applyNumberFormat="1" applyFont="1" applyFill="1" applyBorder="1" applyAlignment="1" applyProtection="1">
      <alignment horizontal="center" vertical="center"/>
    </xf>
    <xf numFmtId="49" fontId="27" fillId="0" borderId="22" xfId="4" applyNumberFormat="1" applyFont="1" applyFill="1" applyBorder="1" applyAlignment="1" applyProtection="1">
      <alignment horizontal="center" vertical="center"/>
    </xf>
    <xf numFmtId="49" fontId="8" fillId="0" borderId="20" xfId="4" applyNumberFormat="1" applyFill="1" applyBorder="1" applyAlignment="1" applyProtection="1">
      <alignment horizontal="center" vertical="center"/>
    </xf>
    <xf numFmtId="49" fontId="8" fillId="0" borderId="21" xfId="4" applyNumberFormat="1" applyFont="1" applyFill="1" applyBorder="1" applyAlignment="1" applyProtection="1">
      <alignment horizontal="center" vertical="center"/>
    </xf>
    <xf numFmtId="49" fontId="8" fillId="0" borderId="22" xfId="4" applyNumberFormat="1" applyFont="1" applyFill="1" applyBorder="1" applyAlignment="1" applyProtection="1">
      <alignment horizontal="center" vertical="center"/>
    </xf>
    <xf numFmtId="0" fontId="16" fillId="0" borderId="19" xfId="4" applyFont="1" applyFill="1" applyBorder="1" applyAlignment="1">
      <alignment horizontal="center" vertical="center" wrapText="1"/>
    </xf>
    <xf numFmtId="0" fontId="8" fillId="7" borderId="24" xfId="4" applyFill="1" applyBorder="1" applyAlignment="1">
      <alignment horizontal="center" vertical="center"/>
    </xf>
    <xf numFmtId="0" fontId="8" fillId="0" borderId="67" xfId="4" applyFill="1" applyBorder="1" applyAlignment="1">
      <alignment horizontal="center" vertical="top" wrapText="1"/>
    </xf>
    <xf numFmtId="0" fontId="8" fillId="0" borderId="68" xfId="4" applyFont="1" applyFill="1" applyBorder="1" applyAlignment="1">
      <alignment horizontal="center" vertical="top" wrapText="1"/>
    </xf>
    <xf numFmtId="0" fontId="8" fillId="0" borderId="69" xfId="4" applyFont="1" applyFill="1" applyBorder="1" applyAlignment="1">
      <alignment horizontal="center" vertical="top" wrapText="1"/>
    </xf>
    <xf numFmtId="177" fontId="8" fillId="0" borderId="70" xfId="4" applyNumberFormat="1" applyFill="1" applyBorder="1" applyAlignment="1">
      <alignment horizontal="center" vertical="center" wrapText="1"/>
    </xf>
    <xf numFmtId="177" fontId="8" fillId="0" borderId="69" xfId="4" applyNumberFormat="1" applyFont="1" applyFill="1" applyBorder="1" applyAlignment="1">
      <alignment horizontal="center" vertical="center" wrapText="1"/>
    </xf>
    <xf numFmtId="0" fontId="8" fillId="0" borderId="70" xfId="4" applyFill="1" applyBorder="1" applyAlignment="1">
      <alignment horizontal="center" vertical="center"/>
    </xf>
    <xf numFmtId="186" fontId="8" fillId="0" borderId="37" xfId="4" applyNumberFormat="1" applyFill="1" applyBorder="1" applyAlignment="1">
      <alignment horizontal="left" vertical="center" wrapText="1"/>
    </xf>
    <xf numFmtId="186" fontId="8" fillId="0" borderId="25" xfId="4" applyNumberFormat="1" applyFont="1" applyFill="1" applyBorder="1" applyAlignment="1">
      <alignment horizontal="left" vertical="center" wrapText="1"/>
    </xf>
    <xf numFmtId="186" fontId="8" fillId="0" borderId="27" xfId="4" applyNumberFormat="1" applyFont="1" applyFill="1" applyBorder="1" applyAlignment="1">
      <alignment horizontal="left" vertical="center" wrapText="1"/>
    </xf>
    <xf numFmtId="0" fontId="8" fillId="0" borderId="72" xfId="4" applyFill="1" applyBorder="1" applyAlignment="1">
      <alignment horizontal="left" vertical="top" wrapText="1"/>
    </xf>
    <xf numFmtId="177" fontId="8" fillId="0" borderId="52" xfId="4" applyNumberFormat="1" applyFill="1" applyBorder="1" applyAlignment="1">
      <alignment horizontal="center" vertical="top"/>
    </xf>
    <xf numFmtId="0" fontId="8" fillId="0" borderId="18" xfId="4" applyFont="1" applyFill="1" applyBorder="1" applyAlignment="1">
      <alignment horizontal="center" vertical="top"/>
    </xf>
    <xf numFmtId="0" fontId="8" fillId="0" borderId="15" xfId="4" applyFont="1" applyFill="1" applyBorder="1" applyAlignment="1">
      <alignment horizontal="center" vertical="top"/>
    </xf>
    <xf numFmtId="0" fontId="8" fillId="0" borderId="19" xfId="4" applyFont="1" applyFill="1" applyBorder="1" applyAlignment="1">
      <alignment horizontal="center" vertical="top"/>
    </xf>
    <xf numFmtId="0" fontId="27" fillId="0" borderId="83" xfId="4" applyFont="1" applyFill="1" applyBorder="1" applyAlignment="1">
      <alignment horizontal="center" vertical="center" wrapText="1"/>
    </xf>
    <xf numFmtId="0" fontId="27" fillId="0" borderId="68" xfId="4" applyFont="1" applyFill="1" applyBorder="1" applyAlignment="1">
      <alignment horizontal="center" vertical="center"/>
    </xf>
    <xf numFmtId="0" fontId="27" fillId="0" borderId="69" xfId="4" applyFont="1" applyFill="1" applyBorder="1" applyAlignment="1">
      <alignment horizontal="center" vertical="center"/>
    </xf>
    <xf numFmtId="0" fontId="27" fillId="0" borderId="70" xfId="4" applyFont="1" applyFill="1" applyBorder="1" applyAlignment="1">
      <alignment vertical="center"/>
    </xf>
    <xf numFmtId="0" fontId="27" fillId="0" borderId="68" xfId="4" applyFont="1" applyFill="1" applyBorder="1" applyAlignment="1">
      <alignment vertical="center"/>
    </xf>
    <xf numFmtId="0" fontId="27" fillId="0" borderId="69" xfId="4" applyFont="1" applyFill="1" applyBorder="1" applyAlignment="1">
      <alignment vertical="center"/>
    </xf>
    <xf numFmtId="0" fontId="27" fillId="0" borderId="37" xfId="4" applyFont="1" applyFill="1" applyBorder="1" applyAlignment="1">
      <alignment horizontal="left" vertical="center" wrapText="1"/>
    </xf>
    <xf numFmtId="0" fontId="27" fillId="0" borderId="25" xfId="4" applyFont="1" applyFill="1" applyBorder="1" applyAlignment="1">
      <alignment horizontal="left" vertical="center" wrapText="1"/>
    </xf>
    <xf numFmtId="0" fontId="27" fillId="0" borderId="27" xfId="4" applyFont="1" applyFill="1" applyBorder="1" applyAlignment="1">
      <alignment horizontal="left" vertical="center" wrapText="1"/>
    </xf>
    <xf numFmtId="0" fontId="27" fillId="0" borderId="84" xfId="4" applyFont="1" applyFill="1" applyBorder="1" applyAlignment="1">
      <alignment horizontal="center" vertical="center" wrapText="1"/>
    </xf>
    <xf numFmtId="0" fontId="27" fillId="0" borderId="43" xfId="4" applyFont="1" applyFill="1" applyBorder="1" applyAlignment="1">
      <alignment horizontal="center" vertical="center"/>
    </xf>
    <xf numFmtId="0" fontId="27" fillId="0" borderId="44" xfId="4" applyFont="1" applyFill="1" applyBorder="1" applyAlignment="1">
      <alignment horizontal="center" vertical="center"/>
    </xf>
    <xf numFmtId="0" fontId="27" fillId="0" borderId="42" xfId="4" applyFont="1" applyFill="1" applyBorder="1" applyAlignment="1">
      <alignment vertical="center" wrapText="1"/>
    </xf>
    <xf numFmtId="0" fontId="27" fillId="0" borderId="43" xfId="4" applyFont="1" applyFill="1" applyBorder="1" applyAlignment="1">
      <alignment vertical="center" wrapText="1"/>
    </xf>
    <xf numFmtId="0" fontId="27" fillId="0" borderId="44" xfId="4" applyFont="1" applyFill="1" applyBorder="1" applyAlignment="1">
      <alignment vertical="center" wrapText="1"/>
    </xf>
    <xf numFmtId="0" fontId="27" fillId="0" borderId="72" xfId="4" applyFont="1" applyFill="1" applyBorder="1" applyAlignment="1">
      <alignment horizontal="left" vertical="center" wrapText="1"/>
    </xf>
    <xf numFmtId="0" fontId="27" fillId="0" borderId="0" xfId="4" applyFont="1" applyFill="1" applyBorder="1" applyAlignment="1">
      <alignment horizontal="left" vertical="center" wrapText="1"/>
    </xf>
    <xf numFmtId="0" fontId="27" fillId="0" borderId="66" xfId="4" applyFont="1" applyFill="1" applyBorder="1" applyAlignment="1">
      <alignment horizontal="left" vertical="center" wrapText="1"/>
    </xf>
    <xf numFmtId="0" fontId="27" fillId="0" borderId="85" xfId="4" applyFont="1" applyFill="1" applyBorder="1" applyAlignment="1">
      <alignment horizontal="center" vertical="center"/>
    </xf>
    <xf numFmtId="0" fontId="27" fillId="0" borderId="74" xfId="4" applyFont="1" applyFill="1" applyBorder="1" applyAlignment="1">
      <alignment horizontal="center" vertical="center"/>
    </xf>
    <xf numFmtId="0" fontId="27" fillId="0" borderId="75" xfId="4" applyFont="1" applyFill="1" applyBorder="1" applyAlignment="1">
      <alignment horizontal="center" vertical="center"/>
    </xf>
    <xf numFmtId="0" fontId="27" fillId="0" borderId="86" xfId="4" applyFont="1" applyFill="1" applyBorder="1" applyAlignment="1">
      <alignment vertical="center"/>
    </xf>
    <xf numFmtId="0" fontId="27" fillId="0" borderId="74" xfId="4" applyFont="1" applyFill="1" applyBorder="1" applyAlignment="1">
      <alignment vertical="center"/>
    </xf>
    <xf numFmtId="0" fontId="27" fillId="0" borderId="75" xfId="4" applyFont="1" applyFill="1" applyBorder="1" applyAlignment="1">
      <alignment vertical="center"/>
    </xf>
    <xf numFmtId="0" fontId="27" fillId="0" borderId="20" xfId="4" applyFont="1" applyFill="1" applyBorder="1" applyAlignment="1">
      <alignment horizontal="left" vertical="center" wrapText="1"/>
    </xf>
    <xf numFmtId="0" fontId="27" fillId="0" borderId="21" xfId="4" applyFont="1" applyFill="1" applyBorder="1" applyAlignment="1">
      <alignment horizontal="left" vertical="center" wrapText="1"/>
    </xf>
    <xf numFmtId="0" fontId="27" fillId="0" borderId="30" xfId="4" applyFont="1" applyFill="1" applyBorder="1" applyAlignment="1">
      <alignment horizontal="left" vertical="center" wrapText="1"/>
    </xf>
    <xf numFmtId="0" fontId="27" fillId="0" borderId="83" xfId="4" applyFont="1" applyFill="1" applyBorder="1" applyAlignment="1">
      <alignment horizontal="center" vertical="center"/>
    </xf>
    <xf numFmtId="0" fontId="27" fillId="0" borderId="84" xfId="4" applyFont="1" applyFill="1" applyBorder="1" applyAlignment="1">
      <alignment horizontal="center" vertical="center"/>
    </xf>
    <xf numFmtId="0" fontId="27" fillId="0" borderId="42" xfId="4" applyFont="1" applyFill="1" applyBorder="1" applyAlignment="1">
      <alignment vertical="center"/>
    </xf>
    <xf numFmtId="0" fontId="27" fillId="0" borderId="43" xfId="4" applyFont="1" applyFill="1" applyBorder="1" applyAlignment="1">
      <alignment vertical="center"/>
    </xf>
    <xf numFmtId="0" fontId="27" fillId="0" borderId="44" xfId="4" applyFont="1" applyFill="1" applyBorder="1" applyAlignment="1">
      <alignment vertical="center"/>
    </xf>
    <xf numFmtId="0" fontId="27" fillId="0" borderId="93" xfId="4" applyFont="1" applyFill="1" applyBorder="1" applyAlignment="1">
      <alignment horizontal="center" vertical="center"/>
    </xf>
    <xf numFmtId="0" fontId="27" fillId="0" borderId="94" xfId="4" applyFont="1" applyFill="1" applyBorder="1" applyAlignment="1">
      <alignment horizontal="center" vertical="center"/>
    </xf>
    <xf numFmtId="0" fontId="27" fillId="0" borderId="95" xfId="4" applyFont="1" applyFill="1" applyBorder="1" applyAlignment="1">
      <alignment horizontal="center" vertical="center"/>
    </xf>
    <xf numFmtId="0" fontId="50" fillId="0" borderId="90" xfId="4" applyFont="1" applyFill="1" applyBorder="1" applyAlignment="1">
      <alignment vertical="center" wrapText="1"/>
    </xf>
    <xf numFmtId="0" fontId="50" fillId="0" borderId="91" xfId="4" applyFont="1" applyFill="1" applyBorder="1" applyAlignment="1">
      <alignment vertical="center" wrapText="1"/>
    </xf>
    <xf numFmtId="0" fontId="50" fillId="0" borderId="92" xfId="4" applyFont="1" applyFill="1" applyBorder="1" applyAlignment="1">
      <alignment vertical="center" wrapText="1"/>
    </xf>
    <xf numFmtId="0" fontId="27" fillId="0" borderId="90" xfId="4" applyFont="1" applyFill="1" applyBorder="1" applyAlignment="1">
      <alignment vertical="center" shrinkToFit="1"/>
    </xf>
    <xf numFmtId="0" fontId="27" fillId="0" borderId="91" xfId="4" applyFont="1" applyFill="1" applyBorder="1" applyAlignment="1">
      <alignment vertical="center" shrinkToFit="1"/>
    </xf>
    <xf numFmtId="0" fontId="51" fillId="0" borderId="91" xfId="4" applyFont="1" applyFill="1" applyBorder="1" applyAlignment="1">
      <alignment vertical="center" wrapText="1"/>
    </xf>
    <xf numFmtId="0" fontId="27" fillId="0" borderId="91" xfId="4" applyFont="1" applyFill="1" applyBorder="1" applyAlignment="1">
      <alignment vertical="center" wrapText="1"/>
    </xf>
    <xf numFmtId="0" fontId="27" fillId="0" borderId="92" xfId="4" applyFont="1" applyFill="1" applyBorder="1" applyAlignment="1">
      <alignment vertical="center" wrapText="1"/>
    </xf>
    <xf numFmtId="0" fontId="27" fillId="0" borderId="78" xfId="4" applyFont="1" applyFill="1" applyBorder="1" applyAlignment="1">
      <alignment vertical="center" wrapText="1"/>
    </xf>
    <xf numFmtId="0" fontId="27" fillId="0" borderId="79" xfId="4" applyFont="1" applyFill="1" applyBorder="1" applyAlignment="1">
      <alignment vertical="center" wrapText="1"/>
    </xf>
    <xf numFmtId="0" fontId="27" fillId="0" borderId="80" xfId="4" applyFont="1" applyFill="1" applyBorder="1" applyAlignment="1">
      <alignment vertical="center" wrapText="1"/>
    </xf>
    <xf numFmtId="0" fontId="6" fillId="0" borderId="79" xfId="4" applyFont="1" applyFill="1" applyBorder="1" applyAlignment="1">
      <alignment vertical="center" textRotation="255"/>
    </xf>
    <xf numFmtId="0" fontId="6" fillId="0" borderId="103" xfId="4" applyFont="1" applyFill="1" applyBorder="1" applyAlignment="1">
      <alignment vertical="center" textRotation="255"/>
    </xf>
    <xf numFmtId="0" fontId="27" fillId="0" borderId="139" xfId="4" applyFont="1" applyFill="1" applyBorder="1" applyAlignment="1">
      <alignment vertical="center" wrapText="1"/>
    </xf>
    <xf numFmtId="0" fontId="40" fillId="8" borderId="96" xfId="24" applyFont="1" applyFill="1" applyBorder="1" applyAlignment="1" applyProtection="1">
      <alignment horizontal="left" vertical="center" wrapText="1"/>
    </xf>
    <xf numFmtId="0" fontId="8" fillId="0" borderId="105" xfId="4" applyBorder="1" applyAlignment="1">
      <alignment horizontal="left" vertical="center"/>
    </xf>
    <xf numFmtId="49" fontId="8" fillId="0" borderId="105" xfId="4" applyNumberFormat="1" applyBorder="1" applyAlignment="1">
      <alignment horizontal="left" vertical="center"/>
    </xf>
    <xf numFmtId="0" fontId="12" fillId="0" borderId="106" xfId="2" applyFont="1" applyFill="1" applyBorder="1" applyAlignment="1" applyProtection="1">
      <alignment horizontal="center" vertical="top"/>
    </xf>
    <xf numFmtId="0" fontId="12" fillId="0" borderId="11" xfId="2" applyFont="1" applyFill="1" applyBorder="1" applyAlignment="1" applyProtection="1">
      <alignment horizontal="center" vertical="top"/>
    </xf>
    <xf numFmtId="0" fontId="12" fillId="0" borderId="107" xfId="2" applyFont="1" applyFill="1" applyBorder="1" applyAlignment="1" applyProtection="1">
      <alignment horizontal="center" vertical="top"/>
    </xf>
    <xf numFmtId="0" fontId="12" fillId="0" borderId="40" xfId="2" applyFont="1" applyFill="1" applyBorder="1" applyAlignment="1" applyProtection="1">
      <alignment horizontal="center" vertical="top"/>
    </xf>
    <xf numFmtId="0" fontId="12" fillId="0" borderId="0" xfId="2" applyFont="1" applyFill="1" applyBorder="1" applyAlignment="1" applyProtection="1">
      <alignment horizontal="center" vertical="top"/>
    </xf>
    <xf numFmtId="0" fontId="12" fillId="0" borderId="66" xfId="2" applyFont="1" applyFill="1" applyBorder="1" applyAlignment="1" applyProtection="1">
      <alignment horizontal="center" vertical="top"/>
    </xf>
    <xf numFmtId="0" fontId="12" fillId="0" borderId="131" xfId="2" applyFont="1" applyFill="1" applyBorder="1" applyAlignment="1" applyProtection="1">
      <alignment horizontal="center" vertical="top"/>
    </xf>
    <xf numFmtId="0" fontId="12" fillId="0" borderId="1" xfId="2" applyFont="1" applyFill="1" applyBorder="1" applyAlignment="1" applyProtection="1">
      <alignment horizontal="center" vertical="top"/>
    </xf>
    <xf numFmtId="0" fontId="12" fillId="0" borderId="132" xfId="2" applyFont="1" applyFill="1" applyBorder="1" applyAlignment="1" applyProtection="1">
      <alignment horizontal="center" vertical="top"/>
    </xf>
    <xf numFmtId="0" fontId="2" fillId="0" borderId="0" xfId="4" applyFont="1" applyBorder="1" applyAlignment="1">
      <alignment vertical="center"/>
    </xf>
    <xf numFmtId="0" fontId="47" fillId="0" borderId="0" xfId="4" applyFont="1" applyBorder="1" applyAlignment="1">
      <alignment horizontal="right" vertical="center"/>
    </xf>
    <xf numFmtId="0" fontId="2" fillId="0" borderId="0" xfId="4" applyFont="1" applyBorder="1" applyAlignment="1">
      <alignment horizontal="right" vertical="center"/>
    </xf>
    <xf numFmtId="49" fontId="47" fillId="0" borderId="1" xfId="4" applyNumberFormat="1" applyFont="1" applyBorder="1" applyAlignment="1">
      <alignment horizontal="right" vertical="center" shrinkToFit="1"/>
    </xf>
    <xf numFmtId="0" fontId="11" fillId="0" borderId="7" xfId="2" applyFont="1" applyFill="1" applyBorder="1" applyAlignment="1" applyProtection="1">
      <alignment horizontal="center" vertical="center" wrapText="1" shrinkToFit="1"/>
    </xf>
    <xf numFmtId="0" fontId="12" fillId="0" borderId="11" xfId="4" applyFont="1" applyBorder="1" applyAlignment="1">
      <alignment horizontal="center" vertical="center"/>
    </xf>
    <xf numFmtId="0" fontId="12" fillId="0" borderId="12" xfId="4" applyFont="1" applyBorder="1" applyAlignment="1">
      <alignment horizontal="center" vertical="center"/>
    </xf>
    <xf numFmtId="0" fontId="12" fillId="0" borderId="20" xfId="4" applyFont="1" applyBorder="1" applyAlignment="1">
      <alignment horizontal="center" vertical="center"/>
    </xf>
    <xf numFmtId="0" fontId="12" fillId="0" borderId="21" xfId="4" applyFont="1" applyBorder="1" applyAlignment="1">
      <alignment horizontal="center" vertical="center"/>
    </xf>
    <xf numFmtId="0" fontId="12" fillId="0" borderId="22" xfId="4" applyFont="1" applyBorder="1" applyAlignment="1">
      <alignment horizontal="center" vertical="center"/>
    </xf>
    <xf numFmtId="0" fontId="15" fillId="0" borderId="18" xfId="3" applyFont="1" applyFill="1" applyBorder="1" applyAlignment="1" applyProtection="1">
      <alignment horizontal="center" vertical="center" wrapText="1"/>
    </xf>
    <xf numFmtId="0" fontId="15" fillId="0" borderId="15" xfId="3" applyFont="1" applyFill="1" applyBorder="1" applyAlignment="1" applyProtection="1">
      <alignment horizontal="center" vertical="center" wrapText="1"/>
    </xf>
    <xf numFmtId="0" fontId="15" fillId="0" borderId="23" xfId="3" applyFont="1" applyFill="1" applyBorder="1" applyAlignment="1" applyProtection="1">
      <alignment horizontal="center" vertical="center" wrapText="1"/>
    </xf>
    <xf numFmtId="0" fontId="6" fillId="0" borderId="25" xfId="2" applyFont="1" applyFill="1" applyBorder="1" applyAlignment="1">
      <alignment horizontal="center" vertical="center" wrapText="1" shrinkToFit="1"/>
    </xf>
    <xf numFmtId="0" fontId="8" fillId="0" borderId="70" xfId="4" applyFont="1" applyFill="1" applyBorder="1" applyAlignment="1">
      <alignment horizontal="right" vertical="center"/>
    </xf>
    <xf numFmtId="0" fontId="8" fillId="0" borderId="68" xfId="4" applyFont="1" applyFill="1" applyBorder="1" applyAlignment="1">
      <alignment horizontal="right" vertical="center"/>
    </xf>
    <xf numFmtId="0" fontId="8" fillId="0" borderId="69" xfId="4" applyFont="1" applyFill="1" applyBorder="1" applyAlignment="1">
      <alignment horizontal="right" vertical="center"/>
    </xf>
    <xf numFmtId="0" fontId="8" fillId="0" borderId="38" xfId="4" applyFont="1" applyFill="1" applyBorder="1" applyAlignment="1">
      <alignment horizontal="right" vertical="center"/>
    </xf>
    <xf numFmtId="0" fontId="8" fillId="0" borderId="39" xfId="4" applyFont="1" applyFill="1" applyBorder="1" applyAlignment="1">
      <alignment horizontal="right" vertical="center"/>
    </xf>
    <xf numFmtId="0" fontId="8" fillId="0" borderId="43" xfId="4" applyFont="1" applyFill="1" applyBorder="1" applyAlignment="1">
      <alignment horizontal="right" vertical="center"/>
    </xf>
    <xf numFmtId="0" fontId="8" fillId="0" borderId="44" xfId="4" applyFont="1" applyFill="1" applyBorder="1" applyAlignment="1">
      <alignment horizontal="right" vertical="center"/>
    </xf>
    <xf numFmtId="0" fontId="8" fillId="0" borderId="45" xfId="4" applyFont="1" applyFill="1" applyBorder="1" applyAlignment="1">
      <alignment horizontal="right" vertical="center"/>
    </xf>
    <xf numFmtId="0" fontId="8" fillId="0" borderId="46" xfId="4" applyFont="1" applyFill="1" applyBorder="1" applyAlignment="1">
      <alignment horizontal="right" vertical="center"/>
    </xf>
    <xf numFmtId="0" fontId="8" fillId="0" borderId="47" xfId="4" applyFont="1" applyFill="1" applyBorder="1" applyAlignment="1">
      <alignment horizontal="right" vertical="center"/>
    </xf>
    <xf numFmtId="0" fontId="8" fillId="0" borderId="49" xfId="4" applyFont="1" applyFill="1" applyBorder="1" applyAlignment="1">
      <alignment horizontal="right" vertical="center"/>
    </xf>
    <xf numFmtId="0" fontId="8" fillId="0" borderId="52" xfId="4" applyFont="1" applyFill="1" applyBorder="1" applyAlignment="1">
      <alignment horizontal="right" vertical="center"/>
    </xf>
    <xf numFmtId="0" fontId="8" fillId="0" borderId="20" xfId="4" quotePrefix="1" applyBorder="1" applyAlignment="1">
      <alignment horizontal="center" vertical="center"/>
    </xf>
    <xf numFmtId="0" fontId="8" fillId="0" borderId="18" xfId="4" applyFill="1" applyBorder="1" applyAlignment="1">
      <alignment horizontal="center" vertical="center" wrapText="1"/>
    </xf>
    <xf numFmtId="0" fontId="8" fillId="0" borderId="67" xfId="4" applyFill="1" applyBorder="1" applyAlignment="1">
      <alignment horizontal="center" vertical="top"/>
    </xf>
    <xf numFmtId="0" fontId="8" fillId="0" borderId="68" xfId="4" applyFont="1" applyFill="1" applyBorder="1" applyAlignment="1">
      <alignment horizontal="center" vertical="top"/>
    </xf>
    <xf numFmtId="0" fontId="8" fillId="0" borderId="69" xfId="4" applyFont="1" applyFill="1" applyBorder="1" applyAlignment="1">
      <alignment horizontal="center" vertical="top"/>
    </xf>
    <xf numFmtId="0" fontId="8" fillId="0" borderId="38" xfId="4" applyFill="1" applyBorder="1" applyAlignment="1">
      <alignment horizontal="right" vertical="top"/>
    </xf>
    <xf numFmtId="0" fontId="8" fillId="0" borderId="38" xfId="4" applyFont="1" applyFill="1" applyBorder="1" applyAlignment="1">
      <alignment horizontal="right" vertical="top"/>
    </xf>
    <xf numFmtId="0" fontId="8" fillId="0" borderId="37" xfId="4" applyFont="1" applyFill="1" applyBorder="1" applyAlignment="1">
      <alignment horizontal="left" vertical="top"/>
    </xf>
    <xf numFmtId="0" fontId="8" fillId="0" borderId="71" xfId="4" applyFill="1" applyBorder="1" applyAlignment="1">
      <alignment horizontal="center" vertical="top"/>
    </xf>
    <xf numFmtId="0" fontId="8" fillId="0" borderId="45" xfId="4" applyFill="1" applyBorder="1" applyAlignment="1">
      <alignment horizontal="right" vertical="top"/>
    </xf>
    <xf numFmtId="0" fontId="12" fillId="0" borderId="71" xfId="4" applyFont="1" applyFill="1" applyBorder="1" applyAlignment="1">
      <alignment horizontal="center" vertical="top" wrapText="1"/>
    </xf>
    <xf numFmtId="0" fontId="12" fillId="0" borderId="43" xfId="4" applyFont="1" applyFill="1" applyBorder="1" applyAlignment="1">
      <alignment horizontal="center" vertical="top"/>
    </xf>
    <xf numFmtId="0" fontId="12" fillId="0" borderId="44" xfId="4" applyFont="1" applyFill="1" applyBorder="1" applyAlignment="1">
      <alignment horizontal="center" vertical="top"/>
    </xf>
    <xf numFmtId="0" fontId="8" fillId="0" borderId="18" xfId="4" applyFill="1" applyBorder="1" applyAlignment="1">
      <alignment horizontal="right" vertical="top"/>
    </xf>
    <xf numFmtId="0" fontId="8" fillId="0" borderId="15" xfId="4" applyFont="1" applyFill="1" applyBorder="1" applyAlignment="1">
      <alignment horizontal="right" vertical="top"/>
    </xf>
    <xf numFmtId="0" fontId="8" fillId="0" borderId="19" xfId="4" applyFont="1" applyFill="1" applyBorder="1" applyAlignment="1">
      <alignment horizontal="right" vertical="top"/>
    </xf>
    <xf numFmtId="0" fontId="8" fillId="0" borderId="52" xfId="4" applyFill="1" applyBorder="1" applyAlignment="1">
      <alignment horizontal="right" vertical="top"/>
    </xf>
    <xf numFmtId="0" fontId="8" fillId="0" borderId="52" xfId="4" applyFont="1" applyFill="1" applyBorder="1" applyAlignment="1">
      <alignment horizontal="right" vertical="top"/>
    </xf>
    <xf numFmtId="0" fontId="8" fillId="0" borderId="79" xfId="4" applyFont="1" applyFill="1" applyBorder="1" applyAlignment="1">
      <alignment vertical="top" wrapText="1"/>
    </xf>
    <xf numFmtId="0" fontId="8" fillId="0" borderId="80" xfId="4" applyFont="1" applyFill="1" applyBorder="1" applyAlignment="1">
      <alignment vertical="top" wrapText="1"/>
    </xf>
    <xf numFmtId="0" fontId="8" fillId="8" borderId="96" xfId="4" applyFont="1" applyFill="1" applyBorder="1" applyAlignment="1">
      <alignment horizontal="left" vertical="top" wrapText="1"/>
    </xf>
    <xf numFmtId="0" fontId="8" fillId="8" borderId="79" xfId="4" applyFont="1" applyFill="1" applyBorder="1" applyAlignment="1">
      <alignment horizontal="left" vertical="top"/>
    </xf>
    <xf numFmtId="0" fontId="8" fillId="8" borderId="80" xfId="4" applyFont="1" applyFill="1" applyBorder="1" applyAlignment="1">
      <alignment horizontal="left" vertical="top"/>
    </xf>
    <xf numFmtId="180" fontId="8" fillId="0" borderId="69" xfId="4" applyNumberFormat="1" applyBorder="1" applyAlignment="1">
      <alignment horizontal="right" vertical="center"/>
    </xf>
    <xf numFmtId="180" fontId="8" fillId="0" borderId="42" xfId="4" applyNumberFormat="1" applyBorder="1" applyAlignment="1">
      <alignment horizontal="right" vertical="center"/>
    </xf>
    <xf numFmtId="180" fontId="8" fillId="0" borderId="43" xfId="4" applyNumberFormat="1" applyBorder="1" applyAlignment="1">
      <alignment horizontal="right" vertical="center"/>
    </xf>
    <xf numFmtId="180" fontId="8" fillId="0" borderId="44" xfId="4" applyNumberFormat="1" applyBorder="1" applyAlignment="1">
      <alignment horizontal="right" vertical="center"/>
    </xf>
    <xf numFmtId="180" fontId="8" fillId="0" borderId="86" xfId="4" applyNumberFormat="1" applyBorder="1" applyAlignment="1">
      <alignment horizontal="right" vertical="center"/>
    </xf>
    <xf numFmtId="180" fontId="8" fillId="0" borderId="74" xfId="4" applyNumberFormat="1" applyBorder="1" applyAlignment="1">
      <alignment horizontal="right" vertical="center"/>
    </xf>
    <xf numFmtId="0" fontId="8" fillId="0" borderId="52" xfId="4" applyBorder="1" applyAlignment="1">
      <alignment vertical="center" wrapText="1" shrinkToFit="1"/>
    </xf>
    <xf numFmtId="0" fontId="8" fillId="0" borderId="52" xfId="4" applyBorder="1" applyAlignment="1">
      <alignment vertical="center" shrinkToFit="1"/>
    </xf>
    <xf numFmtId="38" fontId="12" fillId="0" borderId="0" xfId="5" applyFont="1" applyFill="1" applyBorder="1" applyAlignment="1">
      <alignment horizontal="right" vertical="center" wrapText="1"/>
    </xf>
    <xf numFmtId="0" fontId="8" fillId="0" borderId="18" xfId="4" applyFont="1" applyFill="1" applyBorder="1" applyAlignment="1">
      <alignment horizontal="left" vertical="center" wrapText="1" shrinkToFit="1"/>
    </xf>
    <xf numFmtId="0" fontId="8" fillId="0" borderId="15" xfId="4" applyFont="1" applyFill="1" applyBorder="1" applyAlignment="1">
      <alignment horizontal="left" vertical="center" shrinkToFit="1"/>
    </xf>
    <xf numFmtId="0" fontId="8" fillId="0" borderId="19" xfId="4" applyFont="1" applyFill="1" applyBorder="1" applyAlignment="1">
      <alignment horizontal="left" vertical="center" shrinkToFit="1"/>
    </xf>
    <xf numFmtId="0" fontId="8" fillId="0" borderId="18" xfId="4" applyFont="1" applyFill="1" applyBorder="1" applyAlignment="1">
      <alignment horizontal="left" vertical="center" shrinkToFit="1"/>
    </xf>
    <xf numFmtId="0" fontId="12" fillId="0" borderId="18" xfId="4" applyFont="1" applyFill="1" applyBorder="1" applyAlignment="1">
      <alignment horizontal="left" vertical="center" wrapText="1" shrinkToFit="1"/>
    </xf>
    <xf numFmtId="0" fontId="6" fillId="0" borderId="1" xfId="4" applyFont="1" applyFill="1" applyBorder="1" applyAlignment="1">
      <alignment horizontal="center" vertical="center" wrapText="1"/>
    </xf>
    <xf numFmtId="0" fontId="6" fillId="0" borderId="1" xfId="4" applyFont="1" applyFill="1" applyBorder="1" applyAlignment="1">
      <alignment horizontal="center" vertical="center"/>
    </xf>
    <xf numFmtId="0" fontId="8" fillId="0" borderId="6" xfId="4" applyFont="1" applyFill="1" applyBorder="1" applyAlignment="1">
      <alignment horizontal="center" vertical="center" shrinkToFit="1"/>
    </xf>
    <xf numFmtId="0" fontId="8" fillId="0" borderId="9" xfId="4" applyFont="1" applyFill="1" applyBorder="1" applyAlignment="1">
      <alignment horizontal="center" vertical="center" shrinkToFit="1"/>
    </xf>
    <xf numFmtId="0" fontId="12" fillId="0" borderId="10" xfId="4" applyFont="1" applyBorder="1" applyAlignment="1">
      <alignment vertical="center" wrapText="1"/>
    </xf>
    <xf numFmtId="0" fontId="12" fillId="0" borderId="11" xfId="4" applyFont="1" applyBorder="1" applyAlignment="1">
      <alignment vertical="center"/>
    </xf>
    <xf numFmtId="0" fontId="12" fillId="0" borderId="12" xfId="4" applyFont="1" applyBorder="1" applyAlignment="1">
      <alignment vertical="center"/>
    </xf>
    <xf numFmtId="0" fontId="8" fillId="0" borderId="17" xfId="1" applyFont="1" applyFill="1" applyBorder="1" applyAlignment="1" applyProtection="1">
      <alignment horizontal="center" vertical="center"/>
    </xf>
    <xf numFmtId="0" fontId="12" fillId="0" borderId="20" xfId="4" applyFont="1" applyBorder="1" applyAlignment="1">
      <alignment vertical="center"/>
    </xf>
    <xf numFmtId="0" fontId="12" fillId="0" borderId="21" xfId="4" applyFont="1" applyBorder="1" applyAlignment="1">
      <alignment vertical="center"/>
    </xf>
    <xf numFmtId="0" fontId="12" fillId="0" borderId="22" xfId="4" applyFont="1" applyBorder="1" applyAlignment="1">
      <alignment vertical="center"/>
    </xf>
    <xf numFmtId="0" fontId="22" fillId="0" borderId="37" xfId="2" applyFont="1" applyFill="1" applyBorder="1" applyAlignment="1" applyProtection="1">
      <alignment vertical="center" wrapText="1" shrinkToFit="1"/>
      <protection locked="0"/>
    </xf>
    <xf numFmtId="0" fontId="22" fillId="0" borderId="25" xfId="4" applyFont="1" applyFill="1" applyBorder="1" applyAlignment="1" applyProtection="1">
      <alignment vertical="center" wrapText="1" shrinkToFit="1"/>
      <protection locked="0"/>
    </xf>
    <xf numFmtId="0" fontId="22" fillId="0" borderId="27" xfId="4" applyFont="1" applyFill="1" applyBorder="1" applyAlignment="1" applyProtection="1">
      <alignment vertical="center" wrapText="1" shrinkToFit="1"/>
      <protection locked="0"/>
    </xf>
    <xf numFmtId="0" fontId="22" fillId="0" borderId="20" xfId="4" applyFont="1" applyFill="1" applyBorder="1" applyAlignment="1" applyProtection="1">
      <alignment vertical="center" wrapText="1" shrinkToFit="1"/>
      <protection locked="0"/>
    </xf>
    <xf numFmtId="0" fontId="22" fillId="0" borderId="21" xfId="4" applyFont="1" applyFill="1" applyBorder="1" applyAlignment="1" applyProtection="1">
      <alignment vertical="center" wrapText="1" shrinkToFit="1"/>
      <protection locked="0"/>
    </xf>
    <xf numFmtId="0" fontId="22" fillId="0" borderId="30" xfId="4" applyFont="1" applyFill="1" applyBorder="1" applyAlignment="1" applyProtection="1">
      <alignment vertical="center" wrapText="1" shrinkToFit="1"/>
      <protection locked="0"/>
    </xf>
    <xf numFmtId="0" fontId="6" fillId="0" borderId="17" xfId="2" applyFont="1" applyFill="1" applyBorder="1" applyAlignment="1" applyProtection="1">
      <alignment vertical="center" wrapText="1"/>
    </xf>
    <xf numFmtId="0" fontId="6" fillId="0" borderId="15" xfId="2" applyFont="1" applyFill="1" applyBorder="1" applyAlignment="1" applyProtection="1">
      <alignment vertical="center" wrapText="1"/>
    </xf>
    <xf numFmtId="0" fontId="6" fillId="0" borderId="23" xfId="2" applyFont="1" applyFill="1" applyBorder="1" applyAlignment="1" applyProtection="1">
      <alignment vertical="center" wrapText="1"/>
    </xf>
    <xf numFmtId="0" fontId="8" fillId="0" borderId="164" xfId="4" applyFont="1" applyFill="1" applyBorder="1" applyAlignment="1">
      <alignment horizontal="center" vertical="center"/>
    </xf>
    <xf numFmtId="0" fontId="8" fillId="0" borderId="165" xfId="4" applyFont="1" applyFill="1" applyBorder="1" applyAlignment="1">
      <alignment horizontal="center" vertical="center"/>
    </xf>
    <xf numFmtId="195" fontId="8" fillId="0" borderId="70" xfId="4" applyNumberFormat="1" applyFont="1" applyFill="1" applyBorder="1" applyAlignment="1">
      <alignment horizontal="center" vertical="center"/>
    </xf>
    <xf numFmtId="195" fontId="8" fillId="0" borderId="68" xfId="4" applyNumberFormat="1" applyFont="1" applyFill="1" applyBorder="1" applyAlignment="1">
      <alignment horizontal="center" vertical="center"/>
    </xf>
    <xf numFmtId="195" fontId="8" fillId="0" borderId="69" xfId="4" applyNumberFormat="1" applyFont="1" applyFill="1" applyBorder="1" applyAlignment="1">
      <alignment horizontal="center" vertical="center"/>
    </xf>
    <xf numFmtId="195" fontId="8" fillId="0" borderId="108" xfId="4" applyNumberFormat="1" applyFont="1" applyFill="1" applyBorder="1" applyAlignment="1">
      <alignment horizontal="center" vertical="center"/>
    </xf>
    <xf numFmtId="199" fontId="8" fillId="0" borderId="42" xfId="4" applyNumberFormat="1" applyFont="1" applyFill="1" applyBorder="1" applyAlignment="1">
      <alignment horizontal="center" vertical="center" shrinkToFit="1"/>
    </xf>
    <xf numFmtId="199" fontId="8" fillId="0" borderId="43" xfId="4" applyNumberFormat="1" applyFont="1" applyFill="1" applyBorder="1" applyAlignment="1">
      <alignment horizontal="center" vertical="center" shrinkToFit="1"/>
    </xf>
    <xf numFmtId="199" fontId="8" fillId="0" borderId="44" xfId="4" applyNumberFormat="1" applyFont="1" applyFill="1" applyBorder="1" applyAlignment="1">
      <alignment horizontal="center" vertical="center" shrinkToFit="1"/>
    </xf>
    <xf numFmtId="0" fontId="8" fillId="0" borderId="166" xfId="4" applyFont="1" applyFill="1" applyBorder="1" applyAlignment="1">
      <alignment horizontal="center" vertical="center"/>
    </xf>
    <xf numFmtId="0" fontId="8" fillId="0" borderId="18" xfId="4" applyFont="1" applyFill="1" applyBorder="1" applyAlignment="1">
      <alignment horizontal="center" vertical="center" shrinkToFit="1"/>
    </xf>
    <xf numFmtId="0" fontId="8" fillId="0" borderId="15" xfId="4" applyFont="1" applyFill="1" applyBorder="1" applyAlignment="1">
      <alignment horizontal="center" vertical="center" shrinkToFit="1"/>
    </xf>
    <xf numFmtId="0" fontId="8" fillId="0" borderId="19" xfId="4" applyFont="1" applyFill="1" applyBorder="1" applyAlignment="1">
      <alignment horizontal="center" vertical="center" shrinkToFit="1"/>
    </xf>
    <xf numFmtId="191" fontId="8" fillId="0" borderId="18" xfId="4" applyNumberFormat="1" applyFont="1" applyFill="1" applyBorder="1" applyAlignment="1">
      <alignment horizontal="center" vertical="center"/>
    </xf>
    <xf numFmtId="191" fontId="8" fillId="0" borderId="15" xfId="4" applyNumberFormat="1" applyFont="1" applyFill="1" applyBorder="1" applyAlignment="1">
      <alignment horizontal="center" vertical="center"/>
    </xf>
    <xf numFmtId="191" fontId="8" fillId="0" borderId="19" xfId="4" applyNumberFormat="1" applyFont="1" applyFill="1" applyBorder="1" applyAlignment="1">
      <alignment horizontal="center" vertical="center"/>
    </xf>
    <xf numFmtId="191" fontId="8" fillId="0" borderId="23" xfId="4" applyNumberFormat="1" applyFont="1" applyFill="1" applyBorder="1" applyAlignment="1">
      <alignment horizontal="center" vertical="center"/>
    </xf>
    <xf numFmtId="191" fontId="8" fillId="0" borderId="57" xfId="4" applyNumberFormat="1" applyFont="1" applyFill="1" applyBorder="1" applyAlignment="1">
      <alignment horizontal="center" vertical="center"/>
    </xf>
    <xf numFmtId="191" fontId="8" fillId="0" borderId="58" xfId="4" applyNumberFormat="1" applyFont="1" applyFill="1" applyBorder="1" applyAlignment="1">
      <alignment horizontal="center" vertical="center"/>
    </xf>
    <xf numFmtId="191" fontId="8" fillId="0" borderId="167" xfId="4" applyNumberFormat="1" applyFont="1" applyFill="1" applyBorder="1" applyAlignment="1">
      <alignment horizontal="center" vertical="center"/>
    </xf>
    <xf numFmtId="191" fontId="8" fillId="0" borderId="60" xfId="4" applyNumberFormat="1" applyFont="1" applyFill="1" applyBorder="1" applyAlignment="1">
      <alignment horizontal="center" vertical="center"/>
    </xf>
    <xf numFmtId="191" fontId="8" fillId="0" borderId="64" xfId="4" applyNumberFormat="1" applyFont="1" applyFill="1" applyBorder="1" applyAlignment="1">
      <alignment horizontal="center" vertical="center"/>
    </xf>
    <xf numFmtId="191" fontId="8" fillId="0" borderId="65" xfId="4" applyNumberFormat="1" applyFont="1" applyFill="1" applyBorder="1" applyAlignment="1">
      <alignment horizontal="center" vertical="center"/>
    </xf>
    <xf numFmtId="0" fontId="8" fillId="0" borderId="26" xfId="4" applyFont="1" applyFill="1" applyBorder="1" applyAlignment="1" applyProtection="1">
      <alignment vertical="center"/>
      <protection locked="0"/>
    </xf>
    <xf numFmtId="0" fontId="8" fillId="0" borderId="25" xfId="4" applyFont="1" applyFill="1" applyBorder="1" applyAlignment="1" applyProtection="1">
      <alignment vertical="center"/>
      <protection locked="0"/>
    </xf>
    <xf numFmtId="0" fontId="8" fillId="0" borderId="36" xfId="4" applyFont="1" applyFill="1" applyBorder="1" applyAlignment="1" applyProtection="1">
      <alignment vertical="center"/>
      <protection locked="0"/>
    </xf>
    <xf numFmtId="0" fontId="22" fillId="0" borderId="27" xfId="4" applyFont="1" applyFill="1" applyBorder="1" applyAlignment="1">
      <alignment horizontal="center" vertical="center"/>
    </xf>
    <xf numFmtId="0" fontId="8" fillId="0" borderId="29" xfId="4" applyFont="1" applyFill="1" applyBorder="1" applyAlignment="1" applyProtection="1">
      <alignment vertical="center"/>
      <protection locked="0"/>
    </xf>
    <xf numFmtId="0" fontId="8" fillId="0" borderId="21" xfId="4" applyFont="1" applyFill="1" applyBorder="1" applyAlignment="1" applyProtection="1">
      <alignment vertical="center"/>
      <protection locked="0"/>
    </xf>
    <xf numFmtId="0" fontId="8" fillId="0" borderId="22" xfId="4" applyFont="1" applyFill="1" applyBorder="1" applyAlignment="1" applyProtection="1">
      <alignment vertical="center"/>
      <protection locked="0"/>
    </xf>
    <xf numFmtId="0" fontId="8" fillId="0" borderId="20" xfId="4" quotePrefix="1" applyFill="1" applyBorder="1" applyAlignment="1">
      <alignment horizontal="center" vertical="center"/>
    </xf>
    <xf numFmtId="0" fontId="8" fillId="0" borderId="26" xfId="4" applyFill="1" applyBorder="1" applyAlignment="1">
      <alignment vertical="center"/>
    </xf>
    <xf numFmtId="0" fontId="8" fillId="0" borderId="36" xfId="4" applyFill="1" applyBorder="1" applyAlignment="1">
      <alignment vertical="center"/>
    </xf>
    <xf numFmtId="0" fontId="8" fillId="0" borderId="29" xfId="4" applyFill="1" applyBorder="1" applyAlignment="1">
      <alignment vertical="center"/>
    </xf>
    <xf numFmtId="0" fontId="8" fillId="0" borderId="21" xfId="4" applyFill="1" applyBorder="1" applyAlignment="1">
      <alignment vertical="center"/>
    </xf>
    <xf numFmtId="0" fontId="8" fillId="0" borderId="22" xfId="4" applyFill="1" applyBorder="1" applyAlignment="1">
      <alignment vertical="center"/>
    </xf>
    <xf numFmtId="0" fontId="8" fillId="0" borderId="17" xfId="4" applyFont="1" applyFill="1" applyBorder="1" applyAlignment="1">
      <alignment vertical="center" wrapText="1"/>
    </xf>
    <xf numFmtId="0" fontId="8" fillId="0" borderId="19" xfId="4" applyFont="1" applyFill="1" applyBorder="1" applyAlignment="1">
      <alignment vertical="center" wrapText="1"/>
    </xf>
    <xf numFmtId="0" fontId="8" fillId="0" borderId="67" xfId="4" applyFont="1" applyFill="1" applyBorder="1" applyAlignment="1">
      <alignment vertical="center" shrinkToFit="1"/>
    </xf>
    <xf numFmtId="0" fontId="8" fillId="0" borderId="68" xfId="4" applyFont="1" applyFill="1" applyBorder="1" applyAlignment="1">
      <alignment vertical="center" shrinkToFit="1"/>
    </xf>
    <xf numFmtId="0" fontId="8" fillId="0" borderId="69" xfId="4" applyFont="1" applyFill="1" applyBorder="1" applyAlignment="1">
      <alignment vertical="center" shrinkToFit="1"/>
    </xf>
    <xf numFmtId="0" fontId="8" fillId="0" borderId="71" xfId="4" applyFont="1" applyFill="1" applyBorder="1" applyAlignment="1">
      <alignment vertical="center" shrinkToFit="1"/>
    </xf>
    <xf numFmtId="0" fontId="8" fillId="0" borderId="43" xfId="4" applyFont="1" applyFill="1" applyBorder="1" applyAlignment="1">
      <alignment vertical="center" shrinkToFit="1"/>
    </xf>
    <xf numFmtId="0" fontId="8" fillId="0" borderId="44" xfId="4" applyFont="1" applyFill="1" applyBorder="1" applyAlignment="1">
      <alignment vertical="center" shrinkToFit="1"/>
    </xf>
    <xf numFmtId="0" fontId="8" fillId="0" borderId="18" xfId="4" applyFont="1" applyFill="1" applyBorder="1" applyAlignment="1">
      <alignment horizontal="right" vertical="center"/>
    </xf>
    <xf numFmtId="0" fontId="8" fillId="0" borderId="15" xfId="4" applyFont="1" applyFill="1" applyBorder="1" applyAlignment="1">
      <alignment horizontal="right" vertical="center"/>
    </xf>
    <xf numFmtId="0" fontId="8" fillId="0" borderId="19" xfId="4" applyFont="1" applyFill="1" applyBorder="1" applyAlignment="1">
      <alignment horizontal="right" vertical="center"/>
    </xf>
    <xf numFmtId="0" fontId="19" fillId="0" borderId="42" xfId="4" applyFont="1" applyFill="1" applyBorder="1" applyAlignment="1">
      <alignment vertical="center" wrapText="1"/>
    </xf>
    <xf numFmtId="0" fontId="19" fillId="0" borderId="43" xfId="4" applyFont="1" applyFill="1" applyBorder="1" applyAlignment="1">
      <alignment vertical="center" wrapText="1"/>
    </xf>
    <xf numFmtId="0" fontId="19" fillId="0" borderId="44" xfId="4" applyFont="1" applyFill="1" applyBorder="1" applyAlignment="1">
      <alignment vertical="center" wrapText="1"/>
    </xf>
    <xf numFmtId="0" fontId="8" fillId="0" borderId="42" xfId="4" applyFont="1" applyFill="1" applyBorder="1" applyAlignment="1">
      <alignment vertical="center" shrinkToFit="1"/>
    </xf>
    <xf numFmtId="0" fontId="8" fillId="0" borderId="168" xfId="4" applyFont="1" applyFill="1" applyBorder="1" applyAlignment="1">
      <alignment vertical="center" shrinkToFit="1"/>
    </xf>
    <xf numFmtId="0" fontId="8" fillId="0" borderId="161" xfId="4" applyFill="1" applyBorder="1" applyAlignment="1">
      <alignment vertical="center" wrapText="1"/>
    </xf>
    <xf numFmtId="0" fontId="8" fillId="0" borderId="43" xfId="4" applyFill="1" applyBorder="1" applyAlignment="1">
      <alignment vertical="center" wrapText="1"/>
    </xf>
    <xf numFmtId="0" fontId="8" fillId="0" borderId="44" xfId="4" applyFill="1" applyBorder="1" applyAlignment="1">
      <alignment vertical="center" wrapText="1"/>
    </xf>
    <xf numFmtId="0" fontId="8" fillId="0" borderId="14" xfId="4" applyFont="1" applyFill="1" applyBorder="1" applyAlignment="1">
      <alignment vertical="center" textRotation="255"/>
    </xf>
    <xf numFmtId="0" fontId="12" fillId="0" borderId="40" xfId="2" applyFont="1" applyFill="1" applyBorder="1" applyAlignment="1" applyProtection="1"/>
    <xf numFmtId="0" fontId="12" fillId="0" borderId="0" xfId="2" applyFont="1" applyFill="1" applyBorder="1" applyAlignment="1" applyProtection="1"/>
    <xf numFmtId="0" fontId="6" fillId="0" borderId="18" xfId="4" applyFont="1" applyBorder="1" applyAlignment="1">
      <alignment vertical="center" wrapText="1"/>
    </xf>
    <xf numFmtId="0" fontId="6" fillId="0" borderId="15" xfId="4" applyFont="1" applyBorder="1" applyAlignment="1">
      <alignment vertical="center" wrapText="1"/>
    </xf>
    <xf numFmtId="0" fontId="6" fillId="0" borderId="19" xfId="4" applyFont="1" applyBorder="1" applyAlignment="1">
      <alignment vertical="center" wrapText="1"/>
    </xf>
    <xf numFmtId="177" fontId="8" fillId="0" borderId="18" xfId="4" applyNumberFormat="1" applyFont="1" applyFill="1" applyBorder="1" applyAlignment="1">
      <alignment vertical="center" wrapText="1"/>
    </xf>
    <xf numFmtId="177" fontId="8" fillId="0" borderId="15" xfId="4" applyNumberFormat="1" applyFont="1" applyFill="1" applyBorder="1" applyAlignment="1">
      <alignment vertical="center" wrapText="1"/>
    </xf>
    <xf numFmtId="177" fontId="8" fillId="0" borderId="19" xfId="4" applyNumberFormat="1" applyFont="1" applyFill="1" applyBorder="1" applyAlignment="1">
      <alignment vertical="center" wrapText="1"/>
    </xf>
    <xf numFmtId="0" fontId="6" fillId="0" borderId="18" xfId="4" applyFont="1" applyFill="1" applyBorder="1" applyAlignment="1">
      <alignment vertical="center" wrapText="1"/>
    </xf>
    <xf numFmtId="0" fontId="6" fillId="0" borderId="15" xfId="4" applyFont="1" applyFill="1" applyBorder="1" applyAlignment="1">
      <alignment vertical="center" wrapText="1"/>
    </xf>
    <xf numFmtId="0" fontId="6" fillId="0" borderId="19" xfId="4" applyFont="1" applyFill="1" applyBorder="1" applyAlignment="1">
      <alignment vertical="center" wrapText="1"/>
    </xf>
    <xf numFmtId="0" fontId="8" fillId="0" borderId="25" xfId="4" applyFont="1" applyBorder="1" applyAlignment="1">
      <alignment horizontal="left" vertical="center" shrinkToFit="1"/>
    </xf>
    <xf numFmtId="0" fontId="8" fillId="0" borderId="27" xfId="4" applyFont="1" applyBorder="1" applyAlignment="1">
      <alignment horizontal="left" vertical="center" shrinkToFit="1"/>
    </xf>
    <xf numFmtId="0" fontId="8" fillId="0" borderId="20" xfId="4" applyFont="1" applyBorder="1" applyAlignment="1">
      <alignment horizontal="left" vertical="center" shrinkToFit="1"/>
    </xf>
    <xf numFmtId="0" fontId="8" fillId="0" borderId="21" xfId="4" applyFont="1" applyBorder="1" applyAlignment="1">
      <alignment horizontal="left" vertical="center" shrinkToFit="1"/>
    </xf>
    <xf numFmtId="0" fontId="8" fillId="0" borderId="30" xfId="4" applyFont="1" applyBorder="1" applyAlignment="1">
      <alignment horizontal="left" vertical="center" shrinkToFit="1"/>
    </xf>
    <xf numFmtId="41" fontId="8" fillId="0" borderId="38" xfId="4" applyNumberFormat="1" applyFont="1" applyFill="1" applyBorder="1" applyAlignment="1">
      <alignment horizontal="right" vertical="center"/>
    </xf>
    <xf numFmtId="41" fontId="8" fillId="0" borderId="42" xfId="4" applyNumberFormat="1" applyFont="1" applyFill="1" applyBorder="1" applyAlignment="1">
      <alignment horizontal="right" vertical="center" shrinkToFit="1"/>
    </xf>
    <xf numFmtId="41" fontId="8" fillId="0" borderId="43" xfId="4" applyNumberFormat="1" applyFont="1" applyFill="1" applyBorder="1" applyAlignment="1">
      <alignment horizontal="right" vertical="center" shrinkToFit="1"/>
    </xf>
    <xf numFmtId="41" fontId="8" fillId="0" borderId="44" xfId="4" applyNumberFormat="1" applyFont="1" applyFill="1" applyBorder="1" applyAlignment="1">
      <alignment horizontal="right" vertical="center" shrinkToFit="1"/>
    </xf>
    <xf numFmtId="177" fontId="8" fillId="0" borderId="45" xfId="4" applyNumberFormat="1" applyFont="1" applyFill="1" applyBorder="1" applyAlignment="1">
      <alignment horizontal="right" vertical="center"/>
    </xf>
    <xf numFmtId="41" fontId="8" fillId="0" borderId="86" xfId="4" applyNumberFormat="1" applyFont="1" applyFill="1" applyBorder="1" applyAlignment="1">
      <alignment vertical="center"/>
    </xf>
    <xf numFmtId="41" fontId="8" fillId="0" borderId="74" xfId="4" applyNumberFormat="1" applyFont="1" applyFill="1" applyBorder="1" applyAlignment="1">
      <alignment vertical="center"/>
    </xf>
    <xf numFmtId="41" fontId="8" fillId="0" borderId="75" xfId="4" applyNumberFormat="1" applyFont="1" applyFill="1" applyBorder="1" applyAlignment="1">
      <alignment vertical="center"/>
    </xf>
    <xf numFmtId="41" fontId="8" fillId="0" borderId="49" xfId="4" applyNumberFormat="1" applyFont="1" applyFill="1" applyBorder="1" applyAlignment="1">
      <alignment vertical="center"/>
    </xf>
    <xf numFmtId="41" fontId="8" fillId="0" borderId="33" xfId="4" applyNumberFormat="1" applyFont="1" applyFill="1" applyBorder="1" applyAlignment="1">
      <alignment horizontal="center" vertical="center"/>
    </xf>
    <xf numFmtId="9" fontId="8" fillId="0" borderId="18" xfId="4" applyNumberFormat="1" applyFont="1" applyFill="1" applyBorder="1" applyAlignment="1">
      <alignment horizontal="right" vertical="center"/>
    </xf>
    <xf numFmtId="9" fontId="8" fillId="0" borderId="62" xfId="4" applyNumberFormat="1" applyBorder="1" applyAlignment="1">
      <alignment horizontal="center" vertical="center"/>
    </xf>
    <xf numFmtId="0" fontId="8" fillId="0" borderId="62" xfId="4" applyFont="1" applyBorder="1" applyAlignment="1">
      <alignment horizontal="center" vertical="center" wrapText="1"/>
    </xf>
    <xf numFmtId="0" fontId="8" fillId="0" borderId="52" xfId="4" applyFill="1" applyBorder="1" applyAlignment="1">
      <alignment horizontal="center" vertical="top"/>
    </xf>
    <xf numFmtId="0" fontId="8" fillId="0" borderId="79" xfId="4" applyFont="1" applyFill="1" applyBorder="1" applyAlignment="1">
      <alignment vertical="center" textRotation="255"/>
    </xf>
    <xf numFmtId="0" fontId="8" fillId="0" borderId="103" xfId="4" applyFont="1" applyFill="1" applyBorder="1" applyAlignment="1">
      <alignment vertical="center" textRotation="255"/>
    </xf>
    <xf numFmtId="3" fontId="8" fillId="0" borderId="105" xfId="4" quotePrefix="1" applyNumberFormat="1" applyBorder="1" applyAlignment="1">
      <alignment horizontal="left" vertical="center"/>
    </xf>
    <xf numFmtId="0" fontId="12" fillId="8" borderId="106" xfId="2" applyFont="1" applyFill="1" applyBorder="1" applyAlignment="1" applyProtection="1">
      <alignment vertical="top"/>
    </xf>
    <xf numFmtId="0" fontId="12" fillId="8" borderId="11" xfId="2" applyFont="1" applyFill="1" applyBorder="1" applyAlignment="1" applyProtection="1">
      <alignment vertical="top"/>
    </xf>
    <xf numFmtId="0" fontId="12" fillId="8" borderId="107" xfId="2" applyFont="1" applyFill="1" applyBorder="1" applyAlignment="1" applyProtection="1">
      <alignment vertical="top"/>
    </xf>
    <xf numFmtId="0" fontId="12" fillId="8" borderId="40" xfId="2" applyFont="1" applyFill="1" applyBorder="1" applyAlignment="1" applyProtection="1">
      <alignment vertical="top"/>
    </xf>
    <xf numFmtId="0" fontId="12" fillId="8" borderId="0" xfId="2" applyFont="1" applyFill="1" applyBorder="1" applyAlignment="1" applyProtection="1">
      <alignment vertical="top"/>
    </xf>
    <xf numFmtId="0" fontId="12" fillId="8" borderId="66" xfId="2" applyFont="1" applyFill="1" applyBorder="1" applyAlignment="1" applyProtection="1">
      <alignment vertical="top"/>
    </xf>
    <xf numFmtId="0" fontId="17" fillId="0" borderId="68" xfId="4" applyFont="1" applyBorder="1" applyAlignment="1">
      <alignment horizontal="left" vertical="center" wrapText="1"/>
    </xf>
    <xf numFmtId="0" fontId="17" fillId="0" borderId="69" xfId="4" applyFont="1" applyBorder="1" applyAlignment="1">
      <alignment horizontal="left" vertical="center" wrapText="1"/>
    </xf>
    <xf numFmtId="177" fontId="8" fillId="0" borderId="140" xfId="4" applyNumberFormat="1" applyFont="1" applyBorder="1" applyAlignment="1">
      <alignment horizontal="right" vertical="center"/>
    </xf>
    <xf numFmtId="177" fontId="8" fillId="0" borderId="19" xfId="4" applyNumberFormat="1" applyFont="1" applyFill="1" applyBorder="1" applyAlignment="1">
      <alignment horizontal="right" vertical="center"/>
    </xf>
    <xf numFmtId="0" fontId="12" fillId="0" borderId="124" xfId="4" applyFont="1" applyBorder="1" applyAlignment="1">
      <alignment horizontal="center" vertical="center" wrapText="1"/>
    </xf>
    <xf numFmtId="177" fontId="8" fillId="0" borderId="37" xfId="4" applyNumberFormat="1" applyFont="1" applyBorder="1" applyAlignment="1">
      <alignment horizontal="right" vertical="center"/>
    </xf>
    <xf numFmtId="177" fontId="8" fillId="0" borderId="25" xfId="4" applyNumberFormat="1" applyFont="1" applyBorder="1" applyAlignment="1">
      <alignment horizontal="right" vertical="center"/>
    </xf>
    <xf numFmtId="177" fontId="8" fillId="0" borderId="36" xfId="4" applyNumberFormat="1" applyFont="1" applyBorder="1" applyAlignment="1">
      <alignment horizontal="right" vertical="center"/>
    </xf>
    <xf numFmtId="177" fontId="8" fillId="0" borderId="27" xfId="4" applyNumberFormat="1" applyFont="1" applyBorder="1" applyAlignment="1">
      <alignment horizontal="right" vertical="center"/>
    </xf>
    <xf numFmtId="0" fontId="16" fillId="2" borderId="34" xfId="4" applyFont="1" applyFill="1" applyBorder="1" applyAlignment="1">
      <alignment horizontal="center" vertical="center" wrapText="1"/>
    </xf>
    <xf numFmtId="0" fontId="16" fillId="2" borderId="0" xfId="4" applyFont="1" applyFill="1" applyBorder="1" applyAlignment="1">
      <alignment horizontal="center" vertical="center" wrapText="1"/>
    </xf>
    <xf numFmtId="0" fontId="16" fillId="2" borderId="76" xfId="4" applyFont="1" applyFill="1" applyBorder="1" applyAlignment="1">
      <alignment horizontal="center" vertical="center" wrapText="1"/>
    </xf>
    <xf numFmtId="0" fontId="16" fillId="2" borderId="1" xfId="4" applyFont="1" applyFill="1" applyBorder="1" applyAlignment="1">
      <alignment horizontal="center" vertical="center" wrapText="1"/>
    </xf>
    <xf numFmtId="0" fontId="8" fillId="2" borderId="19" xfId="4" applyFont="1" applyFill="1" applyBorder="1" applyAlignment="1">
      <alignment vertical="center"/>
    </xf>
    <xf numFmtId="0" fontId="8" fillId="0" borderId="18" xfId="4" applyFont="1" applyFill="1" applyBorder="1" applyAlignment="1">
      <alignment vertical="center" shrinkToFit="1"/>
    </xf>
    <xf numFmtId="0" fontId="8" fillId="0" borderId="15" xfId="4" applyFont="1" applyFill="1" applyBorder="1" applyAlignment="1">
      <alignment vertical="center" shrinkToFit="1"/>
    </xf>
    <xf numFmtId="0" fontId="8" fillId="0" borderId="19" xfId="4" applyFont="1" applyFill="1" applyBorder="1" applyAlignment="1">
      <alignment vertical="center" shrinkToFit="1"/>
    </xf>
    <xf numFmtId="10" fontId="8" fillId="0" borderId="18" xfId="4" applyNumberFormat="1" applyFont="1" applyFill="1" applyBorder="1" applyAlignment="1">
      <alignment horizontal="center" vertical="center"/>
    </xf>
    <xf numFmtId="10" fontId="8" fillId="0" borderId="15" xfId="4" applyNumberFormat="1" applyFont="1" applyFill="1" applyBorder="1" applyAlignment="1">
      <alignment horizontal="center" vertical="center"/>
    </xf>
    <xf numFmtId="10" fontId="8" fillId="0" borderId="19" xfId="4" applyNumberFormat="1" applyFont="1" applyFill="1" applyBorder="1" applyAlignment="1">
      <alignment horizontal="center" vertical="center"/>
    </xf>
    <xf numFmtId="0" fontId="8" fillId="2" borderId="15" xfId="4" applyFont="1" applyFill="1" applyBorder="1" applyAlignment="1">
      <alignment horizontal="center" vertical="center" wrapText="1"/>
    </xf>
    <xf numFmtId="0" fontId="8" fillId="2" borderId="19" xfId="4" applyFont="1" applyFill="1" applyBorder="1" applyAlignment="1">
      <alignment horizontal="center" vertical="center" wrapText="1"/>
    </xf>
    <xf numFmtId="49" fontId="6" fillId="0" borderId="1" xfId="4" applyNumberFormat="1" applyFont="1" applyFill="1" applyBorder="1" applyAlignment="1">
      <alignment horizontal="center" vertical="center" wrapText="1"/>
    </xf>
    <xf numFmtId="49" fontId="6" fillId="0" borderId="1" xfId="4" applyNumberFormat="1" applyFont="1" applyFill="1" applyBorder="1" applyAlignment="1">
      <alignment horizontal="center" vertical="center"/>
    </xf>
    <xf numFmtId="188" fontId="8" fillId="0" borderId="42" xfId="4" applyNumberFormat="1" applyFont="1" applyFill="1" applyBorder="1" applyAlignment="1">
      <alignment horizontal="center" vertical="center" shrinkToFit="1"/>
    </xf>
    <xf numFmtId="188" fontId="8" fillId="0" borderId="43" xfId="4" applyNumberFormat="1" applyFont="1" applyFill="1" applyBorder="1" applyAlignment="1">
      <alignment horizontal="center" vertical="center" shrinkToFit="1"/>
    </xf>
    <xf numFmtId="188" fontId="8" fillId="0" borderId="44" xfId="4" applyNumberFormat="1" applyFont="1" applyFill="1" applyBorder="1" applyAlignment="1">
      <alignment horizontal="center" vertical="center" shrinkToFit="1"/>
    </xf>
    <xf numFmtId="38" fontId="8" fillId="0" borderId="138" xfId="5" applyFont="1" applyFill="1" applyBorder="1" applyAlignment="1">
      <alignment horizontal="center" vertical="center"/>
    </xf>
    <xf numFmtId="49" fontId="8" fillId="0" borderId="52" xfId="5" applyNumberFormat="1" applyFont="1" applyFill="1" applyBorder="1" applyAlignment="1">
      <alignment horizontal="center" vertical="center"/>
    </xf>
    <xf numFmtId="176" fontId="8" fillId="0" borderId="52" xfId="4" applyNumberFormat="1" applyFont="1" applyBorder="1" applyAlignment="1">
      <alignment horizontal="center" vertical="center"/>
    </xf>
    <xf numFmtId="176" fontId="8" fillId="0" borderId="60" xfId="4" applyNumberFormat="1" applyFont="1" applyBorder="1" applyAlignment="1">
      <alignment horizontal="center" vertical="center"/>
    </xf>
    <xf numFmtId="0" fontId="8" fillId="0" borderId="67" xfId="4" applyFont="1" applyFill="1" applyBorder="1" applyAlignment="1">
      <alignment horizontal="center" vertical="top"/>
    </xf>
    <xf numFmtId="0" fontId="8" fillId="0" borderId="37" xfId="4" applyFont="1" applyFill="1" applyBorder="1" applyAlignment="1">
      <alignment vertical="top"/>
    </xf>
    <xf numFmtId="0" fontId="8" fillId="0" borderId="25" xfId="4" applyFont="1" applyFill="1" applyBorder="1" applyAlignment="1">
      <alignment vertical="top"/>
    </xf>
    <xf numFmtId="0" fontId="8" fillId="0" borderId="27" xfId="4" applyFont="1" applyFill="1" applyBorder="1" applyAlignment="1">
      <alignment vertical="top"/>
    </xf>
    <xf numFmtId="0" fontId="8" fillId="0" borderId="96" xfId="4" applyFont="1" applyFill="1" applyBorder="1" applyAlignment="1">
      <alignment vertical="center" wrapText="1"/>
    </xf>
    <xf numFmtId="0" fontId="12" fillId="0" borderId="106" xfId="2" applyFont="1" applyFill="1" applyBorder="1" applyAlignment="1" applyProtection="1">
      <alignment horizontal="center" vertical="center"/>
    </xf>
    <xf numFmtId="0" fontId="12" fillId="0" borderId="11" xfId="2" applyFont="1" applyFill="1" applyBorder="1" applyAlignment="1" applyProtection="1">
      <alignment horizontal="center" vertical="center"/>
    </xf>
    <xf numFmtId="0" fontId="12" fillId="0" borderId="107" xfId="2" applyFont="1" applyFill="1" applyBorder="1" applyAlignment="1" applyProtection="1">
      <alignment horizontal="center" vertical="center"/>
    </xf>
    <xf numFmtId="0" fontId="12" fillId="0" borderId="40" xfId="2" applyFont="1" applyFill="1" applyBorder="1" applyAlignment="1" applyProtection="1">
      <alignment horizontal="center" vertical="center"/>
    </xf>
    <xf numFmtId="0" fontId="12" fillId="0" borderId="0" xfId="2" applyFont="1" applyFill="1" applyBorder="1" applyAlignment="1" applyProtection="1">
      <alignment horizontal="center" vertical="center"/>
    </xf>
    <xf numFmtId="0" fontId="12" fillId="0" borderId="66" xfId="2" applyFont="1" applyFill="1" applyBorder="1" applyAlignment="1" applyProtection="1">
      <alignment horizontal="center" vertical="center"/>
    </xf>
    <xf numFmtId="0" fontId="12" fillId="0" borderId="131" xfId="2" applyFont="1" applyFill="1" applyBorder="1" applyAlignment="1" applyProtection="1">
      <alignment horizontal="center" vertical="center"/>
    </xf>
    <xf numFmtId="0" fontId="12" fillId="0" borderId="1" xfId="2" applyFont="1" applyFill="1" applyBorder="1" applyAlignment="1" applyProtection="1">
      <alignment horizontal="center" vertical="center"/>
    </xf>
    <xf numFmtId="0" fontId="12" fillId="0" borderId="132" xfId="2" applyFont="1" applyFill="1" applyBorder="1" applyAlignment="1" applyProtection="1">
      <alignment horizontal="center" vertical="center"/>
    </xf>
    <xf numFmtId="177" fontId="8" fillId="0" borderId="0" xfId="4" applyNumberFormat="1" applyFont="1" applyBorder="1" applyAlignment="1">
      <alignment vertical="center" wrapText="1"/>
    </xf>
    <xf numFmtId="177" fontId="8" fillId="0" borderId="0" xfId="4" applyNumberFormat="1" applyFont="1" applyBorder="1" applyAlignment="1">
      <alignment vertical="center"/>
    </xf>
    <xf numFmtId="177" fontId="41" fillId="0" borderId="0" xfId="4" applyNumberFormat="1" applyFont="1" applyBorder="1" applyAlignment="1">
      <alignment vertical="center"/>
    </xf>
    <xf numFmtId="0" fontId="41" fillId="0" borderId="0" xfId="4" applyFont="1" applyBorder="1" applyAlignment="1">
      <alignment vertical="center"/>
    </xf>
    <xf numFmtId="0" fontId="41" fillId="0" borderId="0" xfId="4" applyFont="1">
      <alignment vertical="center"/>
    </xf>
    <xf numFmtId="0" fontId="52" fillId="2" borderId="2" xfId="1" applyFont="1" applyFill="1" applyBorder="1" applyAlignment="1" applyProtection="1">
      <alignment horizontal="center" vertical="center"/>
    </xf>
    <xf numFmtId="0" fontId="47" fillId="0" borderId="3" xfId="4" applyFont="1" applyBorder="1">
      <alignment vertical="center"/>
    </xf>
    <xf numFmtId="0" fontId="47" fillId="0" borderId="4" xfId="4" applyFont="1" applyBorder="1">
      <alignment vertical="center"/>
    </xf>
    <xf numFmtId="0" fontId="12" fillId="0" borderId="10" xfId="4" applyFont="1" applyFill="1" applyBorder="1" applyAlignment="1">
      <alignment horizontal="center" vertical="center" wrapText="1"/>
    </xf>
    <xf numFmtId="0" fontId="12" fillId="0" borderId="11" xfId="4" applyFont="1" applyFill="1" applyBorder="1" applyAlignment="1">
      <alignment horizontal="center" vertical="center"/>
    </xf>
    <xf numFmtId="0" fontId="12" fillId="0" borderId="12" xfId="4" applyFont="1" applyFill="1" applyBorder="1" applyAlignment="1">
      <alignment horizontal="center" vertical="center"/>
    </xf>
    <xf numFmtId="0" fontId="12" fillId="0" borderId="22" xfId="4" applyFont="1" applyFill="1" applyBorder="1" applyAlignment="1">
      <alignment horizontal="center" vertical="center"/>
    </xf>
    <xf numFmtId="0" fontId="8" fillId="0" borderId="18" xfId="3" applyFont="1" applyFill="1" applyBorder="1" applyAlignment="1" applyProtection="1">
      <alignment horizontal="center" vertical="center" wrapText="1"/>
    </xf>
    <xf numFmtId="0" fontId="8" fillId="0" borderId="37" xfId="2" applyFont="1" applyFill="1" applyBorder="1" applyAlignment="1">
      <alignment horizontal="left" vertical="center" wrapText="1"/>
    </xf>
    <xf numFmtId="0" fontId="8" fillId="0" borderId="27" xfId="4" applyFont="1" applyBorder="1" applyAlignment="1">
      <alignment horizontal="left" vertical="center" wrapText="1"/>
    </xf>
    <xf numFmtId="0" fontId="8" fillId="0" borderId="20" xfId="4" applyFont="1" applyBorder="1" applyAlignment="1">
      <alignment horizontal="left" vertical="center" wrapText="1"/>
    </xf>
    <xf numFmtId="0" fontId="8" fillId="0" borderId="30" xfId="4" applyFont="1" applyBorder="1" applyAlignment="1">
      <alignment horizontal="left" vertical="center" wrapText="1"/>
    </xf>
    <xf numFmtId="177" fontId="8" fillId="0" borderId="118" xfId="4" applyNumberFormat="1" applyFont="1" applyFill="1" applyBorder="1" applyAlignment="1">
      <alignment horizontal="center" vertical="center"/>
    </xf>
    <xf numFmtId="49" fontId="8" fillId="0" borderId="70" xfId="4" applyNumberFormat="1" applyFont="1" applyFill="1" applyBorder="1" applyAlignment="1">
      <alignment horizontal="center" vertical="center" shrinkToFit="1"/>
    </xf>
    <xf numFmtId="49" fontId="8" fillId="0" borderId="68" xfId="4" applyNumberFormat="1" applyFont="1" applyFill="1" applyBorder="1" applyAlignment="1">
      <alignment horizontal="center" vertical="center" shrinkToFit="1"/>
    </xf>
    <xf numFmtId="49" fontId="8" fillId="0" borderId="69" xfId="4" applyNumberFormat="1" applyFont="1" applyFill="1" applyBorder="1" applyAlignment="1">
      <alignment horizontal="center" vertical="center" shrinkToFit="1"/>
    </xf>
    <xf numFmtId="49" fontId="8" fillId="0" borderId="108" xfId="4" applyNumberFormat="1" applyFont="1" applyFill="1" applyBorder="1" applyAlignment="1">
      <alignment horizontal="center" vertical="center" shrinkToFit="1"/>
    </xf>
    <xf numFmtId="177" fontId="8" fillId="0" borderId="120" xfId="4" applyNumberFormat="1" applyFont="1" applyFill="1" applyBorder="1" applyAlignment="1">
      <alignment horizontal="center" vertical="center"/>
    </xf>
    <xf numFmtId="177" fontId="8" fillId="0" borderId="42" xfId="4" applyNumberFormat="1" applyFont="1" applyFill="1" applyBorder="1" applyAlignment="1">
      <alignment horizontal="center" vertical="center" shrinkToFit="1"/>
    </xf>
    <xf numFmtId="177" fontId="8" fillId="0" borderId="43" xfId="4" applyNumberFormat="1" applyFont="1" applyFill="1" applyBorder="1" applyAlignment="1">
      <alignment horizontal="center" vertical="center" shrinkToFit="1"/>
    </xf>
    <xf numFmtId="177" fontId="8" fillId="0" borderId="44" xfId="4" applyNumberFormat="1" applyFont="1" applyFill="1" applyBorder="1" applyAlignment="1">
      <alignment horizontal="center" vertical="center" shrinkToFit="1"/>
    </xf>
    <xf numFmtId="177" fontId="8" fillId="0" borderId="122" xfId="4" applyNumberFormat="1" applyFont="1" applyFill="1" applyBorder="1" applyAlignment="1">
      <alignment horizontal="center" vertical="center"/>
    </xf>
    <xf numFmtId="49" fontId="8" fillId="0" borderId="49" xfId="4" applyNumberFormat="1" applyFont="1" applyFill="1" applyBorder="1" applyAlignment="1">
      <alignment horizontal="center" vertical="center"/>
    </xf>
    <xf numFmtId="0" fontId="8" fillId="0" borderId="26" xfId="4" applyFont="1" applyFill="1" applyBorder="1" applyAlignment="1">
      <alignment vertical="center" wrapText="1" shrinkToFit="1"/>
    </xf>
    <xf numFmtId="0" fontId="8" fillId="0" borderId="25" xfId="4" applyFill="1" applyBorder="1" applyAlignment="1">
      <alignment vertical="center" shrinkToFit="1"/>
    </xf>
    <xf numFmtId="0" fontId="8" fillId="0" borderId="36" xfId="4" applyFill="1" applyBorder="1" applyAlignment="1">
      <alignment vertical="center" shrinkToFit="1"/>
    </xf>
    <xf numFmtId="0" fontId="8" fillId="0" borderId="34" xfId="4" applyBorder="1" applyAlignment="1">
      <alignment horizontal="center" vertical="center" wrapText="1"/>
    </xf>
    <xf numFmtId="0" fontId="8" fillId="0" borderId="0" xfId="4" applyBorder="1" applyAlignment="1">
      <alignment horizontal="center" vertical="center" wrapText="1"/>
    </xf>
    <xf numFmtId="0" fontId="8" fillId="0" borderId="35" xfId="4" applyBorder="1" applyAlignment="1">
      <alignment horizontal="center" vertical="center" wrapText="1"/>
    </xf>
    <xf numFmtId="0" fontId="8" fillId="0" borderId="29" xfId="4" applyFill="1" applyBorder="1" applyAlignment="1">
      <alignment vertical="center" shrinkToFit="1"/>
    </xf>
    <xf numFmtId="0" fontId="8" fillId="0" borderId="21" xfId="4" applyFill="1" applyBorder="1" applyAlignment="1">
      <alignment vertical="center" shrinkToFit="1"/>
    </xf>
    <xf numFmtId="0" fontId="8" fillId="0" borderId="22" xfId="4" applyFill="1" applyBorder="1" applyAlignment="1">
      <alignment vertical="center" shrinkToFit="1"/>
    </xf>
    <xf numFmtId="0" fontId="8" fillId="0" borderId="52" xfId="4" applyFill="1" applyBorder="1" applyAlignment="1">
      <alignment horizontal="center" vertical="center" wrapText="1"/>
    </xf>
    <xf numFmtId="0" fontId="8" fillId="0" borderId="60" xfId="4" applyFont="1" applyFill="1" applyBorder="1" applyAlignment="1">
      <alignment horizontal="center" vertical="center"/>
    </xf>
    <xf numFmtId="0" fontId="8" fillId="0" borderId="0" xfId="4" applyAlignment="1">
      <alignment horizontal="center" vertical="center" wrapText="1"/>
    </xf>
    <xf numFmtId="0" fontId="8" fillId="0" borderId="28" xfId="4" applyBorder="1" applyAlignment="1">
      <alignment horizontal="center" vertical="center" wrapText="1"/>
    </xf>
    <xf numFmtId="0" fontId="8" fillId="0" borderId="54" xfId="4" applyBorder="1" applyAlignment="1">
      <alignment horizontal="center" vertical="center" wrapText="1"/>
    </xf>
    <xf numFmtId="0" fontId="8" fillId="0" borderId="26" xfId="4" applyFont="1" applyFill="1" applyBorder="1" applyAlignment="1">
      <alignment vertical="center" shrinkToFit="1"/>
    </xf>
    <xf numFmtId="0" fontId="8" fillId="0" borderId="25" xfId="4" applyFill="1" applyBorder="1">
      <alignment vertical="center"/>
    </xf>
    <xf numFmtId="0" fontId="8" fillId="0" borderId="36" xfId="4" applyFill="1" applyBorder="1">
      <alignment vertical="center"/>
    </xf>
    <xf numFmtId="176" fontId="8" fillId="0" borderId="64" xfId="4" applyNumberFormat="1" applyFont="1" applyFill="1" applyBorder="1" applyAlignment="1">
      <alignment horizontal="center" vertical="center"/>
    </xf>
    <xf numFmtId="10" fontId="8" fillId="0" borderId="64" xfId="4" applyNumberFormat="1" applyFont="1" applyFill="1" applyBorder="1" applyAlignment="1">
      <alignment horizontal="center" vertical="center"/>
    </xf>
    <xf numFmtId="176" fontId="8" fillId="0" borderId="65" xfId="4" applyNumberFormat="1" applyFont="1" applyFill="1" applyBorder="1" applyAlignment="1">
      <alignment horizontal="center" vertical="center"/>
    </xf>
    <xf numFmtId="0" fontId="8" fillId="0" borderId="20" xfId="4" applyFill="1" applyBorder="1">
      <alignment vertical="center"/>
    </xf>
    <xf numFmtId="0" fontId="8" fillId="0" borderId="21" xfId="4" applyFill="1" applyBorder="1">
      <alignment vertical="center"/>
    </xf>
    <xf numFmtId="0" fontId="8" fillId="0" borderId="22" xfId="4" applyFill="1" applyBorder="1">
      <alignment vertical="center"/>
    </xf>
    <xf numFmtId="0" fontId="8" fillId="0" borderId="127" xfId="4" applyFont="1" applyFill="1" applyBorder="1" applyAlignment="1">
      <alignment horizontal="center" vertical="center"/>
    </xf>
    <xf numFmtId="0" fontId="8" fillId="0" borderId="128" xfId="4" applyFont="1" applyFill="1" applyBorder="1" applyAlignment="1">
      <alignment horizontal="center" vertical="center"/>
    </xf>
    <xf numFmtId="0" fontId="8" fillId="0" borderId="129" xfId="4" applyFont="1" applyFill="1" applyBorder="1" applyAlignment="1">
      <alignment horizontal="center" vertical="center"/>
    </xf>
    <xf numFmtId="0" fontId="8" fillId="0" borderId="127" xfId="4" applyFill="1" applyBorder="1" applyAlignment="1">
      <alignment horizontal="center" vertical="center"/>
    </xf>
    <xf numFmtId="0" fontId="8" fillId="0" borderId="169" xfId="4" applyFont="1" applyFill="1" applyBorder="1" applyAlignment="1">
      <alignment horizontal="center" vertical="center"/>
    </xf>
    <xf numFmtId="49" fontId="8" fillId="0" borderId="20" xfId="4" applyNumberFormat="1" applyFill="1" applyBorder="1" applyAlignment="1">
      <alignment horizontal="center" vertical="center" shrinkToFit="1"/>
    </xf>
    <xf numFmtId="0" fontId="8" fillId="0" borderId="30" xfId="4" applyFill="1" applyBorder="1" applyAlignment="1">
      <alignment vertical="center" shrinkToFit="1"/>
    </xf>
    <xf numFmtId="0" fontId="8" fillId="7" borderId="37" xfId="4" applyFill="1" applyBorder="1" applyAlignment="1">
      <alignment horizontal="center" vertical="center"/>
    </xf>
    <xf numFmtId="0" fontId="8" fillId="0" borderId="67" xfId="4" applyFill="1" applyBorder="1" applyAlignment="1">
      <alignment horizontal="center" vertical="center"/>
    </xf>
    <xf numFmtId="177" fontId="8" fillId="0" borderId="38" xfId="4" applyNumberFormat="1" applyFill="1" applyBorder="1" applyAlignment="1">
      <alignment horizontal="center" vertical="center"/>
    </xf>
    <xf numFmtId="0" fontId="8" fillId="0" borderId="0" xfId="4" applyFont="1" applyFill="1" applyAlignment="1">
      <alignment vertical="center" wrapText="1"/>
    </xf>
    <xf numFmtId="177" fontId="8" fillId="0" borderId="52" xfId="4" applyNumberFormat="1" applyFill="1" applyBorder="1" applyAlignment="1">
      <alignment horizontal="right" vertical="center"/>
    </xf>
    <xf numFmtId="177" fontId="8" fillId="0" borderId="52" xfId="4" applyNumberFormat="1" applyFont="1" applyFill="1" applyBorder="1" applyAlignment="1">
      <alignment horizontal="right" vertical="center"/>
    </xf>
    <xf numFmtId="0" fontId="8" fillId="0" borderId="105" xfId="4" applyFill="1" applyBorder="1" applyAlignment="1">
      <alignment horizontal="left" vertical="center"/>
    </xf>
    <xf numFmtId="0" fontId="8" fillId="0" borderId="105" xfId="4" quotePrefix="1" applyBorder="1" applyAlignment="1">
      <alignment horizontal="left" vertical="center"/>
    </xf>
    <xf numFmtId="0" fontId="12" fillId="0" borderId="106" xfId="2" applyFont="1" applyFill="1" applyBorder="1" applyAlignment="1" applyProtection="1">
      <alignment horizontal="center" vertical="center"/>
    </xf>
    <xf numFmtId="0" fontId="12" fillId="0" borderId="11" xfId="2" applyFont="1" applyFill="1" applyBorder="1" applyAlignment="1" applyProtection="1">
      <alignment horizontal="center" vertical="center"/>
    </xf>
    <xf numFmtId="0" fontId="12" fillId="0" borderId="107" xfId="2" applyFont="1" applyFill="1" applyBorder="1" applyAlignment="1" applyProtection="1">
      <alignment horizontal="center" vertical="center"/>
    </xf>
    <xf numFmtId="0" fontId="12" fillId="0" borderId="40" xfId="2" applyFont="1" applyFill="1" applyBorder="1" applyAlignment="1" applyProtection="1">
      <alignment horizontal="center" vertical="center"/>
    </xf>
    <xf numFmtId="0" fontId="12" fillId="0" borderId="0" xfId="2" applyFont="1" applyFill="1" applyBorder="1" applyAlignment="1" applyProtection="1">
      <alignment horizontal="center" vertical="center"/>
    </xf>
    <xf numFmtId="0" fontId="12" fillId="0" borderId="66" xfId="2" applyFont="1" applyFill="1" applyBorder="1" applyAlignment="1" applyProtection="1">
      <alignment horizontal="center" vertical="center"/>
    </xf>
    <xf numFmtId="0" fontId="12" fillId="0" borderId="131" xfId="2" applyFont="1" applyFill="1" applyBorder="1" applyAlignment="1" applyProtection="1">
      <alignment horizontal="center" vertical="center"/>
    </xf>
    <xf numFmtId="0" fontId="12" fillId="0" borderId="1" xfId="2" applyFont="1" applyFill="1" applyBorder="1" applyAlignment="1" applyProtection="1">
      <alignment horizontal="center" vertical="center"/>
    </xf>
    <xf numFmtId="0" fontId="12" fillId="0" borderId="132" xfId="2" applyFont="1" applyFill="1" applyBorder="1" applyAlignment="1" applyProtection="1">
      <alignment horizontal="center" vertical="center"/>
    </xf>
    <xf numFmtId="177" fontId="8" fillId="0" borderId="37" xfId="4" applyNumberFormat="1" applyFont="1" applyFill="1" applyBorder="1" applyAlignment="1">
      <alignment horizontal="right" vertical="center" wrapText="1"/>
    </xf>
    <xf numFmtId="177" fontId="8" fillId="0" borderId="25" xfId="4" applyNumberFormat="1" applyFont="1" applyFill="1" applyBorder="1" applyAlignment="1">
      <alignment horizontal="right" vertical="center" wrapText="1"/>
    </xf>
    <xf numFmtId="177" fontId="8" fillId="0" borderId="36" xfId="4" applyNumberFormat="1" applyFont="1" applyFill="1" applyBorder="1" applyAlignment="1">
      <alignment horizontal="right" vertical="center" wrapText="1"/>
    </xf>
    <xf numFmtId="0" fontId="8" fillId="0" borderId="36" xfId="4" applyFont="1" applyFill="1" applyBorder="1" applyAlignment="1">
      <alignment vertical="center" wrapText="1"/>
    </xf>
    <xf numFmtId="0" fontId="8" fillId="0" borderId="84" xfId="4" applyFont="1" applyFill="1" applyBorder="1" applyAlignment="1">
      <alignment vertical="center" wrapText="1"/>
    </xf>
    <xf numFmtId="0" fontId="8" fillId="0" borderId="42" xfId="4" applyFont="1" applyFill="1" applyBorder="1" applyAlignment="1">
      <alignment horizontal="left" vertical="center" wrapText="1"/>
    </xf>
    <xf numFmtId="0" fontId="8" fillId="0" borderId="85" xfId="4" applyFill="1" applyBorder="1" applyAlignment="1">
      <alignment horizontal="left" vertical="center"/>
    </xf>
    <xf numFmtId="0" fontId="8" fillId="0" borderId="21" xfId="4" applyFill="1" applyBorder="1" applyAlignment="1">
      <alignment horizontal="left" vertical="center"/>
    </xf>
    <xf numFmtId="0" fontId="8" fillId="0" borderId="22" xfId="4" applyFill="1" applyBorder="1" applyAlignment="1">
      <alignment horizontal="left" vertical="center"/>
    </xf>
    <xf numFmtId="0" fontId="12" fillId="0" borderId="58" xfId="4" applyFont="1" applyBorder="1" applyAlignment="1">
      <alignment horizontal="center" vertical="center" wrapText="1"/>
    </xf>
    <xf numFmtId="0" fontId="12" fillId="0" borderId="59" xfId="4" applyFont="1" applyBorder="1" applyAlignment="1">
      <alignment horizontal="center" vertical="center" wrapText="1"/>
    </xf>
    <xf numFmtId="177" fontId="8" fillId="0" borderId="16" xfId="4" applyNumberFormat="1" applyBorder="1" applyAlignment="1">
      <alignment horizontal="right" vertical="center"/>
    </xf>
    <xf numFmtId="0" fontId="53" fillId="0" borderId="0" xfId="4" applyFont="1">
      <alignment vertical="center"/>
    </xf>
    <xf numFmtId="0" fontId="8" fillId="0" borderId="18" xfId="4" applyFont="1" applyFill="1" applyBorder="1" applyAlignment="1">
      <alignment horizontal="left" vertical="center" wrapText="1"/>
    </xf>
    <xf numFmtId="0" fontId="8" fillId="0" borderId="19" xfId="4" applyFont="1" applyFill="1" applyBorder="1" applyAlignment="1">
      <alignment horizontal="left" vertical="center" wrapText="1"/>
    </xf>
    <xf numFmtId="177" fontId="8" fillId="0" borderId="52" xfId="4" applyNumberFormat="1" applyFont="1" applyFill="1" applyBorder="1" applyAlignment="1">
      <alignment vertical="center" wrapText="1"/>
    </xf>
    <xf numFmtId="177" fontId="8" fillId="0" borderId="52" xfId="4" applyNumberFormat="1" applyFont="1" applyFill="1" applyBorder="1" applyAlignment="1">
      <alignment vertical="center"/>
    </xf>
    <xf numFmtId="0" fontId="20" fillId="0" borderId="1" xfId="4" quotePrefix="1" applyFont="1" applyFill="1" applyBorder="1" applyAlignment="1">
      <alignment horizontal="center" vertical="center" wrapText="1"/>
    </xf>
    <xf numFmtId="0" fontId="20" fillId="0" borderId="1" xfId="4" applyFont="1" applyFill="1" applyBorder="1" applyAlignment="1">
      <alignment horizontal="center" vertical="center"/>
    </xf>
    <xf numFmtId="0" fontId="12" fillId="0" borderId="7" xfId="1" applyFont="1" applyFill="1" applyBorder="1" applyAlignment="1" applyProtection="1">
      <alignment horizontal="center" vertical="center" shrinkToFit="1"/>
    </xf>
    <xf numFmtId="0" fontId="12" fillId="0" borderId="6" xfId="1" applyFont="1" applyFill="1" applyBorder="1" applyAlignment="1" applyProtection="1">
      <alignment horizontal="center" vertical="center" shrinkToFit="1"/>
    </xf>
    <xf numFmtId="0" fontId="12" fillId="0" borderId="6" xfId="4" applyFont="1" applyBorder="1" applyAlignment="1">
      <alignment horizontal="center" vertical="center" shrinkToFit="1"/>
    </xf>
    <xf numFmtId="0" fontId="12" fillId="0" borderId="9" xfId="4" applyFont="1" applyBorder="1" applyAlignment="1">
      <alignment horizontal="center" vertical="center" shrinkToFit="1"/>
    </xf>
    <xf numFmtId="0" fontId="8" fillId="0" borderId="17" xfId="1" applyFont="1" applyFill="1" applyBorder="1" applyAlignment="1" applyProtection="1">
      <alignment horizontal="center" vertical="center" wrapText="1"/>
    </xf>
    <xf numFmtId="0" fontId="0" fillId="0" borderId="18" xfId="3" applyFont="1" applyFill="1" applyBorder="1" applyAlignment="1" applyProtection="1">
      <alignment horizontal="left" vertical="center" wrapText="1" shrinkToFit="1"/>
    </xf>
    <xf numFmtId="0" fontId="8" fillId="0" borderId="15" xfId="3" applyFont="1" applyFill="1" applyBorder="1" applyAlignment="1" applyProtection="1">
      <alignment horizontal="left" vertical="center" wrapText="1" shrinkToFit="1"/>
    </xf>
    <xf numFmtId="0" fontId="8" fillId="0" borderId="23" xfId="3" applyFont="1" applyFill="1" applyBorder="1" applyAlignment="1" applyProtection="1">
      <alignment horizontal="left" vertical="center" wrapText="1" shrinkToFit="1"/>
    </xf>
    <xf numFmtId="0" fontId="8" fillId="0" borderId="26" xfId="1" applyFont="1" applyFill="1" applyBorder="1" applyAlignment="1" applyProtection="1">
      <alignment horizontal="center" vertical="center" wrapText="1"/>
    </xf>
    <xf numFmtId="0" fontId="8" fillId="0" borderId="25" xfId="1" applyFont="1" applyFill="1" applyBorder="1" applyAlignment="1" applyProtection="1">
      <alignment horizontal="center" vertical="center" wrapText="1"/>
    </xf>
    <xf numFmtId="0" fontId="8" fillId="0" borderId="36" xfId="1" applyFont="1" applyFill="1" applyBorder="1" applyAlignment="1" applyProtection="1">
      <alignment horizontal="center" vertical="center" wrapText="1"/>
    </xf>
    <xf numFmtId="0" fontId="8" fillId="0" borderId="29" xfId="1" applyFont="1" applyFill="1" applyBorder="1" applyAlignment="1" applyProtection="1">
      <alignment horizontal="center" vertical="center" wrapText="1"/>
    </xf>
    <xf numFmtId="0" fontId="8" fillId="0" borderId="21" xfId="1" applyFont="1" applyFill="1" applyBorder="1" applyAlignment="1" applyProtection="1">
      <alignment horizontal="center" vertical="center" wrapText="1"/>
    </xf>
    <xf numFmtId="0" fontId="8" fillId="0" borderId="22" xfId="1" applyFont="1" applyFill="1" applyBorder="1" applyAlignment="1" applyProtection="1">
      <alignment horizontal="center" vertical="center" wrapText="1"/>
    </xf>
    <xf numFmtId="38" fontId="8" fillId="0" borderId="38" xfId="5" applyFont="1" applyFill="1" applyBorder="1" applyAlignment="1">
      <alignment horizontal="center" vertical="center" wrapText="1"/>
    </xf>
    <xf numFmtId="0" fontId="8" fillId="0" borderId="67" xfId="4" applyFill="1" applyBorder="1" applyAlignment="1">
      <alignment horizontal="center" vertical="center" shrinkToFit="1"/>
    </xf>
    <xf numFmtId="0" fontId="8" fillId="0" borderId="68" xfId="4" applyFill="1" applyBorder="1" applyAlignment="1">
      <alignment horizontal="center" vertical="center" shrinkToFit="1"/>
    </xf>
    <xf numFmtId="0" fontId="8" fillId="0" borderId="69" xfId="4" applyFill="1" applyBorder="1" applyAlignment="1">
      <alignment horizontal="center" vertical="center" shrinkToFit="1"/>
    </xf>
    <xf numFmtId="0" fontId="8" fillId="0" borderId="37" xfId="4" applyFill="1" applyBorder="1" applyAlignment="1">
      <alignment horizontal="left" vertical="top" wrapText="1"/>
    </xf>
    <xf numFmtId="0" fontId="8" fillId="0" borderId="170" xfId="4" applyFont="1" applyBorder="1" applyAlignment="1">
      <alignment horizontal="left" vertical="center"/>
    </xf>
    <xf numFmtId="0" fontId="8" fillId="0" borderId="171" xfId="4" applyFont="1" applyBorder="1" applyAlignment="1">
      <alignment horizontal="left" vertical="center"/>
    </xf>
    <xf numFmtId="0" fontId="8" fillId="0" borderId="172" xfId="4" applyFont="1" applyBorder="1" applyAlignment="1">
      <alignment horizontal="left" vertical="center"/>
    </xf>
    <xf numFmtId="49" fontId="8" fillId="0" borderId="105" xfId="4" applyNumberFormat="1" applyFill="1" applyBorder="1" applyAlignment="1">
      <alignment horizontal="left" vertical="center"/>
    </xf>
    <xf numFmtId="49" fontId="8" fillId="0" borderId="15" xfId="4" applyNumberFormat="1" applyFont="1" applyFill="1" applyBorder="1" applyAlignment="1">
      <alignment horizontal="left" vertical="center"/>
    </xf>
    <xf numFmtId="49" fontId="8" fillId="0" borderId="23" xfId="4" applyNumberFormat="1" applyFont="1" applyFill="1" applyBorder="1" applyAlignment="1">
      <alignment horizontal="left" vertical="center"/>
    </xf>
    <xf numFmtId="191" fontId="8" fillId="0" borderId="41" xfId="25" applyNumberFormat="1" applyFont="1" applyBorder="1" applyAlignment="1">
      <alignment vertical="center"/>
    </xf>
    <xf numFmtId="191" fontId="8" fillId="0" borderId="173" xfId="25" applyNumberFormat="1" applyFont="1" applyBorder="1" applyAlignment="1">
      <alignment vertical="center"/>
    </xf>
    <xf numFmtId="191" fontId="8" fillId="0" borderId="163" xfId="25" applyNumberFormat="1" applyFont="1" applyBorder="1" applyAlignment="1">
      <alignment vertical="center"/>
    </xf>
    <xf numFmtId="191" fontId="8" fillId="0" borderId="174" xfId="25" applyNumberFormat="1" applyFont="1" applyBorder="1" applyAlignment="1">
      <alignment vertical="center"/>
    </xf>
    <xf numFmtId="191" fontId="8" fillId="0" borderId="175" xfId="25" applyNumberFormat="1" applyFont="1" applyBorder="1" applyAlignment="1">
      <alignment vertical="center"/>
    </xf>
    <xf numFmtId="191" fontId="8" fillId="9" borderId="163" xfId="25" applyNumberFormat="1" applyFont="1" applyFill="1" applyBorder="1" applyAlignment="1">
      <alignment vertical="center"/>
    </xf>
    <xf numFmtId="49" fontId="20" fillId="0" borderId="1" xfId="4" applyNumberFormat="1" applyFont="1" applyBorder="1" applyAlignment="1">
      <alignment horizontal="center" vertical="center" wrapText="1"/>
    </xf>
    <xf numFmtId="49" fontId="20" fillId="0" borderId="1" xfId="4" applyNumberFormat="1" applyFont="1" applyBorder="1" applyAlignment="1">
      <alignment horizontal="center" vertical="center"/>
    </xf>
    <xf numFmtId="0" fontId="14" fillId="0" borderId="6" xfId="2" applyFont="1" applyFill="1" applyBorder="1" applyAlignment="1" applyProtection="1">
      <alignment horizontal="center" vertical="center" shrinkToFit="1"/>
    </xf>
    <xf numFmtId="0" fontId="14" fillId="0" borderId="9" xfId="2" applyFont="1" applyFill="1" applyBorder="1" applyAlignment="1" applyProtection="1">
      <alignment horizontal="center" vertical="center" shrinkToFit="1"/>
    </xf>
    <xf numFmtId="0" fontId="8" fillId="0" borderId="53" xfId="4" applyFont="1" applyBorder="1" applyAlignment="1">
      <alignment horizontal="center" vertical="center"/>
    </xf>
    <xf numFmtId="206" fontId="8" fillId="0" borderId="20" xfId="4" applyNumberFormat="1" applyFont="1" applyBorder="1" applyAlignment="1">
      <alignment horizontal="center" vertical="center"/>
    </xf>
    <xf numFmtId="206" fontId="8" fillId="0" borderId="21" xfId="4" applyNumberFormat="1" applyFont="1" applyBorder="1" applyAlignment="1">
      <alignment horizontal="center" vertical="center"/>
    </xf>
    <xf numFmtId="206" fontId="8" fillId="0" borderId="22" xfId="4" applyNumberFormat="1" applyFont="1" applyBorder="1" applyAlignment="1">
      <alignment horizontal="center" vertical="center"/>
    </xf>
    <xf numFmtId="0" fontId="8" fillId="0" borderId="37" xfId="4" applyFill="1" applyBorder="1" applyAlignment="1">
      <alignment vertical="top"/>
    </xf>
    <xf numFmtId="0" fontId="8" fillId="0" borderId="37" xfId="4" applyFill="1" applyBorder="1" applyAlignment="1">
      <alignment vertical="center" wrapText="1"/>
    </xf>
    <xf numFmtId="0" fontId="12" fillId="0" borderId="15" xfId="4" applyFont="1" applyBorder="1" applyAlignment="1">
      <alignment horizontal="center" vertical="center" wrapText="1"/>
    </xf>
    <xf numFmtId="0" fontId="12" fillId="0" borderId="16" xfId="4" applyFont="1" applyBorder="1" applyAlignment="1">
      <alignment horizontal="center" vertical="center" wrapText="1"/>
    </xf>
    <xf numFmtId="177" fontId="8" fillId="0" borderId="140" xfId="4" applyNumberFormat="1" applyBorder="1" applyAlignment="1">
      <alignment horizontal="right" vertical="center"/>
    </xf>
    <xf numFmtId="177" fontId="8" fillId="0" borderId="52" xfId="4" applyNumberFormat="1" applyFill="1" applyBorder="1" applyAlignment="1">
      <alignment vertical="center" wrapText="1"/>
    </xf>
    <xf numFmtId="177" fontId="8" fillId="0" borderId="52" xfId="4" applyNumberFormat="1" applyFill="1" applyBorder="1" applyAlignment="1">
      <alignment vertical="center"/>
    </xf>
    <xf numFmtId="177" fontId="8" fillId="0" borderId="18" xfId="4" applyNumberFormat="1" applyFill="1" applyBorder="1" applyAlignment="1">
      <alignment vertical="center" wrapText="1"/>
    </xf>
    <xf numFmtId="177" fontId="8" fillId="0" borderId="15" xfId="4" applyNumberFormat="1" applyFill="1" applyBorder="1" applyAlignment="1">
      <alignment vertical="center" wrapText="1"/>
    </xf>
    <xf numFmtId="177" fontId="8" fillId="0" borderId="19" xfId="4" applyNumberFormat="1" applyFill="1" applyBorder="1" applyAlignment="1">
      <alignment vertical="center" wrapText="1"/>
    </xf>
    <xf numFmtId="0" fontId="8" fillId="0" borderId="19" xfId="4" applyBorder="1" applyAlignment="1">
      <alignment horizontal="left" vertical="center"/>
    </xf>
    <xf numFmtId="177" fontId="8" fillId="0" borderId="18" xfId="4" applyNumberFormat="1" applyBorder="1" applyAlignment="1">
      <alignment vertical="center" wrapText="1"/>
    </xf>
    <xf numFmtId="177" fontId="8" fillId="0" borderId="15" xfId="4" applyNumberFormat="1" applyBorder="1" applyAlignment="1">
      <alignment vertical="center" wrapText="1"/>
    </xf>
    <xf numFmtId="177" fontId="8" fillId="0" borderId="19" xfId="4" applyNumberFormat="1" applyBorder="1" applyAlignment="1">
      <alignment vertical="center" wrapText="1"/>
    </xf>
    <xf numFmtId="0" fontId="8" fillId="0" borderId="11" xfId="4" applyFont="1" applyBorder="1" applyAlignment="1">
      <alignment horizontal="center" vertical="center" wrapText="1"/>
    </xf>
    <xf numFmtId="0" fontId="8" fillId="0" borderId="12" xfId="4" applyFont="1" applyBorder="1" applyAlignment="1">
      <alignment horizontal="center" vertical="center" wrapText="1"/>
    </xf>
    <xf numFmtId="0" fontId="8" fillId="0" borderId="20" xfId="4" applyBorder="1" applyAlignment="1">
      <alignment horizontal="center" vertical="center" wrapText="1"/>
    </xf>
    <xf numFmtId="0" fontId="8" fillId="0" borderId="22" xfId="4" applyBorder="1" applyAlignment="1">
      <alignment horizontal="center" vertical="center" wrapText="1"/>
    </xf>
    <xf numFmtId="0" fontId="17" fillId="0" borderId="26" xfId="1" applyFont="1" applyFill="1" applyBorder="1" applyAlignment="1" applyProtection="1">
      <alignment horizontal="left" vertical="center" wrapText="1" shrinkToFit="1"/>
    </xf>
    <xf numFmtId="0" fontId="17" fillId="0" borderId="25" xfId="1" applyFont="1" applyFill="1" applyBorder="1" applyAlignment="1" applyProtection="1">
      <alignment horizontal="left" vertical="center" wrapText="1" shrinkToFit="1"/>
    </xf>
    <xf numFmtId="0" fontId="17" fillId="0" borderId="36" xfId="1" applyFont="1" applyFill="1" applyBorder="1" applyAlignment="1" applyProtection="1">
      <alignment horizontal="left" vertical="center" wrapText="1" shrinkToFit="1"/>
    </xf>
    <xf numFmtId="0" fontId="17" fillId="0" borderId="29" xfId="1" applyFont="1" applyFill="1" applyBorder="1" applyAlignment="1" applyProtection="1">
      <alignment horizontal="left" vertical="center" wrapText="1" shrinkToFit="1"/>
    </xf>
    <xf numFmtId="0" fontId="17" fillId="0" borderId="21" xfId="1" applyFont="1" applyFill="1" applyBorder="1" applyAlignment="1" applyProtection="1">
      <alignment horizontal="left" vertical="center" wrapText="1" shrinkToFit="1"/>
    </xf>
    <xf numFmtId="0" fontId="17" fillId="0" borderId="22" xfId="1" applyFont="1" applyFill="1" applyBorder="1" applyAlignment="1" applyProtection="1">
      <alignment horizontal="left" vertical="center" wrapText="1" shrinkToFit="1"/>
    </xf>
    <xf numFmtId="0" fontId="27" fillId="0" borderId="26" xfId="4" applyFont="1" applyBorder="1" applyAlignment="1">
      <alignment horizontal="left" vertical="center" wrapText="1"/>
    </xf>
    <xf numFmtId="0" fontId="27" fillId="0" borderId="25" xfId="4" applyFont="1" applyBorder="1" applyAlignment="1">
      <alignment horizontal="left" vertical="center" wrapText="1"/>
    </xf>
    <xf numFmtId="0" fontId="27" fillId="0" borderId="36" xfId="4" applyFont="1" applyBorder="1" applyAlignment="1">
      <alignment horizontal="left" vertical="center" wrapText="1"/>
    </xf>
    <xf numFmtId="0" fontId="27" fillId="0" borderId="29" xfId="4" applyFont="1" applyBorder="1" applyAlignment="1">
      <alignment horizontal="left" vertical="center" wrapText="1"/>
    </xf>
    <xf numFmtId="0" fontId="27" fillId="0" borderId="21" xfId="4" applyFont="1" applyBorder="1" applyAlignment="1">
      <alignment horizontal="left" vertical="center" wrapText="1"/>
    </xf>
    <xf numFmtId="0" fontId="27" fillId="0" borderId="22" xfId="4" applyFont="1" applyBorder="1" applyAlignment="1">
      <alignment horizontal="left" vertical="center" wrapText="1"/>
    </xf>
    <xf numFmtId="0" fontId="8" fillId="0" borderId="72" xfId="4" applyFill="1" applyBorder="1" applyAlignment="1">
      <alignment vertical="top"/>
    </xf>
    <xf numFmtId="0" fontId="8" fillId="0" borderId="0" xfId="4" applyFont="1" applyFill="1" applyBorder="1" applyAlignment="1">
      <alignment vertical="top"/>
    </xf>
    <xf numFmtId="0" fontId="8" fillId="0" borderId="66" xfId="4" applyFont="1" applyFill="1" applyBorder="1" applyAlignment="1">
      <alignment vertical="top"/>
    </xf>
    <xf numFmtId="0" fontId="27" fillId="0" borderId="102" xfId="4" applyFont="1" applyFill="1" applyBorder="1" applyAlignment="1">
      <alignment vertical="center" wrapText="1"/>
    </xf>
    <xf numFmtId="0" fontId="27" fillId="0" borderId="15" xfId="4" applyFont="1" applyFill="1" applyBorder="1" applyAlignment="1">
      <alignment vertical="center" wrapText="1"/>
    </xf>
    <xf numFmtId="0" fontId="27" fillId="0" borderId="23" xfId="4" applyFont="1" applyFill="1" applyBorder="1" applyAlignment="1">
      <alignment vertical="center" wrapText="1"/>
    </xf>
    <xf numFmtId="0" fontId="55" fillId="0" borderId="29" xfId="4" applyFont="1" applyFill="1" applyBorder="1" applyAlignment="1">
      <alignment horizontal="center" vertical="center"/>
    </xf>
    <xf numFmtId="0" fontId="55" fillId="0" borderId="21" xfId="4" applyFont="1" applyFill="1" applyBorder="1" applyAlignment="1">
      <alignment horizontal="center" vertical="center"/>
    </xf>
    <xf numFmtId="0" fontId="55" fillId="0" borderId="22" xfId="4" applyFont="1" applyFill="1" applyBorder="1" applyAlignment="1">
      <alignment horizontal="center" vertical="center"/>
    </xf>
    <xf numFmtId="180" fontId="8" fillId="0" borderId="52" xfId="4" applyNumberFormat="1" applyFill="1" applyBorder="1" applyAlignment="1">
      <alignment vertical="center" wrapText="1"/>
    </xf>
    <xf numFmtId="180" fontId="8" fillId="0" borderId="52" xfId="4" applyNumberFormat="1" applyFill="1" applyBorder="1" applyAlignment="1">
      <alignment vertical="center"/>
    </xf>
    <xf numFmtId="180" fontId="8" fillId="0" borderId="18" xfId="4" applyNumberFormat="1" applyFill="1" applyBorder="1" applyAlignment="1">
      <alignment vertical="center" wrapText="1"/>
    </xf>
    <xf numFmtId="180" fontId="8" fillId="0" borderId="15" xfId="4" applyNumberFormat="1" applyFill="1" applyBorder="1" applyAlignment="1">
      <alignment vertical="center" wrapText="1"/>
    </xf>
    <xf numFmtId="180" fontId="8" fillId="0" borderId="19" xfId="4" applyNumberFormat="1" applyFill="1" applyBorder="1" applyAlignment="1">
      <alignment vertical="center" wrapText="1"/>
    </xf>
    <xf numFmtId="201" fontId="8" fillId="0" borderId="18" xfId="4" applyNumberFormat="1" applyBorder="1" applyAlignment="1">
      <alignment vertical="center" wrapText="1"/>
    </xf>
    <xf numFmtId="201" fontId="8" fillId="0" borderId="15" xfId="4" applyNumberFormat="1" applyBorder="1" applyAlignment="1">
      <alignment vertical="center" wrapText="1"/>
    </xf>
    <xf numFmtId="201" fontId="8" fillId="0" borderId="19" xfId="4" applyNumberFormat="1" applyBorder="1" applyAlignment="1">
      <alignment vertical="center" wrapText="1"/>
    </xf>
  </cellXfs>
  <cellStyles count="26">
    <cellStyle name="パーセント 2" xfId="6"/>
    <cellStyle name="ハイパーリンク" xfId="24" builtinId="8"/>
    <cellStyle name="桁区切り 2" xfId="5"/>
    <cellStyle name="桁区切り 2 2" xfId="7"/>
    <cellStyle name="桁区切り 3" xfId="8"/>
    <cellStyle name="桁区切り 4" xfId="20"/>
    <cellStyle name="桁区切り 5" xfId="21"/>
    <cellStyle name="桁区切り 6" xfId="19"/>
    <cellStyle name="桁区切り 7" xfId="22"/>
    <cellStyle name="標準" xfId="0" builtinId="0"/>
    <cellStyle name="標準 14" xfId="16"/>
    <cellStyle name="標準 2" xfId="4"/>
    <cellStyle name="標準 2 2" xfId="9"/>
    <cellStyle name="標準 2 3" xfId="10"/>
    <cellStyle name="標準 3" xfId="11"/>
    <cellStyle name="標準 3 2" xfId="12"/>
    <cellStyle name="標準 4" xfId="13"/>
    <cellStyle name="標準 4 2" xfId="14"/>
    <cellStyle name="標準 5" xfId="15"/>
    <cellStyle name="標準 6" xfId="18"/>
    <cellStyle name="標準 7" xfId="23"/>
    <cellStyle name="標準_★　010822　地方局　平１３要望案件調査data" xfId="17"/>
    <cellStyle name="標準_01【みんまち】（地区まちづくり推進事業）" xfId="2"/>
    <cellStyle name="標準_01【みんまち】（地区まちづくり推進事業） 2" xfId="3"/>
    <cellStyle name="標準_Sheet1" xfId="1"/>
    <cellStyle name="標準_Sheet1_私立高校経常費（復興）" xf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4BE2077-39F8-480B-B1E4-9E2FA6159E83}"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kumimoji="1" lang="ja-JP" altLang="en-US"/>
        </a:p>
      </dgm:t>
    </dgm:pt>
    <dgm:pt modelId="{FE5A887D-C4D6-49C7-998B-4B216805EB51}">
      <dgm:prSet phldrT="[テキスト]" custT="1"/>
      <dgm:spPr>
        <a:solidFill>
          <a:schemeClr val="lt1">
            <a:hueOff val="0"/>
            <a:satOff val="0"/>
            <a:lumOff val="0"/>
          </a:schemeClr>
        </a:solidFill>
        <a:ln w="9525">
          <a:solidFill>
            <a:schemeClr val="tx1"/>
          </a:solidFill>
        </a:ln>
      </dgm:spPr>
      <dgm:t>
        <a:bodyPr/>
        <a:lstStyle/>
        <a:p>
          <a:r>
            <a:rPr kumimoji="1" lang="ja-JP" altLang="en-US" sz="1000"/>
            <a:t>復興庁</a:t>
          </a:r>
          <a:endParaRPr kumimoji="1" lang="en-US" altLang="ja-JP" sz="1000"/>
        </a:p>
        <a:p>
          <a:r>
            <a:rPr kumimoji="1" lang="en-US" altLang="ja-JP" sz="1000"/>
            <a:t>5,000</a:t>
          </a:r>
          <a:r>
            <a:rPr kumimoji="1" lang="ja-JP" altLang="en-US" sz="1000"/>
            <a:t>百万円</a:t>
          </a:r>
        </a:p>
      </dgm:t>
    </dgm:pt>
    <dgm:pt modelId="{8EDD9332-E617-42C1-8BC5-E40A6636C5D2}" type="parTrans" cxnId="{5099B4AE-D5D3-4C05-B15E-4F18BB944FEF}">
      <dgm:prSet/>
      <dgm:spPr/>
      <dgm:t>
        <a:bodyPr/>
        <a:lstStyle/>
        <a:p>
          <a:endParaRPr kumimoji="1" lang="ja-JP" altLang="en-US" sz="1000"/>
        </a:p>
      </dgm:t>
    </dgm:pt>
    <dgm:pt modelId="{8C0D0C1F-6D83-4ABC-AF7A-422AACA34FEA}" type="sibTrans" cxnId="{5099B4AE-D5D3-4C05-B15E-4F18BB944FEF}">
      <dgm:prSet/>
      <dgm:spPr/>
      <dgm:t>
        <a:bodyPr/>
        <a:lstStyle/>
        <a:p>
          <a:endParaRPr kumimoji="1" lang="ja-JP" altLang="en-US" sz="1000"/>
        </a:p>
      </dgm:t>
    </dgm:pt>
    <dgm:pt modelId="{28B5F77F-61B4-439F-8D12-193DB122B96E}">
      <dgm:prSet phldrT="[テキスト]" custT="1"/>
      <dgm:spPr>
        <a:noFill/>
        <a:ln w="9525">
          <a:solidFill>
            <a:schemeClr val="tx1"/>
          </a:solidFill>
        </a:ln>
      </dgm:spPr>
      <dgm:t>
        <a:bodyPr/>
        <a:lstStyle/>
        <a:p>
          <a:r>
            <a:rPr kumimoji="1" lang="en-US" altLang="ja-JP" sz="1000"/>
            <a:t>A</a:t>
          </a:r>
          <a:r>
            <a:rPr kumimoji="1" lang="ja-JP" altLang="en-US" sz="1000"/>
            <a:t>：</a:t>
          </a:r>
          <a:endParaRPr kumimoji="1" lang="en-US" altLang="ja-JP" sz="1000"/>
        </a:p>
        <a:p>
          <a:r>
            <a:rPr kumimoji="1" lang="ja-JP" altLang="en-US" sz="1000"/>
            <a:t>国土交通省</a:t>
          </a:r>
          <a:endParaRPr kumimoji="1" lang="en-US" altLang="ja-JP" sz="1000"/>
        </a:p>
        <a:p>
          <a:r>
            <a:rPr kumimoji="1" lang="en-US" altLang="ja-JP" sz="1000"/>
            <a:t>821</a:t>
          </a:r>
          <a:r>
            <a:rPr kumimoji="1" lang="ja-JP" altLang="en-US" sz="1000"/>
            <a:t>百万円</a:t>
          </a:r>
        </a:p>
      </dgm:t>
    </dgm:pt>
    <dgm:pt modelId="{EB2DA2E1-422E-4B93-9D47-C9B1A0876C47}" type="parTrans" cxnId="{51A0AF5D-E9C2-4291-B341-B3ECD47EF593}">
      <dgm:prSet/>
      <dgm:spPr>
        <a:solidFill>
          <a:schemeClr val="lt1">
            <a:hueOff val="0"/>
            <a:satOff val="0"/>
            <a:lumOff val="0"/>
          </a:schemeClr>
        </a:solidFill>
        <a:ln w="12700">
          <a:solidFill>
            <a:schemeClr val="tx1"/>
          </a:solidFill>
        </a:ln>
      </dgm:spPr>
      <dgm:t>
        <a:bodyPr/>
        <a:lstStyle/>
        <a:p>
          <a:endParaRPr kumimoji="1" lang="ja-JP" altLang="en-US" sz="1000"/>
        </a:p>
      </dgm:t>
    </dgm:pt>
    <dgm:pt modelId="{3D971FE7-399F-4C1C-9728-F74E23CE7954}" type="sibTrans" cxnId="{51A0AF5D-E9C2-4291-B341-B3ECD47EF593}">
      <dgm:prSet/>
      <dgm:spPr/>
      <dgm:t>
        <a:bodyPr/>
        <a:lstStyle/>
        <a:p>
          <a:endParaRPr kumimoji="1" lang="ja-JP" altLang="en-US" sz="1000"/>
        </a:p>
      </dgm:t>
    </dgm:pt>
    <dgm:pt modelId="{323E9978-D861-4082-B812-B4653C676F85}">
      <dgm:prSet phldrT="[テキスト]" custT="1"/>
      <dgm:spPr>
        <a:noFill/>
        <a:ln w="9525">
          <a:solidFill>
            <a:schemeClr val="tx1"/>
          </a:solidFill>
        </a:ln>
      </dgm:spPr>
      <dgm:t>
        <a:bodyPr/>
        <a:lstStyle/>
        <a:p>
          <a:r>
            <a:rPr kumimoji="1" lang="en-US" altLang="ja-JP" sz="1000"/>
            <a:t>D</a:t>
          </a:r>
          <a:r>
            <a:rPr kumimoji="1" lang="ja-JP" altLang="en-US" sz="1000"/>
            <a:t>：</a:t>
          </a:r>
          <a:endParaRPr kumimoji="1" lang="en-US" altLang="ja-JP" sz="1000"/>
        </a:p>
        <a:p>
          <a:r>
            <a:rPr kumimoji="1" lang="ja-JP" altLang="en-US" sz="1000"/>
            <a:t>経済産業省</a:t>
          </a:r>
          <a:endParaRPr kumimoji="1" lang="en-US" altLang="ja-JP" sz="1000"/>
        </a:p>
        <a:p>
          <a:r>
            <a:rPr kumimoji="1" lang="en-US" altLang="ja-JP" sz="1000"/>
            <a:t>171</a:t>
          </a:r>
          <a:r>
            <a:rPr kumimoji="1" lang="ja-JP" altLang="en-US" sz="1000"/>
            <a:t>百万円</a:t>
          </a:r>
        </a:p>
      </dgm:t>
    </dgm:pt>
    <dgm:pt modelId="{50A0B8DB-3D9A-4B1D-80C0-3D35CBD03CB8}" type="parTrans" cxnId="{85360AEC-BD37-416A-83EA-829A0E11B0FB}">
      <dgm:prSet/>
      <dgm:spPr>
        <a:ln w="12700">
          <a:solidFill>
            <a:schemeClr val="tx1"/>
          </a:solidFill>
        </a:ln>
      </dgm:spPr>
      <dgm:t>
        <a:bodyPr/>
        <a:lstStyle/>
        <a:p>
          <a:endParaRPr kumimoji="1" lang="ja-JP" altLang="en-US" sz="1000"/>
        </a:p>
      </dgm:t>
    </dgm:pt>
    <dgm:pt modelId="{1D4A4020-0A5A-4E43-8460-DA66578D5B69}" type="sibTrans" cxnId="{85360AEC-BD37-416A-83EA-829A0E11B0FB}">
      <dgm:prSet/>
      <dgm:spPr/>
      <dgm:t>
        <a:bodyPr/>
        <a:lstStyle/>
        <a:p>
          <a:endParaRPr kumimoji="1" lang="ja-JP" altLang="en-US" sz="1000"/>
        </a:p>
      </dgm:t>
    </dgm:pt>
    <dgm:pt modelId="{6E52EF02-BED3-4BEC-A4B0-2F08A215DFF8}">
      <dgm:prSet phldrT="[テキスト]" custT="1"/>
      <dgm:spPr>
        <a:noFill/>
        <a:ln w="9525">
          <a:solidFill>
            <a:schemeClr val="tx1"/>
          </a:solidFill>
        </a:ln>
      </dgm:spPr>
      <dgm:t>
        <a:bodyPr/>
        <a:lstStyle/>
        <a:p>
          <a:r>
            <a:rPr kumimoji="1" lang="en-US" altLang="ja-JP" sz="1000"/>
            <a:t>F</a:t>
          </a:r>
          <a:r>
            <a:rPr kumimoji="1" lang="ja-JP" altLang="en-US" sz="1000"/>
            <a:t>：</a:t>
          </a:r>
          <a:endParaRPr kumimoji="1" lang="en-US" altLang="ja-JP" sz="1000"/>
        </a:p>
        <a:p>
          <a:r>
            <a:rPr kumimoji="1" lang="ja-JP" altLang="en-US" sz="1000"/>
            <a:t>総務省</a:t>
          </a:r>
          <a:endParaRPr kumimoji="1" lang="en-US" altLang="ja-JP" sz="1000"/>
        </a:p>
        <a:p>
          <a:r>
            <a:rPr kumimoji="1" lang="en-US" altLang="ja-JP" sz="1000"/>
            <a:t>60</a:t>
          </a:r>
          <a:r>
            <a:rPr kumimoji="1" lang="ja-JP" altLang="en-US" sz="1000"/>
            <a:t>百万円</a:t>
          </a:r>
        </a:p>
      </dgm:t>
    </dgm:pt>
    <dgm:pt modelId="{8BBE6544-97DC-4A71-A580-9A669677CFD5}" type="parTrans" cxnId="{99255D53-3971-4112-B775-80BA9EA95892}">
      <dgm:prSet/>
      <dgm:spPr>
        <a:ln w="12700">
          <a:solidFill>
            <a:schemeClr val="tx1"/>
          </a:solidFill>
        </a:ln>
      </dgm:spPr>
      <dgm:t>
        <a:bodyPr/>
        <a:lstStyle/>
        <a:p>
          <a:endParaRPr kumimoji="1" lang="ja-JP" altLang="en-US" sz="1000"/>
        </a:p>
      </dgm:t>
    </dgm:pt>
    <dgm:pt modelId="{44727B72-FEB1-46AA-A8BD-7F5AFF281B0E}" type="sibTrans" cxnId="{99255D53-3971-4112-B775-80BA9EA95892}">
      <dgm:prSet/>
      <dgm:spPr/>
      <dgm:t>
        <a:bodyPr/>
        <a:lstStyle/>
        <a:p>
          <a:endParaRPr kumimoji="1" lang="ja-JP" altLang="en-US" sz="1000"/>
        </a:p>
      </dgm:t>
    </dgm:pt>
    <dgm:pt modelId="{F47C4D04-F5E3-49FA-A2F5-B3BF77C34297}">
      <dgm:prSet phldrT="[テキスト]" custT="1"/>
      <dgm:spPr>
        <a:noFill/>
        <a:ln w="9525">
          <a:solidFill>
            <a:schemeClr val="tx1"/>
          </a:solidFill>
        </a:ln>
      </dgm:spPr>
      <dgm:t>
        <a:bodyPr/>
        <a:lstStyle/>
        <a:p>
          <a:r>
            <a:rPr kumimoji="1" lang="en-US" altLang="ja-JP" sz="1000"/>
            <a:t>B</a:t>
          </a:r>
          <a:r>
            <a:rPr kumimoji="1" lang="ja-JP" altLang="en-US" sz="1000"/>
            <a:t>：</a:t>
          </a:r>
          <a:endParaRPr kumimoji="1" lang="en-US" altLang="ja-JP" sz="1000"/>
        </a:p>
        <a:p>
          <a:r>
            <a:rPr kumimoji="1" lang="ja-JP" altLang="en-US" sz="1000"/>
            <a:t>内閣府</a:t>
          </a:r>
          <a:endParaRPr kumimoji="1" lang="en-US" altLang="ja-JP" sz="1000"/>
        </a:p>
        <a:p>
          <a:r>
            <a:rPr kumimoji="1" lang="en-US" altLang="ja-JP" sz="1000"/>
            <a:t>289</a:t>
          </a:r>
          <a:r>
            <a:rPr kumimoji="1" lang="ja-JP" altLang="en-US" sz="1000"/>
            <a:t>百万円</a:t>
          </a:r>
        </a:p>
      </dgm:t>
    </dgm:pt>
    <dgm:pt modelId="{46030F69-A8B8-4FA4-A447-5369957EDFD6}" type="parTrans" cxnId="{6A7D85EE-966A-4572-B6A3-25435A0198B4}">
      <dgm:prSet/>
      <dgm:spPr>
        <a:solidFill>
          <a:schemeClr val="lt1">
            <a:hueOff val="0"/>
            <a:satOff val="0"/>
            <a:lumOff val="0"/>
          </a:schemeClr>
        </a:solidFill>
        <a:ln w="12700">
          <a:solidFill>
            <a:schemeClr val="tx1"/>
          </a:solidFill>
        </a:ln>
      </dgm:spPr>
      <dgm:t>
        <a:bodyPr/>
        <a:lstStyle/>
        <a:p>
          <a:endParaRPr kumimoji="1" lang="ja-JP" altLang="en-US" sz="1000"/>
        </a:p>
      </dgm:t>
    </dgm:pt>
    <dgm:pt modelId="{09B1E1DF-DF29-43FF-A498-182AC0744C93}" type="sibTrans" cxnId="{6A7D85EE-966A-4572-B6A3-25435A0198B4}">
      <dgm:prSet/>
      <dgm:spPr/>
      <dgm:t>
        <a:bodyPr/>
        <a:lstStyle/>
        <a:p>
          <a:endParaRPr kumimoji="1" lang="ja-JP" altLang="en-US" sz="1000"/>
        </a:p>
      </dgm:t>
    </dgm:pt>
    <dgm:pt modelId="{61036C3B-AD5D-467E-A7E8-16104CF3A62F}">
      <dgm:prSet phldrT="[テキスト]" custT="1"/>
      <dgm:spPr>
        <a:noFill/>
        <a:ln w="9525">
          <a:solidFill>
            <a:schemeClr val="tx1"/>
          </a:solidFill>
        </a:ln>
      </dgm:spPr>
      <dgm:t>
        <a:bodyPr/>
        <a:lstStyle/>
        <a:p>
          <a:r>
            <a:rPr kumimoji="1" lang="en-US" altLang="ja-JP" sz="1000"/>
            <a:t>C</a:t>
          </a:r>
          <a:r>
            <a:rPr kumimoji="1" lang="ja-JP" altLang="en-US" sz="1000"/>
            <a:t>：</a:t>
          </a:r>
          <a:endParaRPr kumimoji="1" lang="en-US" altLang="ja-JP" sz="1000"/>
        </a:p>
        <a:p>
          <a:r>
            <a:rPr kumimoji="1" lang="ja-JP" altLang="en-US" sz="1000"/>
            <a:t>農林水産省</a:t>
          </a:r>
          <a:endParaRPr kumimoji="1" lang="en-US" altLang="ja-JP" sz="1000"/>
        </a:p>
        <a:p>
          <a:r>
            <a:rPr kumimoji="1" lang="en-US" altLang="ja-JP" sz="1000"/>
            <a:t>261</a:t>
          </a:r>
          <a:r>
            <a:rPr kumimoji="1" lang="ja-JP" altLang="en-US" sz="1000"/>
            <a:t>百万円</a:t>
          </a:r>
        </a:p>
      </dgm:t>
    </dgm:pt>
    <dgm:pt modelId="{26B47D43-213A-4F64-9651-AB8CAEFEC6C9}" type="parTrans" cxnId="{6A30DB48-1763-482F-AA75-E26E4A0A3508}">
      <dgm:prSet/>
      <dgm:spPr>
        <a:ln w="12700">
          <a:solidFill>
            <a:schemeClr val="tx1"/>
          </a:solidFill>
        </a:ln>
      </dgm:spPr>
      <dgm:t>
        <a:bodyPr/>
        <a:lstStyle/>
        <a:p>
          <a:endParaRPr kumimoji="1" lang="ja-JP" altLang="en-US" sz="1000"/>
        </a:p>
      </dgm:t>
    </dgm:pt>
    <dgm:pt modelId="{D4E0FA91-5E27-40A8-8DBD-E5521E31A482}" type="sibTrans" cxnId="{6A30DB48-1763-482F-AA75-E26E4A0A3508}">
      <dgm:prSet/>
      <dgm:spPr/>
      <dgm:t>
        <a:bodyPr/>
        <a:lstStyle/>
        <a:p>
          <a:endParaRPr kumimoji="1" lang="ja-JP" altLang="en-US" sz="1000"/>
        </a:p>
      </dgm:t>
    </dgm:pt>
    <dgm:pt modelId="{8E58BA22-289B-4A39-96DB-728D10D48EB1}">
      <dgm:prSet phldrT="[テキスト]" custT="1"/>
      <dgm:spPr>
        <a:noFill/>
        <a:ln w="9525">
          <a:solidFill>
            <a:schemeClr val="tx1"/>
          </a:solidFill>
        </a:ln>
      </dgm:spPr>
      <dgm:t>
        <a:bodyPr/>
        <a:lstStyle/>
        <a:p>
          <a:r>
            <a:rPr kumimoji="1" lang="en-US" altLang="ja-JP" sz="1000"/>
            <a:t>G</a:t>
          </a:r>
          <a:r>
            <a:rPr kumimoji="1" lang="ja-JP" altLang="en-US" sz="1000"/>
            <a:t>：</a:t>
          </a:r>
          <a:endParaRPr kumimoji="1" lang="en-US" altLang="ja-JP" sz="1000"/>
        </a:p>
        <a:p>
          <a:r>
            <a:rPr kumimoji="1" lang="ja-JP" altLang="en-US" sz="1000"/>
            <a:t>環境省</a:t>
          </a:r>
          <a:endParaRPr kumimoji="1" lang="en-US" altLang="ja-JP" sz="1000"/>
        </a:p>
        <a:p>
          <a:r>
            <a:rPr kumimoji="1" lang="en-US" altLang="ja-JP" sz="1000"/>
            <a:t>13</a:t>
          </a:r>
          <a:r>
            <a:rPr kumimoji="1" lang="ja-JP" altLang="en-US" sz="1000"/>
            <a:t>百万円</a:t>
          </a:r>
        </a:p>
      </dgm:t>
    </dgm:pt>
    <dgm:pt modelId="{79BA392B-7355-4D8E-B57D-0B52C52B4B2B}" type="parTrans" cxnId="{4E5B772C-625B-4CDC-B007-7FD806C5E5E4}">
      <dgm:prSet/>
      <dgm:spPr>
        <a:solidFill>
          <a:schemeClr val="lt1">
            <a:hueOff val="0"/>
            <a:satOff val="0"/>
            <a:lumOff val="0"/>
          </a:schemeClr>
        </a:solidFill>
        <a:ln w="12700">
          <a:solidFill>
            <a:schemeClr val="tx1"/>
          </a:solidFill>
        </a:ln>
      </dgm:spPr>
      <dgm:t>
        <a:bodyPr/>
        <a:lstStyle/>
        <a:p>
          <a:endParaRPr kumimoji="1" lang="ja-JP" altLang="en-US" sz="1000"/>
        </a:p>
      </dgm:t>
    </dgm:pt>
    <dgm:pt modelId="{AFB7A44A-84AE-4FB1-8170-F5D56A940077}" type="sibTrans" cxnId="{4E5B772C-625B-4CDC-B007-7FD806C5E5E4}">
      <dgm:prSet/>
      <dgm:spPr/>
      <dgm:t>
        <a:bodyPr/>
        <a:lstStyle/>
        <a:p>
          <a:endParaRPr kumimoji="1" lang="ja-JP" altLang="en-US" sz="1000"/>
        </a:p>
      </dgm:t>
    </dgm:pt>
    <dgm:pt modelId="{86085816-210A-448C-8032-7CDE8015A1CB}">
      <dgm:prSet phldrT="[テキスト]" custT="1"/>
      <dgm:spPr>
        <a:noFill/>
        <a:ln w="9525">
          <a:solidFill>
            <a:schemeClr val="tx1"/>
          </a:solidFill>
        </a:ln>
      </dgm:spPr>
      <dgm:t>
        <a:bodyPr/>
        <a:lstStyle/>
        <a:p>
          <a:r>
            <a:rPr kumimoji="1" lang="en-US" altLang="ja-JP" sz="1000"/>
            <a:t>H</a:t>
          </a:r>
          <a:r>
            <a:rPr kumimoji="1" lang="ja-JP" altLang="en-US" sz="1000"/>
            <a:t>：</a:t>
          </a:r>
          <a:endParaRPr kumimoji="1" lang="en-US" altLang="ja-JP" sz="1000"/>
        </a:p>
        <a:p>
          <a:r>
            <a:rPr kumimoji="1" lang="ja-JP" altLang="en-US" sz="1000"/>
            <a:t>文部科学省</a:t>
          </a:r>
          <a:endParaRPr kumimoji="1" lang="en-US" altLang="ja-JP" sz="1000"/>
        </a:p>
        <a:p>
          <a:r>
            <a:rPr kumimoji="1" lang="en-US" altLang="ja-JP" sz="1000"/>
            <a:t>5</a:t>
          </a:r>
          <a:r>
            <a:rPr kumimoji="1" lang="ja-JP" altLang="en-US" sz="1000"/>
            <a:t>百万円</a:t>
          </a:r>
        </a:p>
      </dgm:t>
    </dgm:pt>
    <dgm:pt modelId="{D1F515C1-D817-4059-B45C-DF76AED4A85B}" type="parTrans" cxnId="{0D0302AA-3234-4FA4-90DB-FFBA2A807C72}">
      <dgm:prSet/>
      <dgm:spPr>
        <a:ln w="12700">
          <a:solidFill>
            <a:schemeClr val="tx1"/>
          </a:solidFill>
        </a:ln>
      </dgm:spPr>
      <dgm:t>
        <a:bodyPr/>
        <a:lstStyle/>
        <a:p>
          <a:endParaRPr kumimoji="1" lang="ja-JP" altLang="en-US" sz="1000"/>
        </a:p>
      </dgm:t>
    </dgm:pt>
    <dgm:pt modelId="{9233BB24-970A-401B-B98B-1E63E3E0B9C5}" type="sibTrans" cxnId="{0D0302AA-3234-4FA4-90DB-FFBA2A807C72}">
      <dgm:prSet/>
      <dgm:spPr/>
      <dgm:t>
        <a:bodyPr/>
        <a:lstStyle/>
        <a:p>
          <a:endParaRPr kumimoji="1" lang="ja-JP" altLang="en-US" sz="1000"/>
        </a:p>
      </dgm:t>
    </dgm:pt>
    <dgm:pt modelId="{66350044-E2D3-4C5E-8263-E7CB3D40E74E}">
      <dgm:prSet phldrT="[テキスト]" custT="1"/>
      <dgm:spPr>
        <a:noFill/>
        <a:ln w="9525">
          <a:solidFill>
            <a:schemeClr val="tx1"/>
          </a:solidFill>
        </a:ln>
      </dgm:spPr>
      <dgm:t>
        <a:bodyPr/>
        <a:lstStyle/>
        <a:p>
          <a:r>
            <a:rPr kumimoji="1" lang="en-US" altLang="ja-JP" sz="1000"/>
            <a:t>E</a:t>
          </a:r>
          <a:r>
            <a:rPr kumimoji="1" lang="ja-JP" altLang="en-US" sz="1000"/>
            <a:t>：</a:t>
          </a:r>
          <a:endParaRPr kumimoji="1" lang="en-US" altLang="ja-JP" sz="1000"/>
        </a:p>
        <a:p>
          <a:r>
            <a:rPr kumimoji="1" lang="ja-JP" altLang="en-US" sz="1000"/>
            <a:t>復興庁</a:t>
          </a:r>
          <a:endParaRPr kumimoji="1" lang="en-US" altLang="ja-JP" sz="1000"/>
        </a:p>
        <a:p>
          <a:r>
            <a:rPr kumimoji="1" lang="en-US" altLang="ja-JP" sz="1000"/>
            <a:t>6</a:t>
          </a:r>
          <a:r>
            <a:rPr kumimoji="1" lang="ja-JP" altLang="en-US" sz="1000"/>
            <a:t>百万円</a:t>
          </a:r>
        </a:p>
      </dgm:t>
    </dgm:pt>
    <dgm:pt modelId="{DBC87419-C555-4219-AF5D-0B0CBD1D37EC}" type="sibTrans" cxnId="{7A51BB33-2E35-45F0-AC0B-FA520E5B4300}">
      <dgm:prSet/>
      <dgm:spPr/>
      <dgm:t>
        <a:bodyPr/>
        <a:lstStyle/>
        <a:p>
          <a:endParaRPr kumimoji="1" lang="ja-JP" altLang="en-US" sz="1000"/>
        </a:p>
      </dgm:t>
    </dgm:pt>
    <dgm:pt modelId="{8A25D355-F915-4E77-8A8F-AB5C0DE1CD81}" type="parTrans" cxnId="{7A51BB33-2E35-45F0-AC0B-FA520E5B4300}">
      <dgm:prSet/>
      <dgm:spPr>
        <a:solidFill>
          <a:schemeClr val="lt1">
            <a:hueOff val="0"/>
            <a:satOff val="0"/>
            <a:lumOff val="0"/>
          </a:schemeClr>
        </a:solidFill>
        <a:ln w="12700">
          <a:solidFill>
            <a:schemeClr val="tx1"/>
          </a:solidFill>
        </a:ln>
      </dgm:spPr>
      <dgm:t>
        <a:bodyPr/>
        <a:lstStyle/>
        <a:p>
          <a:endParaRPr kumimoji="1" lang="ja-JP" altLang="en-US" sz="1000"/>
        </a:p>
      </dgm:t>
    </dgm:pt>
    <dgm:pt modelId="{346A7764-F801-4CD3-B3AA-BDDF6F9AECBD}" type="pres">
      <dgm:prSet presAssocID="{F4BE2077-39F8-480B-B1E4-9E2FA6159E83}" presName="hierChild1" presStyleCnt="0">
        <dgm:presLayoutVars>
          <dgm:chPref val="1"/>
          <dgm:dir/>
          <dgm:animOne val="branch"/>
          <dgm:animLvl val="lvl"/>
          <dgm:resizeHandles/>
        </dgm:presLayoutVars>
      </dgm:prSet>
      <dgm:spPr/>
      <dgm:t>
        <a:bodyPr/>
        <a:lstStyle/>
        <a:p>
          <a:endParaRPr kumimoji="1" lang="ja-JP" altLang="en-US"/>
        </a:p>
      </dgm:t>
    </dgm:pt>
    <dgm:pt modelId="{AA570AF4-EA5A-4840-823C-F5831E842CB5}" type="pres">
      <dgm:prSet presAssocID="{FE5A887D-C4D6-49C7-998B-4B216805EB51}" presName="hierRoot1" presStyleCnt="0"/>
      <dgm:spPr/>
    </dgm:pt>
    <dgm:pt modelId="{6E56476B-85BA-4321-BFCC-0D7C025FA6D2}" type="pres">
      <dgm:prSet presAssocID="{FE5A887D-C4D6-49C7-998B-4B216805EB51}" presName="composite" presStyleCnt="0"/>
      <dgm:spPr/>
    </dgm:pt>
    <dgm:pt modelId="{7701F531-BA68-4C3B-BDBB-82BA60483C5E}" type="pres">
      <dgm:prSet presAssocID="{FE5A887D-C4D6-49C7-998B-4B216805EB51}" presName="background" presStyleLbl="node0" presStyleIdx="0" presStyleCnt="1"/>
      <dgm:spPr>
        <a:noFill/>
        <a:ln>
          <a:noFill/>
        </a:ln>
      </dgm:spPr>
    </dgm:pt>
    <dgm:pt modelId="{8ACB4566-6E27-4322-9E17-5D1CEAAEF665}" type="pres">
      <dgm:prSet presAssocID="{FE5A887D-C4D6-49C7-998B-4B216805EB51}" presName="text" presStyleLbl="fgAcc0" presStyleIdx="0" presStyleCnt="1" custScaleX="180291" custLinFactY="-79086" custLinFactNeighborX="-2415" custLinFactNeighborY="-100000">
        <dgm:presLayoutVars>
          <dgm:chPref val="3"/>
        </dgm:presLayoutVars>
      </dgm:prSet>
      <dgm:spPr/>
      <dgm:t>
        <a:bodyPr/>
        <a:lstStyle/>
        <a:p>
          <a:endParaRPr kumimoji="1" lang="ja-JP" altLang="en-US"/>
        </a:p>
      </dgm:t>
    </dgm:pt>
    <dgm:pt modelId="{828A0B6E-6A11-4DDE-B2B3-045CC3202C16}" type="pres">
      <dgm:prSet presAssocID="{FE5A887D-C4D6-49C7-998B-4B216805EB51}" presName="hierChild2" presStyleCnt="0"/>
      <dgm:spPr/>
    </dgm:pt>
    <dgm:pt modelId="{DC7BCC0F-0107-494A-8475-AD94CF184917}" type="pres">
      <dgm:prSet presAssocID="{EB2DA2E1-422E-4B93-9D47-C9B1A0876C47}" presName="Name10" presStyleLbl="parChTrans1D2" presStyleIdx="0" presStyleCnt="8"/>
      <dgm:spPr/>
      <dgm:t>
        <a:bodyPr/>
        <a:lstStyle/>
        <a:p>
          <a:endParaRPr kumimoji="1" lang="ja-JP" altLang="en-US"/>
        </a:p>
      </dgm:t>
    </dgm:pt>
    <dgm:pt modelId="{D4C32AEA-D6A9-4C8F-8B33-C90AA8C261D7}" type="pres">
      <dgm:prSet presAssocID="{28B5F77F-61B4-439F-8D12-193DB122B96E}" presName="hierRoot2" presStyleCnt="0"/>
      <dgm:spPr/>
    </dgm:pt>
    <dgm:pt modelId="{7D9B5264-B32F-454E-A86D-587787DB2EDB}" type="pres">
      <dgm:prSet presAssocID="{28B5F77F-61B4-439F-8D12-193DB122B96E}" presName="composite2" presStyleCnt="0"/>
      <dgm:spPr/>
    </dgm:pt>
    <dgm:pt modelId="{5CE32A2A-F427-437E-90F8-D0F0D530F922}" type="pres">
      <dgm:prSet presAssocID="{28B5F77F-61B4-439F-8D12-193DB122B96E}" presName="background2" presStyleLbl="node2" presStyleIdx="0" presStyleCnt="8"/>
      <dgm:spPr>
        <a:noFill/>
        <a:ln>
          <a:noFill/>
        </a:ln>
      </dgm:spPr>
    </dgm:pt>
    <dgm:pt modelId="{AA1980C7-A213-4155-A399-FB3C51783DBD}" type="pres">
      <dgm:prSet presAssocID="{28B5F77F-61B4-439F-8D12-193DB122B96E}" presName="text2" presStyleLbl="fgAcc2" presStyleIdx="0" presStyleCnt="8" custScaleX="136476" custScaleY="145928">
        <dgm:presLayoutVars>
          <dgm:chPref val="3"/>
        </dgm:presLayoutVars>
      </dgm:prSet>
      <dgm:spPr/>
      <dgm:t>
        <a:bodyPr/>
        <a:lstStyle/>
        <a:p>
          <a:endParaRPr kumimoji="1" lang="ja-JP" altLang="en-US"/>
        </a:p>
      </dgm:t>
    </dgm:pt>
    <dgm:pt modelId="{57003936-7B2B-48F0-9562-C2ED5BBBF217}" type="pres">
      <dgm:prSet presAssocID="{28B5F77F-61B4-439F-8D12-193DB122B96E}" presName="hierChild3" presStyleCnt="0"/>
      <dgm:spPr/>
    </dgm:pt>
    <dgm:pt modelId="{993EE33A-0D85-4F57-A615-8789CD48C2D5}" type="pres">
      <dgm:prSet presAssocID="{46030F69-A8B8-4FA4-A447-5369957EDFD6}" presName="Name10" presStyleLbl="parChTrans1D2" presStyleIdx="1" presStyleCnt="8"/>
      <dgm:spPr/>
      <dgm:t>
        <a:bodyPr/>
        <a:lstStyle/>
        <a:p>
          <a:endParaRPr kumimoji="1" lang="ja-JP" altLang="en-US"/>
        </a:p>
      </dgm:t>
    </dgm:pt>
    <dgm:pt modelId="{D2A65CC2-D414-4B6B-90FB-5048BABBDACA}" type="pres">
      <dgm:prSet presAssocID="{F47C4D04-F5E3-49FA-A2F5-B3BF77C34297}" presName="hierRoot2" presStyleCnt="0"/>
      <dgm:spPr/>
    </dgm:pt>
    <dgm:pt modelId="{5534BB70-27FE-4FF6-A62A-139C09F74824}" type="pres">
      <dgm:prSet presAssocID="{F47C4D04-F5E3-49FA-A2F5-B3BF77C34297}" presName="composite2" presStyleCnt="0"/>
      <dgm:spPr/>
    </dgm:pt>
    <dgm:pt modelId="{A1B12A5C-9F20-418A-B7B4-8741E8450793}" type="pres">
      <dgm:prSet presAssocID="{F47C4D04-F5E3-49FA-A2F5-B3BF77C34297}" presName="background2" presStyleLbl="node2" presStyleIdx="1" presStyleCnt="8"/>
      <dgm:spPr>
        <a:noFill/>
        <a:ln>
          <a:noFill/>
        </a:ln>
      </dgm:spPr>
    </dgm:pt>
    <dgm:pt modelId="{D8CA1DB4-5B48-45E9-A23A-8A8C28C11F0E}" type="pres">
      <dgm:prSet presAssocID="{F47C4D04-F5E3-49FA-A2F5-B3BF77C34297}" presName="text2" presStyleLbl="fgAcc2" presStyleIdx="1" presStyleCnt="8" custScaleX="101138" custScaleY="145928">
        <dgm:presLayoutVars>
          <dgm:chPref val="3"/>
        </dgm:presLayoutVars>
      </dgm:prSet>
      <dgm:spPr/>
      <dgm:t>
        <a:bodyPr/>
        <a:lstStyle/>
        <a:p>
          <a:endParaRPr kumimoji="1" lang="ja-JP" altLang="en-US"/>
        </a:p>
      </dgm:t>
    </dgm:pt>
    <dgm:pt modelId="{410EC01C-2A4C-4958-A4DD-9917ECBE4977}" type="pres">
      <dgm:prSet presAssocID="{F47C4D04-F5E3-49FA-A2F5-B3BF77C34297}" presName="hierChild3" presStyleCnt="0"/>
      <dgm:spPr/>
    </dgm:pt>
    <dgm:pt modelId="{ADF18C4C-F907-4127-8F55-0084E69852AE}" type="pres">
      <dgm:prSet presAssocID="{26B47D43-213A-4F64-9651-AB8CAEFEC6C9}" presName="Name10" presStyleLbl="parChTrans1D2" presStyleIdx="2" presStyleCnt="8"/>
      <dgm:spPr/>
      <dgm:t>
        <a:bodyPr/>
        <a:lstStyle/>
        <a:p>
          <a:endParaRPr kumimoji="1" lang="ja-JP" altLang="en-US"/>
        </a:p>
      </dgm:t>
    </dgm:pt>
    <dgm:pt modelId="{5BCDA42C-23FD-49C3-9EF3-56F1F26665FE}" type="pres">
      <dgm:prSet presAssocID="{61036C3B-AD5D-467E-A7E8-16104CF3A62F}" presName="hierRoot2" presStyleCnt="0"/>
      <dgm:spPr/>
    </dgm:pt>
    <dgm:pt modelId="{BBA68DC6-4E38-45FF-97A2-DF5D4FB52D1C}" type="pres">
      <dgm:prSet presAssocID="{61036C3B-AD5D-467E-A7E8-16104CF3A62F}" presName="composite2" presStyleCnt="0"/>
      <dgm:spPr/>
    </dgm:pt>
    <dgm:pt modelId="{649AB20B-D8B6-45F1-A771-B42E0EC27EE2}" type="pres">
      <dgm:prSet presAssocID="{61036C3B-AD5D-467E-A7E8-16104CF3A62F}" presName="background2" presStyleLbl="node2" presStyleIdx="2" presStyleCnt="8"/>
      <dgm:spPr>
        <a:noFill/>
        <a:ln>
          <a:noFill/>
        </a:ln>
      </dgm:spPr>
    </dgm:pt>
    <dgm:pt modelId="{8CDAB39A-2BBB-43F3-9A45-6F065E5EB0C3}" type="pres">
      <dgm:prSet presAssocID="{61036C3B-AD5D-467E-A7E8-16104CF3A62F}" presName="text2" presStyleLbl="fgAcc2" presStyleIdx="2" presStyleCnt="8" custScaleX="121248" custScaleY="145928">
        <dgm:presLayoutVars>
          <dgm:chPref val="3"/>
        </dgm:presLayoutVars>
      </dgm:prSet>
      <dgm:spPr/>
      <dgm:t>
        <a:bodyPr/>
        <a:lstStyle/>
        <a:p>
          <a:endParaRPr kumimoji="1" lang="ja-JP" altLang="en-US"/>
        </a:p>
      </dgm:t>
    </dgm:pt>
    <dgm:pt modelId="{2B452185-6441-4BD0-B89A-20B878C57FC1}" type="pres">
      <dgm:prSet presAssocID="{61036C3B-AD5D-467E-A7E8-16104CF3A62F}" presName="hierChild3" presStyleCnt="0"/>
      <dgm:spPr/>
    </dgm:pt>
    <dgm:pt modelId="{28A1B9C7-2F41-456B-A7F5-2A87FAE5C153}" type="pres">
      <dgm:prSet presAssocID="{50A0B8DB-3D9A-4B1D-80C0-3D35CBD03CB8}" presName="Name10" presStyleLbl="parChTrans1D2" presStyleIdx="3" presStyleCnt="8"/>
      <dgm:spPr/>
      <dgm:t>
        <a:bodyPr/>
        <a:lstStyle/>
        <a:p>
          <a:endParaRPr kumimoji="1" lang="ja-JP" altLang="en-US"/>
        </a:p>
      </dgm:t>
    </dgm:pt>
    <dgm:pt modelId="{BC6845B0-8AE2-48D5-AB77-B5FE0660F881}" type="pres">
      <dgm:prSet presAssocID="{323E9978-D861-4082-B812-B4653C676F85}" presName="hierRoot2" presStyleCnt="0"/>
      <dgm:spPr/>
    </dgm:pt>
    <dgm:pt modelId="{8B448FFF-AC72-4B01-A0F8-A44CD559F9A5}" type="pres">
      <dgm:prSet presAssocID="{323E9978-D861-4082-B812-B4653C676F85}" presName="composite2" presStyleCnt="0"/>
      <dgm:spPr/>
    </dgm:pt>
    <dgm:pt modelId="{1215CBEB-D83C-4101-AB93-FEFBFB303EA3}" type="pres">
      <dgm:prSet presAssocID="{323E9978-D861-4082-B812-B4653C676F85}" presName="background2" presStyleLbl="node2" presStyleIdx="3" presStyleCnt="8"/>
      <dgm:spPr>
        <a:noFill/>
        <a:ln>
          <a:noFill/>
        </a:ln>
      </dgm:spPr>
    </dgm:pt>
    <dgm:pt modelId="{6A78815F-1E36-4375-B293-2D120302DA21}" type="pres">
      <dgm:prSet presAssocID="{323E9978-D861-4082-B812-B4653C676F85}" presName="text2" presStyleLbl="fgAcc2" presStyleIdx="3" presStyleCnt="8" custScaleX="124891" custScaleY="145928">
        <dgm:presLayoutVars>
          <dgm:chPref val="3"/>
        </dgm:presLayoutVars>
      </dgm:prSet>
      <dgm:spPr/>
      <dgm:t>
        <a:bodyPr/>
        <a:lstStyle/>
        <a:p>
          <a:endParaRPr kumimoji="1" lang="ja-JP" altLang="en-US"/>
        </a:p>
      </dgm:t>
    </dgm:pt>
    <dgm:pt modelId="{0243AC6E-0EAF-492D-8F8B-620F533B15C4}" type="pres">
      <dgm:prSet presAssocID="{323E9978-D861-4082-B812-B4653C676F85}" presName="hierChild3" presStyleCnt="0"/>
      <dgm:spPr/>
    </dgm:pt>
    <dgm:pt modelId="{C7B64AD7-12F3-4092-ACF0-A236F50B95C8}" type="pres">
      <dgm:prSet presAssocID="{8A25D355-F915-4E77-8A8F-AB5C0DE1CD81}" presName="Name10" presStyleLbl="parChTrans1D2" presStyleIdx="4" presStyleCnt="8"/>
      <dgm:spPr/>
      <dgm:t>
        <a:bodyPr/>
        <a:lstStyle/>
        <a:p>
          <a:endParaRPr kumimoji="1" lang="ja-JP" altLang="en-US"/>
        </a:p>
      </dgm:t>
    </dgm:pt>
    <dgm:pt modelId="{B22EE2F4-D76F-4CC1-87C9-E48DEC3DFB17}" type="pres">
      <dgm:prSet presAssocID="{66350044-E2D3-4C5E-8263-E7CB3D40E74E}" presName="hierRoot2" presStyleCnt="0"/>
      <dgm:spPr/>
    </dgm:pt>
    <dgm:pt modelId="{4F8CA95D-3BC7-4552-8DFB-C97C879D9994}" type="pres">
      <dgm:prSet presAssocID="{66350044-E2D3-4C5E-8263-E7CB3D40E74E}" presName="composite2" presStyleCnt="0"/>
      <dgm:spPr/>
    </dgm:pt>
    <dgm:pt modelId="{97B5B2EF-39F9-4EDD-AA67-EAF399D1B366}" type="pres">
      <dgm:prSet presAssocID="{66350044-E2D3-4C5E-8263-E7CB3D40E74E}" presName="background2" presStyleLbl="node2" presStyleIdx="4" presStyleCnt="8"/>
      <dgm:spPr>
        <a:noFill/>
        <a:ln>
          <a:noFill/>
        </a:ln>
      </dgm:spPr>
    </dgm:pt>
    <dgm:pt modelId="{A7716914-5865-4485-BB0D-81B569EE93F8}" type="pres">
      <dgm:prSet presAssocID="{66350044-E2D3-4C5E-8263-E7CB3D40E74E}" presName="text2" presStyleLbl="fgAcc2" presStyleIdx="4" presStyleCnt="8" custScaleX="91100" custScaleY="142443">
        <dgm:presLayoutVars>
          <dgm:chPref val="3"/>
        </dgm:presLayoutVars>
      </dgm:prSet>
      <dgm:spPr/>
      <dgm:t>
        <a:bodyPr/>
        <a:lstStyle/>
        <a:p>
          <a:endParaRPr kumimoji="1" lang="ja-JP" altLang="en-US"/>
        </a:p>
      </dgm:t>
    </dgm:pt>
    <dgm:pt modelId="{748DA809-09AA-4A5C-B2CF-B6F81A2E20AB}" type="pres">
      <dgm:prSet presAssocID="{66350044-E2D3-4C5E-8263-E7CB3D40E74E}" presName="hierChild3" presStyleCnt="0"/>
      <dgm:spPr/>
    </dgm:pt>
    <dgm:pt modelId="{E9ABFEC8-B3B1-404F-BD5B-F5EB99583A4F}" type="pres">
      <dgm:prSet presAssocID="{8BBE6544-97DC-4A71-A580-9A669677CFD5}" presName="Name10" presStyleLbl="parChTrans1D2" presStyleIdx="5" presStyleCnt="8"/>
      <dgm:spPr/>
      <dgm:t>
        <a:bodyPr/>
        <a:lstStyle/>
        <a:p>
          <a:endParaRPr kumimoji="1" lang="ja-JP" altLang="en-US"/>
        </a:p>
      </dgm:t>
    </dgm:pt>
    <dgm:pt modelId="{142C1FA1-41AB-4947-8AAA-B74F66C8B6E9}" type="pres">
      <dgm:prSet presAssocID="{6E52EF02-BED3-4BEC-A4B0-2F08A215DFF8}" presName="hierRoot2" presStyleCnt="0"/>
      <dgm:spPr/>
    </dgm:pt>
    <dgm:pt modelId="{6E4BC15C-BE96-4BBF-A38C-B1F16D7937B0}" type="pres">
      <dgm:prSet presAssocID="{6E52EF02-BED3-4BEC-A4B0-2F08A215DFF8}" presName="composite2" presStyleCnt="0"/>
      <dgm:spPr/>
    </dgm:pt>
    <dgm:pt modelId="{92DFC787-6358-4F25-AA36-88129345034D}" type="pres">
      <dgm:prSet presAssocID="{6E52EF02-BED3-4BEC-A4B0-2F08A215DFF8}" presName="background2" presStyleLbl="node2" presStyleIdx="5" presStyleCnt="8"/>
      <dgm:spPr>
        <a:noFill/>
        <a:ln>
          <a:noFill/>
        </a:ln>
      </dgm:spPr>
    </dgm:pt>
    <dgm:pt modelId="{CFC14A68-6B47-4BDB-8491-2E2A5A248435}" type="pres">
      <dgm:prSet presAssocID="{6E52EF02-BED3-4BEC-A4B0-2F08A215DFF8}" presName="text2" presStyleLbl="fgAcc2" presStyleIdx="5" presStyleCnt="8" custScaleX="97540" custScaleY="145928">
        <dgm:presLayoutVars>
          <dgm:chPref val="3"/>
        </dgm:presLayoutVars>
      </dgm:prSet>
      <dgm:spPr/>
      <dgm:t>
        <a:bodyPr/>
        <a:lstStyle/>
        <a:p>
          <a:endParaRPr kumimoji="1" lang="ja-JP" altLang="en-US"/>
        </a:p>
      </dgm:t>
    </dgm:pt>
    <dgm:pt modelId="{2CA98725-B02A-4B2A-ABD8-226846FDA0F5}" type="pres">
      <dgm:prSet presAssocID="{6E52EF02-BED3-4BEC-A4B0-2F08A215DFF8}" presName="hierChild3" presStyleCnt="0"/>
      <dgm:spPr/>
    </dgm:pt>
    <dgm:pt modelId="{169D1BFC-030E-4995-AD53-B90DDCE1E007}" type="pres">
      <dgm:prSet presAssocID="{79BA392B-7355-4D8E-B57D-0B52C52B4B2B}" presName="Name10" presStyleLbl="parChTrans1D2" presStyleIdx="6" presStyleCnt="8"/>
      <dgm:spPr/>
      <dgm:t>
        <a:bodyPr/>
        <a:lstStyle/>
        <a:p>
          <a:endParaRPr kumimoji="1" lang="ja-JP" altLang="en-US"/>
        </a:p>
      </dgm:t>
    </dgm:pt>
    <dgm:pt modelId="{C17324F3-BAFB-4F25-BC9B-591B8FB45C35}" type="pres">
      <dgm:prSet presAssocID="{8E58BA22-289B-4A39-96DB-728D10D48EB1}" presName="hierRoot2" presStyleCnt="0"/>
      <dgm:spPr/>
    </dgm:pt>
    <dgm:pt modelId="{CBBBD006-CC78-4DAF-A32E-5976915AEF4C}" type="pres">
      <dgm:prSet presAssocID="{8E58BA22-289B-4A39-96DB-728D10D48EB1}" presName="composite2" presStyleCnt="0"/>
      <dgm:spPr/>
    </dgm:pt>
    <dgm:pt modelId="{199D642F-79A9-4986-BF55-2F8482AD24FB}" type="pres">
      <dgm:prSet presAssocID="{8E58BA22-289B-4A39-96DB-728D10D48EB1}" presName="background2" presStyleLbl="node2" presStyleIdx="6" presStyleCnt="8"/>
      <dgm:spPr>
        <a:noFill/>
        <a:ln>
          <a:noFill/>
        </a:ln>
      </dgm:spPr>
    </dgm:pt>
    <dgm:pt modelId="{5CC08AD3-C868-4257-9734-64D6B9E14A65}" type="pres">
      <dgm:prSet presAssocID="{8E58BA22-289B-4A39-96DB-728D10D48EB1}" presName="text2" presStyleLbl="fgAcc2" presStyleIdx="6" presStyleCnt="8" custScaleX="104285" custScaleY="145928">
        <dgm:presLayoutVars>
          <dgm:chPref val="3"/>
        </dgm:presLayoutVars>
      </dgm:prSet>
      <dgm:spPr/>
      <dgm:t>
        <a:bodyPr/>
        <a:lstStyle/>
        <a:p>
          <a:endParaRPr kumimoji="1" lang="ja-JP" altLang="en-US"/>
        </a:p>
      </dgm:t>
    </dgm:pt>
    <dgm:pt modelId="{0678EEA3-B192-443D-98D0-43151EEEFED6}" type="pres">
      <dgm:prSet presAssocID="{8E58BA22-289B-4A39-96DB-728D10D48EB1}" presName="hierChild3" presStyleCnt="0"/>
      <dgm:spPr/>
    </dgm:pt>
    <dgm:pt modelId="{12B3F084-AA02-4E03-8EA6-C0A7F71D942A}" type="pres">
      <dgm:prSet presAssocID="{D1F515C1-D817-4059-B45C-DF76AED4A85B}" presName="Name10" presStyleLbl="parChTrans1D2" presStyleIdx="7" presStyleCnt="8"/>
      <dgm:spPr/>
      <dgm:t>
        <a:bodyPr/>
        <a:lstStyle/>
        <a:p>
          <a:endParaRPr kumimoji="1" lang="ja-JP" altLang="en-US"/>
        </a:p>
      </dgm:t>
    </dgm:pt>
    <dgm:pt modelId="{7EE5AFDD-249A-4994-90E0-809FD19B1E6B}" type="pres">
      <dgm:prSet presAssocID="{86085816-210A-448C-8032-7CDE8015A1CB}" presName="hierRoot2" presStyleCnt="0"/>
      <dgm:spPr/>
    </dgm:pt>
    <dgm:pt modelId="{E7E8A926-3534-4CB9-9EEE-F34FF9CF9E48}" type="pres">
      <dgm:prSet presAssocID="{86085816-210A-448C-8032-7CDE8015A1CB}" presName="composite2" presStyleCnt="0"/>
      <dgm:spPr/>
    </dgm:pt>
    <dgm:pt modelId="{C13D0154-D46B-4402-95AB-A611C0D863F9}" type="pres">
      <dgm:prSet presAssocID="{86085816-210A-448C-8032-7CDE8015A1CB}" presName="background2" presStyleLbl="node2" presStyleIdx="7" presStyleCnt="8"/>
      <dgm:spPr>
        <a:noFill/>
        <a:ln>
          <a:noFill/>
        </a:ln>
      </dgm:spPr>
    </dgm:pt>
    <dgm:pt modelId="{D4B11E6E-C482-47E5-927C-A41A12F73DF7}" type="pres">
      <dgm:prSet presAssocID="{86085816-210A-448C-8032-7CDE8015A1CB}" presName="text2" presStyleLbl="fgAcc2" presStyleIdx="7" presStyleCnt="8" custScaleX="128843" custScaleY="145928">
        <dgm:presLayoutVars>
          <dgm:chPref val="3"/>
        </dgm:presLayoutVars>
      </dgm:prSet>
      <dgm:spPr/>
      <dgm:t>
        <a:bodyPr/>
        <a:lstStyle/>
        <a:p>
          <a:endParaRPr kumimoji="1" lang="ja-JP" altLang="en-US"/>
        </a:p>
      </dgm:t>
    </dgm:pt>
    <dgm:pt modelId="{5022EF2B-02A6-42E3-8E34-AB85870B5130}" type="pres">
      <dgm:prSet presAssocID="{86085816-210A-448C-8032-7CDE8015A1CB}" presName="hierChild3" presStyleCnt="0"/>
      <dgm:spPr/>
    </dgm:pt>
  </dgm:ptLst>
  <dgm:cxnLst>
    <dgm:cxn modelId="{A6145CB9-4FAC-4BF6-955B-535159B14E40}" type="presOf" srcId="{D1F515C1-D817-4059-B45C-DF76AED4A85B}" destId="{12B3F084-AA02-4E03-8EA6-C0A7F71D942A}" srcOrd="0" destOrd="0" presId="urn:microsoft.com/office/officeart/2005/8/layout/hierarchy1"/>
    <dgm:cxn modelId="{2CED12A2-0BBC-4476-B869-082E62C9644B}" type="presOf" srcId="{F47C4D04-F5E3-49FA-A2F5-B3BF77C34297}" destId="{D8CA1DB4-5B48-45E9-A23A-8A8C28C11F0E}" srcOrd="0" destOrd="0" presId="urn:microsoft.com/office/officeart/2005/8/layout/hierarchy1"/>
    <dgm:cxn modelId="{E0F13E78-9BCA-420B-8543-4C724BC8F1E6}" type="presOf" srcId="{F4BE2077-39F8-480B-B1E4-9E2FA6159E83}" destId="{346A7764-F801-4CD3-B3AA-BDDF6F9AECBD}" srcOrd="0" destOrd="0" presId="urn:microsoft.com/office/officeart/2005/8/layout/hierarchy1"/>
    <dgm:cxn modelId="{0D0302AA-3234-4FA4-90DB-FFBA2A807C72}" srcId="{FE5A887D-C4D6-49C7-998B-4B216805EB51}" destId="{86085816-210A-448C-8032-7CDE8015A1CB}" srcOrd="7" destOrd="0" parTransId="{D1F515C1-D817-4059-B45C-DF76AED4A85B}" sibTransId="{9233BB24-970A-401B-B98B-1E63E3E0B9C5}"/>
    <dgm:cxn modelId="{F0853EFF-5767-4645-8840-81B0B841576E}" type="presOf" srcId="{79BA392B-7355-4D8E-B57D-0B52C52B4B2B}" destId="{169D1BFC-030E-4995-AD53-B90DDCE1E007}" srcOrd="0" destOrd="0" presId="urn:microsoft.com/office/officeart/2005/8/layout/hierarchy1"/>
    <dgm:cxn modelId="{B2CB1407-A91B-4C65-876C-13566CF9B501}" type="presOf" srcId="{6E52EF02-BED3-4BEC-A4B0-2F08A215DFF8}" destId="{CFC14A68-6B47-4BDB-8491-2E2A5A248435}" srcOrd="0" destOrd="0" presId="urn:microsoft.com/office/officeart/2005/8/layout/hierarchy1"/>
    <dgm:cxn modelId="{EEA14838-1AC5-42BF-909D-0F7DE4FD4660}" type="presOf" srcId="{28B5F77F-61B4-439F-8D12-193DB122B96E}" destId="{AA1980C7-A213-4155-A399-FB3C51783DBD}" srcOrd="0" destOrd="0" presId="urn:microsoft.com/office/officeart/2005/8/layout/hierarchy1"/>
    <dgm:cxn modelId="{AB17835C-309E-40B9-816E-BE38F97E2B87}" type="presOf" srcId="{46030F69-A8B8-4FA4-A447-5369957EDFD6}" destId="{993EE33A-0D85-4F57-A615-8789CD48C2D5}" srcOrd="0" destOrd="0" presId="urn:microsoft.com/office/officeart/2005/8/layout/hierarchy1"/>
    <dgm:cxn modelId="{F61A9957-CD7F-4E37-A7D9-BA23061FF26B}" type="presOf" srcId="{EB2DA2E1-422E-4B93-9D47-C9B1A0876C47}" destId="{DC7BCC0F-0107-494A-8475-AD94CF184917}" srcOrd="0" destOrd="0" presId="urn:microsoft.com/office/officeart/2005/8/layout/hierarchy1"/>
    <dgm:cxn modelId="{04467250-3079-4F25-A907-7ED18338F1E7}" type="presOf" srcId="{FE5A887D-C4D6-49C7-998B-4B216805EB51}" destId="{8ACB4566-6E27-4322-9E17-5D1CEAAEF665}" srcOrd="0" destOrd="0" presId="urn:microsoft.com/office/officeart/2005/8/layout/hierarchy1"/>
    <dgm:cxn modelId="{6A7D85EE-966A-4572-B6A3-25435A0198B4}" srcId="{FE5A887D-C4D6-49C7-998B-4B216805EB51}" destId="{F47C4D04-F5E3-49FA-A2F5-B3BF77C34297}" srcOrd="1" destOrd="0" parTransId="{46030F69-A8B8-4FA4-A447-5369957EDFD6}" sibTransId="{09B1E1DF-DF29-43FF-A498-182AC0744C93}"/>
    <dgm:cxn modelId="{A2E9DF3D-F94B-4746-810D-D3D59D696593}" type="presOf" srcId="{50A0B8DB-3D9A-4B1D-80C0-3D35CBD03CB8}" destId="{28A1B9C7-2F41-456B-A7F5-2A87FAE5C153}" srcOrd="0" destOrd="0" presId="urn:microsoft.com/office/officeart/2005/8/layout/hierarchy1"/>
    <dgm:cxn modelId="{6022F93A-C9D6-4BEB-A28E-688EF0A800DF}" type="presOf" srcId="{66350044-E2D3-4C5E-8263-E7CB3D40E74E}" destId="{A7716914-5865-4485-BB0D-81B569EE93F8}" srcOrd="0" destOrd="0" presId="urn:microsoft.com/office/officeart/2005/8/layout/hierarchy1"/>
    <dgm:cxn modelId="{35CE471A-CC14-4630-A7CB-139B9B5D187B}" type="presOf" srcId="{323E9978-D861-4082-B812-B4653C676F85}" destId="{6A78815F-1E36-4375-B293-2D120302DA21}" srcOrd="0" destOrd="0" presId="urn:microsoft.com/office/officeart/2005/8/layout/hierarchy1"/>
    <dgm:cxn modelId="{6A30DB48-1763-482F-AA75-E26E4A0A3508}" srcId="{FE5A887D-C4D6-49C7-998B-4B216805EB51}" destId="{61036C3B-AD5D-467E-A7E8-16104CF3A62F}" srcOrd="2" destOrd="0" parTransId="{26B47D43-213A-4F64-9651-AB8CAEFEC6C9}" sibTransId="{D4E0FA91-5E27-40A8-8DBD-E5521E31A482}"/>
    <dgm:cxn modelId="{987726EB-8CD7-4E66-9117-A929BCB9A610}" type="presOf" srcId="{26B47D43-213A-4F64-9651-AB8CAEFEC6C9}" destId="{ADF18C4C-F907-4127-8F55-0084E69852AE}" srcOrd="0" destOrd="0" presId="urn:microsoft.com/office/officeart/2005/8/layout/hierarchy1"/>
    <dgm:cxn modelId="{7DFCEF57-CDF2-4A51-BBAE-F92599FC0CF8}" type="presOf" srcId="{8BBE6544-97DC-4A71-A580-9A669677CFD5}" destId="{E9ABFEC8-B3B1-404F-BD5B-F5EB99583A4F}" srcOrd="0" destOrd="0" presId="urn:microsoft.com/office/officeart/2005/8/layout/hierarchy1"/>
    <dgm:cxn modelId="{0F782E3D-311D-4260-877D-E1D0FA6A53BF}" type="presOf" srcId="{8E58BA22-289B-4A39-96DB-728D10D48EB1}" destId="{5CC08AD3-C868-4257-9734-64D6B9E14A65}" srcOrd="0" destOrd="0" presId="urn:microsoft.com/office/officeart/2005/8/layout/hierarchy1"/>
    <dgm:cxn modelId="{85360AEC-BD37-416A-83EA-829A0E11B0FB}" srcId="{FE5A887D-C4D6-49C7-998B-4B216805EB51}" destId="{323E9978-D861-4082-B812-B4653C676F85}" srcOrd="3" destOrd="0" parTransId="{50A0B8DB-3D9A-4B1D-80C0-3D35CBD03CB8}" sibTransId="{1D4A4020-0A5A-4E43-8460-DA66578D5B69}"/>
    <dgm:cxn modelId="{51A0AF5D-E9C2-4291-B341-B3ECD47EF593}" srcId="{FE5A887D-C4D6-49C7-998B-4B216805EB51}" destId="{28B5F77F-61B4-439F-8D12-193DB122B96E}" srcOrd="0" destOrd="0" parTransId="{EB2DA2E1-422E-4B93-9D47-C9B1A0876C47}" sibTransId="{3D971FE7-399F-4C1C-9728-F74E23CE7954}"/>
    <dgm:cxn modelId="{99255D53-3971-4112-B775-80BA9EA95892}" srcId="{FE5A887D-C4D6-49C7-998B-4B216805EB51}" destId="{6E52EF02-BED3-4BEC-A4B0-2F08A215DFF8}" srcOrd="5" destOrd="0" parTransId="{8BBE6544-97DC-4A71-A580-9A669677CFD5}" sibTransId="{44727B72-FEB1-46AA-A8BD-7F5AFF281B0E}"/>
    <dgm:cxn modelId="{7A51BB33-2E35-45F0-AC0B-FA520E5B4300}" srcId="{FE5A887D-C4D6-49C7-998B-4B216805EB51}" destId="{66350044-E2D3-4C5E-8263-E7CB3D40E74E}" srcOrd="4" destOrd="0" parTransId="{8A25D355-F915-4E77-8A8F-AB5C0DE1CD81}" sibTransId="{DBC87419-C555-4219-AF5D-0B0CBD1D37EC}"/>
    <dgm:cxn modelId="{8BEA96D6-C249-4565-ABA8-6039A62A24F0}" type="presOf" srcId="{86085816-210A-448C-8032-7CDE8015A1CB}" destId="{D4B11E6E-C482-47E5-927C-A41A12F73DF7}" srcOrd="0" destOrd="0" presId="urn:microsoft.com/office/officeart/2005/8/layout/hierarchy1"/>
    <dgm:cxn modelId="{4E5B772C-625B-4CDC-B007-7FD806C5E5E4}" srcId="{FE5A887D-C4D6-49C7-998B-4B216805EB51}" destId="{8E58BA22-289B-4A39-96DB-728D10D48EB1}" srcOrd="6" destOrd="0" parTransId="{79BA392B-7355-4D8E-B57D-0B52C52B4B2B}" sibTransId="{AFB7A44A-84AE-4FB1-8170-F5D56A940077}"/>
    <dgm:cxn modelId="{A0F39413-7F2A-472E-9913-2A493CCDD986}" type="presOf" srcId="{61036C3B-AD5D-467E-A7E8-16104CF3A62F}" destId="{8CDAB39A-2BBB-43F3-9A45-6F065E5EB0C3}" srcOrd="0" destOrd="0" presId="urn:microsoft.com/office/officeart/2005/8/layout/hierarchy1"/>
    <dgm:cxn modelId="{FE32285E-C441-478A-A7D1-BE203E98C512}" type="presOf" srcId="{8A25D355-F915-4E77-8A8F-AB5C0DE1CD81}" destId="{C7B64AD7-12F3-4092-ACF0-A236F50B95C8}" srcOrd="0" destOrd="0" presId="urn:microsoft.com/office/officeart/2005/8/layout/hierarchy1"/>
    <dgm:cxn modelId="{5099B4AE-D5D3-4C05-B15E-4F18BB944FEF}" srcId="{F4BE2077-39F8-480B-B1E4-9E2FA6159E83}" destId="{FE5A887D-C4D6-49C7-998B-4B216805EB51}" srcOrd="0" destOrd="0" parTransId="{8EDD9332-E617-42C1-8BC5-E40A6636C5D2}" sibTransId="{8C0D0C1F-6D83-4ABC-AF7A-422AACA34FEA}"/>
    <dgm:cxn modelId="{345996D7-A5A9-439F-900D-D79A5E3E5FBE}" type="presParOf" srcId="{346A7764-F801-4CD3-B3AA-BDDF6F9AECBD}" destId="{AA570AF4-EA5A-4840-823C-F5831E842CB5}" srcOrd="0" destOrd="0" presId="urn:microsoft.com/office/officeart/2005/8/layout/hierarchy1"/>
    <dgm:cxn modelId="{972A680C-29E3-4BD3-852B-E48648694A4E}" type="presParOf" srcId="{AA570AF4-EA5A-4840-823C-F5831E842CB5}" destId="{6E56476B-85BA-4321-BFCC-0D7C025FA6D2}" srcOrd="0" destOrd="0" presId="urn:microsoft.com/office/officeart/2005/8/layout/hierarchy1"/>
    <dgm:cxn modelId="{57D51992-8901-4ED0-A165-05EDD040FCF7}" type="presParOf" srcId="{6E56476B-85BA-4321-BFCC-0D7C025FA6D2}" destId="{7701F531-BA68-4C3B-BDBB-82BA60483C5E}" srcOrd="0" destOrd="0" presId="urn:microsoft.com/office/officeart/2005/8/layout/hierarchy1"/>
    <dgm:cxn modelId="{9B4E0592-5357-428E-B4DA-B57D33DF1B9E}" type="presParOf" srcId="{6E56476B-85BA-4321-BFCC-0D7C025FA6D2}" destId="{8ACB4566-6E27-4322-9E17-5D1CEAAEF665}" srcOrd="1" destOrd="0" presId="urn:microsoft.com/office/officeart/2005/8/layout/hierarchy1"/>
    <dgm:cxn modelId="{FF3E81D9-D9EE-421A-BD7A-EF66D39E2C39}" type="presParOf" srcId="{AA570AF4-EA5A-4840-823C-F5831E842CB5}" destId="{828A0B6E-6A11-4DDE-B2B3-045CC3202C16}" srcOrd="1" destOrd="0" presId="urn:microsoft.com/office/officeart/2005/8/layout/hierarchy1"/>
    <dgm:cxn modelId="{713434F1-B575-4951-9FE5-BE38D6A2E470}" type="presParOf" srcId="{828A0B6E-6A11-4DDE-B2B3-045CC3202C16}" destId="{DC7BCC0F-0107-494A-8475-AD94CF184917}" srcOrd="0" destOrd="0" presId="urn:microsoft.com/office/officeart/2005/8/layout/hierarchy1"/>
    <dgm:cxn modelId="{F46E6B3B-E431-4720-B199-7F10261FD4C0}" type="presParOf" srcId="{828A0B6E-6A11-4DDE-B2B3-045CC3202C16}" destId="{D4C32AEA-D6A9-4C8F-8B33-C90AA8C261D7}" srcOrd="1" destOrd="0" presId="urn:microsoft.com/office/officeart/2005/8/layout/hierarchy1"/>
    <dgm:cxn modelId="{F58460E7-11C0-41B0-A8C6-ED33483F3064}" type="presParOf" srcId="{D4C32AEA-D6A9-4C8F-8B33-C90AA8C261D7}" destId="{7D9B5264-B32F-454E-A86D-587787DB2EDB}" srcOrd="0" destOrd="0" presId="urn:microsoft.com/office/officeart/2005/8/layout/hierarchy1"/>
    <dgm:cxn modelId="{B7E29552-F143-470A-AD85-07547C20603A}" type="presParOf" srcId="{7D9B5264-B32F-454E-A86D-587787DB2EDB}" destId="{5CE32A2A-F427-437E-90F8-D0F0D530F922}" srcOrd="0" destOrd="0" presId="urn:microsoft.com/office/officeart/2005/8/layout/hierarchy1"/>
    <dgm:cxn modelId="{8E0005B3-4BB7-43F8-A2DA-2E2E7E3EBBC3}" type="presParOf" srcId="{7D9B5264-B32F-454E-A86D-587787DB2EDB}" destId="{AA1980C7-A213-4155-A399-FB3C51783DBD}" srcOrd="1" destOrd="0" presId="urn:microsoft.com/office/officeart/2005/8/layout/hierarchy1"/>
    <dgm:cxn modelId="{43D4CEE3-6E93-4077-8592-896CF62DB2AA}" type="presParOf" srcId="{D4C32AEA-D6A9-4C8F-8B33-C90AA8C261D7}" destId="{57003936-7B2B-48F0-9562-C2ED5BBBF217}" srcOrd="1" destOrd="0" presId="urn:microsoft.com/office/officeart/2005/8/layout/hierarchy1"/>
    <dgm:cxn modelId="{AC04D673-FAEC-4C6F-93EF-1BF5A1D01846}" type="presParOf" srcId="{828A0B6E-6A11-4DDE-B2B3-045CC3202C16}" destId="{993EE33A-0D85-4F57-A615-8789CD48C2D5}" srcOrd="2" destOrd="0" presId="urn:microsoft.com/office/officeart/2005/8/layout/hierarchy1"/>
    <dgm:cxn modelId="{68109245-3505-4A4C-90B9-6CC824B4DA29}" type="presParOf" srcId="{828A0B6E-6A11-4DDE-B2B3-045CC3202C16}" destId="{D2A65CC2-D414-4B6B-90FB-5048BABBDACA}" srcOrd="3" destOrd="0" presId="urn:microsoft.com/office/officeart/2005/8/layout/hierarchy1"/>
    <dgm:cxn modelId="{E686B26D-2551-42F5-90F7-F8EDB1DCBB79}" type="presParOf" srcId="{D2A65CC2-D414-4B6B-90FB-5048BABBDACA}" destId="{5534BB70-27FE-4FF6-A62A-139C09F74824}" srcOrd="0" destOrd="0" presId="urn:microsoft.com/office/officeart/2005/8/layout/hierarchy1"/>
    <dgm:cxn modelId="{1268BDD4-7EA0-45D0-AAA8-5689B9A7CF68}" type="presParOf" srcId="{5534BB70-27FE-4FF6-A62A-139C09F74824}" destId="{A1B12A5C-9F20-418A-B7B4-8741E8450793}" srcOrd="0" destOrd="0" presId="urn:microsoft.com/office/officeart/2005/8/layout/hierarchy1"/>
    <dgm:cxn modelId="{5CE1E895-1429-4CA1-ACA1-8A2E443D4C00}" type="presParOf" srcId="{5534BB70-27FE-4FF6-A62A-139C09F74824}" destId="{D8CA1DB4-5B48-45E9-A23A-8A8C28C11F0E}" srcOrd="1" destOrd="0" presId="urn:microsoft.com/office/officeart/2005/8/layout/hierarchy1"/>
    <dgm:cxn modelId="{8E0B57AA-D781-4B16-9762-8B90A5CFD7DD}" type="presParOf" srcId="{D2A65CC2-D414-4B6B-90FB-5048BABBDACA}" destId="{410EC01C-2A4C-4958-A4DD-9917ECBE4977}" srcOrd="1" destOrd="0" presId="urn:microsoft.com/office/officeart/2005/8/layout/hierarchy1"/>
    <dgm:cxn modelId="{A27FB19A-78A1-4F12-ADE9-4B1E1053D0EA}" type="presParOf" srcId="{828A0B6E-6A11-4DDE-B2B3-045CC3202C16}" destId="{ADF18C4C-F907-4127-8F55-0084E69852AE}" srcOrd="4" destOrd="0" presId="urn:microsoft.com/office/officeart/2005/8/layout/hierarchy1"/>
    <dgm:cxn modelId="{41EF5059-30D6-47BD-B2CD-578E4BE025C8}" type="presParOf" srcId="{828A0B6E-6A11-4DDE-B2B3-045CC3202C16}" destId="{5BCDA42C-23FD-49C3-9EF3-56F1F26665FE}" srcOrd="5" destOrd="0" presId="urn:microsoft.com/office/officeart/2005/8/layout/hierarchy1"/>
    <dgm:cxn modelId="{CB43ED6C-263D-4BBD-B896-6EB4AE3FDEB6}" type="presParOf" srcId="{5BCDA42C-23FD-49C3-9EF3-56F1F26665FE}" destId="{BBA68DC6-4E38-45FF-97A2-DF5D4FB52D1C}" srcOrd="0" destOrd="0" presId="urn:microsoft.com/office/officeart/2005/8/layout/hierarchy1"/>
    <dgm:cxn modelId="{6468A360-DE9F-42FE-9E47-595332D1B975}" type="presParOf" srcId="{BBA68DC6-4E38-45FF-97A2-DF5D4FB52D1C}" destId="{649AB20B-D8B6-45F1-A771-B42E0EC27EE2}" srcOrd="0" destOrd="0" presId="urn:microsoft.com/office/officeart/2005/8/layout/hierarchy1"/>
    <dgm:cxn modelId="{BE771EAE-0489-4C34-9903-7146E865DE9C}" type="presParOf" srcId="{BBA68DC6-4E38-45FF-97A2-DF5D4FB52D1C}" destId="{8CDAB39A-2BBB-43F3-9A45-6F065E5EB0C3}" srcOrd="1" destOrd="0" presId="urn:microsoft.com/office/officeart/2005/8/layout/hierarchy1"/>
    <dgm:cxn modelId="{70861CE0-84AA-4E63-A599-AD4BE4606F6E}" type="presParOf" srcId="{5BCDA42C-23FD-49C3-9EF3-56F1F26665FE}" destId="{2B452185-6441-4BD0-B89A-20B878C57FC1}" srcOrd="1" destOrd="0" presId="urn:microsoft.com/office/officeart/2005/8/layout/hierarchy1"/>
    <dgm:cxn modelId="{015C4A3C-1BC9-4B94-940C-0188DFB5408B}" type="presParOf" srcId="{828A0B6E-6A11-4DDE-B2B3-045CC3202C16}" destId="{28A1B9C7-2F41-456B-A7F5-2A87FAE5C153}" srcOrd="6" destOrd="0" presId="urn:microsoft.com/office/officeart/2005/8/layout/hierarchy1"/>
    <dgm:cxn modelId="{80DBEC25-7BD2-4767-A562-048AD24612BB}" type="presParOf" srcId="{828A0B6E-6A11-4DDE-B2B3-045CC3202C16}" destId="{BC6845B0-8AE2-48D5-AB77-B5FE0660F881}" srcOrd="7" destOrd="0" presId="urn:microsoft.com/office/officeart/2005/8/layout/hierarchy1"/>
    <dgm:cxn modelId="{F8259E45-9765-4839-AEA4-D44FCCB827EA}" type="presParOf" srcId="{BC6845B0-8AE2-48D5-AB77-B5FE0660F881}" destId="{8B448FFF-AC72-4B01-A0F8-A44CD559F9A5}" srcOrd="0" destOrd="0" presId="urn:microsoft.com/office/officeart/2005/8/layout/hierarchy1"/>
    <dgm:cxn modelId="{ACE1C3B3-79ED-4206-9885-6FC8A8C1A8A3}" type="presParOf" srcId="{8B448FFF-AC72-4B01-A0F8-A44CD559F9A5}" destId="{1215CBEB-D83C-4101-AB93-FEFBFB303EA3}" srcOrd="0" destOrd="0" presId="urn:microsoft.com/office/officeart/2005/8/layout/hierarchy1"/>
    <dgm:cxn modelId="{F45FE734-34B4-434F-9B0D-B5474F7CB163}" type="presParOf" srcId="{8B448FFF-AC72-4B01-A0F8-A44CD559F9A5}" destId="{6A78815F-1E36-4375-B293-2D120302DA21}" srcOrd="1" destOrd="0" presId="urn:microsoft.com/office/officeart/2005/8/layout/hierarchy1"/>
    <dgm:cxn modelId="{B4A6D309-83A8-4F11-86B2-D4D45B3545D9}" type="presParOf" srcId="{BC6845B0-8AE2-48D5-AB77-B5FE0660F881}" destId="{0243AC6E-0EAF-492D-8F8B-620F533B15C4}" srcOrd="1" destOrd="0" presId="urn:microsoft.com/office/officeart/2005/8/layout/hierarchy1"/>
    <dgm:cxn modelId="{AA1814C0-CFE0-4022-876A-48E9E7C21EEA}" type="presParOf" srcId="{828A0B6E-6A11-4DDE-B2B3-045CC3202C16}" destId="{C7B64AD7-12F3-4092-ACF0-A236F50B95C8}" srcOrd="8" destOrd="0" presId="urn:microsoft.com/office/officeart/2005/8/layout/hierarchy1"/>
    <dgm:cxn modelId="{3B94B998-50AD-47D1-8FB9-4DFDE8650EC4}" type="presParOf" srcId="{828A0B6E-6A11-4DDE-B2B3-045CC3202C16}" destId="{B22EE2F4-D76F-4CC1-87C9-E48DEC3DFB17}" srcOrd="9" destOrd="0" presId="urn:microsoft.com/office/officeart/2005/8/layout/hierarchy1"/>
    <dgm:cxn modelId="{A47DBD14-B2A3-44BD-870C-0EBAA5EE5E5C}" type="presParOf" srcId="{B22EE2F4-D76F-4CC1-87C9-E48DEC3DFB17}" destId="{4F8CA95D-3BC7-4552-8DFB-C97C879D9994}" srcOrd="0" destOrd="0" presId="urn:microsoft.com/office/officeart/2005/8/layout/hierarchy1"/>
    <dgm:cxn modelId="{F8CE2848-1DC9-48D5-8617-745AE937EF1B}" type="presParOf" srcId="{4F8CA95D-3BC7-4552-8DFB-C97C879D9994}" destId="{97B5B2EF-39F9-4EDD-AA67-EAF399D1B366}" srcOrd="0" destOrd="0" presId="urn:microsoft.com/office/officeart/2005/8/layout/hierarchy1"/>
    <dgm:cxn modelId="{5727B086-5D6E-4F59-993E-1E1F164AB043}" type="presParOf" srcId="{4F8CA95D-3BC7-4552-8DFB-C97C879D9994}" destId="{A7716914-5865-4485-BB0D-81B569EE93F8}" srcOrd="1" destOrd="0" presId="urn:microsoft.com/office/officeart/2005/8/layout/hierarchy1"/>
    <dgm:cxn modelId="{5113B974-398C-424A-8209-1EC5D1CDA9D9}" type="presParOf" srcId="{B22EE2F4-D76F-4CC1-87C9-E48DEC3DFB17}" destId="{748DA809-09AA-4A5C-B2CF-B6F81A2E20AB}" srcOrd="1" destOrd="0" presId="urn:microsoft.com/office/officeart/2005/8/layout/hierarchy1"/>
    <dgm:cxn modelId="{33AA501A-576D-46CF-88CE-3292AF1C21A9}" type="presParOf" srcId="{828A0B6E-6A11-4DDE-B2B3-045CC3202C16}" destId="{E9ABFEC8-B3B1-404F-BD5B-F5EB99583A4F}" srcOrd="10" destOrd="0" presId="urn:microsoft.com/office/officeart/2005/8/layout/hierarchy1"/>
    <dgm:cxn modelId="{C224DC2B-FC7F-4DB6-B469-CFF6243DAA11}" type="presParOf" srcId="{828A0B6E-6A11-4DDE-B2B3-045CC3202C16}" destId="{142C1FA1-41AB-4947-8AAA-B74F66C8B6E9}" srcOrd="11" destOrd="0" presId="urn:microsoft.com/office/officeart/2005/8/layout/hierarchy1"/>
    <dgm:cxn modelId="{F6ABAA6A-8169-47C8-A7A0-81C6B571FE12}" type="presParOf" srcId="{142C1FA1-41AB-4947-8AAA-B74F66C8B6E9}" destId="{6E4BC15C-BE96-4BBF-A38C-B1F16D7937B0}" srcOrd="0" destOrd="0" presId="urn:microsoft.com/office/officeart/2005/8/layout/hierarchy1"/>
    <dgm:cxn modelId="{41C73F01-0778-4DD5-AB3B-2264C54CD515}" type="presParOf" srcId="{6E4BC15C-BE96-4BBF-A38C-B1F16D7937B0}" destId="{92DFC787-6358-4F25-AA36-88129345034D}" srcOrd="0" destOrd="0" presId="urn:microsoft.com/office/officeart/2005/8/layout/hierarchy1"/>
    <dgm:cxn modelId="{BA8F3A8B-8221-4C62-89CC-1A91BC5299B3}" type="presParOf" srcId="{6E4BC15C-BE96-4BBF-A38C-B1F16D7937B0}" destId="{CFC14A68-6B47-4BDB-8491-2E2A5A248435}" srcOrd="1" destOrd="0" presId="urn:microsoft.com/office/officeart/2005/8/layout/hierarchy1"/>
    <dgm:cxn modelId="{C4DE9AC7-C573-4692-8E16-8C4AA62A176C}" type="presParOf" srcId="{142C1FA1-41AB-4947-8AAA-B74F66C8B6E9}" destId="{2CA98725-B02A-4B2A-ABD8-226846FDA0F5}" srcOrd="1" destOrd="0" presId="urn:microsoft.com/office/officeart/2005/8/layout/hierarchy1"/>
    <dgm:cxn modelId="{CAE90AA7-CDEA-4AB0-BBCC-CA3F4F91CF32}" type="presParOf" srcId="{828A0B6E-6A11-4DDE-B2B3-045CC3202C16}" destId="{169D1BFC-030E-4995-AD53-B90DDCE1E007}" srcOrd="12" destOrd="0" presId="urn:microsoft.com/office/officeart/2005/8/layout/hierarchy1"/>
    <dgm:cxn modelId="{9CEDDC31-D189-449A-A0A2-32A287A04CF2}" type="presParOf" srcId="{828A0B6E-6A11-4DDE-B2B3-045CC3202C16}" destId="{C17324F3-BAFB-4F25-BC9B-591B8FB45C35}" srcOrd="13" destOrd="0" presId="urn:microsoft.com/office/officeart/2005/8/layout/hierarchy1"/>
    <dgm:cxn modelId="{57540686-740C-4624-ACD2-BA5C35D47479}" type="presParOf" srcId="{C17324F3-BAFB-4F25-BC9B-591B8FB45C35}" destId="{CBBBD006-CC78-4DAF-A32E-5976915AEF4C}" srcOrd="0" destOrd="0" presId="urn:microsoft.com/office/officeart/2005/8/layout/hierarchy1"/>
    <dgm:cxn modelId="{6EAADE85-19D0-44E3-9E3A-06CBA94DFCD9}" type="presParOf" srcId="{CBBBD006-CC78-4DAF-A32E-5976915AEF4C}" destId="{199D642F-79A9-4986-BF55-2F8482AD24FB}" srcOrd="0" destOrd="0" presId="urn:microsoft.com/office/officeart/2005/8/layout/hierarchy1"/>
    <dgm:cxn modelId="{B5141317-C15E-48AB-A4BE-A4E9D3341276}" type="presParOf" srcId="{CBBBD006-CC78-4DAF-A32E-5976915AEF4C}" destId="{5CC08AD3-C868-4257-9734-64D6B9E14A65}" srcOrd="1" destOrd="0" presId="urn:microsoft.com/office/officeart/2005/8/layout/hierarchy1"/>
    <dgm:cxn modelId="{B89C10C3-DF8E-4C86-8699-0CDDAE40BF03}" type="presParOf" srcId="{C17324F3-BAFB-4F25-BC9B-591B8FB45C35}" destId="{0678EEA3-B192-443D-98D0-43151EEEFED6}" srcOrd="1" destOrd="0" presId="urn:microsoft.com/office/officeart/2005/8/layout/hierarchy1"/>
    <dgm:cxn modelId="{5402CD18-48ED-4E33-A2D2-7F2D48EEDB79}" type="presParOf" srcId="{828A0B6E-6A11-4DDE-B2B3-045CC3202C16}" destId="{12B3F084-AA02-4E03-8EA6-C0A7F71D942A}" srcOrd="14" destOrd="0" presId="urn:microsoft.com/office/officeart/2005/8/layout/hierarchy1"/>
    <dgm:cxn modelId="{1936F3E5-C7DC-4E9A-9296-E13B7BC4EC53}" type="presParOf" srcId="{828A0B6E-6A11-4DDE-B2B3-045CC3202C16}" destId="{7EE5AFDD-249A-4994-90E0-809FD19B1E6B}" srcOrd="15" destOrd="0" presId="urn:microsoft.com/office/officeart/2005/8/layout/hierarchy1"/>
    <dgm:cxn modelId="{898C6AEE-122F-4281-91D7-E2EEF6842A54}" type="presParOf" srcId="{7EE5AFDD-249A-4994-90E0-809FD19B1E6B}" destId="{E7E8A926-3534-4CB9-9EEE-F34FF9CF9E48}" srcOrd="0" destOrd="0" presId="urn:microsoft.com/office/officeart/2005/8/layout/hierarchy1"/>
    <dgm:cxn modelId="{C8EF477C-3AD9-4606-B2F8-F816DBB83379}" type="presParOf" srcId="{E7E8A926-3534-4CB9-9EEE-F34FF9CF9E48}" destId="{C13D0154-D46B-4402-95AB-A611C0D863F9}" srcOrd="0" destOrd="0" presId="urn:microsoft.com/office/officeart/2005/8/layout/hierarchy1"/>
    <dgm:cxn modelId="{D70AD351-1FD1-479F-B895-1EB747A3B2B8}" type="presParOf" srcId="{E7E8A926-3534-4CB9-9EEE-F34FF9CF9E48}" destId="{D4B11E6E-C482-47E5-927C-A41A12F73DF7}" srcOrd="1" destOrd="0" presId="urn:microsoft.com/office/officeart/2005/8/layout/hierarchy1"/>
    <dgm:cxn modelId="{CF1D31C6-4EC7-4F64-A94B-E4C7800002E7}" type="presParOf" srcId="{7EE5AFDD-249A-4994-90E0-809FD19B1E6B}" destId="{5022EF2B-02A6-42E3-8E34-AB85870B5130}" srcOrd="1" destOrd="0" presId="urn:microsoft.com/office/officeart/2005/8/layout/hierarchy1"/>
  </dgm:cxnLst>
  <dgm:bg/>
  <dgm:whole>
    <a:ln w="6350">
      <a:noFill/>
      <a:prstDash val="solid"/>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2B3F084-AA02-4E03-8EA6-C0A7F71D942A}">
      <dsp:nvSpPr>
        <dsp:cNvPr id="0" name=""/>
        <dsp:cNvSpPr/>
      </dsp:nvSpPr>
      <dsp:spPr>
        <a:xfrm>
          <a:off x="3833060" y="551298"/>
          <a:ext cx="3396732" cy="1035284"/>
        </a:xfrm>
        <a:custGeom>
          <a:avLst/>
          <a:gdLst/>
          <a:ahLst/>
          <a:cxnLst/>
          <a:rect l="0" t="0" r="0" b="0"/>
          <a:pathLst>
            <a:path>
              <a:moveTo>
                <a:pt x="0" y="0"/>
              </a:moveTo>
              <a:lnTo>
                <a:pt x="0" y="968123"/>
              </a:lnTo>
              <a:lnTo>
                <a:pt x="3396732" y="968123"/>
              </a:lnTo>
              <a:lnTo>
                <a:pt x="3396732"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169D1BFC-030E-4995-AD53-B90DDCE1E007}">
      <dsp:nvSpPr>
        <dsp:cNvPr id="0" name=""/>
        <dsp:cNvSpPr/>
      </dsp:nvSpPr>
      <dsp:spPr>
        <a:xfrm>
          <a:off x="3833060" y="551298"/>
          <a:ext cx="2390569" cy="1035284"/>
        </a:xfrm>
        <a:custGeom>
          <a:avLst/>
          <a:gdLst/>
          <a:ahLst/>
          <a:cxnLst/>
          <a:rect l="0" t="0" r="0" b="0"/>
          <a:pathLst>
            <a:path>
              <a:moveTo>
                <a:pt x="0" y="0"/>
              </a:moveTo>
              <a:lnTo>
                <a:pt x="0" y="968123"/>
              </a:lnTo>
              <a:lnTo>
                <a:pt x="2390569" y="968123"/>
              </a:lnTo>
              <a:lnTo>
                <a:pt x="2390569"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E9ABFEC8-B3B1-404F-BD5B-F5EB99583A4F}">
      <dsp:nvSpPr>
        <dsp:cNvPr id="0" name=""/>
        <dsp:cNvSpPr/>
      </dsp:nvSpPr>
      <dsp:spPr>
        <a:xfrm>
          <a:off x="3833060" y="551298"/>
          <a:ext cx="1497874" cy="1035284"/>
        </a:xfrm>
        <a:custGeom>
          <a:avLst/>
          <a:gdLst/>
          <a:ahLst/>
          <a:cxnLst/>
          <a:rect l="0" t="0" r="0" b="0"/>
          <a:pathLst>
            <a:path>
              <a:moveTo>
                <a:pt x="0" y="0"/>
              </a:moveTo>
              <a:lnTo>
                <a:pt x="0" y="968123"/>
              </a:lnTo>
              <a:lnTo>
                <a:pt x="1497874" y="968123"/>
              </a:lnTo>
              <a:lnTo>
                <a:pt x="1497874"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C7B64AD7-12F3-4092-ACF0-A236F50B95C8}">
      <dsp:nvSpPr>
        <dsp:cNvPr id="0" name=""/>
        <dsp:cNvSpPr/>
      </dsp:nvSpPr>
      <dsp:spPr>
        <a:xfrm>
          <a:off x="3833060" y="551298"/>
          <a:ext cx="652973" cy="1035284"/>
        </a:xfrm>
        <a:custGeom>
          <a:avLst/>
          <a:gdLst/>
          <a:ahLst/>
          <a:cxnLst/>
          <a:rect l="0" t="0" r="0" b="0"/>
          <a:pathLst>
            <a:path>
              <a:moveTo>
                <a:pt x="0" y="0"/>
              </a:moveTo>
              <a:lnTo>
                <a:pt x="0" y="968123"/>
              </a:lnTo>
              <a:lnTo>
                <a:pt x="652973" y="968123"/>
              </a:lnTo>
              <a:lnTo>
                <a:pt x="652973"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28A1B9C7-2F41-456B-A7F5-2A87FAE5C153}">
      <dsp:nvSpPr>
        <dsp:cNvPr id="0" name=""/>
        <dsp:cNvSpPr/>
      </dsp:nvSpPr>
      <dsp:spPr>
        <a:xfrm>
          <a:off x="3541989" y="551298"/>
          <a:ext cx="291070" cy="1035284"/>
        </a:xfrm>
        <a:custGeom>
          <a:avLst/>
          <a:gdLst/>
          <a:ahLst/>
          <a:cxnLst/>
          <a:rect l="0" t="0" r="0" b="0"/>
          <a:pathLst>
            <a:path>
              <a:moveTo>
                <a:pt x="291070" y="0"/>
              </a:moveTo>
              <a:lnTo>
                <a:pt x="291070" y="968123"/>
              </a:lnTo>
              <a:lnTo>
                <a:pt x="0" y="968123"/>
              </a:lnTo>
              <a:lnTo>
                <a:pt x="0"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ADF18C4C-F907-4127-8F55-0084E69852AE}">
      <dsp:nvSpPr>
        <dsp:cNvPr id="0" name=""/>
        <dsp:cNvSpPr/>
      </dsp:nvSpPr>
      <dsp:spPr>
        <a:xfrm>
          <a:off x="2488663" y="551298"/>
          <a:ext cx="1344397" cy="1035284"/>
        </a:xfrm>
        <a:custGeom>
          <a:avLst/>
          <a:gdLst/>
          <a:ahLst/>
          <a:cxnLst/>
          <a:rect l="0" t="0" r="0" b="0"/>
          <a:pathLst>
            <a:path>
              <a:moveTo>
                <a:pt x="1344397" y="0"/>
              </a:moveTo>
              <a:lnTo>
                <a:pt x="1344397" y="968123"/>
              </a:lnTo>
              <a:lnTo>
                <a:pt x="0" y="968123"/>
              </a:lnTo>
              <a:lnTo>
                <a:pt x="0"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993EE33A-0D85-4F57-A615-8789CD48C2D5}">
      <dsp:nvSpPr>
        <dsp:cNvPr id="0" name=""/>
        <dsp:cNvSpPr/>
      </dsp:nvSpPr>
      <dsp:spPr>
        <a:xfrm>
          <a:off x="1521437" y="551298"/>
          <a:ext cx="2311623" cy="1035284"/>
        </a:xfrm>
        <a:custGeom>
          <a:avLst/>
          <a:gdLst/>
          <a:ahLst/>
          <a:cxnLst/>
          <a:rect l="0" t="0" r="0" b="0"/>
          <a:pathLst>
            <a:path>
              <a:moveTo>
                <a:pt x="2311623" y="0"/>
              </a:moveTo>
              <a:lnTo>
                <a:pt x="2311623" y="968123"/>
              </a:lnTo>
              <a:lnTo>
                <a:pt x="0" y="968123"/>
              </a:lnTo>
              <a:lnTo>
                <a:pt x="0"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DC7BCC0F-0107-494A-8475-AD94CF184917}">
      <dsp:nvSpPr>
        <dsp:cNvPr id="0" name=""/>
        <dsp:cNvSpPr/>
      </dsp:nvSpPr>
      <dsp:spPr>
        <a:xfrm>
          <a:off x="499012" y="551298"/>
          <a:ext cx="3334048" cy="1035284"/>
        </a:xfrm>
        <a:custGeom>
          <a:avLst/>
          <a:gdLst/>
          <a:ahLst/>
          <a:cxnLst/>
          <a:rect l="0" t="0" r="0" b="0"/>
          <a:pathLst>
            <a:path>
              <a:moveTo>
                <a:pt x="3334048" y="0"/>
              </a:moveTo>
              <a:lnTo>
                <a:pt x="3334048" y="968123"/>
              </a:lnTo>
              <a:lnTo>
                <a:pt x="0" y="968123"/>
              </a:lnTo>
              <a:lnTo>
                <a:pt x="0" y="1035284"/>
              </a:lnTo>
            </a:path>
          </a:pathLst>
        </a:custGeom>
        <a:noFill/>
        <a:ln w="12700" cap="flat" cmpd="sng" algn="ctr">
          <a:solidFill>
            <a:schemeClr val="tx1"/>
          </a:solidFill>
          <a:prstDash val="solid"/>
        </a:ln>
        <a:effectLst/>
      </dsp:spPr>
      <dsp:style>
        <a:lnRef idx="2">
          <a:scrgbClr r="0" g="0" b="0"/>
        </a:lnRef>
        <a:fillRef idx="0">
          <a:scrgbClr r="0" g="0" b="0"/>
        </a:fillRef>
        <a:effectRef idx="0">
          <a:scrgbClr r="0" g="0" b="0"/>
        </a:effectRef>
        <a:fontRef idx="minor"/>
      </dsp:style>
    </dsp:sp>
    <dsp:sp modelId="{7701F531-BA68-4C3B-BDBB-82BA60483C5E}">
      <dsp:nvSpPr>
        <dsp:cNvPr id="0" name=""/>
        <dsp:cNvSpPr/>
      </dsp:nvSpPr>
      <dsp:spPr>
        <a:xfrm>
          <a:off x="3179529" y="90940"/>
          <a:ext cx="1307062" cy="460358"/>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8ACB4566-6E27-4322-9E17-5D1CEAAEF665}">
      <dsp:nvSpPr>
        <dsp:cNvPr id="0" name=""/>
        <dsp:cNvSpPr/>
      </dsp:nvSpPr>
      <dsp:spPr>
        <a:xfrm>
          <a:off x="3260081" y="167465"/>
          <a:ext cx="1307062" cy="460358"/>
        </a:xfrm>
        <a:prstGeom prst="roundRect">
          <a:avLst>
            <a:gd name="adj" fmla="val 10000"/>
          </a:avLst>
        </a:prstGeom>
        <a:solidFill>
          <a:schemeClr val="lt1">
            <a:hueOff val="0"/>
            <a:satOff val="0"/>
            <a:lumOff val="0"/>
          </a:schemeClr>
        </a:solid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ja-JP" altLang="en-US" sz="1000" kern="1200"/>
            <a:t>復興庁</a:t>
          </a:r>
          <a:endParaRPr kumimoji="1" lang="en-US" altLang="ja-JP" sz="1000" kern="1200"/>
        </a:p>
        <a:p>
          <a:pPr lvl="0" algn="ctr" defTabSz="444500">
            <a:lnSpc>
              <a:spcPct val="90000"/>
            </a:lnSpc>
            <a:spcBef>
              <a:spcPct val="0"/>
            </a:spcBef>
            <a:spcAft>
              <a:spcPct val="35000"/>
            </a:spcAft>
          </a:pPr>
          <a:r>
            <a:rPr kumimoji="1" lang="en-US" altLang="ja-JP" sz="1000" kern="1200"/>
            <a:t>5,000</a:t>
          </a:r>
          <a:r>
            <a:rPr kumimoji="1" lang="ja-JP" altLang="en-US" sz="1000" kern="1200"/>
            <a:t>百万円</a:t>
          </a:r>
        </a:p>
      </dsp:txBody>
      <dsp:txXfrm>
        <a:off x="3273564" y="180948"/>
        <a:ext cx="1280096" cy="433392"/>
      </dsp:txXfrm>
    </dsp:sp>
    <dsp:sp modelId="{5CE32A2A-F427-437E-90F8-D0F0D530F922}">
      <dsp:nvSpPr>
        <dsp:cNvPr id="0" name=""/>
        <dsp:cNvSpPr/>
      </dsp:nvSpPr>
      <dsp:spPr>
        <a:xfrm>
          <a:off x="4304" y="1586582"/>
          <a:ext cx="989415"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AA1980C7-A213-4155-A399-FB3C51783DBD}">
      <dsp:nvSpPr>
        <dsp:cNvPr id="0" name=""/>
        <dsp:cNvSpPr/>
      </dsp:nvSpPr>
      <dsp:spPr>
        <a:xfrm>
          <a:off x="84857" y="1663107"/>
          <a:ext cx="989415"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A</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国土交通省</a:t>
          </a:r>
          <a:endParaRPr kumimoji="1" lang="en-US" altLang="ja-JP" sz="1000" kern="1200"/>
        </a:p>
        <a:p>
          <a:pPr lvl="0" algn="ctr" defTabSz="444500">
            <a:lnSpc>
              <a:spcPct val="90000"/>
            </a:lnSpc>
            <a:spcBef>
              <a:spcPct val="0"/>
            </a:spcBef>
            <a:spcAft>
              <a:spcPct val="35000"/>
            </a:spcAft>
          </a:pPr>
          <a:r>
            <a:rPr kumimoji="1" lang="en-US" altLang="ja-JP" sz="1000" kern="1200"/>
            <a:t>821</a:t>
          </a:r>
          <a:r>
            <a:rPr kumimoji="1" lang="ja-JP" altLang="en-US" sz="1000" kern="1200"/>
            <a:t>百万円</a:t>
          </a:r>
        </a:p>
      </dsp:txBody>
      <dsp:txXfrm>
        <a:off x="104533" y="1682783"/>
        <a:ext cx="950063" cy="632439"/>
      </dsp:txXfrm>
    </dsp:sp>
    <dsp:sp modelId="{A1B12A5C-9F20-418A-B7B4-8741E8450793}">
      <dsp:nvSpPr>
        <dsp:cNvPr id="0" name=""/>
        <dsp:cNvSpPr/>
      </dsp:nvSpPr>
      <dsp:spPr>
        <a:xfrm>
          <a:off x="1154825" y="1586582"/>
          <a:ext cx="733224"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D8CA1DB4-5B48-45E9-A23A-8A8C28C11F0E}">
      <dsp:nvSpPr>
        <dsp:cNvPr id="0" name=""/>
        <dsp:cNvSpPr/>
      </dsp:nvSpPr>
      <dsp:spPr>
        <a:xfrm>
          <a:off x="1235378" y="1663107"/>
          <a:ext cx="733224"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B</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内閣府</a:t>
          </a:r>
          <a:endParaRPr kumimoji="1" lang="en-US" altLang="ja-JP" sz="1000" kern="1200"/>
        </a:p>
        <a:p>
          <a:pPr lvl="0" algn="ctr" defTabSz="444500">
            <a:lnSpc>
              <a:spcPct val="90000"/>
            </a:lnSpc>
            <a:spcBef>
              <a:spcPct val="0"/>
            </a:spcBef>
            <a:spcAft>
              <a:spcPct val="35000"/>
            </a:spcAft>
          </a:pPr>
          <a:r>
            <a:rPr kumimoji="1" lang="en-US" altLang="ja-JP" sz="1000" kern="1200"/>
            <a:t>289</a:t>
          </a:r>
          <a:r>
            <a:rPr kumimoji="1" lang="ja-JP" altLang="en-US" sz="1000" kern="1200"/>
            <a:t>百万円</a:t>
          </a:r>
        </a:p>
      </dsp:txBody>
      <dsp:txXfrm>
        <a:off x="1255054" y="1682783"/>
        <a:ext cx="693872" cy="632439"/>
      </dsp:txXfrm>
    </dsp:sp>
    <dsp:sp modelId="{649AB20B-D8B6-45F1-A771-B42E0EC27EE2}">
      <dsp:nvSpPr>
        <dsp:cNvPr id="0" name=""/>
        <dsp:cNvSpPr/>
      </dsp:nvSpPr>
      <dsp:spPr>
        <a:xfrm>
          <a:off x="2049154" y="1586582"/>
          <a:ext cx="879016"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8CDAB39A-2BBB-43F3-9A45-6F065E5EB0C3}">
      <dsp:nvSpPr>
        <dsp:cNvPr id="0" name=""/>
        <dsp:cNvSpPr/>
      </dsp:nvSpPr>
      <dsp:spPr>
        <a:xfrm>
          <a:off x="2129707" y="1663107"/>
          <a:ext cx="879016"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C</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農林水産省</a:t>
          </a:r>
          <a:endParaRPr kumimoji="1" lang="en-US" altLang="ja-JP" sz="1000" kern="1200"/>
        </a:p>
        <a:p>
          <a:pPr lvl="0" algn="ctr" defTabSz="444500">
            <a:lnSpc>
              <a:spcPct val="90000"/>
            </a:lnSpc>
            <a:spcBef>
              <a:spcPct val="0"/>
            </a:spcBef>
            <a:spcAft>
              <a:spcPct val="35000"/>
            </a:spcAft>
          </a:pPr>
          <a:r>
            <a:rPr kumimoji="1" lang="en-US" altLang="ja-JP" sz="1000" kern="1200"/>
            <a:t>261</a:t>
          </a:r>
          <a:r>
            <a:rPr kumimoji="1" lang="ja-JP" altLang="en-US" sz="1000" kern="1200"/>
            <a:t>百万円</a:t>
          </a:r>
        </a:p>
      </dsp:txBody>
      <dsp:txXfrm>
        <a:off x="2149383" y="1682783"/>
        <a:ext cx="839664" cy="632439"/>
      </dsp:txXfrm>
    </dsp:sp>
    <dsp:sp modelId="{1215CBEB-D83C-4101-AB93-FEFBFB303EA3}">
      <dsp:nvSpPr>
        <dsp:cNvPr id="0" name=""/>
        <dsp:cNvSpPr/>
      </dsp:nvSpPr>
      <dsp:spPr>
        <a:xfrm>
          <a:off x="3089276" y="1586582"/>
          <a:ext cx="905427"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6A78815F-1E36-4375-B293-2D120302DA21}">
      <dsp:nvSpPr>
        <dsp:cNvPr id="0" name=""/>
        <dsp:cNvSpPr/>
      </dsp:nvSpPr>
      <dsp:spPr>
        <a:xfrm>
          <a:off x="3169829" y="1663107"/>
          <a:ext cx="905427"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D</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経済産業省</a:t>
          </a:r>
          <a:endParaRPr kumimoji="1" lang="en-US" altLang="ja-JP" sz="1000" kern="1200"/>
        </a:p>
        <a:p>
          <a:pPr lvl="0" algn="ctr" defTabSz="444500">
            <a:lnSpc>
              <a:spcPct val="90000"/>
            </a:lnSpc>
            <a:spcBef>
              <a:spcPct val="0"/>
            </a:spcBef>
            <a:spcAft>
              <a:spcPct val="35000"/>
            </a:spcAft>
          </a:pPr>
          <a:r>
            <a:rPr kumimoji="1" lang="en-US" altLang="ja-JP" sz="1000" kern="1200"/>
            <a:t>171</a:t>
          </a:r>
          <a:r>
            <a:rPr kumimoji="1" lang="ja-JP" altLang="en-US" sz="1000" kern="1200"/>
            <a:t>百万円</a:t>
          </a:r>
        </a:p>
      </dsp:txBody>
      <dsp:txXfrm>
        <a:off x="3189505" y="1682783"/>
        <a:ext cx="866075" cy="632439"/>
      </dsp:txXfrm>
    </dsp:sp>
    <dsp:sp modelId="{97B5B2EF-39F9-4EDD-AA67-EAF399D1B366}">
      <dsp:nvSpPr>
        <dsp:cNvPr id="0" name=""/>
        <dsp:cNvSpPr/>
      </dsp:nvSpPr>
      <dsp:spPr>
        <a:xfrm>
          <a:off x="4155808" y="1586582"/>
          <a:ext cx="660451" cy="655748"/>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A7716914-5865-4485-BB0D-81B569EE93F8}">
      <dsp:nvSpPr>
        <dsp:cNvPr id="0" name=""/>
        <dsp:cNvSpPr/>
      </dsp:nvSpPr>
      <dsp:spPr>
        <a:xfrm>
          <a:off x="4236361" y="1663107"/>
          <a:ext cx="660451" cy="655748"/>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E</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復興庁</a:t>
          </a:r>
          <a:endParaRPr kumimoji="1" lang="en-US" altLang="ja-JP" sz="1000" kern="1200"/>
        </a:p>
        <a:p>
          <a:pPr lvl="0" algn="ctr" defTabSz="444500">
            <a:lnSpc>
              <a:spcPct val="90000"/>
            </a:lnSpc>
            <a:spcBef>
              <a:spcPct val="0"/>
            </a:spcBef>
            <a:spcAft>
              <a:spcPct val="35000"/>
            </a:spcAft>
          </a:pPr>
          <a:r>
            <a:rPr kumimoji="1" lang="en-US" altLang="ja-JP" sz="1000" kern="1200"/>
            <a:t>6</a:t>
          </a:r>
          <a:r>
            <a:rPr kumimoji="1" lang="ja-JP" altLang="en-US" sz="1000" kern="1200"/>
            <a:t>百万円</a:t>
          </a:r>
        </a:p>
      </dsp:txBody>
      <dsp:txXfrm>
        <a:off x="4255567" y="1682313"/>
        <a:ext cx="622039" cy="617336"/>
      </dsp:txXfrm>
    </dsp:sp>
    <dsp:sp modelId="{92DFC787-6358-4F25-AA36-88129345034D}">
      <dsp:nvSpPr>
        <dsp:cNvPr id="0" name=""/>
        <dsp:cNvSpPr/>
      </dsp:nvSpPr>
      <dsp:spPr>
        <a:xfrm>
          <a:off x="4977365" y="1586582"/>
          <a:ext cx="707139"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CFC14A68-6B47-4BDB-8491-2E2A5A248435}">
      <dsp:nvSpPr>
        <dsp:cNvPr id="0" name=""/>
        <dsp:cNvSpPr/>
      </dsp:nvSpPr>
      <dsp:spPr>
        <a:xfrm>
          <a:off x="5057917" y="1663107"/>
          <a:ext cx="707139"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F</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総務省</a:t>
          </a:r>
          <a:endParaRPr kumimoji="1" lang="en-US" altLang="ja-JP" sz="1000" kern="1200"/>
        </a:p>
        <a:p>
          <a:pPr lvl="0" algn="ctr" defTabSz="444500">
            <a:lnSpc>
              <a:spcPct val="90000"/>
            </a:lnSpc>
            <a:spcBef>
              <a:spcPct val="0"/>
            </a:spcBef>
            <a:spcAft>
              <a:spcPct val="35000"/>
            </a:spcAft>
          </a:pPr>
          <a:r>
            <a:rPr kumimoji="1" lang="en-US" altLang="ja-JP" sz="1000" kern="1200"/>
            <a:t>60</a:t>
          </a:r>
          <a:r>
            <a:rPr kumimoji="1" lang="ja-JP" altLang="en-US" sz="1000" kern="1200"/>
            <a:t>百万円</a:t>
          </a:r>
        </a:p>
      </dsp:txBody>
      <dsp:txXfrm>
        <a:off x="5077593" y="1682783"/>
        <a:ext cx="667787" cy="632439"/>
      </dsp:txXfrm>
    </dsp:sp>
    <dsp:sp modelId="{199D642F-79A9-4986-BF55-2F8482AD24FB}">
      <dsp:nvSpPr>
        <dsp:cNvPr id="0" name=""/>
        <dsp:cNvSpPr/>
      </dsp:nvSpPr>
      <dsp:spPr>
        <a:xfrm>
          <a:off x="5845610" y="1586582"/>
          <a:ext cx="756038"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5CC08AD3-C868-4257-9734-64D6B9E14A65}">
      <dsp:nvSpPr>
        <dsp:cNvPr id="0" name=""/>
        <dsp:cNvSpPr/>
      </dsp:nvSpPr>
      <dsp:spPr>
        <a:xfrm>
          <a:off x="5926162" y="1663107"/>
          <a:ext cx="756038"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G</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環境省</a:t>
          </a:r>
          <a:endParaRPr kumimoji="1" lang="en-US" altLang="ja-JP" sz="1000" kern="1200"/>
        </a:p>
        <a:p>
          <a:pPr lvl="0" algn="ctr" defTabSz="444500">
            <a:lnSpc>
              <a:spcPct val="90000"/>
            </a:lnSpc>
            <a:spcBef>
              <a:spcPct val="0"/>
            </a:spcBef>
            <a:spcAft>
              <a:spcPct val="35000"/>
            </a:spcAft>
          </a:pPr>
          <a:r>
            <a:rPr kumimoji="1" lang="en-US" altLang="ja-JP" sz="1000" kern="1200"/>
            <a:t>13</a:t>
          </a:r>
          <a:r>
            <a:rPr kumimoji="1" lang="ja-JP" altLang="en-US" sz="1000" kern="1200"/>
            <a:t>百万円</a:t>
          </a:r>
        </a:p>
      </dsp:txBody>
      <dsp:txXfrm>
        <a:off x="5945838" y="1682783"/>
        <a:ext cx="716686" cy="632439"/>
      </dsp:txXfrm>
    </dsp:sp>
    <dsp:sp modelId="{C13D0154-D46B-4402-95AB-A611C0D863F9}">
      <dsp:nvSpPr>
        <dsp:cNvPr id="0" name=""/>
        <dsp:cNvSpPr/>
      </dsp:nvSpPr>
      <dsp:spPr>
        <a:xfrm>
          <a:off x="6762754" y="1586582"/>
          <a:ext cx="934078" cy="671791"/>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sp>
    <dsp:sp modelId="{D4B11E6E-C482-47E5-927C-A41A12F73DF7}">
      <dsp:nvSpPr>
        <dsp:cNvPr id="0" name=""/>
        <dsp:cNvSpPr/>
      </dsp:nvSpPr>
      <dsp:spPr>
        <a:xfrm>
          <a:off x="6843307" y="1663107"/>
          <a:ext cx="934078" cy="671791"/>
        </a:xfrm>
        <a:prstGeom prst="roundRect">
          <a:avLst>
            <a:gd name="adj" fmla="val 10000"/>
          </a:avLst>
        </a:prstGeom>
        <a:noFill/>
        <a:ln w="9525" cap="flat" cmpd="sng" algn="ctr">
          <a:solidFill>
            <a:schemeClr val="tx1"/>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H</a:t>
          </a:r>
          <a:r>
            <a:rPr kumimoji="1" lang="ja-JP" altLang="en-US" sz="1000" kern="1200"/>
            <a:t>：</a:t>
          </a:r>
          <a:endParaRPr kumimoji="1" lang="en-US" altLang="ja-JP" sz="1000" kern="1200"/>
        </a:p>
        <a:p>
          <a:pPr lvl="0" algn="ctr" defTabSz="444500">
            <a:lnSpc>
              <a:spcPct val="90000"/>
            </a:lnSpc>
            <a:spcBef>
              <a:spcPct val="0"/>
            </a:spcBef>
            <a:spcAft>
              <a:spcPct val="35000"/>
            </a:spcAft>
          </a:pPr>
          <a:r>
            <a:rPr kumimoji="1" lang="ja-JP" altLang="en-US" sz="1000" kern="1200"/>
            <a:t>文部科学省</a:t>
          </a:r>
          <a:endParaRPr kumimoji="1" lang="en-US" altLang="ja-JP" sz="1000" kern="1200"/>
        </a:p>
        <a:p>
          <a:pPr lvl="0" algn="ctr" defTabSz="444500">
            <a:lnSpc>
              <a:spcPct val="90000"/>
            </a:lnSpc>
            <a:spcBef>
              <a:spcPct val="0"/>
            </a:spcBef>
            <a:spcAft>
              <a:spcPct val="35000"/>
            </a:spcAft>
          </a:pPr>
          <a:r>
            <a:rPr kumimoji="1" lang="en-US" altLang="ja-JP" sz="1000" kern="1200"/>
            <a:t>5</a:t>
          </a:r>
          <a:r>
            <a:rPr kumimoji="1" lang="ja-JP" altLang="en-US" sz="1000" kern="1200"/>
            <a:t>百万円</a:t>
          </a:r>
        </a:p>
      </dsp:txBody>
      <dsp:txXfrm>
        <a:off x="6862983" y="1682783"/>
        <a:ext cx="894726" cy="63243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23</xdr:col>
      <xdr:colOff>95002</xdr:colOff>
      <xdr:row>72</xdr:row>
      <xdr:rowOff>308757</xdr:rowOff>
    </xdr:from>
    <xdr:to>
      <xdr:col>35</xdr:col>
      <xdr:colOff>211659</xdr:colOff>
      <xdr:row>72</xdr:row>
      <xdr:rowOff>1276432</xdr:rowOff>
    </xdr:to>
    <xdr:sp macro="" textlink="">
      <xdr:nvSpPr>
        <xdr:cNvPr id="2" name="正方形/長方形 1"/>
        <xdr:cNvSpPr/>
      </xdr:nvSpPr>
      <xdr:spPr>
        <a:xfrm>
          <a:off x="3985358" y="29403302"/>
          <a:ext cx="2269654" cy="96767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1400"/>
            <a:t>内閣官房</a:t>
          </a:r>
          <a:endParaRPr kumimoji="1" lang="en-US" altLang="ja-JP" sz="1400"/>
        </a:p>
        <a:p>
          <a:pPr algn="ctr"/>
          <a:r>
            <a:rPr kumimoji="1" lang="ja-JP" altLang="en-US" sz="1400"/>
            <a:t>地域活性化統合事務局</a:t>
          </a:r>
          <a:endParaRPr kumimoji="1" lang="en-US" altLang="ja-JP" sz="1400"/>
        </a:p>
        <a:p>
          <a:pPr algn="ctr"/>
          <a:r>
            <a:rPr kumimoji="1" lang="en-US" altLang="ja-JP" sz="1400"/>
            <a:t>22</a:t>
          </a:r>
          <a:r>
            <a:rPr kumimoji="1" lang="ja-JP" altLang="en-US" sz="1400"/>
            <a:t>百万円</a:t>
          </a:r>
        </a:p>
      </xdr:txBody>
    </xdr:sp>
    <xdr:clientData/>
  </xdr:twoCellAnchor>
  <xdr:twoCellAnchor>
    <xdr:from>
      <xdr:col>29</xdr:col>
      <xdr:colOff>59378</xdr:colOff>
      <xdr:row>72</xdr:row>
      <xdr:rowOff>1294411</xdr:rowOff>
    </xdr:from>
    <xdr:to>
      <xdr:col>29</xdr:col>
      <xdr:colOff>64266</xdr:colOff>
      <xdr:row>72</xdr:row>
      <xdr:rowOff>1755868</xdr:rowOff>
    </xdr:to>
    <xdr:cxnSp macro="">
      <xdr:nvCxnSpPr>
        <xdr:cNvPr id="3" name="直線矢印コネクタ 2"/>
        <xdr:cNvCxnSpPr/>
      </xdr:nvCxnSpPr>
      <xdr:spPr>
        <a:xfrm flipH="1">
          <a:off x="5071953" y="30388956"/>
          <a:ext cx="4888" cy="461457"/>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95001</xdr:colOff>
      <xdr:row>72</xdr:row>
      <xdr:rowOff>1781299</xdr:rowOff>
    </xdr:from>
    <xdr:to>
      <xdr:col>35</xdr:col>
      <xdr:colOff>185812</xdr:colOff>
      <xdr:row>72</xdr:row>
      <xdr:rowOff>2119295</xdr:rowOff>
    </xdr:to>
    <xdr:sp macro="" textlink="">
      <xdr:nvSpPr>
        <xdr:cNvPr id="4" name="テキスト ボックス 3"/>
        <xdr:cNvSpPr txBox="1"/>
      </xdr:nvSpPr>
      <xdr:spPr>
        <a:xfrm>
          <a:off x="3985357" y="30875844"/>
          <a:ext cx="2243808" cy="337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t>
          </a:r>
          <a:r>
            <a:rPr kumimoji="1" lang="ja-JP" altLang="en-US" sz="1200"/>
            <a:t>一般競争入札</a:t>
          </a:r>
          <a:r>
            <a:rPr kumimoji="1" lang="en-US" altLang="ja-JP" sz="1200"/>
            <a:t>】</a:t>
          </a:r>
          <a:endParaRPr kumimoji="1" lang="ja-JP" altLang="en-US" sz="1200"/>
        </a:p>
      </xdr:txBody>
    </xdr:sp>
    <xdr:clientData/>
  </xdr:twoCellAnchor>
  <xdr:twoCellAnchor>
    <xdr:from>
      <xdr:col>23</xdr:col>
      <xdr:colOff>95002</xdr:colOff>
      <xdr:row>72</xdr:row>
      <xdr:rowOff>2157747</xdr:rowOff>
    </xdr:from>
    <xdr:to>
      <xdr:col>35</xdr:col>
      <xdr:colOff>185812</xdr:colOff>
      <xdr:row>72</xdr:row>
      <xdr:rowOff>3004508</xdr:rowOff>
    </xdr:to>
    <xdr:sp macro="" textlink="">
      <xdr:nvSpPr>
        <xdr:cNvPr id="5" name="正方形/長方形 4"/>
        <xdr:cNvSpPr/>
      </xdr:nvSpPr>
      <xdr:spPr>
        <a:xfrm>
          <a:off x="3985358" y="31252292"/>
          <a:ext cx="2243807" cy="84676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ctr"/>
          <a:r>
            <a:rPr kumimoji="1" lang="ja-JP" altLang="en-US" sz="1400"/>
            <a:t>Ａ．（株）パソナ</a:t>
          </a:r>
          <a:endParaRPr kumimoji="1" lang="en-US" altLang="ja-JP" sz="1400"/>
        </a:p>
        <a:p>
          <a:pPr algn="ctr"/>
          <a:r>
            <a:rPr kumimoji="1" lang="en-US" altLang="ja-JP" sz="1400"/>
            <a:t>22</a:t>
          </a:r>
          <a:r>
            <a:rPr kumimoji="1" lang="ja-JP" altLang="en-US" sz="1400"/>
            <a:t>百万円</a:t>
          </a:r>
        </a:p>
      </xdr:txBody>
    </xdr:sp>
    <xdr:clientData/>
  </xdr:twoCellAnchor>
  <xdr:twoCellAnchor>
    <xdr:from>
      <xdr:col>29</xdr:col>
      <xdr:colOff>47503</xdr:colOff>
      <xdr:row>72</xdr:row>
      <xdr:rowOff>3768019</xdr:rowOff>
    </xdr:from>
    <xdr:to>
      <xdr:col>29</xdr:col>
      <xdr:colOff>47948</xdr:colOff>
      <xdr:row>72</xdr:row>
      <xdr:rowOff>4144290</xdr:rowOff>
    </xdr:to>
    <xdr:cxnSp macro="">
      <xdr:nvCxnSpPr>
        <xdr:cNvPr id="6" name="直線矢印コネクタ 5"/>
        <xdr:cNvCxnSpPr/>
      </xdr:nvCxnSpPr>
      <xdr:spPr>
        <a:xfrm>
          <a:off x="5060078" y="32862564"/>
          <a:ext cx="445" cy="37627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71251</xdr:colOff>
      <xdr:row>72</xdr:row>
      <xdr:rowOff>4148029</xdr:rowOff>
    </xdr:from>
    <xdr:to>
      <xdr:col>35</xdr:col>
      <xdr:colOff>162062</xdr:colOff>
      <xdr:row>72</xdr:row>
      <xdr:rowOff>4469728</xdr:rowOff>
    </xdr:to>
    <xdr:sp macro="" textlink="">
      <xdr:nvSpPr>
        <xdr:cNvPr id="7" name="テキスト ボックス 6"/>
        <xdr:cNvSpPr txBox="1"/>
      </xdr:nvSpPr>
      <xdr:spPr>
        <a:xfrm>
          <a:off x="3961607" y="33242574"/>
          <a:ext cx="2243808" cy="321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200"/>
            <a:t>【</a:t>
          </a:r>
          <a:r>
            <a:rPr kumimoji="1" lang="ja-JP" altLang="en-US" sz="1200"/>
            <a:t>謝金・旅費等</a:t>
          </a:r>
          <a:r>
            <a:rPr kumimoji="1" lang="en-US" altLang="ja-JP" sz="1200"/>
            <a:t>】</a:t>
          </a:r>
          <a:endParaRPr kumimoji="1" lang="ja-JP" altLang="en-US" sz="1200"/>
        </a:p>
      </xdr:txBody>
    </xdr:sp>
    <xdr:clientData/>
  </xdr:twoCellAnchor>
  <xdr:twoCellAnchor>
    <xdr:from>
      <xdr:col>23</xdr:col>
      <xdr:colOff>71252</xdr:colOff>
      <xdr:row>72</xdr:row>
      <xdr:rowOff>4512602</xdr:rowOff>
    </xdr:from>
    <xdr:to>
      <xdr:col>35</xdr:col>
      <xdr:colOff>162062</xdr:colOff>
      <xdr:row>73</xdr:row>
      <xdr:rowOff>464459</xdr:rowOff>
    </xdr:to>
    <xdr:sp macro="" textlink="">
      <xdr:nvSpPr>
        <xdr:cNvPr id="8" name="正方形/長方形 7"/>
        <xdr:cNvSpPr/>
      </xdr:nvSpPr>
      <xdr:spPr>
        <a:xfrm>
          <a:off x="3961608" y="33607147"/>
          <a:ext cx="2243807" cy="84805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nchorCtr="1"/>
        <a:lstStyle/>
        <a:p>
          <a:pPr algn="ctr">
            <a:lnSpc>
              <a:spcPts val="1700"/>
            </a:lnSpc>
          </a:pPr>
          <a:r>
            <a:rPr kumimoji="1" lang="ja-JP" altLang="en-US" sz="1400"/>
            <a:t>派遣専門家</a:t>
          </a:r>
        </a:p>
        <a:p>
          <a:pPr algn="ctr">
            <a:lnSpc>
              <a:spcPts val="1700"/>
            </a:lnSpc>
          </a:pPr>
          <a:r>
            <a:rPr kumimoji="1" lang="en-US" altLang="ja-JP" sz="1400"/>
            <a:t>15</a:t>
          </a:r>
          <a:r>
            <a:rPr kumimoji="1" lang="ja-JP" altLang="en-US" sz="1400"/>
            <a:t>百万円</a:t>
          </a:r>
        </a:p>
      </xdr:txBody>
    </xdr:sp>
    <xdr:clientData/>
  </xdr:twoCellAnchor>
  <xdr:twoCellAnchor>
    <xdr:from>
      <xdr:col>23</xdr:col>
      <xdr:colOff>166253</xdr:colOff>
      <xdr:row>73</xdr:row>
      <xdr:rowOff>478555</xdr:rowOff>
    </xdr:from>
    <xdr:to>
      <xdr:col>35</xdr:col>
      <xdr:colOff>85479</xdr:colOff>
      <xdr:row>73</xdr:row>
      <xdr:rowOff>989276</xdr:rowOff>
    </xdr:to>
    <xdr:sp macro="" textlink="">
      <xdr:nvSpPr>
        <xdr:cNvPr id="9" name="テキスト ボックス 8"/>
        <xdr:cNvSpPr txBox="1"/>
      </xdr:nvSpPr>
      <xdr:spPr>
        <a:xfrm>
          <a:off x="4056609" y="34469297"/>
          <a:ext cx="2072223" cy="5107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t>被災地のニーズに応じた助言・指導等の実施</a:t>
          </a:r>
        </a:p>
      </xdr:txBody>
    </xdr:sp>
    <xdr:clientData/>
  </xdr:twoCellAnchor>
  <xdr:twoCellAnchor>
    <xdr:from>
      <xdr:col>24</xdr:col>
      <xdr:colOff>34928</xdr:colOff>
      <xdr:row>72</xdr:row>
      <xdr:rowOff>3040283</xdr:rowOff>
    </xdr:from>
    <xdr:to>
      <xdr:col>35</xdr:col>
      <xdr:colOff>125740</xdr:colOff>
      <xdr:row>72</xdr:row>
      <xdr:rowOff>3672219</xdr:rowOff>
    </xdr:to>
    <xdr:sp macro="" textlink="">
      <xdr:nvSpPr>
        <xdr:cNvPr id="10" name="テキスト ボックス 9"/>
        <xdr:cNvSpPr txBox="1"/>
      </xdr:nvSpPr>
      <xdr:spPr>
        <a:xfrm>
          <a:off x="4091539" y="32134828"/>
          <a:ext cx="2077554" cy="6319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t>被災地に派遣する専門家のマッチングと専門家を派遣する事務の実施</a:t>
          </a:r>
        </a:p>
      </xdr:txBody>
    </xdr:sp>
    <xdr:clientData/>
  </xdr:twoCellAnchor>
  <xdr:twoCellAnchor>
    <xdr:from>
      <xdr:col>23</xdr:col>
      <xdr:colOff>142504</xdr:colOff>
      <xdr:row>72</xdr:row>
      <xdr:rowOff>3028207</xdr:rowOff>
    </xdr:from>
    <xdr:to>
      <xdr:col>35</xdr:col>
      <xdr:colOff>115959</xdr:colOff>
      <xdr:row>72</xdr:row>
      <xdr:rowOff>3672142</xdr:rowOff>
    </xdr:to>
    <xdr:sp macro="" textlink="">
      <xdr:nvSpPr>
        <xdr:cNvPr id="11" name="大かっこ 10"/>
        <xdr:cNvSpPr/>
      </xdr:nvSpPr>
      <xdr:spPr>
        <a:xfrm>
          <a:off x="4032860" y="32122752"/>
          <a:ext cx="2126452" cy="64393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67887</xdr:colOff>
      <xdr:row>70</xdr:row>
      <xdr:rowOff>590550</xdr:rowOff>
    </xdr:from>
    <xdr:to>
      <xdr:col>35</xdr:col>
      <xdr:colOff>154012</xdr:colOff>
      <xdr:row>70</xdr:row>
      <xdr:rowOff>1277597</xdr:rowOff>
    </xdr:to>
    <xdr:sp macro="" textlink="">
      <xdr:nvSpPr>
        <xdr:cNvPr id="2" name="テキスト ボックス 1"/>
        <xdr:cNvSpPr txBox="1">
          <a:spLocks noChangeArrowheads="1"/>
        </xdr:cNvSpPr>
      </xdr:nvSpPr>
      <xdr:spPr bwMode="auto">
        <a:xfrm>
          <a:off x="4290752" y="30341801"/>
          <a:ext cx="1906613" cy="687047"/>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400">
              <a:solidFill>
                <a:schemeClr val="tx1"/>
              </a:solidFill>
              <a:latin typeface="Arial" charset="0"/>
              <a:ea typeface="ＭＳ Ｐゴシック" pitchFamily="50" charset="-128"/>
            </a:rPr>
            <a:t>警察庁</a:t>
          </a:r>
          <a:endParaRPr lang="en-US" altLang="ja-JP" sz="14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2,601</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clientData/>
  </xdr:twoCellAnchor>
  <xdr:twoCellAnchor>
    <xdr:from>
      <xdr:col>24</xdr:col>
      <xdr:colOff>28806</xdr:colOff>
      <xdr:row>70</xdr:row>
      <xdr:rowOff>1410912</xdr:rowOff>
    </xdr:from>
    <xdr:to>
      <xdr:col>36</xdr:col>
      <xdr:colOff>127774</xdr:colOff>
      <xdr:row>70</xdr:row>
      <xdr:rowOff>2089258</xdr:rowOff>
    </xdr:to>
    <xdr:sp macro="" textlink="">
      <xdr:nvSpPr>
        <xdr:cNvPr id="3" name="大かっこ 2"/>
        <xdr:cNvSpPr>
          <a:spLocks noChangeArrowheads="1"/>
        </xdr:cNvSpPr>
      </xdr:nvSpPr>
      <xdr:spPr bwMode="auto">
        <a:xfrm>
          <a:off x="4085417" y="31162163"/>
          <a:ext cx="2343404" cy="678346"/>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lnSpc>
              <a:spcPts val="1200"/>
            </a:lnSpc>
          </a:pPr>
          <a:r>
            <a:rPr lang="ja-JP" altLang="en-US" sz="1000"/>
            <a:t>内閣総理大臣から委任を受けた</a:t>
          </a:r>
          <a:endParaRPr lang="en-US" altLang="ja-JP" sz="1000"/>
        </a:p>
        <a:p>
          <a:pPr algn="ctr">
            <a:lnSpc>
              <a:spcPts val="1200"/>
            </a:lnSpc>
          </a:pPr>
          <a:r>
            <a:rPr lang="ja-JP" altLang="en-US" sz="1000"/>
            <a:t>警察庁長官が交付決定</a:t>
          </a:r>
        </a:p>
      </xdr:txBody>
    </xdr:sp>
    <xdr:clientData/>
  </xdr:twoCellAnchor>
  <xdr:twoCellAnchor>
    <xdr:from>
      <xdr:col>26</xdr:col>
      <xdr:colOff>58737</xdr:colOff>
      <xdr:row>70</xdr:row>
      <xdr:rowOff>3254000</xdr:rowOff>
    </xdr:from>
    <xdr:to>
      <xdr:col>33</xdr:col>
      <xdr:colOff>154781</xdr:colOff>
      <xdr:row>70</xdr:row>
      <xdr:rowOff>3629731</xdr:rowOff>
    </xdr:to>
    <xdr:sp macro="" textlink="">
      <xdr:nvSpPr>
        <xdr:cNvPr id="4" name="Text Box 98"/>
        <xdr:cNvSpPr txBox="1">
          <a:spLocks noChangeArrowheads="1"/>
        </xdr:cNvSpPr>
      </xdr:nvSpPr>
      <xdr:spPr bwMode="auto">
        <a:xfrm>
          <a:off x="4489421" y="33005251"/>
          <a:ext cx="1342953" cy="375731"/>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1100" b="1"/>
            <a:t>【</a:t>
          </a:r>
          <a:r>
            <a:rPr lang="ja-JP" altLang="en-US" sz="1100" b="1"/>
            <a:t>補助金</a:t>
          </a:r>
          <a:r>
            <a:rPr lang="en-US" altLang="ja-JP" sz="1100" b="1"/>
            <a:t>】</a:t>
          </a:r>
          <a:endParaRPr lang="ja-JP" altLang="en-US" sz="1100" b="1"/>
        </a:p>
      </xdr:txBody>
    </xdr:sp>
    <xdr:clientData/>
  </xdr:twoCellAnchor>
  <xdr:twoCellAnchor>
    <xdr:from>
      <xdr:col>30</xdr:col>
      <xdr:colOff>8313</xdr:colOff>
      <xdr:row>70</xdr:row>
      <xdr:rowOff>2219498</xdr:rowOff>
    </xdr:from>
    <xdr:to>
      <xdr:col>30</xdr:col>
      <xdr:colOff>8313</xdr:colOff>
      <xdr:row>70</xdr:row>
      <xdr:rowOff>3000895</xdr:rowOff>
    </xdr:to>
    <xdr:cxnSp macro="">
      <xdr:nvCxnSpPr>
        <xdr:cNvPr id="5" name="直線矢印コネクタ 11"/>
        <xdr:cNvCxnSpPr>
          <a:cxnSpLocks noChangeShapeType="1"/>
        </xdr:cNvCxnSpPr>
      </xdr:nvCxnSpPr>
      <xdr:spPr bwMode="auto">
        <a:xfrm rot="5400000">
          <a:off x="4796443" y="32361448"/>
          <a:ext cx="781397"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49876</xdr:colOff>
      <xdr:row>70</xdr:row>
      <xdr:rowOff>3516284</xdr:rowOff>
    </xdr:from>
    <xdr:to>
      <xdr:col>43</xdr:col>
      <xdr:colOff>24938</xdr:colOff>
      <xdr:row>70</xdr:row>
      <xdr:rowOff>4663440</xdr:rowOff>
    </xdr:to>
    <xdr:sp macro="" textlink="">
      <xdr:nvSpPr>
        <xdr:cNvPr id="6" name="テキスト ボックス 9"/>
        <xdr:cNvSpPr txBox="1">
          <a:spLocks noChangeArrowheads="1"/>
        </xdr:cNvSpPr>
      </xdr:nvSpPr>
      <xdr:spPr bwMode="auto">
        <a:xfrm>
          <a:off x="2942705" y="33267535"/>
          <a:ext cx="4779818" cy="1147156"/>
        </a:xfrm>
        <a:prstGeom prst="rect">
          <a:avLst/>
        </a:prstGeom>
        <a:noFill/>
        <a:ln w="1905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53181</xdr:colOff>
      <xdr:row>70</xdr:row>
      <xdr:rowOff>3631363</xdr:rowOff>
    </xdr:from>
    <xdr:to>
      <xdr:col>25</xdr:col>
      <xdr:colOff>75577</xdr:colOff>
      <xdr:row>70</xdr:row>
      <xdr:rowOff>3942905</xdr:rowOff>
    </xdr:to>
    <xdr:sp macro="" textlink="">
      <xdr:nvSpPr>
        <xdr:cNvPr id="7" name="Text Box 98"/>
        <xdr:cNvSpPr txBox="1">
          <a:spLocks noChangeArrowheads="1"/>
        </xdr:cNvSpPr>
      </xdr:nvSpPr>
      <xdr:spPr bwMode="auto">
        <a:xfrm>
          <a:off x="2946010" y="33382614"/>
          <a:ext cx="1352432" cy="311542"/>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spcBef>
              <a:spcPct val="50000"/>
            </a:spcBef>
          </a:pPr>
          <a:r>
            <a:rPr lang="en-US" altLang="ja-JP" sz="1200" b="1"/>
            <a:t>A.</a:t>
          </a:r>
          <a:r>
            <a:rPr lang="ja-JP" altLang="en-US" sz="1200" b="1"/>
            <a:t>県警察</a:t>
          </a:r>
        </a:p>
      </xdr:txBody>
    </xdr:sp>
    <xdr:clientData/>
  </xdr:twoCellAnchor>
  <xdr:twoCellAnchor>
    <xdr:from>
      <xdr:col>18</xdr:col>
      <xdr:colOff>140494</xdr:colOff>
      <xdr:row>70</xdr:row>
      <xdr:rowOff>3881857</xdr:rowOff>
    </xdr:from>
    <xdr:to>
      <xdr:col>28</xdr:col>
      <xdr:colOff>59531</xdr:colOff>
      <xdr:row>70</xdr:row>
      <xdr:rowOff>4533888</xdr:rowOff>
    </xdr:to>
    <xdr:sp macro="" textlink="">
      <xdr:nvSpPr>
        <xdr:cNvPr id="8" name="テキスト ボックス 9"/>
        <xdr:cNvSpPr txBox="1">
          <a:spLocks noChangeArrowheads="1"/>
        </xdr:cNvSpPr>
      </xdr:nvSpPr>
      <xdr:spPr bwMode="auto">
        <a:xfrm>
          <a:off x="3199578" y="33633108"/>
          <a:ext cx="1706273" cy="652031"/>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200">
              <a:solidFill>
                <a:schemeClr val="tx1"/>
              </a:solidFill>
              <a:latin typeface="Arial" charset="0"/>
              <a:ea typeface="ＭＳ Ｐゴシック" pitchFamily="50" charset="-128"/>
            </a:rPr>
            <a:t>宮城県警察</a:t>
          </a:r>
          <a:endParaRPr lang="en-US" altLang="ja-JP" sz="12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1,103</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clientData/>
  </xdr:twoCellAnchor>
  <xdr:twoCellAnchor>
    <xdr:from>
      <xdr:col>32</xdr:col>
      <xdr:colOff>47625</xdr:colOff>
      <xdr:row>70</xdr:row>
      <xdr:rowOff>3869530</xdr:rowOff>
    </xdr:from>
    <xdr:to>
      <xdr:col>41</xdr:col>
      <xdr:colOff>173111</xdr:colOff>
      <xdr:row>70</xdr:row>
      <xdr:rowOff>4530643</xdr:rowOff>
    </xdr:to>
    <xdr:sp macro="" textlink="">
      <xdr:nvSpPr>
        <xdr:cNvPr id="9" name="テキスト ボックス 9"/>
        <xdr:cNvSpPr txBox="1">
          <a:spLocks noChangeArrowheads="1"/>
        </xdr:cNvSpPr>
      </xdr:nvSpPr>
      <xdr:spPr bwMode="auto">
        <a:xfrm>
          <a:off x="5558963" y="33620781"/>
          <a:ext cx="1912723" cy="661113"/>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200">
              <a:solidFill>
                <a:schemeClr val="tx1"/>
              </a:solidFill>
              <a:latin typeface="Arial" charset="0"/>
              <a:ea typeface="ＭＳ Ｐゴシック" pitchFamily="50" charset="-128"/>
            </a:rPr>
            <a:t>県警察（</a:t>
          </a:r>
          <a:r>
            <a:rPr lang="en-US" altLang="ja-JP" sz="1200">
              <a:solidFill>
                <a:schemeClr val="tx1"/>
              </a:solidFill>
              <a:latin typeface="Arial" charset="0"/>
              <a:ea typeface="ＭＳ Ｐゴシック" pitchFamily="50" charset="-128"/>
            </a:rPr>
            <a:t>8</a:t>
          </a:r>
          <a:r>
            <a:rPr lang="ja-JP" altLang="en-US" sz="1200">
              <a:solidFill>
                <a:schemeClr val="tx1"/>
              </a:solidFill>
              <a:latin typeface="Arial" charset="0"/>
              <a:ea typeface="ＭＳ Ｐゴシック" pitchFamily="50" charset="-128"/>
            </a:rPr>
            <a:t>機関）</a:t>
          </a:r>
          <a:endParaRPr lang="en-US" altLang="ja-JP" sz="12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1,498</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clientData/>
  </xdr:twoCellAnchor>
  <xdr:twoCellAnchor>
    <xdr:from>
      <xdr:col>16</xdr:col>
      <xdr:colOff>19051</xdr:colOff>
      <xdr:row>70</xdr:row>
      <xdr:rowOff>4512471</xdr:rowOff>
    </xdr:from>
    <xdr:to>
      <xdr:col>24</xdr:col>
      <xdr:colOff>83347</xdr:colOff>
      <xdr:row>71</xdr:row>
      <xdr:rowOff>1085899</xdr:rowOff>
    </xdr:to>
    <xdr:cxnSp macro="">
      <xdr:nvCxnSpPr>
        <xdr:cNvPr id="10" name="カギ線コネクタ 9"/>
        <xdr:cNvCxnSpPr>
          <a:cxnSpLocks noChangeShapeType="1"/>
        </xdr:cNvCxnSpPr>
      </xdr:nvCxnSpPr>
      <xdr:spPr bwMode="auto">
        <a:xfrm rot="5400000">
          <a:off x="2707980" y="34301368"/>
          <a:ext cx="1469624" cy="1394332"/>
        </a:xfrm>
        <a:prstGeom prst="bentConnector3">
          <a:avLst>
            <a:gd name="adj1" fmla="val 50000"/>
          </a:avLst>
        </a:prstGeom>
        <a:ln>
          <a:headEnd/>
          <a:tailEnd type="arrow"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77412</xdr:colOff>
      <xdr:row>70</xdr:row>
      <xdr:rowOff>4835525</xdr:rowOff>
    </xdr:from>
    <xdr:to>
      <xdr:col>42</xdr:col>
      <xdr:colOff>104550</xdr:colOff>
      <xdr:row>71</xdr:row>
      <xdr:rowOff>238448</xdr:rowOff>
    </xdr:to>
    <xdr:sp macro="" textlink="">
      <xdr:nvSpPr>
        <xdr:cNvPr id="11" name="大かっこ 10"/>
        <xdr:cNvSpPr>
          <a:spLocks noChangeArrowheads="1"/>
        </xdr:cNvSpPr>
      </xdr:nvSpPr>
      <xdr:spPr bwMode="auto">
        <a:xfrm>
          <a:off x="4300277" y="34586776"/>
          <a:ext cx="3302353" cy="299119"/>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r>
            <a:rPr lang="ja-JP" altLang="en-US" sz="1000"/>
            <a:t>各都道府県警察が、交通安全施設の整備を実施</a:t>
          </a:r>
        </a:p>
      </xdr:txBody>
    </xdr:sp>
    <xdr:clientData/>
  </xdr:twoCellAnchor>
  <xdr:twoCellAnchor>
    <xdr:from>
      <xdr:col>24</xdr:col>
      <xdr:colOff>95250</xdr:colOff>
      <xdr:row>71</xdr:row>
      <xdr:rowOff>367088</xdr:rowOff>
    </xdr:from>
    <xdr:to>
      <xdr:col>44</xdr:col>
      <xdr:colOff>65697</xdr:colOff>
      <xdr:row>71</xdr:row>
      <xdr:rowOff>367088</xdr:rowOff>
    </xdr:to>
    <xdr:cxnSp macro="">
      <xdr:nvCxnSpPr>
        <xdr:cNvPr id="12" name="直線コネクタ 11"/>
        <xdr:cNvCxnSpPr/>
      </xdr:nvCxnSpPr>
      <xdr:spPr>
        <a:xfrm flipV="1">
          <a:off x="4151861" y="35014535"/>
          <a:ext cx="38109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76200</xdr:colOff>
      <xdr:row>71</xdr:row>
      <xdr:rowOff>351214</xdr:rowOff>
    </xdr:from>
    <xdr:to>
      <xdr:col>44</xdr:col>
      <xdr:colOff>79377</xdr:colOff>
      <xdr:row>71</xdr:row>
      <xdr:rowOff>1075114</xdr:rowOff>
    </xdr:to>
    <xdr:cxnSp macro="">
      <xdr:nvCxnSpPr>
        <xdr:cNvPr id="13" name="直線矢印コネクタ 12"/>
        <xdr:cNvCxnSpPr/>
      </xdr:nvCxnSpPr>
      <xdr:spPr>
        <a:xfrm rot="5400000">
          <a:off x="7612930" y="35359022"/>
          <a:ext cx="723900" cy="317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136525</xdr:colOff>
      <xdr:row>71</xdr:row>
      <xdr:rowOff>367087</xdr:rowOff>
    </xdr:from>
    <xdr:to>
      <xdr:col>30</xdr:col>
      <xdr:colOff>136528</xdr:colOff>
      <xdr:row>71</xdr:row>
      <xdr:rowOff>1113214</xdr:rowOff>
    </xdr:to>
    <xdr:cxnSp macro="">
      <xdr:nvCxnSpPr>
        <xdr:cNvPr id="14" name="直線矢印コネクタ 13"/>
        <xdr:cNvCxnSpPr/>
      </xdr:nvCxnSpPr>
      <xdr:spPr>
        <a:xfrm rot="16200000" flipH="1">
          <a:off x="4942292" y="35387596"/>
          <a:ext cx="746127" cy="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63500</xdr:colOff>
      <xdr:row>71</xdr:row>
      <xdr:rowOff>1400926</xdr:rowOff>
    </xdr:from>
    <xdr:to>
      <xdr:col>21</xdr:col>
      <xdr:colOff>76369</xdr:colOff>
      <xdr:row>71</xdr:row>
      <xdr:rowOff>1835712</xdr:rowOff>
    </xdr:to>
    <xdr:sp macro="" textlink="">
      <xdr:nvSpPr>
        <xdr:cNvPr id="15" name="Text Box 98"/>
        <xdr:cNvSpPr txBox="1">
          <a:spLocks noChangeArrowheads="1"/>
        </xdr:cNvSpPr>
      </xdr:nvSpPr>
      <xdr:spPr bwMode="auto">
        <a:xfrm>
          <a:off x="1958802" y="36048373"/>
          <a:ext cx="1675414" cy="434786"/>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nSpc>
              <a:spcPts val="1300"/>
            </a:lnSpc>
          </a:pPr>
          <a:r>
            <a:rPr lang="ja-JP" altLang="en-US" sz="1100" b="1"/>
            <a:t>＜管制センター関係＞</a:t>
          </a:r>
          <a:r>
            <a:rPr lang="en-US" altLang="ja-JP" sz="1100" b="1"/>
            <a:t>【</a:t>
          </a:r>
          <a:r>
            <a:rPr lang="ja-JP" altLang="en-US" sz="1100" b="1"/>
            <a:t>一般競争入札等</a:t>
          </a:r>
          <a:r>
            <a:rPr lang="en-US" altLang="ja-JP" sz="1100" b="1"/>
            <a:t>】</a:t>
          </a:r>
          <a:endParaRPr lang="ja-JP" altLang="en-US" sz="1100" b="1"/>
        </a:p>
      </xdr:txBody>
    </xdr:sp>
    <xdr:clientData/>
  </xdr:twoCellAnchor>
  <xdr:twoCellAnchor>
    <xdr:from>
      <xdr:col>16</xdr:col>
      <xdr:colOff>112337</xdr:colOff>
      <xdr:row>71</xdr:row>
      <xdr:rowOff>496512</xdr:rowOff>
    </xdr:from>
    <xdr:to>
      <xdr:col>30</xdr:col>
      <xdr:colOff>17126</xdr:colOff>
      <xdr:row>71</xdr:row>
      <xdr:rowOff>800223</xdr:rowOff>
    </xdr:to>
    <xdr:sp macro="" textlink="">
      <xdr:nvSpPr>
        <xdr:cNvPr id="16" name="大かっこ 15"/>
        <xdr:cNvSpPr>
          <a:spLocks noChangeArrowheads="1"/>
        </xdr:cNvSpPr>
      </xdr:nvSpPr>
      <xdr:spPr bwMode="auto">
        <a:xfrm>
          <a:off x="2838912" y="35143959"/>
          <a:ext cx="2357043" cy="303711"/>
        </a:xfrm>
        <a:prstGeom prst="bracketPair">
          <a:avLst>
            <a:gd name="adj" fmla="val 16667"/>
          </a:avLst>
        </a:prstGeom>
        <a:noFill/>
        <a:ln w="9525" algn="ctr">
          <a:noFill/>
          <a:round/>
          <a:headEnd/>
          <a:tailEnd/>
        </a:ln>
      </xdr:spPr>
      <xdr:txBody>
        <a:bodyPr wrap="square"/>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l"/>
          <a:r>
            <a:rPr lang="en-US" altLang="ja-JP" sz="1000"/>
            <a:t>※</a:t>
          </a:r>
          <a:r>
            <a:rPr lang="ja-JP" altLang="en-US" sz="1000"/>
            <a:t>内訳については、総事業費を計上</a:t>
          </a:r>
          <a:endParaRPr lang="en-US" altLang="ja-JP" sz="1000"/>
        </a:p>
      </xdr:txBody>
    </xdr:sp>
    <xdr:clientData/>
  </xdr:twoCellAnchor>
  <xdr:twoCellAnchor>
    <xdr:from>
      <xdr:col>12</xdr:col>
      <xdr:colOff>118687</xdr:colOff>
      <xdr:row>71</xdr:row>
      <xdr:rowOff>2191962</xdr:rowOff>
    </xdr:from>
    <xdr:to>
      <xdr:col>21</xdr:col>
      <xdr:colOff>68288</xdr:colOff>
      <xdr:row>71</xdr:row>
      <xdr:rowOff>3727338</xdr:rowOff>
    </xdr:to>
    <xdr:sp macro="" textlink="">
      <xdr:nvSpPr>
        <xdr:cNvPr id="17" name="テキスト ボックス 9"/>
        <xdr:cNvSpPr txBox="1">
          <a:spLocks noChangeArrowheads="1"/>
        </xdr:cNvSpPr>
      </xdr:nvSpPr>
      <xdr:spPr bwMode="auto">
        <a:xfrm>
          <a:off x="2180243" y="36839409"/>
          <a:ext cx="1445892" cy="1535376"/>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1100">
              <a:solidFill>
                <a:schemeClr val="tx1"/>
              </a:solidFill>
              <a:latin typeface="Arial" charset="0"/>
              <a:ea typeface="ＭＳ Ｐゴシック" pitchFamily="50" charset="-128"/>
            </a:rPr>
            <a:t>B.</a:t>
          </a:r>
          <a:r>
            <a:rPr lang="ja-JP" altLang="en-US" sz="1100">
              <a:solidFill>
                <a:schemeClr val="tx1"/>
              </a:solidFill>
              <a:latin typeface="Arial" charset="0"/>
              <a:ea typeface="ＭＳ Ｐゴシック" pitchFamily="50" charset="-128"/>
            </a:rPr>
            <a:t>民間会社（</a:t>
          </a:r>
          <a:r>
            <a:rPr lang="en-US" altLang="ja-JP" sz="1100">
              <a:solidFill>
                <a:schemeClr val="tx1"/>
              </a:solidFill>
              <a:latin typeface="Arial" charset="0"/>
              <a:ea typeface="ＭＳ Ｐゴシック" pitchFamily="50" charset="-128"/>
            </a:rPr>
            <a:t>2</a:t>
          </a:r>
          <a:r>
            <a:rPr lang="ja-JP" altLang="en-US" sz="1100">
              <a:solidFill>
                <a:schemeClr val="tx1"/>
              </a:solidFill>
              <a:latin typeface="Arial" charset="0"/>
              <a:ea typeface="ＭＳ Ｐゴシック" pitchFamily="50" charset="-128"/>
            </a:rPr>
            <a:t>者）</a:t>
          </a:r>
          <a:endParaRPr lang="en-US" altLang="ja-JP" sz="1100">
            <a:solidFill>
              <a:schemeClr val="tx1"/>
            </a:solidFill>
            <a:latin typeface="Arial" charset="0"/>
            <a:ea typeface="ＭＳ Ｐゴシック" pitchFamily="50" charset="-128"/>
          </a:endParaRPr>
        </a:p>
        <a:p>
          <a:r>
            <a:rPr lang="en-US" altLang="ja-JP" sz="1100">
              <a:solidFill>
                <a:schemeClr val="tx1"/>
              </a:solidFill>
              <a:latin typeface="Arial" charset="0"/>
              <a:ea typeface="ＭＳ Ｐゴシック" pitchFamily="50" charset="-128"/>
            </a:rPr>
            <a:t>274</a:t>
          </a:r>
          <a:r>
            <a:rPr lang="ja-JP" altLang="en-US" sz="1100">
              <a:solidFill>
                <a:schemeClr val="tx1"/>
              </a:solidFill>
              <a:latin typeface="Arial" charset="0"/>
              <a:ea typeface="ＭＳ Ｐゴシック" pitchFamily="50" charset="-128"/>
            </a:rPr>
            <a:t>百万円</a:t>
          </a:r>
          <a:endParaRPr lang="en-US" altLang="ja-JP" sz="1100">
            <a:solidFill>
              <a:schemeClr val="tx1"/>
            </a:solidFill>
            <a:latin typeface="Arial" charset="0"/>
            <a:ea typeface="ＭＳ Ｐゴシック" pitchFamily="50" charset="-128"/>
          </a:endParaRPr>
        </a:p>
      </xdr:txBody>
    </xdr:sp>
    <xdr:clientData/>
  </xdr:twoCellAnchor>
  <xdr:twoCellAnchor>
    <xdr:from>
      <xdr:col>26</xdr:col>
      <xdr:colOff>57150</xdr:colOff>
      <xdr:row>71</xdr:row>
      <xdr:rowOff>1438275</xdr:rowOff>
    </xdr:from>
    <xdr:to>
      <xdr:col>35</xdr:col>
      <xdr:colOff>130029</xdr:colOff>
      <xdr:row>71</xdr:row>
      <xdr:rowOff>1887411</xdr:rowOff>
    </xdr:to>
    <xdr:sp macro="" textlink="">
      <xdr:nvSpPr>
        <xdr:cNvPr id="18" name="Text Box 98"/>
        <xdr:cNvSpPr txBox="1">
          <a:spLocks noChangeArrowheads="1"/>
        </xdr:cNvSpPr>
      </xdr:nvSpPr>
      <xdr:spPr bwMode="auto">
        <a:xfrm>
          <a:off x="4487834" y="36085722"/>
          <a:ext cx="1685548" cy="449136"/>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nSpc>
              <a:spcPts val="1300"/>
            </a:lnSpc>
          </a:pPr>
          <a:r>
            <a:rPr lang="ja-JP" altLang="en-US" sz="1100" b="1"/>
            <a:t>＜信号機関係＞</a:t>
          </a:r>
          <a:endParaRPr lang="en-US" altLang="ja-JP" sz="1100" b="1"/>
        </a:p>
        <a:p>
          <a:pPr>
            <a:lnSpc>
              <a:spcPts val="1200"/>
            </a:lnSpc>
          </a:pPr>
          <a:r>
            <a:rPr lang="en-US" altLang="ja-JP" sz="1100" b="1"/>
            <a:t>【</a:t>
          </a:r>
          <a:r>
            <a:rPr lang="ja-JP" altLang="en-US" sz="1100" b="1"/>
            <a:t>一般競争入札等</a:t>
          </a:r>
          <a:r>
            <a:rPr lang="en-US" altLang="ja-JP" sz="1100" b="1"/>
            <a:t>】</a:t>
          </a:r>
          <a:endParaRPr lang="ja-JP" altLang="en-US" sz="1100" b="1"/>
        </a:p>
      </xdr:txBody>
    </xdr:sp>
    <xdr:clientData/>
  </xdr:twoCellAnchor>
  <xdr:twoCellAnchor>
    <xdr:from>
      <xdr:col>27</xdr:col>
      <xdr:colOff>0</xdr:colOff>
      <xdr:row>71</xdr:row>
      <xdr:rowOff>2159000</xdr:rowOff>
    </xdr:from>
    <xdr:to>
      <xdr:col>35</xdr:col>
      <xdr:colOff>29103</xdr:colOff>
      <xdr:row>71</xdr:row>
      <xdr:rowOff>3721768</xdr:rowOff>
    </xdr:to>
    <xdr:sp macro="" textlink="">
      <xdr:nvSpPr>
        <xdr:cNvPr id="19" name="テキスト ボックス 9"/>
        <xdr:cNvSpPr txBox="1">
          <a:spLocks noChangeArrowheads="1"/>
        </xdr:cNvSpPr>
      </xdr:nvSpPr>
      <xdr:spPr bwMode="auto">
        <a:xfrm>
          <a:off x="4638502" y="36806447"/>
          <a:ext cx="1433954" cy="1562768"/>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1100">
              <a:solidFill>
                <a:schemeClr val="tx1"/>
              </a:solidFill>
              <a:latin typeface="Arial" charset="0"/>
              <a:ea typeface="ＭＳ Ｐゴシック" pitchFamily="50" charset="-128"/>
            </a:rPr>
            <a:t>C.</a:t>
          </a:r>
          <a:r>
            <a:rPr lang="ja-JP" altLang="en-US" sz="1100">
              <a:solidFill>
                <a:schemeClr val="tx1"/>
              </a:solidFill>
              <a:latin typeface="Arial" charset="0"/>
              <a:ea typeface="ＭＳ Ｐゴシック" pitchFamily="50" charset="-128"/>
            </a:rPr>
            <a:t>民間会社（</a:t>
          </a:r>
          <a:r>
            <a:rPr lang="en-US" altLang="ja-JP" sz="1100">
              <a:solidFill>
                <a:schemeClr val="tx1"/>
              </a:solidFill>
              <a:latin typeface="Arial" charset="0"/>
              <a:ea typeface="ＭＳ Ｐゴシック" pitchFamily="50" charset="-128"/>
            </a:rPr>
            <a:t>16</a:t>
          </a:r>
          <a:r>
            <a:rPr lang="ja-JP" altLang="en-US" sz="1100">
              <a:solidFill>
                <a:schemeClr val="tx1"/>
              </a:solidFill>
              <a:latin typeface="Arial" charset="0"/>
              <a:ea typeface="ＭＳ Ｐゴシック" pitchFamily="50" charset="-128"/>
            </a:rPr>
            <a:t>者）</a:t>
          </a:r>
          <a:endParaRPr lang="en-US" altLang="ja-JP" sz="1100">
            <a:solidFill>
              <a:schemeClr val="tx1"/>
            </a:solidFill>
            <a:latin typeface="Arial" charset="0"/>
            <a:ea typeface="ＭＳ Ｐゴシック" pitchFamily="50" charset="-128"/>
          </a:endParaRPr>
        </a:p>
        <a:p>
          <a:r>
            <a:rPr lang="en-US" altLang="ja-JP" sz="1100">
              <a:solidFill>
                <a:schemeClr val="tx1"/>
              </a:solidFill>
              <a:latin typeface="Arial" charset="0"/>
              <a:ea typeface="ＭＳ Ｐゴシック" pitchFamily="50" charset="-128"/>
            </a:rPr>
            <a:t>1,105</a:t>
          </a:r>
          <a:r>
            <a:rPr lang="ja-JP" altLang="en-US" sz="1100">
              <a:solidFill>
                <a:schemeClr val="tx1"/>
              </a:solidFill>
              <a:latin typeface="Arial" charset="0"/>
              <a:ea typeface="ＭＳ Ｐゴシック" pitchFamily="50" charset="-128"/>
            </a:rPr>
            <a:t>百万円</a:t>
          </a:r>
          <a:endParaRPr lang="en-US" altLang="ja-JP" sz="1100">
            <a:solidFill>
              <a:schemeClr val="tx1"/>
            </a:solidFill>
            <a:latin typeface="Arial" charset="0"/>
            <a:ea typeface="ＭＳ Ｐゴシック" pitchFamily="50" charset="-128"/>
          </a:endParaRPr>
        </a:p>
      </xdr:txBody>
    </xdr:sp>
    <xdr:clientData/>
  </xdr:twoCellAnchor>
  <xdr:twoCellAnchor>
    <xdr:from>
      <xdr:col>40</xdr:col>
      <xdr:colOff>152400</xdr:colOff>
      <xdr:row>71</xdr:row>
      <xdr:rowOff>2146300</xdr:rowOff>
    </xdr:from>
    <xdr:to>
      <xdr:col>48</xdr:col>
      <xdr:colOff>44978</xdr:colOff>
      <xdr:row>71</xdr:row>
      <xdr:rowOff>3682840</xdr:rowOff>
    </xdr:to>
    <xdr:sp macro="" textlink="">
      <xdr:nvSpPr>
        <xdr:cNvPr id="20" name="テキスト ボックス 9"/>
        <xdr:cNvSpPr txBox="1">
          <a:spLocks noChangeArrowheads="1"/>
        </xdr:cNvSpPr>
      </xdr:nvSpPr>
      <xdr:spPr bwMode="auto">
        <a:xfrm>
          <a:off x="7251469" y="36793747"/>
          <a:ext cx="1513560" cy="1536540"/>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1100">
              <a:solidFill>
                <a:schemeClr val="tx1"/>
              </a:solidFill>
              <a:latin typeface="Arial" charset="0"/>
              <a:ea typeface="ＭＳ Ｐゴシック" pitchFamily="50" charset="-128"/>
            </a:rPr>
            <a:t>D.</a:t>
          </a:r>
          <a:r>
            <a:rPr lang="ja-JP" altLang="en-US" sz="1100">
              <a:solidFill>
                <a:schemeClr val="tx1"/>
              </a:solidFill>
              <a:latin typeface="Arial" charset="0"/>
              <a:ea typeface="ＭＳ Ｐゴシック" pitchFamily="50" charset="-128"/>
            </a:rPr>
            <a:t>民間会社（</a:t>
          </a:r>
          <a:r>
            <a:rPr lang="en-US" altLang="ja-JP" sz="1100">
              <a:solidFill>
                <a:schemeClr val="tx1"/>
              </a:solidFill>
              <a:latin typeface="Arial" charset="0"/>
              <a:ea typeface="ＭＳ Ｐゴシック" pitchFamily="50" charset="-128"/>
            </a:rPr>
            <a:t>16</a:t>
          </a:r>
          <a:r>
            <a:rPr lang="ja-JP" altLang="en-US" sz="1100">
              <a:solidFill>
                <a:schemeClr val="tx1"/>
              </a:solidFill>
              <a:latin typeface="Arial" charset="0"/>
              <a:ea typeface="ＭＳ Ｐゴシック" pitchFamily="50" charset="-128"/>
            </a:rPr>
            <a:t>者）</a:t>
          </a:r>
          <a:endParaRPr lang="en-US" altLang="ja-JP" sz="1100">
            <a:solidFill>
              <a:schemeClr val="tx1"/>
            </a:solidFill>
            <a:latin typeface="Arial" charset="0"/>
            <a:ea typeface="ＭＳ Ｐゴシック" pitchFamily="50" charset="-128"/>
          </a:endParaRPr>
        </a:p>
        <a:p>
          <a:r>
            <a:rPr lang="en-US" altLang="ja-JP" sz="1100">
              <a:solidFill>
                <a:schemeClr val="tx1"/>
              </a:solidFill>
              <a:latin typeface="Arial" charset="0"/>
              <a:ea typeface="ＭＳ Ｐゴシック" pitchFamily="50" charset="-128"/>
            </a:rPr>
            <a:t>192</a:t>
          </a:r>
          <a:r>
            <a:rPr lang="ja-JP" altLang="en-US" sz="1100">
              <a:solidFill>
                <a:schemeClr val="tx1"/>
              </a:solidFill>
              <a:latin typeface="Arial" charset="0"/>
              <a:ea typeface="ＭＳ Ｐゴシック" pitchFamily="50" charset="-128"/>
            </a:rPr>
            <a:t>百万円</a:t>
          </a:r>
          <a:endParaRPr lang="en-US" altLang="ja-JP" sz="1100">
            <a:solidFill>
              <a:schemeClr val="tx1"/>
            </a:solidFill>
            <a:latin typeface="Arial" charset="0"/>
            <a:ea typeface="ＭＳ Ｐゴシック" pitchFamily="50" charset="-128"/>
          </a:endParaRPr>
        </a:p>
      </xdr:txBody>
    </xdr:sp>
    <xdr:clientData/>
  </xdr:twoCellAnchor>
  <xdr:twoCellAnchor>
    <xdr:from>
      <xdr:col>39</xdr:col>
      <xdr:colOff>86937</xdr:colOff>
      <xdr:row>71</xdr:row>
      <xdr:rowOff>1457325</xdr:rowOff>
    </xdr:from>
    <xdr:to>
      <xdr:col>49</xdr:col>
      <xdr:colOff>84214</xdr:colOff>
      <xdr:row>71</xdr:row>
      <xdr:rowOff>1889667</xdr:rowOff>
    </xdr:to>
    <xdr:sp macro="" textlink="">
      <xdr:nvSpPr>
        <xdr:cNvPr id="21" name="Text Box 98"/>
        <xdr:cNvSpPr txBox="1">
          <a:spLocks noChangeArrowheads="1"/>
        </xdr:cNvSpPr>
      </xdr:nvSpPr>
      <xdr:spPr bwMode="auto">
        <a:xfrm>
          <a:off x="6986501" y="36104772"/>
          <a:ext cx="1984018" cy="432342"/>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nSpc>
              <a:spcPts val="1300"/>
            </a:lnSpc>
          </a:pPr>
          <a:r>
            <a:rPr lang="ja-JP" altLang="en-US" sz="1100" b="1"/>
            <a:t>＜標識・標示関係＞</a:t>
          </a:r>
          <a:endParaRPr lang="en-US" altLang="ja-JP" sz="1100" b="1"/>
        </a:p>
        <a:p>
          <a:pPr>
            <a:lnSpc>
              <a:spcPts val="1200"/>
            </a:lnSpc>
          </a:pPr>
          <a:r>
            <a:rPr lang="en-US" altLang="ja-JP" sz="1100" b="1"/>
            <a:t>【</a:t>
          </a:r>
          <a:r>
            <a:rPr lang="ja-JP" altLang="en-US" sz="1100" b="1"/>
            <a:t>一般競争入札等</a:t>
          </a:r>
          <a:r>
            <a:rPr lang="en-US" altLang="ja-JP" sz="1100" b="1"/>
            <a:t>】</a:t>
          </a:r>
          <a:endParaRPr lang="ja-JP" altLang="en-US" sz="1100" b="1"/>
        </a:p>
      </xdr:txBody>
    </xdr:sp>
    <xdr:clientData/>
  </xdr:twoCellAnchor>
  <xdr:twoCellAnchor>
    <xdr:from>
      <xdr:col>12</xdr:col>
      <xdr:colOff>16029</xdr:colOff>
      <xdr:row>71</xdr:row>
      <xdr:rowOff>4241800</xdr:rowOff>
    </xdr:from>
    <xdr:to>
      <xdr:col>21</xdr:col>
      <xdr:colOff>154298</xdr:colOff>
      <xdr:row>72</xdr:row>
      <xdr:rowOff>729335</xdr:rowOff>
    </xdr:to>
    <xdr:sp macro="" textlink="">
      <xdr:nvSpPr>
        <xdr:cNvPr id="22" name="大かっこ 21"/>
        <xdr:cNvSpPr>
          <a:spLocks noChangeArrowheads="1"/>
        </xdr:cNvSpPr>
      </xdr:nvSpPr>
      <xdr:spPr bwMode="auto">
        <a:xfrm>
          <a:off x="2077585" y="38889247"/>
          <a:ext cx="1634560" cy="918219"/>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lnSpc>
              <a:spcPts val="1200"/>
            </a:lnSpc>
          </a:pPr>
          <a:r>
            <a:rPr lang="ja-JP" altLang="en-US" sz="1000"/>
            <a:t>管制センター整備に必要な資機材等の</a:t>
          </a:r>
          <a:endParaRPr lang="en-US" altLang="ja-JP" sz="1000"/>
        </a:p>
        <a:p>
          <a:pPr algn="ctr">
            <a:lnSpc>
              <a:spcPts val="1200"/>
            </a:lnSpc>
          </a:pPr>
          <a:r>
            <a:rPr lang="ja-JP" altLang="en-US" sz="1000"/>
            <a:t>納入や工事を実施　　</a:t>
          </a:r>
          <a:endParaRPr lang="en-US" altLang="ja-JP" sz="1000"/>
        </a:p>
      </xdr:txBody>
    </xdr:sp>
    <xdr:clientData/>
  </xdr:twoCellAnchor>
  <xdr:twoCellAnchor>
    <xdr:from>
      <xdr:col>26</xdr:col>
      <xdr:colOff>142875</xdr:colOff>
      <xdr:row>71</xdr:row>
      <xdr:rowOff>4206875</xdr:rowOff>
    </xdr:from>
    <xdr:to>
      <xdr:col>35</xdr:col>
      <xdr:colOff>26194</xdr:colOff>
      <xdr:row>72</xdr:row>
      <xdr:rowOff>686143</xdr:rowOff>
    </xdr:to>
    <xdr:sp macro="" textlink="">
      <xdr:nvSpPr>
        <xdr:cNvPr id="23" name="大かっこ 22"/>
        <xdr:cNvSpPr>
          <a:spLocks noChangeArrowheads="1"/>
        </xdr:cNvSpPr>
      </xdr:nvSpPr>
      <xdr:spPr bwMode="auto">
        <a:xfrm>
          <a:off x="4573559" y="38854322"/>
          <a:ext cx="1495988" cy="909952"/>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lnSpc>
              <a:spcPts val="1200"/>
            </a:lnSpc>
          </a:pPr>
          <a:r>
            <a:rPr lang="ja-JP" altLang="en-US" sz="1000"/>
            <a:t>信号機整備に</a:t>
          </a:r>
          <a:endParaRPr lang="en-US" altLang="ja-JP" sz="1000"/>
        </a:p>
        <a:p>
          <a:pPr algn="ctr">
            <a:lnSpc>
              <a:spcPts val="1200"/>
            </a:lnSpc>
          </a:pPr>
          <a:r>
            <a:rPr lang="ja-JP" altLang="en-US" sz="1000"/>
            <a:t>必要な資機材等の</a:t>
          </a:r>
          <a:endParaRPr lang="en-US" altLang="ja-JP" sz="1000"/>
        </a:p>
        <a:p>
          <a:pPr algn="ctr">
            <a:lnSpc>
              <a:spcPts val="1200"/>
            </a:lnSpc>
          </a:pPr>
          <a:r>
            <a:rPr lang="ja-JP" altLang="en-US" sz="1000"/>
            <a:t>納入や工事を実施</a:t>
          </a:r>
        </a:p>
      </xdr:txBody>
    </xdr:sp>
    <xdr:clientData/>
  </xdr:twoCellAnchor>
  <xdr:twoCellAnchor>
    <xdr:from>
      <xdr:col>40</xdr:col>
      <xdr:colOff>119438</xdr:colOff>
      <xdr:row>71</xdr:row>
      <xdr:rowOff>4202488</xdr:rowOff>
    </xdr:from>
    <xdr:to>
      <xdr:col>47</xdr:col>
      <xdr:colOff>107929</xdr:colOff>
      <xdr:row>72</xdr:row>
      <xdr:rowOff>670921</xdr:rowOff>
    </xdr:to>
    <xdr:sp macro="" textlink="">
      <xdr:nvSpPr>
        <xdr:cNvPr id="24" name="大かっこ 23"/>
        <xdr:cNvSpPr>
          <a:spLocks noChangeArrowheads="1"/>
        </xdr:cNvSpPr>
      </xdr:nvSpPr>
      <xdr:spPr bwMode="auto">
        <a:xfrm>
          <a:off x="7218507" y="38849935"/>
          <a:ext cx="1443218" cy="899117"/>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lnSpc>
              <a:spcPts val="1200"/>
            </a:lnSpc>
          </a:pPr>
          <a:r>
            <a:rPr lang="ja-JP" altLang="en-US" sz="1000"/>
            <a:t>標識・標示整備に</a:t>
          </a:r>
          <a:endParaRPr lang="en-US" altLang="ja-JP" sz="1000"/>
        </a:p>
        <a:p>
          <a:pPr algn="ctr">
            <a:lnSpc>
              <a:spcPts val="1200"/>
            </a:lnSpc>
          </a:pPr>
          <a:r>
            <a:rPr lang="ja-JP" altLang="en-US" sz="1000"/>
            <a:t>必要な資機材等の</a:t>
          </a:r>
          <a:endParaRPr lang="en-US" altLang="ja-JP" sz="1000"/>
        </a:p>
        <a:p>
          <a:pPr algn="ctr">
            <a:lnSpc>
              <a:spcPts val="1200"/>
            </a:lnSpc>
          </a:pPr>
          <a:r>
            <a:rPr lang="ja-JP" altLang="en-US" sz="1000"/>
            <a:t>納入や工事を実施</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0</xdr:colOff>
      <xdr:row>71</xdr:row>
      <xdr:rowOff>1075113</xdr:rowOff>
    </xdr:from>
    <xdr:to>
      <xdr:col>35</xdr:col>
      <xdr:colOff>28691</xdr:colOff>
      <xdr:row>71</xdr:row>
      <xdr:rowOff>1925308</xdr:rowOff>
    </xdr:to>
    <xdr:sp macro="" textlink="">
      <xdr:nvSpPr>
        <xdr:cNvPr id="2" name="テキスト ボックス 9"/>
        <xdr:cNvSpPr txBox="1">
          <a:spLocks noChangeArrowheads="1"/>
        </xdr:cNvSpPr>
      </xdr:nvSpPr>
      <xdr:spPr bwMode="auto">
        <a:xfrm>
          <a:off x="4222865" y="30269411"/>
          <a:ext cx="1849179" cy="850195"/>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400">
              <a:solidFill>
                <a:schemeClr val="tx1"/>
              </a:solidFill>
              <a:latin typeface="Arial" charset="0"/>
              <a:ea typeface="ＭＳ Ｐゴシック" pitchFamily="50" charset="-128"/>
            </a:rPr>
            <a:t>警察庁</a:t>
          </a:r>
          <a:endParaRPr lang="en-US" altLang="ja-JP" sz="14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6,130</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clientData/>
  </xdr:twoCellAnchor>
  <xdr:twoCellAnchor>
    <xdr:from>
      <xdr:col>17</xdr:col>
      <xdr:colOff>105987</xdr:colOff>
      <xdr:row>71</xdr:row>
      <xdr:rowOff>4014412</xdr:rowOff>
    </xdr:from>
    <xdr:to>
      <xdr:col>27</xdr:col>
      <xdr:colOff>200140</xdr:colOff>
      <xdr:row>71</xdr:row>
      <xdr:rowOff>4895861</xdr:rowOff>
    </xdr:to>
    <xdr:sp macro="" textlink="">
      <xdr:nvSpPr>
        <xdr:cNvPr id="3" name="テキスト ボックス 9"/>
        <xdr:cNvSpPr txBox="1">
          <a:spLocks noChangeArrowheads="1"/>
        </xdr:cNvSpPr>
      </xdr:nvSpPr>
      <xdr:spPr bwMode="auto">
        <a:xfrm>
          <a:off x="2998816" y="33208710"/>
          <a:ext cx="1839826" cy="881449"/>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200">
              <a:solidFill>
                <a:schemeClr val="tx1"/>
              </a:solidFill>
              <a:latin typeface="Arial" charset="0"/>
              <a:ea typeface="ＭＳ Ｐゴシック" pitchFamily="50" charset="-128"/>
            </a:rPr>
            <a:t>宮城県警察本部</a:t>
          </a:r>
          <a:endParaRPr lang="en-US" altLang="ja-JP" sz="12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2,101</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clientData/>
  </xdr:twoCellAnchor>
  <xdr:twoCellAnchor>
    <xdr:from>
      <xdr:col>16</xdr:col>
      <xdr:colOff>66502</xdr:colOff>
      <xdr:row>71</xdr:row>
      <xdr:rowOff>3599411</xdr:rowOff>
    </xdr:from>
    <xdr:to>
      <xdr:col>42</xdr:col>
      <xdr:colOff>83127</xdr:colOff>
      <xdr:row>72</xdr:row>
      <xdr:rowOff>191193</xdr:rowOff>
    </xdr:to>
    <xdr:sp macro="" textlink="">
      <xdr:nvSpPr>
        <xdr:cNvPr id="4" name="テキスト ボックス 9"/>
        <xdr:cNvSpPr txBox="1">
          <a:spLocks noChangeArrowheads="1"/>
        </xdr:cNvSpPr>
      </xdr:nvSpPr>
      <xdr:spPr bwMode="auto">
        <a:xfrm>
          <a:off x="2793077" y="32793709"/>
          <a:ext cx="4788130" cy="1487979"/>
        </a:xfrm>
        <a:prstGeom prst="rect">
          <a:avLst/>
        </a:prstGeom>
        <a:noFill/>
        <a:ln w="1905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76200</xdr:colOff>
      <xdr:row>71</xdr:row>
      <xdr:rowOff>1968500</xdr:rowOff>
    </xdr:from>
    <xdr:to>
      <xdr:col>37</xdr:col>
      <xdr:colOff>9685</xdr:colOff>
      <xdr:row>71</xdr:row>
      <xdr:rowOff>2425264</xdr:rowOff>
    </xdr:to>
    <xdr:sp macro="" textlink="">
      <xdr:nvSpPr>
        <xdr:cNvPr id="5" name="大かっこ 4"/>
        <xdr:cNvSpPr>
          <a:spLocks noChangeArrowheads="1"/>
        </xdr:cNvSpPr>
      </xdr:nvSpPr>
      <xdr:spPr bwMode="auto">
        <a:xfrm>
          <a:off x="3966556" y="31162798"/>
          <a:ext cx="2543682" cy="456764"/>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l"/>
          <a:r>
            <a:rPr lang="ja-JP" altLang="en-US" sz="1000"/>
            <a:t>交付申請に基づき、警察庁長官が交付決定</a:t>
          </a:r>
        </a:p>
      </xdr:txBody>
    </xdr:sp>
    <xdr:clientData/>
  </xdr:twoCellAnchor>
  <xdr:twoCellAnchor>
    <xdr:from>
      <xdr:col>29</xdr:col>
      <xdr:colOff>149629</xdr:colOff>
      <xdr:row>71</xdr:row>
      <xdr:rowOff>2585258</xdr:rowOff>
    </xdr:from>
    <xdr:to>
      <xdr:col>29</xdr:col>
      <xdr:colOff>149629</xdr:colOff>
      <xdr:row>71</xdr:row>
      <xdr:rowOff>3499658</xdr:rowOff>
    </xdr:to>
    <xdr:cxnSp macro="">
      <xdr:nvCxnSpPr>
        <xdr:cNvPr id="6" name="直線矢印コネクタ 19"/>
        <xdr:cNvCxnSpPr>
          <a:cxnSpLocks noChangeShapeType="1"/>
        </xdr:cNvCxnSpPr>
      </xdr:nvCxnSpPr>
      <xdr:spPr bwMode="auto">
        <a:xfrm rot="5400000">
          <a:off x="4705004" y="32236756"/>
          <a:ext cx="91440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xdr:col>
      <xdr:colOff>0</xdr:colOff>
      <xdr:row>71</xdr:row>
      <xdr:rowOff>3632200</xdr:rowOff>
    </xdr:from>
    <xdr:to>
      <xdr:col>22</xdr:col>
      <xdr:colOff>115599</xdr:colOff>
      <xdr:row>71</xdr:row>
      <xdr:rowOff>4069227</xdr:rowOff>
    </xdr:to>
    <xdr:sp macro="" textlink="">
      <xdr:nvSpPr>
        <xdr:cNvPr id="7" name="Text Box 98"/>
        <xdr:cNvSpPr txBox="1">
          <a:spLocks noChangeArrowheads="1"/>
        </xdr:cNvSpPr>
      </xdr:nvSpPr>
      <xdr:spPr bwMode="auto">
        <a:xfrm>
          <a:off x="2560320" y="32826498"/>
          <a:ext cx="1279381" cy="437027"/>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spcBef>
              <a:spcPct val="50000"/>
            </a:spcBef>
          </a:pPr>
          <a:r>
            <a:rPr lang="en-US" altLang="ja-JP" sz="1200" b="1"/>
            <a:t>【</a:t>
          </a:r>
          <a:r>
            <a:rPr lang="ja-JP" altLang="en-US" sz="1200" b="1"/>
            <a:t>補助金</a:t>
          </a:r>
          <a:r>
            <a:rPr lang="en-US" altLang="ja-JP" sz="1200" b="1"/>
            <a:t>】</a:t>
          </a:r>
          <a:endParaRPr lang="ja-JP" altLang="en-US" sz="1200" b="1"/>
        </a:p>
      </xdr:txBody>
    </xdr:sp>
    <xdr:clientData/>
  </xdr:twoCellAnchor>
  <xdr:twoCellAnchor>
    <xdr:from>
      <xdr:col>31</xdr:col>
      <xdr:colOff>139700</xdr:colOff>
      <xdr:row>71</xdr:row>
      <xdr:rowOff>4014412</xdr:rowOff>
    </xdr:from>
    <xdr:to>
      <xdr:col>41</xdr:col>
      <xdr:colOff>57265</xdr:colOff>
      <xdr:row>71</xdr:row>
      <xdr:rowOff>4895861</xdr:rowOff>
    </xdr:to>
    <xdr:sp macro="" textlink="">
      <xdr:nvSpPr>
        <xdr:cNvPr id="8" name="テキスト ボックス 9"/>
        <xdr:cNvSpPr txBox="1">
          <a:spLocks noChangeArrowheads="1"/>
        </xdr:cNvSpPr>
      </xdr:nvSpPr>
      <xdr:spPr bwMode="auto">
        <a:xfrm>
          <a:off x="5484784" y="33208710"/>
          <a:ext cx="1871056" cy="881449"/>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200" u="none">
              <a:solidFill>
                <a:sysClr val="windowText" lastClr="000000"/>
              </a:solidFill>
              <a:latin typeface="Arial" charset="0"/>
              <a:ea typeface="ＭＳ Ｐゴシック" pitchFamily="50" charset="-128"/>
            </a:rPr>
            <a:t>都</a:t>
          </a:r>
          <a:r>
            <a:rPr lang="ja-JP" altLang="en-US" sz="1200">
              <a:solidFill>
                <a:schemeClr val="tx1"/>
              </a:solidFill>
              <a:latin typeface="Arial" charset="0"/>
              <a:ea typeface="ＭＳ Ｐゴシック" pitchFamily="50" charset="-128"/>
            </a:rPr>
            <a:t>道府県警察（</a:t>
          </a:r>
          <a:r>
            <a:rPr lang="en-US" altLang="ja-JP" sz="1200">
              <a:solidFill>
                <a:schemeClr val="tx1"/>
              </a:solidFill>
              <a:latin typeface="Arial" charset="0"/>
              <a:ea typeface="ＭＳ Ｐゴシック" pitchFamily="50" charset="-128"/>
            </a:rPr>
            <a:t>40</a:t>
          </a:r>
          <a:r>
            <a:rPr lang="ja-JP" altLang="en-US" sz="1200">
              <a:solidFill>
                <a:schemeClr val="tx1"/>
              </a:solidFill>
              <a:latin typeface="Arial" charset="0"/>
              <a:ea typeface="ＭＳ Ｐゴシック" pitchFamily="50" charset="-128"/>
            </a:rPr>
            <a:t>機関）</a:t>
          </a:r>
          <a:endParaRPr lang="en-US" altLang="ja-JP" sz="12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4,029</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clientData/>
  </xdr:twoCellAnchor>
  <xdr:twoCellAnchor>
    <xdr:from>
      <xdr:col>23</xdr:col>
      <xdr:colOff>25401</xdr:colOff>
      <xdr:row>72</xdr:row>
      <xdr:rowOff>172202</xdr:rowOff>
    </xdr:from>
    <xdr:to>
      <xdr:col>31</xdr:col>
      <xdr:colOff>29810</xdr:colOff>
      <xdr:row>72</xdr:row>
      <xdr:rowOff>1920835</xdr:rowOff>
    </xdr:to>
    <xdr:cxnSp macro="">
      <xdr:nvCxnSpPr>
        <xdr:cNvPr id="9" name="カギ線コネクタ 8"/>
        <xdr:cNvCxnSpPr/>
      </xdr:nvCxnSpPr>
      <xdr:spPr>
        <a:xfrm rot="16200000" flipH="1">
          <a:off x="3771009" y="34407445"/>
          <a:ext cx="1748633" cy="1459137"/>
        </a:xfrm>
        <a:prstGeom prst="bentConnector3">
          <a:avLst>
            <a:gd name="adj1" fmla="val 69424"/>
          </a:avLst>
        </a:prstGeom>
        <a:ln>
          <a:prstDash val="soli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149629</xdr:colOff>
      <xdr:row>72</xdr:row>
      <xdr:rowOff>124691</xdr:rowOff>
    </xdr:from>
    <xdr:to>
      <xdr:col>23</xdr:col>
      <xdr:colOff>24938</xdr:colOff>
      <xdr:row>72</xdr:row>
      <xdr:rowOff>1853738</xdr:rowOff>
    </xdr:to>
    <xdr:cxnSp macro="">
      <xdr:nvCxnSpPr>
        <xdr:cNvPr id="10" name="カギ線コネクタ 21"/>
        <xdr:cNvCxnSpPr>
          <a:cxnSpLocks noChangeShapeType="1"/>
        </xdr:cNvCxnSpPr>
      </xdr:nvCxnSpPr>
      <xdr:spPr bwMode="auto">
        <a:xfrm rot="5400000">
          <a:off x="2281843" y="34310783"/>
          <a:ext cx="1729047" cy="1537854"/>
        </a:xfrm>
        <a:prstGeom prst="bentConnector3">
          <a:avLst>
            <a:gd name="adj1" fmla="val 72097"/>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25400</xdr:colOff>
      <xdr:row>72</xdr:row>
      <xdr:rowOff>1405313</xdr:rowOff>
    </xdr:from>
    <xdr:to>
      <xdr:col>23</xdr:col>
      <xdr:colOff>26988</xdr:colOff>
      <xdr:row>72</xdr:row>
      <xdr:rowOff>1947047</xdr:rowOff>
    </xdr:to>
    <xdr:cxnSp macro="">
      <xdr:nvCxnSpPr>
        <xdr:cNvPr id="11" name="直線矢印コネクタ 10"/>
        <xdr:cNvCxnSpPr/>
      </xdr:nvCxnSpPr>
      <xdr:spPr>
        <a:xfrm rot="5400000">
          <a:off x="3645683" y="35765881"/>
          <a:ext cx="541734" cy="1588"/>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25400</xdr:colOff>
      <xdr:row>72</xdr:row>
      <xdr:rowOff>1866900</xdr:rowOff>
    </xdr:from>
    <xdr:to>
      <xdr:col>18</xdr:col>
      <xdr:colOff>118779</xdr:colOff>
      <xdr:row>72</xdr:row>
      <xdr:rowOff>2438406</xdr:rowOff>
    </xdr:to>
    <xdr:sp macro="" textlink="">
      <xdr:nvSpPr>
        <xdr:cNvPr id="12" name="Text Box 98"/>
        <xdr:cNvSpPr txBox="1">
          <a:spLocks noChangeArrowheads="1"/>
        </xdr:cNvSpPr>
      </xdr:nvSpPr>
      <xdr:spPr bwMode="auto">
        <a:xfrm>
          <a:off x="1588193" y="35957395"/>
          <a:ext cx="1589670" cy="571506"/>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nSpc>
              <a:spcPts val="1100"/>
            </a:lnSpc>
          </a:pPr>
          <a:r>
            <a:rPr lang="ja-JP" altLang="en-US" sz="900" b="1"/>
            <a:t>＜物品購入等＞</a:t>
          </a:r>
          <a:endParaRPr lang="en-US" altLang="ja-JP" sz="900" b="1"/>
        </a:p>
        <a:p>
          <a:r>
            <a:rPr lang="en-US" altLang="ja-JP" sz="900" b="1"/>
            <a:t>【</a:t>
          </a:r>
          <a:r>
            <a:rPr lang="ja-JP" altLang="en-US" sz="900" b="1"/>
            <a:t>一般競争入札等</a:t>
          </a:r>
          <a:endParaRPr lang="en-US" altLang="ja-JP" sz="900" b="1"/>
        </a:p>
        <a:p>
          <a:r>
            <a:rPr lang="ja-JP" altLang="en-US" sz="900" b="1"/>
            <a:t>・随意契約</a:t>
          </a:r>
          <a:r>
            <a:rPr lang="en-US" altLang="ja-JP" sz="900" b="1"/>
            <a:t>】</a:t>
          </a:r>
          <a:endParaRPr lang="ja-JP" altLang="en-US" sz="900" b="1"/>
        </a:p>
      </xdr:txBody>
    </xdr:sp>
    <xdr:clientData/>
  </xdr:twoCellAnchor>
  <xdr:twoCellAnchor>
    <xdr:from>
      <xdr:col>18</xdr:col>
      <xdr:colOff>88900</xdr:colOff>
      <xdr:row>72</xdr:row>
      <xdr:rowOff>1922087</xdr:rowOff>
    </xdr:from>
    <xdr:to>
      <xdr:col>27</xdr:col>
      <xdr:colOff>120752</xdr:colOff>
      <xdr:row>72</xdr:row>
      <xdr:rowOff>2510282</xdr:rowOff>
    </xdr:to>
    <xdr:sp macro="" textlink="">
      <xdr:nvSpPr>
        <xdr:cNvPr id="13" name="Text Box 98"/>
        <xdr:cNvSpPr txBox="1">
          <a:spLocks noChangeArrowheads="1"/>
        </xdr:cNvSpPr>
      </xdr:nvSpPr>
      <xdr:spPr bwMode="auto">
        <a:xfrm>
          <a:off x="3147984" y="36012582"/>
          <a:ext cx="1611270" cy="588195"/>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nSpc>
              <a:spcPts val="1100"/>
            </a:lnSpc>
          </a:pPr>
          <a:r>
            <a:rPr lang="ja-JP" altLang="en-US" sz="900" b="1"/>
            <a:t>＜役務、委託等＞</a:t>
          </a:r>
          <a:endParaRPr lang="en-US" altLang="ja-JP" sz="900" b="1"/>
        </a:p>
        <a:p>
          <a:pPr>
            <a:lnSpc>
              <a:spcPts val="1100"/>
            </a:lnSpc>
          </a:pPr>
          <a:r>
            <a:rPr lang="en-US" altLang="ja-JP" sz="900" b="1"/>
            <a:t>【</a:t>
          </a:r>
          <a:r>
            <a:rPr lang="ja-JP" altLang="en-US" sz="900" b="1"/>
            <a:t>指名競争入札</a:t>
          </a:r>
          <a:endParaRPr lang="en-US" altLang="ja-JP" sz="900" b="1"/>
        </a:p>
        <a:p>
          <a:pPr>
            <a:lnSpc>
              <a:spcPts val="1100"/>
            </a:lnSpc>
          </a:pPr>
          <a:r>
            <a:rPr lang="ja-JP" altLang="en-US" sz="900" b="1"/>
            <a:t>・随意契約</a:t>
          </a:r>
          <a:r>
            <a:rPr lang="en-US" altLang="ja-JP" sz="900" b="1"/>
            <a:t>】</a:t>
          </a:r>
          <a:endParaRPr lang="ja-JP" altLang="en-US" sz="900" b="1"/>
        </a:p>
      </xdr:txBody>
    </xdr:sp>
    <xdr:clientData/>
  </xdr:twoCellAnchor>
  <xdr:twoCellAnchor>
    <xdr:from>
      <xdr:col>26</xdr:col>
      <xdr:colOff>203200</xdr:colOff>
      <xdr:row>72</xdr:row>
      <xdr:rowOff>1922087</xdr:rowOff>
    </xdr:from>
    <xdr:to>
      <xdr:col>35</xdr:col>
      <xdr:colOff>113695</xdr:colOff>
      <xdr:row>72</xdr:row>
      <xdr:rowOff>2510761</xdr:rowOff>
    </xdr:to>
    <xdr:sp macro="" textlink="">
      <xdr:nvSpPr>
        <xdr:cNvPr id="14" name="Text Box 98"/>
        <xdr:cNvSpPr txBox="1">
          <a:spLocks noChangeArrowheads="1"/>
        </xdr:cNvSpPr>
      </xdr:nvSpPr>
      <xdr:spPr bwMode="auto">
        <a:xfrm>
          <a:off x="4633884" y="36012582"/>
          <a:ext cx="1523164" cy="588674"/>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900" b="1"/>
            <a:t>＜</a:t>
          </a:r>
          <a:r>
            <a:rPr lang="ja-JP" altLang="en-US" sz="800" b="1"/>
            <a:t>機動隊超過勤務手当</a:t>
          </a:r>
          <a:r>
            <a:rPr lang="ja-JP" altLang="en-US" sz="900" b="1"/>
            <a:t>＞</a:t>
          </a:r>
        </a:p>
      </xdr:txBody>
    </xdr:sp>
    <xdr:clientData/>
  </xdr:twoCellAnchor>
  <xdr:twoCellAnchor>
    <xdr:from>
      <xdr:col>10</xdr:col>
      <xdr:colOff>152400</xdr:colOff>
      <xdr:row>72</xdr:row>
      <xdr:rowOff>2438400</xdr:rowOff>
    </xdr:from>
    <xdr:to>
      <xdr:col>16</xdr:col>
      <xdr:colOff>101745</xdr:colOff>
      <xdr:row>72</xdr:row>
      <xdr:rowOff>3023930</xdr:rowOff>
    </xdr:to>
    <xdr:sp macro="" textlink="">
      <xdr:nvSpPr>
        <xdr:cNvPr id="15" name="テキスト ボックス 9"/>
        <xdr:cNvSpPr txBox="1">
          <a:spLocks noChangeArrowheads="1"/>
        </xdr:cNvSpPr>
      </xdr:nvSpPr>
      <xdr:spPr bwMode="auto">
        <a:xfrm>
          <a:off x="1881447" y="36528895"/>
          <a:ext cx="946873" cy="585530"/>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900">
              <a:solidFill>
                <a:schemeClr val="tx1"/>
              </a:solidFill>
              <a:latin typeface="Arial" charset="0"/>
              <a:ea typeface="ＭＳ Ｐゴシック" pitchFamily="50" charset="-128"/>
            </a:rPr>
            <a:t>B.</a:t>
          </a:r>
          <a:r>
            <a:rPr lang="ja-JP" altLang="en-US" sz="900">
              <a:solidFill>
                <a:schemeClr val="tx1"/>
              </a:solidFill>
              <a:latin typeface="Arial" charset="0"/>
              <a:ea typeface="ＭＳ Ｐゴシック" pitchFamily="50" charset="-128"/>
            </a:rPr>
            <a:t>民間会社</a:t>
          </a:r>
          <a:endParaRPr lang="en-US" altLang="ja-JP" sz="900">
            <a:solidFill>
              <a:schemeClr val="tx1"/>
            </a:solidFill>
            <a:latin typeface="Arial" charset="0"/>
            <a:ea typeface="ＭＳ Ｐゴシック" pitchFamily="50" charset="-128"/>
          </a:endParaRPr>
        </a:p>
        <a:p>
          <a:r>
            <a:rPr lang="ja-JP" altLang="en-US" sz="900">
              <a:solidFill>
                <a:schemeClr val="tx1"/>
              </a:solidFill>
              <a:latin typeface="Arial" charset="0"/>
              <a:ea typeface="ＭＳ Ｐゴシック" pitchFamily="50" charset="-128"/>
            </a:rPr>
            <a:t>　（</a:t>
          </a:r>
          <a:r>
            <a:rPr lang="en-US" altLang="ja-JP" sz="900">
              <a:solidFill>
                <a:schemeClr val="tx1"/>
              </a:solidFill>
              <a:latin typeface="Arial" charset="0"/>
              <a:ea typeface="ＭＳ Ｐゴシック" pitchFamily="50" charset="-128"/>
            </a:rPr>
            <a:t>76</a:t>
          </a:r>
          <a:r>
            <a:rPr lang="ja-JP" altLang="en-US" sz="900">
              <a:solidFill>
                <a:schemeClr val="tx1"/>
              </a:solidFill>
              <a:latin typeface="Arial" charset="0"/>
              <a:ea typeface="ＭＳ Ｐゴシック" pitchFamily="50" charset="-128"/>
            </a:rPr>
            <a:t>者）</a:t>
          </a:r>
          <a:endParaRPr lang="en-US" altLang="ja-JP" sz="900">
            <a:solidFill>
              <a:schemeClr val="tx1"/>
            </a:solidFill>
            <a:latin typeface="Arial" charset="0"/>
            <a:ea typeface="ＭＳ Ｐゴシック" pitchFamily="50" charset="-128"/>
          </a:endParaRPr>
        </a:p>
        <a:p>
          <a:r>
            <a:rPr lang="en-US" altLang="ja-JP" sz="900">
              <a:solidFill>
                <a:schemeClr val="tx1"/>
              </a:solidFill>
              <a:latin typeface="Arial" charset="0"/>
              <a:ea typeface="ＭＳ Ｐゴシック" pitchFamily="50" charset="-128"/>
            </a:rPr>
            <a:t>578</a:t>
          </a:r>
          <a:r>
            <a:rPr lang="ja-JP" altLang="en-US" sz="900">
              <a:solidFill>
                <a:schemeClr val="tx1"/>
              </a:solidFill>
              <a:latin typeface="Arial" charset="0"/>
              <a:ea typeface="ＭＳ Ｐゴシック" pitchFamily="50" charset="-128"/>
            </a:rPr>
            <a:t>百万円</a:t>
          </a:r>
          <a:endParaRPr lang="en-US" altLang="ja-JP" sz="900">
            <a:solidFill>
              <a:schemeClr val="tx1"/>
            </a:solidFill>
            <a:latin typeface="Arial" charset="0"/>
            <a:ea typeface="ＭＳ Ｐゴシック" pitchFamily="50" charset="-128"/>
          </a:endParaRPr>
        </a:p>
      </xdr:txBody>
    </xdr:sp>
    <xdr:clientData/>
  </xdr:twoCellAnchor>
  <xdr:twoCellAnchor>
    <xdr:from>
      <xdr:col>20</xdr:col>
      <xdr:colOff>63500</xdr:colOff>
      <xdr:row>72</xdr:row>
      <xdr:rowOff>2476500</xdr:rowOff>
    </xdr:from>
    <xdr:to>
      <xdr:col>25</xdr:col>
      <xdr:colOff>186179</xdr:colOff>
      <xdr:row>72</xdr:row>
      <xdr:rowOff>3028755</xdr:rowOff>
    </xdr:to>
    <xdr:sp macro="" textlink="">
      <xdr:nvSpPr>
        <xdr:cNvPr id="16" name="テキスト ボックス 9"/>
        <xdr:cNvSpPr txBox="1">
          <a:spLocks noChangeArrowheads="1"/>
        </xdr:cNvSpPr>
      </xdr:nvSpPr>
      <xdr:spPr bwMode="auto">
        <a:xfrm>
          <a:off x="3455093" y="36566995"/>
          <a:ext cx="953951" cy="552255"/>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900">
              <a:solidFill>
                <a:schemeClr val="tx1"/>
              </a:solidFill>
              <a:latin typeface="Arial" charset="0"/>
              <a:ea typeface="ＭＳ Ｐゴシック" pitchFamily="50" charset="-128"/>
            </a:rPr>
            <a:t>C.</a:t>
          </a:r>
          <a:r>
            <a:rPr lang="ja-JP" altLang="en-US" sz="900">
              <a:solidFill>
                <a:schemeClr val="tx1"/>
              </a:solidFill>
              <a:latin typeface="Arial" charset="0"/>
              <a:ea typeface="ＭＳ Ｐゴシック" pitchFamily="50" charset="-128"/>
            </a:rPr>
            <a:t>民間会社</a:t>
          </a:r>
          <a:endParaRPr lang="en-US" altLang="ja-JP" sz="900">
            <a:solidFill>
              <a:schemeClr val="tx1"/>
            </a:solidFill>
            <a:latin typeface="Arial" charset="0"/>
            <a:ea typeface="ＭＳ Ｐゴシック" pitchFamily="50" charset="-128"/>
          </a:endParaRPr>
        </a:p>
        <a:p>
          <a:r>
            <a:rPr lang="ja-JP" altLang="en-US" sz="900">
              <a:solidFill>
                <a:schemeClr val="tx1"/>
              </a:solidFill>
              <a:latin typeface="Arial" charset="0"/>
              <a:ea typeface="ＭＳ Ｐゴシック" pitchFamily="50" charset="-128"/>
            </a:rPr>
            <a:t>　（</a:t>
          </a:r>
          <a:r>
            <a:rPr lang="en-US" altLang="ja-JP" sz="900">
              <a:solidFill>
                <a:schemeClr val="tx1"/>
              </a:solidFill>
              <a:latin typeface="Arial" charset="0"/>
              <a:ea typeface="ＭＳ Ｐゴシック" pitchFamily="50" charset="-128"/>
            </a:rPr>
            <a:t>59</a:t>
          </a:r>
          <a:r>
            <a:rPr lang="ja-JP" altLang="en-US" sz="900">
              <a:solidFill>
                <a:schemeClr val="tx1"/>
              </a:solidFill>
              <a:latin typeface="Arial" charset="0"/>
              <a:ea typeface="ＭＳ Ｐゴシック" pitchFamily="50" charset="-128"/>
            </a:rPr>
            <a:t>者）</a:t>
          </a:r>
          <a:endParaRPr lang="en-US" altLang="ja-JP" sz="900">
            <a:solidFill>
              <a:schemeClr val="tx1"/>
            </a:solidFill>
            <a:latin typeface="Arial" charset="0"/>
            <a:ea typeface="ＭＳ Ｐゴシック" pitchFamily="50" charset="-128"/>
          </a:endParaRPr>
        </a:p>
        <a:p>
          <a:r>
            <a:rPr lang="en-US" altLang="ja-JP" sz="900">
              <a:solidFill>
                <a:schemeClr val="tx1"/>
              </a:solidFill>
              <a:latin typeface="Arial" charset="0"/>
              <a:ea typeface="ＭＳ Ｐゴシック" pitchFamily="50" charset="-128"/>
            </a:rPr>
            <a:t>85</a:t>
          </a:r>
          <a:r>
            <a:rPr lang="ja-JP" altLang="en-US" sz="900">
              <a:solidFill>
                <a:schemeClr val="tx1"/>
              </a:solidFill>
              <a:latin typeface="Arial" charset="0"/>
              <a:ea typeface="ＭＳ Ｐゴシック" pitchFamily="50" charset="-128"/>
            </a:rPr>
            <a:t>百万円</a:t>
          </a:r>
          <a:endParaRPr lang="en-US" altLang="ja-JP" sz="900">
            <a:solidFill>
              <a:schemeClr val="tx1"/>
            </a:solidFill>
            <a:latin typeface="Arial" charset="0"/>
            <a:ea typeface="ＭＳ Ｐゴシック" pitchFamily="50" charset="-128"/>
          </a:endParaRPr>
        </a:p>
      </xdr:txBody>
    </xdr:sp>
    <xdr:clientData/>
  </xdr:twoCellAnchor>
  <xdr:twoCellAnchor>
    <xdr:from>
      <xdr:col>28</xdr:col>
      <xdr:colOff>50800</xdr:colOff>
      <xdr:row>72</xdr:row>
      <xdr:rowOff>2476500</xdr:rowOff>
    </xdr:from>
    <xdr:to>
      <xdr:col>34</xdr:col>
      <xdr:colOff>27661</xdr:colOff>
      <xdr:row>72</xdr:row>
      <xdr:rowOff>2988997</xdr:rowOff>
    </xdr:to>
    <xdr:sp macro="" textlink="">
      <xdr:nvSpPr>
        <xdr:cNvPr id="17" name="テキスト ボックス 9"/>
        <xdr:cNvSpPr txBox="1">
          <a:spLocks noChangeArrowheads="1"/>
        </xdr:cNvSpPr>
      </xdr:nvSpPr>
      <xdr:spPr bwMode="auto">
        <a:xfrm>
          <a:off x="4897120" y="36566995"/>
          <a:ext cx="974388" cy="512497"/>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900">
              <a:solidFill>
                <a:schemeClr val="tx1"/>
              </a:solidFill>
              <a:latin typeface="Arial" charset="0"/>
              <a:ea typeface="ＭＳ Ｐゴシック" pitchFamily="50" charset="-128"/>
            </a:rPr>
            <a:t>D.</a:t>
          </a:r>
          <a:r>
            <a:rPr lang="ja-JP" altLang="en-US" sz="900">
              <a:solidFill>
                <a:schemeClr val="tx1"/>
              </a:solidFill>
              <a:latin typeface="Arial" charset="0"/>
              <a:ea typeface="ＭＳ Ｐゴシック" pitchFamily="50" charset="-128"/>
            </a:rPr>
            <a:t>警察職員</a:t>
          </a:r>
          <a:endParaRPr lang="en-US" altLang="ja-JP" sz="900">
            <a:solidFill>
              <a:schemeClr val="tx1"/>
            </a:solidFill>
            <a:latin typeface="Arial" charset="0"/>
            <a:ea typeface="ＭＳ Ｐゴシック" pitchFamily="50" charset="-128"/>
          </a:endParaRPr>
        </a:p>
        <a:p>
          <a:r>
            <a:rPr lang="en-US" altLang="ja-JP" sz="900">
              <a:solidFill>
                <a:schemeClr val="tx1"/>
              </a:solidFill>
              <a:latin typeface="Arial" charset="0"/>
              <a:ea typeface="ＭＳ Ｐゴシック" pitchFamily="50" charset="-128"/>
            </a:rPr>
            <a:t>1,769</a:t>
          </a:r>
          <a:r>
            <a:rPr lang="ja-JP" altLang="en-US" sz="900">
              <a:solidFill>
                <a:schemeClr val="tx1"/>
              </a:solidFill>
              <a:latin typeface="Arial" charset="0"/>
              <a:ea typeface="ＭＳ Ｐゴシック" pitchFamily="50" charset="-128"/>
            </a:rPr>
            <a:t>百万円</a:t>
          </a:r>
          <a:endParaRPr lang="en-US" altLang="ja-JP" sz="900">
            <a:solidFill>
              <a:schemeClr val="tx1"/>
            </a:solidFill>
            <a:latin typeface="Arial" charset="0"/>
            <a:ea typeface="ＭＳ Ｐゴシック" pitchFamily="50" charset="-128"/>
          </a:endParaRPr>
        </a:p>
      </xdr:txBody>
    </xdr:sp>
    <xdr:clientData/>
  </xdr:twoCellAnchor>
  <xdr:twoCellAnchor>
    <xdr:from>
      <xdr:col>10</xdr:col>
      <xdr:colOff>50800</xdr:colOff>
      <xdr:row>72</xdr:row>
      <xdr:rowOff>3119813</xdr:rowOff>
    </xdr:from>
    <xdr:to>
      <xdr:col>17</xdr:col>
      <xdr:colOff>33757</xdr:colOff>
      <xdr:row>72</xdr:row>
      <xdr:rowOff>3685192</xdr:rowOff>
    </xdr:to>
    <xdr:sp macro="" textlink="">
      <xdr:nvSpPr>
        <xdr:cNvPr id="18" name="大かっこ 17"/>
        <xdr:cNvSpPr>
          <a:spLocks noChangeArrowheads="1"/>
        </xdr:cNvSpPr>
      </xdr:nvSpPr>
      <xdr:spPr bwMode="auto">
        <a:xfrm>
          <a:off x="1779847" y="37210308"/>
          <a:ext cx="1146739" cy="565379"/>
        </a:xfrm>
        <a:prstGeom prst="bracketPair">
          <a:avLst>
            <a:gd name="adj" fmla="val 16667"/>
          </a:avLst>
        </a:prstGeom>
        <a:noFill/>
        <a:ln w="9525" algn="ctr">
          <a:solidFill>
            <a:schemeClr val="tx1"/>
          </a:solidFill>
          <a:round/>
          <a:headEnd/>
          <a:tailEnd/>
        </a:ln>
      </xdr:spPr>
      <xdr:txBody>
        <a:bodyPr wrap="square"/>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l"/>
          <a:r>
            <a:rPr lang="ja-JP" altLang="en-US" sz="900"/>
            <a:t>ガソリン等の消耗品や装備品等を納入</a:t>
          </a:r>
        </a:p>
      </xdr:txBody>
    </xdr:sp>
    <xdr:clientData/>
  </xdr:twoCellAnchor>
  <xdr:twoCellAnchor>
    <xdr:from>
      <xdr:col>19</xdr:col>
      <xdr:colOff>105987</xdr:colOff>
      <xdr:row>72</xdr:row>
      <xdr:rowOff>3119813</xdr:rowOff>
    </xdr:from>
    <xdr:to>
      <xdr:col>26</xdr:col>
      <xdr:colOff>67509</xdr:colOff>
      <xdr:row>72</xdr:row>
      <xdr:rowOff>3682814</xdr:rowOff>
    </xdr:to>
    <xdr:sp macro="" textlink="">
      <xdr:nvSpPr>
        <xdr:cNvPr id="19" name="大かっこ 18"/>
        <xdr:cNvSpPr>
          <a:spLocks noChangeArrowheads="1"/>
        </xdr:cNvSpPr>
      </xdr:nvSpPr>
      <xdr:spPr bwMode="auto">
        <a:xfrm>
          <a:off x="3331325" y="37210308"/>
          <a:ext cx="1166868" cy="563001"/>
        </a:xfrm>
        <a:prstGeom prst="bracketPair">
          <a:avLst>
            <a:gd name="adj" fmla="val 16667"/>
          </a:avLst>
        </a:prstGeom>
        <a:noFill/>
        <a:ln w="9525" algn="ctr">
          <a:solidFill>
            <a:schemeClr val="tx1"/>
          </a:solidFill>
          <a:round/>
          <a:headEnd/>
          <a:tailEnd/>
        </a:ln>
      </xdr:spPr>
      <xdr:txBody>
        <a:bodyPr wrap="square"/>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l"/>
          <a:r>
            <a:rPr lang="ja-JP" altLang="en-US" sz="900"/>
            <a:t>仮</a:t>
          </a:r>
          <a:r>
            <a:rPr lang="ja-JP" altLang="en-US" sz="900" u="none">
              <a:solidFill>
                <a:sysClr val="windowText" lastClr="000000"/>
              </a:solidFill>
            </a:rPr>
            <a:t>設</a:t>
          </a:r>
          <a:r>
            <a:rPr lang="ja-JP" altLang="en-US" sz="900"/>
            <a:t>庁舎賃貸借等の役務を提供</a:t>
          </a:r>
        </a:p>
      </xdr:txBody>
    </xdr:sp>
    <xdr:clientData/>
  </xdr:twoCellAnchor>
  <xdr:twoCellAnchor>
    <xdr:from>
      <xdr:col>28</xdr:col>
      <xdr:colOff>25400</xdr:colOff>
      <xdr:row>72</xdr:row>
      <xdr:rowOff>3115426</xdr:rowOff>
    </xdr:from>
    <xdr:to>
      <xdr:col>34</xdr:col>
      <xdr:colOff>32456</xdr:colOff>
      <xdr:row>72</xdr:row>
      <xdr:rowOff>3887689</xdr:rowOff>
    </xdr:to>
    <xdr:sp macro="" textlink="">
      <xdr:nvSpPr>
        <xdr:cNvPr id="20" name="大かっこ 19"/>
        <xdr:cNvSpPr>
          <a:spLocks noChangeArrowheads="1"/>
        </xdr:cNvSpPr>
      </xdr:nvSpPr>
      <xdr:spPr bwMode="auto">
        <a:xfrm>
          <a:off x="4871720" y="37205921"/>
          <a:ext cx="1004583" cy="772263"/>
        </a:xfrm>
        <a:prstGeom prst="bracketPair">
          <a:avLst>
            <a:gd name="adj" fmla="val 16667"/>
          </a:avLst>
        </a:prstGeom>
        <a:noFill/>
        <a:ln w="9525" algn="ctr">
          <a:solidFill>
            <a:schemeClr val="tx1"/>
          </a:solidFill>
          <a:round/>
          <a:headEnd/>
          <a:tailEnd/>
        </a:ln>
      </xdr:spPr>
      <xdr:txBody>
        <a:bodyPr wrap="square"/>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l"/>
          <a:r>
            <a:rPr lang="ja-JP" altLang="en-US" sz="900"/>
            <a:t>機動隊員に係る超過勤務手当に対し、所要額を支出</a:t>
          </a:r>
        </a:p>
      </xdr:txBody>
    </xdr:sp>
    <xdr:clientData/>
  </xdr:twoCellAnchor>
  <xdr:oneCellAnchor>
    <xdr:from>
      <xdr:col>24</xdr:col>
      <xdr:colOff>25400</xdr:colOff>
      <xdr:row>72</xdr:row>
      <xdr:rowOff>917575</xdr:rowOff>
    </xdr:from>
    <xdr:ext cx="2540000" cy="259045"/>
    <xdr:sp macro="" textlink="">
      <xdr:nvSpPr>
        <xdr:cNvPr id="21" name="テキスト ボックス 20"/>
        <xdr:cNvSpPr txBox="1"/>
      </xdr:nvSpPr>
      <xdr:spPr>
        <a:xfrm>
          <a:off x="4082011" y="35008070"/>
          <a:ext cx="2540000" cy="2590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t>※</a:t>
          </a:r>
          <a:r>
            <a:rPr kumimoji="1" lang="ja-JP" altLang="en-US" sz="1000"/>
            <a:t>内訳については、総事業費を計上</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11</xdr:col>
      <xdr:colOff>0</xdr:colOff>
      <xdr:row>72</xdr:row>
      <xdr:rowOff>1014153</xdr:rowOff>
    </xdr:from>
    <xdr:to>
      <xdr:col>46</xdr:col>
      <xdr:colOff>58189</xdr:colOff>
      <xdr:row>74</xdr:row>
      <xdr:rowOff>1321724</xdr:rowOff>
    </xdr:to>
    <xdr:grpSp>
      <xdr:nvGrpSpPr>
        <xdr:cNvPr id="2" name="グループ化 8"/>
        <xdr:cNvGrpSpPr>
          <a:grpSpLocks/>
        </xdr:cNvGrpSpPr>
      </xdr:nvGrpSpPr>
      <xdr:grpSpPr bwMode="auto">
        <a:xfrm>
          <a:off x="1900051" y="29776189"/>
          <a:ext cx="6506491" cy="9629701"/>
          <a:chOff x="1141365" y="1857375"/>
          <a:chExt cx="4502198" cy="6096948"/>
        </a:xfrm>
      </xdr:grpSpPr>
      <xdr:sp macro="" textlink="">
        <xdr:nvSpPr>
          <xdr:cNvPr id="3" name="テキスト ボックス 9"/>
          <xdr:cNvSpPr txBox="1">
            <a:spLocks noChangeArrowheads="1"/>
          </xdr:cNvSpPr>
        </xdr:nvSpPr>
        <xdr:spPr bwMode="auto">
          <a:xfrm>
            <a:off x="2543594" y="1857375"/>
            <a:ext cx="1720917" cy="668086"/>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400">
                <a:solidFill>
                  <a:schemeClr val="tx1"/>
                </a:solidFill>
                <a:latin typeface="Arial" charset="0"/>
                <a:ea typeface="ＭＳ Ｐゴシック" pitchFamily="50" charset="-128"/>
              </a:rPr>
              <a:t>警察庁</a:t>
            </a:r>
            <a:endParaRPr lang="en-US" altLang="ja-JP" sz="14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1,245</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sp macro="" textlink="">
        <xdr:nvSpPr>
          <xdr:cNvPr id="4" name="テキスト ボックス 9"/>
          <xdr:cNvSpPr txBox="1">
            <a:spLocks noChangeArrowheads="1"/>
          </xdr:cNvSpPr>
        </xdr:nvSpPr>
        <xdr:spPr bwMode="auto">
          <a:xfrm>
            <a:off x="1500614" y="4277216"/>
            <a:ext cx="1715123" cy="678608"/>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200">
                <a:solidFill>
                  <a:schemeClr val="tx1"/>
                </a:solidFill>
                <a:latin typeface="Arial" charset="0"/>
                <a:ea typeface="ＭＳ Ｐゴシック" pitchFamily="50" charset="-128"/>
              </a:rPr>
              <a:t>宮城県警察</a:t>
            </a:r>
            <a:endParaRPr lang="en-US" altLang="ja-JP" sz="12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753</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sp macro="" textlink="">
        <xdr:nvSpPr>
          <xdr:cNvPr id="5" name="大かっこ 4"/>
          <xdr:cNvSpPr>
            <a:spLocks noChangeArrowheads="1"/>
          </xdr:cNvSpPr>
        </xdr:nvSpPr>
        <xdr:spPr bwMode="auto">
          <a:xfrm>
            <a:off x="2323409" y="2551764"/>
            <a:ext cx="2132315" cy="410320"/>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r>
              <a:rPr lang="ja-JP" altLang="en-US" sz="1100"/>
              <a:t>交付申請に基づき警察庁長官が交付決定</a:t>
            </a:r>
          </a:p>
        </xdr:txBody>
      </xdr:sp>
      <xdr:sp macro="" textlink="">
        <xdr:nvSpPr>
          <xdr:cNvPr id="6" name="Text Box 98"/>
          <xdr:cNvSpPr txBox="1">
            <a:spLocks noChangeArrowheads="1"/>
          </xdr:cNvSpPr>
        </xdr:nvSpPr>
        <xdr:spPr bwMode="auto">
          <a:xfrm>
            <a:off x="2798545" y="3635432"/>
            <a:ext cx="1205221" cy="305111"/>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spcBef>
                <a:spcPct val="50000"/>
              </a:spcBef>
            </a:pPr>
            <a:r>
              <a:rPr lang="en-US" altLang="ja-JP" sz="1200" b="1"/>
              <a:t>【</a:t>
            </a:r>
            <a:r>
              <a:rPr lang="ja-JP" altLang="en-US" sz="1200" b="1"/>
              <a:t>補助金</a:t>
            </a:r>
            <a:r>
              <a:rPr lang="en-US" altLang="ja-JP" sz="1200" b="1"/>
              <a:t>】</a:t>
            </a:r>
            <a:endParaRPr lang="ja-JP" altLang="en-US" sz="1200" b="1"/>
          </a:p>
        </xdr:txBody>
      </xdr:sp>
      <xdr:sp macro="" textlink="">
        <xdr:nvSpPr>
          <xdr:cNvPr id="7" name="Text Box 98"/>
          <xdr:cNvSpPr txBox="1">
            <a:spLocks noChangeArrowheads="1"/>
          </xdr:cNvSpPr>
        </xdr:nvSpPr>
        <xdr:spPr bwMode="auto">
          <a:xfrm>
            <a:off x="1465848" y="6270955"/>
            <a:ext cx="1720917" cy="447145"/>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nSpc>
                <a:spcPts val="1300"/>
              </a:lnSpc>
            </a:pPr>
            <a:r>
              <a:rPr lang="ja-JP" altLang="en-US" sz="1100" b="1"/>
              <a:t>＜建築工事＞</a:t>
            </a:r>
            <a:endParaRPr lang="en-US" altLang="ja-JP" sz="1100" b="1"/>
          </a:p>
          <a:p>
            <a:pPr>
              <a:lnSpc>
                <a:spcPts val="1200"/>
              </a:lnSpc>
            </a:pPr>
            <a:r>
              <a:rPr lang="en-US" altLang="ja-JP" sz="1100" b="1"/>
              <a:t>【</a:t>
            </a:r>
            <a:r>
              <a:rPr lang="ja-JP" altLang="en-US" sz="1100" b="1"/>
              <a:t>一般競争入札等</a:t>
            </a:r>
            <a:r>
              <a:rPr lang="en-US" altLang="ja-JP" sz="1100" b="1"/>
              <a:t>】</a:t>
            </a:r>
            <a:endParaRPr lang="ja-JP" altLang="en-US" sz="1100" b="1"/>
          </a:p>
        </xdr:txBody>
      </xdr:sp>
      <xdr:sp macro="" textlink="">
        <xdr:nvSpPr>
          <xdr:cNvPr id="8" name="大かっこ 7"/>
          <xdr:cNvSpPr>
            <a:spLocks noChangeArrowheads="1"/>
          </xdr:cNvSpPr>
        </xdr:nvSpPr>
        <xdr:spPr bwMode="auto">
          <a:xfrm>
            <a:off x="3018729" y="5292498"/>
            <a:ext cx="2004840" cy="352455"/>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r>
              <a:rPr lang="ja-JP" altLang="en-US" sz="1100"/>
              <a:t>被災した警察署等の復旧を実施</a:t>
            </a:r>
          </a:p>
        </xdr:txBody>
      </xdr:sp>
      <xdr:sp macro="" textlink="">
        <xdr:nvSpPr>
          <xdr:cNvPr id="9" name="大かっこ 8"/>
          <xdr:cNvSpPr>
            <a:spLocks noChangeArrowheads="1"/>
          </xdr:cNvSpPr>
        </xdr:nvSpPr>
        <xdr:spPr bwMode="auto">
          <a:xfrm>
            <a:off x="1523791" y="7433531"/>
            <a:ext cx="1622413" cy="520792"/>
          </a:xfrm>
          <a:prstGeom prst="bracketPair">
            <a:avLst>
              <a:gd name="adj" fmla="val 16667"/>
            </a:avLst>
          </a:prstGeom>
          <a:noFill/>
          <a:ln w="9525" algn="ctr">
            <a:solidFill>
              <a:schemeClr val="tx1"/>
            </a:solidFill>
            <a:round/>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lgn="ctr">
              <a:lnSpc>
                <a:spcPts val="1300"/>
              </a:lnSpc>
            </a:pPr>
            <a:r>
              <a:rPr lang="ja-JP" altLang="en-US" sz="1100"/>
              <a:t>被災した警察署等の復旧に</a:t>
            </a:r>
            <a:endParaRPr lang="en-US" altLang="ja-JP" sz="1100"/>
          </a:p>
          <a:p>
            <a:pPr algn="ctr">
              <a:lnSpc>
                <a:spcPts val="1300"/>
              </a:lnSpc>
            </a:pPr>
            <a:r>
              <a:rPr lang="ja-JP" altLang="en-US" sz="1100"/>
              <a:t>必要な建築工事を実</a:t>
            </a:r>
            <a:r>
              <a:rPr lang="ja-JP" altLang="en-US" sz="1000"/>
              <a:t>施</a:t>
            </a:r>
          </a:p>
        </xdr:txBody>
      </xdr:sp>
      <xdr:sp macro="" textlink="">
        <xdr:nvSpPr>
          <xdr:cNvPr id="10" name="テキスト ボックス 9"/>
          <xdr:cNvSpPr txBox="1">
            <a:spLocks noChangeArrowheads="1"/>
          </xdr:cNvSpPr>
        </xdr:nvSpPr>
        <xdr:spPr bwMode="auto">
          <a:xfrm>
            <a:off x="3505454" y="4277216"/>
            <a:ext cx="1813626" cy="678608"/>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ja-JP" altLang="en-US" sz="1200">
                <a:solidFill>
                  <a:schemeClr val="tx1"/>
                </a:solidFill>
                <a:latin typeface="Arial" charset="0"/>
                <a:ea typeface="ＭＳ Ｐゴシック" pitchFamily="50" charset="-128"/>
              </a:rPr>
              <a:t>県警察（</a:t>
            </a:r>
            <a:r>
              <a:rPr lang="en-US" altLang="ja-JP" sz="1200">
                <a:solidFill>
                  <a:schemeClr val="tx1"/>
                </a:solidFill>
                <a:latin typeface="Arial" charset="0"/>
                <a:ea typeface="ＭＳ Ｐゴシック" pitchFamily="50" charset="-128"/>
              </a:rPr>
              <a:t>9</a:t>
            </a:r>
            <a:r>
              <a:rPr lang="ja-JP" altLang="en-US" sz="1200">
                <a:solidFill>
                  <a:schemeClr val="tx1"/>
                </a:solidFill>
                <a:latin typeface="Arial" charset="0"/>
                <a:ea typeface="ＭＳ Ｐゴシック" pitchFamily="50" charset="-128"/>
              </a:rPr>
              <a:t>機関）</a:t>
            </a:r>
            <a:endParaRPr lang="en-US" altLang="ja-JP" sz="1200">
              <a:solidFill>
                <a:schemeClr val="tx1"/>
              </a:solidFill>
              <a:latin typeface="Arial" charset="0"/>
              <a:ea typeface="ＭＳ Ｐゴシック" pitchFamily="50" charset="-128"/>
            </a:endParaRPr>
          </a:p>
          <a:p>
            <a:r>
              <a:rPr lang="en-US" altLang="ja-JP" sz="1400">
                <a:solidFill>
                  <a:schemeClr val="tx1"/>
                </a:solidFill>
                <a:latin typeface="Arial" charset="0"/>
                <a:ea typeface="ＭＳ Ｐゴシック" pitchFamily="50" charset="-128"/>
              </a:rPr>
              <a:t>492</a:t>
            </a:r>
            <a:r>
              <a:rPr lang="ja-JP" altLang="en-US" sz="1400">
                <a:solidFill>
                  <a:schemeClr val="tx1"/>
                </a:solidFill>
                <a:latin typeface="Arial" charset="0"/>
                <a:ea typeface="ＭＳ Ｐゴシック" pitchFamily="50" charset="-128"/>
              </a:rPr>
              <a:t>百万円</a:t>
            </a:r>
            <a:endParaRPr lang="en-US" altLang="ja-JP" sz="1400">
              <a:solidFill>
                <a:schemeClr val="tx1"/>
              </a:solidFill>
              <a:latin typeface="Arial" charset="0"/>
              <a:ea typeface="ＭＳ Ｐゴシック" pitchFamily="50" charset="-128"/>
            </a:endParaRPr>
          </a:p>
        </xdr:txBody>
      </xdr:sp>
      <xdr:sp macro="" textlink="">
        <xdr:nvSpPr>
          <xdr:cNvPr id="11" name="テキスト ボックス 9"/>
          <xdr:cNvSpPr txBox="1">
            <a:spLocks noChangeArrowheads="1"/>
          </xdr:cNvSpPr>
        </xdr:nvSpPr>
        <xdr:spPr bwMode="auto">
          <a:xfrm>
            <a:off x="1214438" y="4000500"/>
            <a:ext cx="4429125" cy="1143000"/>
          </a:xfrm>
          <a:prstGeom prst="rect">
            <a:avLst/>
          </a:prstGeom>
          <a:noFill/>
          <a:ln w="1905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テキスト ボックス 9"/>
          <xdr:cNvSpPr txBox="1">
            <a:spLocks noChangeArrowheads="1"/>
          </xdr:cNvSpPr>
        </xdr:nvSpPr>
        <xdr:spPr bwMode="auto">
          <a:xfrm>
            <a:off x="1512202" y="6718100"/>
            <a:ext cx="1628208" cy="594439"/>
          </a:xfrm>
          <a:prstGeom prst="rect">
            <a:avLst/>
          </a:prstGeom>
          <a:noFill/>
          <a:ln w="19050">
            <a:solidFill>
              <a:schemeClr val="tx1"/>
            </a:solidFill>
            <a:miter lim="800000"/>
            <a:headEnd/>
            <a:tailEnd/>
          </a:ln>
        </xdr:spPr>
        <xdr:txBody>
          <a:bodyPr wrap="square" lIns="72000" rIns="36000"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r>
              <a:rPr lang="en-US" altLang="ja-JP" sz="1200">
                <a:solidFill>
                  <a:schemeClr val="tx1"/>
                </a:solidFill>
                <a:latin typeface="Arial" charset="0"/>
                <a:ea typeface="ＭＳ Ｐゴシック" pitchFamily="50" charset="-128"/>
              </a:rPr>
              <a:t>B.</a:t>
            </a:r>
            <a:r>
              <a:rPr lang="ja-JP" altLang="en-US" sz="1200">
                <a:solidFill>
                  <a:schemeClr val="tx1"/>
                </a:solidFill>
                <a:latin typeface="Arial" charset="0"/>
                <a:ea typeface="ＭＳ Ｐゴシック" pitchFamily="50" charset="-128"/>
              </a:rPr>
              <a:t>民間会社（</a:t>
            </a:r>
            <a:r>
              <a:rPr lang="en-US" altLang="ja-JP" sz="1200">
                <a:solidFill>
                  <a:schemeClr val="tx1"/>
                </a:solidFill>
                <a:latin typeface="Arial" charset="0"/>
                <a:ea typeface="ＭＳ Ｐゴシック" pitchFamily="50" charset="-128"/>
              </a:rPr>
              <a:t>47</a:t>
            </a:r>
            <a:r>
              <a:rPr lang="ja-JP" altLang="en-US" sz="1200">
                <a:solidFill>
                  <a:schemeClr val="tx1"/>
                </a:solidFill>
                <a:latin typeface="Arial" charset="0"/>
                <a:ea typeface="ＭＳ Ｐゴシック" pitchFamily="50" charset="-128"/>
              </a:rPr>
              <a:t>者）</a:t>
            </a:r>
            <a:endParaRPr lang="en-US" altLang="ja-JP" sz="1200">
              <a:solidFill>
                <a:schemeClr val="tx1"/>
              </a:solidFill>
              <a:latin typeface="Arial" charset="0"/>
              <a:ea typeface="ＭＳ Ｐゴシック" pitchFamily="50" charset="-128"/>
            </a:endParaRPr>
          </a:p>
          <a:p>
            <a:r>
              <a:rPr kumimoji="1" lang="en-US" altLang="ja-JP" sz="1400" kern="1200">
                <a:solidFill>
                  <a:srgbClr val="000000"/>
                </a:solidFill>
                <a:latin typeface="Arial Unicode MS" pitchFamily="50" charset="-128"/>
                <a:ea typeface="Arial Unicode MS" pitchFamily="50" charset="-128"/>
                <a:cs typeface="Arial Unicode MS" pitchFamily="50" charset="-128"/>
              </a:rPr>
              <a:t>1,034</a:t>
            </a:r>
            <a:r>
              <a:rPr kumimoji="1" lang="ja-JP" altLang="en-US" sz="1400" kern="1200">
                <a:solidFill>
                  <a:srgbClr val="000000"/>
                </a:solidFill>
                <a:latin typeface="ＭＳ ゴシック" pitchFamily="49" charset="-128"/>
                <a:ea typeface="ＭＳ ゴシック" pitchFamily="49" charset="-128"/>
                <a:cs typeface="Times New Roman" pitchFamily="18" charset="0"/>
              </a:rPr>
              <a:t>百万円</a:t>
            </a:r>
            <a:endParaRPr kumimoji="1" lang="en-US" sz="1400" kern="1200">
              <a:solidFill>
                <a:srgbClr val="000000"/>
              </a:solidFill>
              <a:latin typeface="ＭＳ ゴシック" pitchFamily="49" charset="-128"/>
              <a:ea typeface="ＭＳ ゴシック" pitchFamily="49" charset="-128"/>
              <a:cs typeface="Times New Roman" pitchFamily="18" charset="0"/>
            </a:endParaRPr>
          </a:p>
        </xdr:txBody>
      </xdr:sp>
      <xdr:cxnSp macro="">
        <xdr:nvCxnSpPr>
          <xdr:cNvPr id="13" name="直線矢印コネクタ 22"/>
          <xdr:cNvCxnSpPr>
            <a:cxnSpLocks noChangeShapeType="1"/>
            <a:stCxn id="5" idx="2"/>
            <a:endCxn id="6" idx="0"/>
          </xdr:cNvCxnSpPr>
        </xdr:nvCxnSpPr>
        <xdr:spPr bwMode="auto">
          <a:xfrm rot="16200000" flipH="1">
            <a:off x="3051438" y="3297640"/>
            <a:ext cx="681116" cy="569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xnSp macro="">
        <xdr:nvCxnSpPr>
          <xdr:cNvPr id="14" name="カギ線コネクタ 23"/>
          <xdr:cNvCxnSpPr>
            <a:cxnSpLocks noChangeShapeType="1"/>
            <a:stCxn id="4" idx="2"/>
          </xdr:cNvCxnSpPr>
        </xdr:nvCxnSpPr>
        <xdr:spPr bwMode="auto">
          <a:xfrm rot="5400000">
            <a:off x="1694720" y="5617386"/>
            <a:ext cx="1325304" cy="2315"/>
          </a:xfrm>
          <a:prstGeom prst="bentConnector3">
            <a:avLst>
              <a:gd name="adj1" fmla="val 50000"/>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sp macro="" textlink="">
        <xdr:nvSpPr>
          <xdr:cNvPr id="15" name="Text Box 98"/>
          <xdr:cNvSpPr txBox="1">
            <a:spLocks noChangeArrowheads="1"/>
          </xdr:cNvSpPr>
        </xdr:nvSpPr>
        <xdr:spPr bwMode="auto">
          <a:xfrm>
            <a:off x="1141365" y="3998408"/>
            <a:ext cx="1425406" cy="299850"/>
          </a:xfrm>
          <a:prstGeom prst="rect">
            <a:avLst/>
          </a:prstGeom>
          <a:noFill/>
          <a:ln w="9525" algn="ctr">
            <a:noFill/>
            <a:miter lim="800000"/>
            <a:headEnd/>
            <a:tailEnd/>
          </a:ln>
        </xdr:spPr>
        <xdr:txBody>
          <a:bodyPr wrap="square" anchor="ctr"/>
          <a:lstStyle>
            <a:defPPr>
              <a:defRPr lang="ja-JP"/>
            </a:defPPr>
            <a:lvl1pPr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1pPr>
            <a:lvl2pPr marL="4572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2pPr>
            <a:lvl3pPr marL="9144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3pPr>
            <a:lvl4pPr marL="13716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4pPr>
            <a:lvl5pPr marL="1828800" algn="ctr" rtl="0" fontAlgn="base">
              <a:spcBef>
                <a:spcPct val="0"/>
              </a:spcBef>
              <a:spcAft>
                <a:spcPct val="0"/>
              </a:spcAft>
              <a:defRPr kumimoji="1" kern="1200">
                <a:solidFill>
                  <a:srgbClr val="000000"/>
                </a:solidFill>
                <a:latin typeface="ＭＳ ゴシック" pitchFamily="49" charset="-128"/>
                <a:ea typeface="ＭＳ ゴシック" pitchFamily="49" charset="-128"/>
                <a:cs typeface="Times New Roman" pitchFamily="18" charset="0"/>
              </a:defRPr>
            </a:lvl5pPr>
            <a:lvl6pPr marL="22860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6pPr>
            <a:lvl7pPr marL="27432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7pPr>
            <a:lvl8pPr marL="32004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8pPr>
            <a:lvl9pPr marL="3657600" algn="l" defTabSz="914400" rtl="0" eaLnBrk="1" latinLnBrk="0" hangingPunct="1">
              <a:defRPr kumimoji="1" kern="1200">
                <a:solidFill>
                  <a:srgbClr val="000000"/>
                </a:solidFill>
                <a:latin typeface="ＭＳ ゴシック" pitchFamily="49" charset="-128"/>
                <a:ea typeface="ＭＳ ゴシック" pitchFamily="49" charset="-128"/>
                <a:cs typeface="Times New Roman" pitchFamily="18" charset="0"/>
              </a:defRPr>
            </a:lvl9pPr>
          </a:lstStyle>
          <a:p>
            <a:pPr>
              <a:spcBef>
                <a:spcPct val="50000"/>
              </a:spcBef>
            </a:pPr>
            <a:r>
              <a:rPr lang="en-US" altLang="ja-JP" sz="1200" b="1"/>
              <a:t>A.</a:t>
            </a:r>
            <a:r>
              <a:rPr lang="ja-JP" altLang="en-US" sz="1200" b="1"/>
              <a:t>都道府県警察</a:t>
            </a:r>
          </a:p>
        </xdr:txBody>
      </xdr:sp>
    </xdr:grpSp>
    <xdr:clientData/>
  </xdr:twoCellAnchor>
  <xdr:oneCellAnchor>
    <xdr:from>
      <xdr:col>22</xdr:col>
      <xdr:colOff>122473</xdr:colOff>
      <xdr:row>73</xdr:row>
      <xdr:rowOff>2800023</xdr:rowOff>
    </xdr:from>
    <xdr:ext cx="2531589" cy="267401"/>
    <xdr:sp macro="" textlink="">
      <xdr:nvSpPr>
        <xdr:cNvPr id="16" name="テキスト ボックス 15"/>
        <xdr:cNvSpPr txBox="1"/>
      </xdr:nvSpPr>
      <xdr:spPr>
        <a:xfrm>
          <a:off x="3846575" y="36350190"/>
          <a:ext cx="2531589" cy="26740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000">
              <a:solidFill>
                <a:sysClr val="windowText" lastClr="000000"/>
              </a:solidFill>
            </a:rPr>
            <a:t>※</a:t>
          </a:r>
          <a:r>
            <a:rPr kumimoji="1" lang="ja-JP" altLang="en-US" sz="1000">
              <a:solidFill>
                <a:sysClr val="windowText" lastClr="000000"/>
              </a:solidFill>
            </a:rPr>
            <a:t>内訳については、総事業費を計上</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27</xdr:col>
      <xdr:colOff>91440</xdr:colOff>
      <xdr:row>62</xdr:row>
      <xdr:rowOff>2485505</xdr:rowOff>
    </xdr:from>
    <xdr:to>
      <xdr:col>27</xdr:col>
      <xdr:colOff>91440</xdr:colOff>
      <xdr:row>62</xdr:row>
      <xdr:rowOff>3175462</xdr:rowOff>
    </xdr:to>
    <xdr:sp macro="" textlink="">
      <xdr:nvSpPr>
        <xdr:cNvPr id="2" name="Line 24"/>
        <xdr:cNvSpPr>
          <a:spLocks noChangeShapeType="1"/>
        </xdr:cNvSpPr>
      </xdr:nvSpPr>
      <xdr:spPr bwMode="auto">
        <a:xfrm>
          <a:off x="4729942" y="32519389"/>
          <a:ext cx="0" cy="689957"/>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26</xdr:col>
      <xdr:colOff>47625</xdr:colOff>
      <xdr:row>62</xdr:row>
      <xdr:rowOff>1277562</xdr:rowOff>
    </xdr:from>
    <xdr:to>
      <xdr:col>34</xdr:col>
      <xdr:colOff>133350</xdr:colOff>
      <xdr:row>62</xdr:row>
      <xdr:rowOff>1762167</xdr:rowOff>
    </xdr:to>
    <xdr:sp macro="" textlink="">
      <xdr:nvSpPr>
        <xdr:cNvPr id="3" name="Text Box 32"/>
        <xdr:cNvSpPr txBox="1">
          <a:spLocks noChangeArrowheads="1"/>
        </xdr:cNvSpPr>
      </xdr:nvSpPr>
      <xdr:spPr bwMode="auto">
        <a:xfrm>
          <a:off x="4478309" y="31311446"/>
          <a:ext cx="1507201" cy="48460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金融庁</a:t>
          </a:r>
        </a:p>
        <a:p>
          <a:pPr algn="ctr" rtl="0">
            <a:lnSpc>
              <a:spcPts val="1200"/>
            </a:lnSpc>
            <a:defRPr sz="1000"/>
          </a:pPr>
          <a:r>
            <a:rPr lang="ja-JP" altLang="en-US" sz="1100" b="0" i="0" u="none" strike="noStrike" baseline="0">
              <a:solidFill>
                <a:srgbClr val="000000"/>
              </a:solidFill>
              <a:latin typeface="ＭＳ Ｐゴシック"/>
              <a:ea typeface="ＭＳ Ｐゴシック"/>
            </a:rPr>
            <a:t>18,719百万円</a:t>
          </a:r>
          <a:endParaRPr lang="ja-JP" altLang="en-US"/>
        </a:p>
      </xdr:txBody>
    </xdr:sp>
    <xdr:clientData/>
  </xdr:twoCellAnchor>
  <xdr:twoCellAnchor editAs="oneCell">
    <xdr:from>
      <xdr:col>16</xdr:col>
      <xdr:colOff>144087</xdr:colOff>
      <xdr:row>62</xdr:row>
      <xdr:rowOff>2085975</xdr:rowOff>
    </xdr:from>
    <xdr:to>
      <xdr:col>41</xdr:col>
      <xdr:colOff>144087</xdr:colOff>
      <xdr:row>62</xdr:row>
      <xdr:rowOff>2780138</xdr:rowOff>
    </xdr:to>
    <xdr:sp macro="" textlink="">
      <xdr:nvSpPr>
        <xdr:cNvPr id="4" name="Text Box 33"/>
        <xdr:cNvSpPr txBox="1">
          <a:spLocks noChangeArrowheads="1"/>
        </xdr:cNvSpPr>
      </xdr:nvSpPr>
      <xdr:spPr bwMode="auto">
        <a:xfrm>
          <a:off x="2870662" y="32119859"/>
          <a:ext cx="4580312" cy="694163"/>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金融機関の業務の健全かつ適切な運営を確保する。</a:t>
          </a:r>
        </a:p>
        <a:p>
          <a:pPr algn="l" rtl="0">
            <a:lnSpc>
              <a:spcPts val="1200"/>
            </a:lnSpc>
            <a:defRPr sz="1000"/>
          </a:pPr>
          <a:r>
            <a:rPr lang="ja-JP" altLang="en-US" sz="1100" b="0" i="0" u="none" strike="noStrike" baseline="0">
              <a:solidFill>
                <a:srgbClr val="000000"/>
              </a:solidFill>
              <a:latin typeface="ＭＳ Ｐゴシック"/>
              <a:ea typeface="ＭＳ Ｐゴシック"/>
            </a:rPr>
            <a:t>預金等定額保護下における円滑な破綻処理のための態勢整備及びシステミックリスクの未然防止を図る。</a:t>
          </a:r>
          <a:endParaRPr lang="ja-JP" altLang="en-US"/>
        </a:p>
      </xdr:txBody>
    </xdr:sp>
    <xdr:clientData/>
  </xdr:twoCellAnchor>
  <xdr:twoCellAnchor>
    <xdr:from>
      <xdr:col>16</xdr:col>
      <xdr:colOff>83127</xdr:colOff>
      <xdr:row>62</xdr:row>
      <xdr:rowOff>2144684</xdr:rowOff>
    </xdr:from>
    <xdr:to>
      <xdr:col>42</xdr:col>
      <xdr:colOff>24938</xdr:colOff>
      <xdr:row>62</xdr:row>
      <xdr:rowOff>2776451</xdr:rowOff>
    </xdr:to>
    <xdr:sp macro="" textlink="">
      <xdr:nvSpPr>
        <xdr:cNvPr id="5" name="AutoShape 34"/>
        <xdr:cNvSpPr>
          <a:spLocks noChangeArrowheads="1"/>
        </xdr:cNvSpPr>
      </xdr:nvSpPr>
      <xdr:spPr bwMode="auto">
        <a:xfrm>
          <a:off x="2809702" y="32178568"/>
          <a:ext cx="4721629" cy="631767"/>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38</xdr:col>
      <xdr:colOff>122613</xdr:colOff>
      <xdr:row>62</xdr:row>
      <xdr:rowOff>4468437</xdr:rowOff>
    </xdr:from>
    <xdr:to>
      <xdr:col>48</xdr:col>
      <xdr:colOff>133381</xdr:colOff>
      <xdr:row>63</xdr:row>
      <xdr:rowOff>1276366</xdr:rowOff>
    </xdr:to>
    <xdr:sp macro="" textlink="">
      <xdr:nvSpPr>
        <xdr:cNvPr id="6" name="Text Box 35"/>
        <xdr:cNvSpPr txBox="1">
          <a:spLocks noChangeArrowheads="1"/>
        </xdr:cNvSpPr>
      </xdr:nvSpPr>
      <xdr:spPr bwMode="auto">
        <a:xfrm>
          <a:off x="6830984" y="34502321"/>
          <a:ext cx="2030761" cy="1704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【一般競争入札・委託】</a:t>
          </a:r>
        </a:p>
        <a:p>
          <a:pPr algn="l" rtl="0">
            <a:lnSpc>
              <a:spcPts val="1200"/>
            </a:lnSpc>
            <a:defRPr sz="1000"/>
          </a:pPr>
          <a:r>
            <a:rPr lang="ja-JP" altLang="en-US" sz="1100" b="0" i="0" u="none" strike="noStrike" baseline="0">
              <a:solidFill>
                <a:srgbClr val="000000"/>
              </a:solidFill>
              <a:latin typeface="ＭＳ Ｐゴシック"/>
              <a:ea typeface="ＭＳ Ｐゴシック"/>
            </a:rPr>
            <a:t>　 ２先：11百万円</a:t>
          </a:r>
        </a:p>
        <a:p>
          <a:pPr algn="l" rtl="0">
            <a:lnSpc>
              <a:spcPts val="1300"/>
            </a:lnSpc>
            <a:defRPr sz="1000"/>
          </a:pPr>
          <a:r>
            <a:rPr lang="ja-JP" altLang="en-US" sz="1100" b="0" i="0" u="none" strike="noStrike" baseline="0">
              <a:solidFill>
                <a:srgbClr val="000000"/>
              </a:solidFill>
              <a:latin typeface="ＭＳ Ｐゴシック"/>
              <a:ea typeface="ＭＳ Ｐゴシック"/>
            </a:rPr>
            <a:t>【随意契約（少額）・委託】</a:t>
          </a:r>
        </a:p>
        <a:p>
          <a:pPr algn="l" rtl="0">
            <a:lnSpc>
              <a:spcPts val="1200"/>
            </a:lnSpc>
            <a:defRPr sz="1000"/>
          </a:pPr>
          <a:r>
            <a:rPr lang="ja-JP" altLang="en-US" sz="1100" b="0" i="0" u="none" strike="noStrike" baseline="0">
              <a:solidFill>
                <a:srgbClr val="000000"/>
              </a:solidFill>
              <a:latin typeface="ＭＳ Ｐゴシック"/>
              <a:ea typeface="ＭＳ Ｐゴシック"/>
            </a:rPr>
            <a:t>　 ３先：1百万円</a:t>
          </a:r>
          <a:endParaRPr lang="ja-JP" altLang="en-US"/>
        </a:p>
      </xdr:txBody>
    </xdr:sp>
    <xdr:clientData/>
  </xdr:twoCellAnchor>
  <xdr:twoCellAnchor editAs="oneCell">
    <xdr:from>
      <xdr:col>9</xdr:col>
      <xdr:colOff>47625</xdr:colOff>
      <xdr:row>63</xdr:row>
      <xdr:rowOff>85725</xdr:rowOff>
    </xdr:from>
    <xdr:to>
      <xdr:col>21</xdr:col>
      <xdr:colOff>105987</xdr:colOff>
      <xdr:row>63</xdr:row>
      <xdr:rowOff>560784</xdr:rowOff>
    </xdr:to>
    <xdr:sp macro="" textlink="">
      <xdr:nvSpPr>
        <xdr:cNvPr id="7" name="Text Box 36"/>
        <xdr:cNvSpPr txBox="1">
          <a:spLocks noChangeArrowheads="1"/>
        </xdr:cNvSpPr>
      </xdr:nvSpPr>
      <xdr:spPr bwMode="auto">
        <a:xfrm>
          <a:off x="1610418" y="35015805"/>
          <a:ext cx="2053416" cy="47505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【出資】</a:t>
          </a:r>
        </a:p>
        <a:p>
          <a:pPr algn="l" rtl="0">
            <a:lnSpc>
              <a:spcPts val="1200"/>
            </a:lnSpc>
            <a:defRPr sz="1000"/>
          </a:pPr>
          <a:r>
            <a:rPr lang="ja-JP" altLang="en-US" sz="1100" b="0" i="0" u="none" strike="noStrike" baseline="0">
              <a:solidFill>
                <a:srgbClr val="000000"/>
              </a:solidFill>
              <a:latin typeface="ＭＳ Ｐゴシック"/>
              <a:ea typeface="ＭＳ Ｐゴシック"/>
            </a:rPr>
            <a:t>　1先：18,680百万円</a:t>
          </a:r>
          <a:endParaRPr lang="ja-JP" altLang="en-US"/>
        </a:p>
      </xdr:txBody>
    </xdr:sp>
    <xdr:clientData/>
  </xdr:twoCellAnchor>
  <xdr:twoCellAnchor editAs="oneCell">
    <xdr:from>
      <xdr:col>9</xdr:col>
      <xdr:colOff>47625</xdr:colOff>
      <xdr:row>63</xdr:row>
      <xdr:rowOff>627438</xdr:rowOff>
    </xdr:from>
    <xdr:to>
      <xdr:col>21</xdr:col>
      <xdr:colOff>105987</xdr:colOff>
      <xdr:row>63</xdr:row>
      <xdr:rowOff>1344382</xdr:rowOff>
    </xdr:to>
    <xdr:sp macro="" textlink="">
      <xdr:nvSpPr>
        <xdr:cNvPr id="8" name="Text Box 37"/>
        <xdr:cNvSpPr txBox="1">
          <a:spLocks noChangeArrowheads="1"/>
        </xdr:cNvSpPr>
      </xdr:nvSpPr>
      <xdr:spPr bwMode="auto">
        <a:xfrm>
          <a:off x="1610418" y="35557518"/>
          <a:ext cx="2053416" cy="71694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A.　預金保険機構</a:t>
          </a:r>
        </a:p>
        <a:p>
          <a:pPr algn="ctr" rtl="0">
            <a:lnSpc>
              <a:spcPts val="1200"/>
            </a:lnSpc>
            <a:defRPr sz="1000"/>
          </a:pPr>
          <a:r>
            <a:rPr lang="ja-JP" altLang="en-US" sz="1100" b="0" i="0" u="none" strike="noStrike" baseline="0">
              <a:solidFill>
                <a:srgbClr val="000000"/>
              </a:solidFill>
              <a:latin typeface="ＭＳ Ｐゴシック"/>
              <a:ea typeface="ＭＳ Ｐゴシック"/>
            </a:rPr>
            <a:t>1先：18,680百万円</a:t>
          </a:r>
          <a:endParaRPr lang="ja-JP" altLang="en-US"/>
        </a:p>
      </xdr:txBody>
    </xdr:sp>
    <xdr:clientData/>
  </xdr:twoCellAnchor>
  <xdr:twoCellAnchor editAs="oneCell">
    <xdr:from>
      <xdr:col>9</xdr:col>
      <xdr:colOff>77412</xdr:colOff>
      <xdr:row>63</xdr:row>
      <xdr:rowOff>1524000</xdr:rowOff>
    </xdr:from>
    <xdr:to>
      <xdr:col>21</xdr:col>
      <xdr:colOff>133374</xdr:colOff>
      <xdr:row>63</xdr:row>
      <xdr:rowOff>3409950</xdr:rowOff>
    </xdr:to>
    <xdr:sp macro="" textlink="">
      <xdr:nvSpPr>
        <xdr:cNvPr id="9" name="Text Box 38"/>
        <xdr:cNvSpPr txBox="1">
          <a:spLocks noChangeArrowheads="1"/>
        </xdr:cNvSpPr>
      </xdr:nvSpPr>
      <xdr:spPr bwMode="auto">
        <a:xfrm>
          <a:off x="1640205" y="36454080"/>
          <a:ext cx="2051016" cy="1885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㈱東日本事業者再生支援機構の設立に伴い、同支援機構の行う業務の円滑な運営に資するための資金の一部として預金保険機構が行う同支援機構に対する出資に要する経費を支出。</a:t>
          </a:r>
          <a:endParaRPr lang="ja-JP" altLang="en-US"/>
        </a:p>
      </xdr:txBody>
    </xdr:sp>
    <xdr:clientData/>
  </xdr:twoCellAnchor>
  <xdr:twoCellAnchor>
    <xdr:from>
      <xdr:col>37</xdr:col>
      <xdr:colOff>182880</xdr:colOff>
      <xdr:row>63</xdr:row>
      <xdr:rowOff>1803862</xdr:rowOff>
    </xdr:from>
    <xdr:to>
      <xdr:col>49</xdr:col>
      <xdr:colOff>74815</xdr:colOff>
      <xdr:row>63</xdr:row>
      <xdr:rowOff>3200400</xdr:rowOff>
    </xdr:to>
    <xdr:sp macro="" textlink="">
      <xdr:nvSpPr>
        <xdr:cNvPr id="10" name="AutoShape 39"/>
        <xdr:cNvSpPr>
          <a:spLocks noChangeArrowheads="1"/>
        </xdr:cNvSpPr>
      </xdr:nvSpPr>
      <xdr:spPr bwMode="auto">
        <a:xfrm>
          <a:off x="6691745" y="36733942"/>
          <a:ext cx="2277688" cy="139653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9</xdr:col>
      <xdr:colOff>144087</xdr:colOff>
      <xdr:row>62</xdr:row>
      <xdr:rowOff>4248150</xdr:rowOff>
    </xdr:from>
    <xdr:to>
      <xdr:col>22</xdr:col>
      <xdr:colOff>47638</xdr:colOff>
      <xdr:row>62</xdr:row>
      <xdr:rowOff>4781550</xdr:rowOff>
    </xdr:to>
    <xdr:sp macro="" textlink="">
      <xdr:nvSpPr>
        <xdr:cNvPr id="11" name="Text Box 40"/>
        <xdr:cNvSpPr txBox="1">
          <a:spLocks noChangeArrowheads="1"/>
        </xdr:cNvSpPr>
      </xdr:nvSpPr>
      <xdr:spPr bwMode="auto">
        <a:xfrm>
          <a:off x="1706880" y="34282034"/>
          <a:ext cx="2064860" cy="533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《預金保険機構への出資金》</a:t>
          </a:r>
          <a:endParaRPr lang="ja-JP" altLang="en-US"/>
        </a:p>
      </xdr:txBody>
    </xdr:sp>
    <xdr:clientData/>
  </xdr:twoCellAnchor>
  <xdr:twoCellAnchor>
    <xdr:from>
      <xdr:col>8</xdr:col>
      <xdr:colOff>149629</xdr:colOff>
      <xdr:row>63</xdr:row>
      <xdr:rowOff>1571105</xdr:rowOff>
    </xdr:from>
    <xdr:to>
      <xdr:col>22</xdr:col>
      <xdr:colOff>49876</xdr:colOff>
      <xdr:row>63</xdr:row>
      <xdr:rowOff>3217025</xdr:rowOff>
    </xdr:to>
    <xdr:sp macro="" textlink="">
      <xdr:nvSpPr>
        <xdr:cNvPr id="12" name="AutoShape 41"/>
        <xdr:cNvSpPr>
          <a:spLocks noChangeArrowheads="1"/>
        </xdr:cNvSpPr>
      </xdr:nvSpPr>
      <xdr:spPr bwMode="auto">
        <a:xfrm>
          <a:off x="1546167" y="36501185"/>
          <a:ext cx="2227811" cy="164592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24</xdr:col>
      <xdr:colOff>115512</xdr:colOff>
      <xdr:row>62</xdr:row>
      <xdr:rowOff>4220787</xdr:rowOff>
    </xdr:from>
    <xdr:to>
      <xdr:col>35</xdr:col>
      <xdr:colOff>182187</xdr:colOff>
      <xdr:row>62</xdr:row>
      <xdr:rowOff>4762521</xdr:rowOff>
    </xdr:to>
    <xdr:sp macro="" textlink="">
      <xdr:nvSpPr>
        <xdr:cNvPr id="13" name="Text Box 42"/>
        <xdr:cNvSpPr txBox="1">
          <a:spLocks noChangeArrowheads="1"/>
        </xdr:cNvSpPr>
      </xdr:nvSpPr>
      <xdr:spPr bwMode="auto">
        <a:xfrm>
          <a:off x="4172123" y="34254671"/>
          <a:ext cx="2061729" cy="54173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《個人債務者の私的整理に係る支援に必要な経費》</a:t>
          </a:r>
          <a:endParaRPr lang="ja-JP" altLang="en-US"/>
        </a:p>
      </xdr:txBody>
    </xdr:sp>
    <xdr:clientData/>
  </xdr:twoCellAnchor>
  <xdr:twoCellAnchor editAs="oneCell">
    <xdr:from>
      <xdr:col>25</xdr:col>
      <xdr:colOff>77412</xdr:colOff>
      <xdr:row>63</xdr:row>
      <xdr:rowOff>29787</xdr:rowOff>
    </xdr:from>
    <xdr:to>
      <xdr:col>36</xdr:col>
      <xdr:colOff>46459</xdr:colOff>
      <xdr:row>63</xdr:row>
      <xdr:rowOff>496512</xdr:rowOff>
    </xdr:to>
    <xdr:sp macro="" textlink="">
      <xdr:nvSpPr>
        <xdr:cNvPr id="14" name="Text Box 43"/>
        <xdr:cNvSpPr txBox="1">
          <a:spLocks noChangeArrowheads="1"/>
        </xdr:cNvSpPr>
      </xdr:nvSpPr>
      <xdr:spPr bwMode="auto">
        <a:xfrm>
          <a:off x="4300277" y="34959867"/>
          <a:ext cx="2055542"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【補助金】</a:t>
          </a:r>
        </a:p>
        <a:p>
          <a:pPr algn="l" rtl="0">
            <a:lnSpc>
              <a:spcPts val="1200"/>
            </a:lnSpc>
            <a:defRPr sz="1000"/>
          </a:pPr>
          <a:r>
            <a:rPr lang="ja-JP" altLang="en-US" sz="1100" b="0" i="0" u="none" strike="noStrike" baseline="0">
              <a:solidFill>
                <a:srgbClr val="000000"/>
              </a:solidFill>
              <a:latin typeface="ＭＳ Ｐゴシック"/>
              <a:ea typeface="ＭＳ Ｐゴシック"/>
            </a:rPr>
            <a:t>　1先：27百万円</a:t>
          </a:r>
          <a:endParaRPr lang="ja-JP" altLang="en-US"/>
        </a:p>
      </xdr:txBody>
    </xdr:sp>
    <xdr:clientData/>
  </xdr:twoCellAnchor>
  <xdr:twoCellAnchor editAs="oneCell">
    <xdr:from>
      <xdr:col>25</xdr:col>
      <xdr:colOff>10737</xdr:colOff>
      <xdr:row>63</xdr:row>
      <xdr:rowOff>609600</xdr:rowOff>
    </xdr:from>
    <xdr:to>
      <xdr:col>35</xdr:col>
      <xdr:colOff>220287</xdr:colOff>
      <xdr:row>63</xdr:row>
      <xdr:rowOff>1333500</xdr:rowOff>
    </xdr:to>
    <xdr:sp macro="" textlink="">
      <xdr:nvSpPr>
        <xdr:cNvPr id="15" name="Text Box 44"/>
        <xdr:cNvSpPr txBox="1">
          <a:spLocks noChangeArrowheads="1"/>
        </xdr:cNvSpPr>
      </xdr:nvSpPr>
      <xdr:spPr bwMode="auto">
        <a:xfrm>
          <a:off x="4233602" y="35539680"/>
          <a:ext cx="2038350" cy="723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B.　一般社団法人</a:t>
          </a:r>
        </a:p>
        <a:p>
          <a:pPr algn="l" rtl="0">
            <a:lnSpc>
              <a:spcPts val="1300"/>
            </a:lnSpc>
            <a:defRPr sz="1000"/>
          </a:pPr>
          <a:r>
            <a:rPr lang="ja-JP" altLang="en-US" sz="1100" b="0" i="0" u="none" strike="noStrike" baseline="0">
              <a:solidFill>
                <a:srgbClr val="000000"/>
              </a:solidFill>
              <a:latin typeface="ＭＳ Ｐゴシック"/>
              <a:ea typeface="ＭＳ Ｐゴシック"/>
            </a:rPr>
            <a:t>　個人版私的整理ガイドライン</a:t>
          </a:r>
        </a:p>
        <a:p>
          <a:pPr algn="l" rtl="0">
            <a:lnSpc>
              <a:spcPts val="1300"/>
            </a:lnSpc>
            <a:defRPr sz="1000"/>
          </a:pPr>
          <a:r>
            <a:rPr lang="ja-JP" altLang="en-US" sz="1100" b="0" i="0" u="none" strike="noStrike" baseline="0">
              <a:solidFill>
                <a:srgbClr val="000000"/>
              </a:solidFill>
              <a:latin typeface="ＭＳ Ｐゴシック"/>
              <a:ea typeface="ＭＳ Ｐゴシック"/>
            </a:rPr>
            <a:t>　運営委員会</a:t>
          </a:r>
        </a:p>
        <a:p>
          <a:pPr algn="l" rtl="0">
            <a:lnSpc>
              <a:spcPts val="1300"/>
            </a:lnSpc>
            <a:defRPr sz="1000"/>
          </a:pPr>
          <a:r>
            <a:rPr lang="ja-JP" altLang="en-US" sz="1100" b="0" i="0" u="none" strike="noStrike" baseline="0">
              <a:solidFill>
                <a:srgbClr val="000000"/>
              </a:solidFill>
              <a:latin typeface="ＭＳ Ｐゴシック"/>
              <a:ea typeface="ＭＳ Ｐゴシック"/>
            </a:rPr>
            <a:t>　　　　1先：27百万円</a:t>
          </a:r>
          <a:endParaRPr lang="ja-JP" altLang="en-US"/>
        </a:p>
      </xdr:txBody>
    </xdr:sp>
    <xdr:clientData/>
  </xdr:twoCellAnchor>
  <xdr:twoCellAnchor editAs="oneCell">
    <xdr:from>
      <xdr:col>25</xdr:col>
      <xdr:colOff>47625</xdr:colOff>
      <xdr:row>63</xdr:row>
      <xdr:rowOff>1475163</xdr:rowOff>
    </xdr:from>
    <xdr:to>
      <xdr:col>36</xdr:col>
      <xdr:colOff>19050</xdr:colOff>
      <xdr:row>63</xdr:row>
      <xdr:rowOff>3219457</xdr:rowOff>
    </xdr:to>
    <xdr:sp macro="" textlink="">
      <xdr:nvSpPr>
        <xdr:cNvPr id="16" name="Text Box 45"/>
        <xdr:cNvSpPr txBox="1">
          <a:spLocks noChangeArrowheads="1"/>
        </xdr:cNvSpPr>
      </xdr:nvSpPr>
      <xdr:spPr bwMode="auto">
        <a:xfrm>
          <a:off x="4270490" y="36405243"/>
          <a:ext cx="2057920" cy="174429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東日本大震災において被災した個人債務者が私的整理をする際の弁護士費用等の補助（業務費のうち弁護士等の専門家への報酬及び郵送、交通、宿泊に要する費用の補助）</a:t>
          </a:r>
          <a:endParaRPr lang="ja-JP" altLang="en-US"/>
        </a:p>
      </xdr:txBody>
    </xdr:sp>
    <xdr:clientData/>
  </xdr:twoCellAnchor>
  <xdr:twoCellAnchor>
    <xdr:from>
      <xdr:col>24</xdr:col>
      <xdr:colOff>49876</xdr:colOff>
      <xdr:row>63</xdr:row>
      <xdr:rowOff>1554480</xdr:rowOff>
    </xdr:from>
    <xdr:to>
      <xdr:col>36</xdr:col>
      <xdr:colOff>124691</xdr:colOff>
      <xdr:row>63</xdr:row>
      <xdr:rowOff>3183775</xdr:rowOff>
    </xdr:to>
    <xdr:sp macro="" textlink="">
      <xdr:nvSpPr>
        <xdr:cNvPr id="17" name="AutoShape 46"/>
        <xdr:cNvSpPr>
          <a:spLocks noChangeArrowheads="1"/>
        </xdr:cNvSpPr>
      </xdr:nvSpPr>
      <xdr:spPr bwMode="auto">
        <a:xfrm>
          <a:off x="4106487" y="36484560"/>
          <a:ext cx="2327564" cy="162929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38</xdr:col>
      <xdr:colOff>46413</xdr:colOff>
      <xdr:row>63</xdr:row>
      <xdr:rowOff>1485900</xdr:rowOff>
    </xdr:from>
    <xdr:to>
      <xdr:col>49</xdr:col>
      <xdr:colOff>25</xdr:colOff>
      <xdr:row>63</xdr:row>
      <xdr:rowOff>3409950</xdr:rowOff>
    </xdr:to>
    <xdr:sp macro="" textlink="">
      <xdr:nvSpPr>
        <xdr:cNvPr id="18" name="Text Box 47"/>
        <xdr:cNvSpPr txBox="1">
          <a:spLocks noChangeArrowheads="1"/>
        </xdr:cNvSpPr>
      </xdr:nvSpPr>
      <xdr:spPr bwMode="auto">
        <a:xfrm>
          <a:off x="6754784" y="36415980"/>
          <a:ext cx="2139859" cy="1924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被災地において、東日本大震災の影響による中小企業・生活者の資金繰りの実情の把握、個別相談会、説明会の実施、被災者支援策の周知・広報を実施。</a:t>
          </a:r>
          <a:endParaRPr lang="ja-JP" altLang="en-US"/>
        </a:p>
      </xdr:txBody>
    </xdr:sp>
    <xdr:clientData/>
  </xdr:twoCellAnchor>
  <xdr:twoCellAnchor>
    <xdr:from>
      <xdr:col>27</xdr:col>
      <xdr:colOff>91440</xdr:colOff>
      <xdr:row>62</xdr:row>
      <xdr:rowOff>2485505</xdr:rowOff>
    </xdr:from>
    <xdr:to>
      <xdr:col>27</xdr:col>
      <xdr:colOff>91440</xdr:colOff>
      <xdr:row>62</xdr:row>
      <xdr:rowOff>3175462</xdr:rowOff>
    </xdr:to>
    <xdr:sp macro="" textlink="">
      <xdr:nvSpPr>
        <xdr:cNvPr id="19" name="Line 48"/>
        <xdr:cNvSpPr>
          <a:spLocks noChangeShapeType="1"/>
        </xdr:cNvSpPr>
      </xdr:nvSpPr>
      <xdr:spPr bwMode="auto">
        <a:xfrm>
          <a:off x="4729942" y="32519389"/>
          <a:ext cx="0" cy="689957"/>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16625</xdr:colOff>
      <xdr:row>63</xdr:row>
      <xdr:rowOff>3391593</xdr:rowOff>
    </xdr:from>
    <xdr:to>
      <xdr:col>16</xdr:col>
      <xdr:colOff>16625</xdr:colOff>
      <xdr:row>63</xdr:row>
      <xdr:rowOff>3931920</xdr:rowOff>
    </xdr:to>
    <xdr:sp macro="" textlink="">
      <xdr:nvSpPr>
        <xdr:cNvPr id="20" name="Line 49"/>
        <xdr:cNvSpPr>
          <a:spLocks noChangeShapeType="1"/>
        </xdr:cNvSpPr>
      </xdr:nvSpPr>
      <xdr:spPr bwMode="auto">
        <a:xfrm>
          <a:off x="2743200" y="38321673"/>
          <a:ext cx="0" cy="5403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9</xdr:col>
      <xdr:colOff>115512</xdr:colOff>
      <xdr:row>63</xdr:row>
      <xdr:rowOff>3962400</xdr:rowOff>
    </xdr:from>
    <xdr:to>
      <xdr:col>22</xdr:col>
      <xdr:colOff>3</xdr:colOff>
      <xdr:row>64</xdr:row>
      <xdr:rowOff>0</xdr:rowOff>
    </xdr:to>
    <xdr:sp macro="" textlink="">
      <xdr:nvSpPr>
        <xdr:cNvPr id="21" name="Text Box 50"/>
        <xdr:cNvSpPr txBox="1">
          <a:spLocks noChangeArrowheads="1"/>
        </xdr:cNvSpPr>
      </xdr:nvSpPr>
      <xdr:spPr bwMode="auto">
        <a:xfrm>
          <a:off x="1678305" y="38892480"/>
          <a:ext cx="2045800" cy="46828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【出資】</a:t>
          </a:r>
        </a:p>
        <a:p>
          <a:pPr algn="l" rtl="0">
            <a:lnSpc>
              <a:spcPts val="1200"/>
            </a:lnSpc>
            <a:defRPr sz="1000"/>
          </a:pPr>
          <a:r>
            <a:rPr lang="ja-JP" altLang="en-US" sz="1100" b="0" i="0" u="none" strike="noStrike" baseline="0">
              <a:solidFill>
                <a:srgbClr val="000000"/>
              </a:solidFill>
              <a:latin typeface="ＭＳ Ｐゴシック"/>
              <a:ea typeface="ＭＳ Ｐゴシック"/>
            </a:rPr>
            <a:t>　1先：18,668百万円</a:t>
          </a:r>
          <a:endParaRPr lang="ja-JP" altLang="en-US"/>
        </a:p>
      </xdr:txBody>
    </xdr:sp>
    <xdr:clientData/>
  </xdr:twoCellAnchor>
  <xdr:twoCellAnchor editAs="oneCell">
    <xdr:from>
      <xdr:col>9</xdr:col>
      <xdr:colOff>115512</xdr:colOff>
      <xdr:row>64</xdr:row>
      <xdr:rowOff>47625</xdr:rowOff>
    </xdr:from>
    <xdr:to>
      <xdr:col>22</xdr:col>
      <xdr:colOff>3</xdr:colOff>
      <xdr:row>64</xdr:row>
      <xdr:rowOff>808461</xdr:rowOff>
    </xdr:to>
    <xdr:sp macro="" textlink="">
      <xdr:nvSpPr>
        <xdr:cNvPr id="22" name="Text Box 51"/>
        <xdr:cNvSpPr txBox="1">
          <a:spLocks noChangeArrowheads="1"/>
        </xdr:cNvSpPr>
      </xdr:nvSpPr>
      <xdr:spPr bwMode="auto">
        <a:xfrm>
          <a:off x="1678305" y="39408389"/>
          <a:ext cx="2045800" cy="76083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D.　㈱東日本事業者</a:t>
          </a:r>
        </a:p>
        <a:p>
          <a:pPr algn="ctr" rtl="0">
            <a:lnSpc>
              <a:spcPts val="1300"/>
            </a:lnSpc>
            <a:defRPr sz="1000"/>
          </a:pPr>
          <a:r>
            <a:rPr lang="ja-JP" altLang="en-US" sz="1100" b="0" i="0" u="none" strike="noStrike" baseline="0">
              <a:solidFill>
                <a:srgbClr val="000000"/>
              </a:solidFill>
              <a:latin typeface="ＭＳ Ｐゴシック"/>
              <a:ea typeface="ＭＳ Ｐゴシック"/>
            </a:rPr>
            <a:t>再生支援機構</a:t>
          </a:r>
        </a:p>
        <a:p>
          <a:pPr algn="ctr" rtl="0">
            <a:lnSpc>
              <a:spcPts val="1300"/>
            </a:lnSpc>
            <a:defRPr sz="1000"/>
          </a:pPr>
          <a:r>
            <a:rPr lang="ja-JP" altLang="en-US" sz="1100" b="0" i="0" u="none" strike="noStrike" baseline="0">
              <a:solidFill>
                <a:srgbClr val="000000"/>
              </a:solidFill>
              <a:latin typeface="ＭＳ Ｐゴシック"/>
              <a:ea typeface="ＭＳ Ｐゴシック"/>
            </a:rPr>
            <a:t>1先：18,668百万円</a:t>
          </a:r>
          <a:endParaRPr lang="ja-JP" altLang="en-US"/>
        </a:p>
      </xdr:txBody>
    </xdr:sp>
    <xdr:clientData/>
  </xdr:twoCellAnchor>
  <xdr:twoCellAnchor editAs="oneCell">
    <xdr:from>
      <xdr:col>38</xdr:col>
      <xdr:colOff>85725</xdr:colOff>
      <xdr:row>62</xdr:row>
      <xdr:rowOff>4220787</xdr:rowOff>
    </xdr:from>
    <xdr:to>
      <xdr:col>48</xdr:col>
      <xdr:colOff>114300</xdr:colOff>
      <xdr:row>62</xdr:row>
      <xdr:rowOff>4781607</xdr:rowOff>
    </xdr:to>
    <xdr:sp macro="" textlink="">
      <xdr:nvSpPr>
        <xdr:cNvPr id="23" name="Text Box 52"/>
        <xdr:cNvSpPr txBox="1">
          <a:spLocks noChangeArrowheads="1"/>
        </xdr:cNvSpPr>
      </xdr:nvSpPr>
      <xdr:spPr bwMode="auto">
        <a:xfrm>
          <a:off x="6794096" y="34254671"/>
          <a:ext cx="2048568" cy="56082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《被災者支援施策に係る周知広報等に必要な経費》</a:t>
          </a:r>
          <a:endParaRPr lang="ja-JP" altLang="en-US"/>
        </a:p>
      </xdr:txBody>
    </xdr:sp>
    <xdr:clientData/>
  </xdr:twoCellAnchor>
  <xdr:twoCellAnchor editAs="oneCell">
    <xdr:from>
      <xdr:col>38</xdr:col>
      <xdr:colOff>122613</xdr:colOff>
      <xdr:row>63</xdr:row>
      <xdr:rowOff>952500</xdr:rowOff>
    </xdr:from>
    <xdr:to>
      <xdr:col>48</xdr:col>
      <xdr:colOff>133381</xdr:colOff>
      <xdr:row>63</xdr:row>
      <xdr:rowOff>1714500</xdr:rowOff>
    </xdr:to>
    <xdr:sp macro="" textlink="">
      <xdr:nvSpPr>
        <xdr:cNvPr id="24" name="Text Box 53"/>
        <xdr:cNvSpPr txBox="1">
          <a:spLocks noChangeArrowheads="1"/>
        </xdr:cNvSpPr>
      </xdr:nvSpPr>
      <xdr:spPr bwMode="auto">
        <a:xfrm>
          <a:off x="6830984" y="35882580"/>
          <a:ext cx="2030761" cy="762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C.　㈱毎日広告社</a:t>
          </a:r>
        </a:p>
        <a:p>
          <a:pPr algn="ctr" rtl="0">
            <a:lnSpc>
              <a:spcPts val="1200"/>
            </a:lnSpc>
            <a:defRPr sz="1000"/>
          </a:pPr>
          <a:r>
            <a:rPr lang="ja-JP" altLang="en-US" sz="1100" b="0" i="0" u="none" strike="noStrike" baseline="0">
              <a:solidFill>
                <a:srgbClr val="000000"/>
              </a:solidFill>
              <a:latin typeface="ＭＳ Ｐゴシック"/>
              <a:ea typeface="ＭＳ Ｐゴシック"/>
            </a:rPr>
            <a:t>5先：12百万円</a:t>
          </a:r>
          <a:endParaRPr lang="ja-JP" altLang="en-US"/>
        </a:p>
      </xdr:txBody>
    </xdr:sp>
    <xdr:clientData/>
  </xdr:twoCellAnchor>
  <xdr:twoCellAnchor>
    <xdr:from>
      <xdr:col>30</xdr:col>
      <xdr:colOff>0</xdr:colOff>
      <xdr:row>62</xdr:row>
      <xdr:rowOff>2834640</xdr:rowOff>
    </xdr:from>
    <xdr:to>
      <xdr:col>30</xdr:col>
      <xdr:colOff>0</xdr:colOff>
      <xdr:row>62</xdr:row>
      <xdr:rowOff>4081549</xdr:rowOff>
    </xdr:to>
    <xdr:sp macro="" textlink="">
      <xdr:nvSpPr>
        <xdr:cNvPr id="25" name="Line 54"/>
        <xdr:cNvSpPr>
          <a:spLocks noChangeShapeType="1"/>
        </xdr:cNvSpPr>
      </xdr:nvSpPr>
      <xdr:spPr bwMode="auto">
        <a:xfrm>
          <a:off x="5187142" y="32868524"/>
          <a:ext cx="0" cy="12469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62</xdr:row>
      <xdr:rowOff>3350029</xdr:rowOff>
    </xdr:from>
    <xdr:to>
      <xdr:col>43</xdr:col>
      <xdr:colOff>116378</xdr:colOff>
      <xdr:row>62</xdr:row>
      <xdr:rowOff>3350029</xdr:rowOff>
    </xdr:to>
    <xdr:sp macro="" textlink="">
      <xdr:nvSpPr>
        <xdr:cNvPr id="26" name="Line 55"/>
        <xdr:cNvSpPr>
          <a:spLocks noChangeShapeType="1"/>
        </xdr:cNvSpPr>
      </xdr:nvSpPr>
      <xdr:spPr bwMode="auto">
        <a:xfrm>
          <a:off x="2726575" y="33383913"/>
          <a:ext cx="509570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116378</xdr:colOff>
      <xdr:row>62</xdr:row>
      <xdr:rowOff>3350029</xdr:rowOff>
    </xdr:from>
    <xdr:to>
      <xdr:col>43</xdr:col>
      <xdr:colOff>116378</xdr:colOff>
      <xdr:row>62</xdr:row>
      <xdr:rowOff>4172989</xdr:rowOff>
    </xdr:to>
    <xdr:sp macro="" textlink="">
      <xdr:nvSpPr>
        <xdr:cNvPr id="27" name="Line 56"/>
        <xdr:cNvSpPr>
          <a:spLocks noChangeShapeType="1"/>
        </xdr:cNvSpPr>
      </xdr:nvSpPr>
      <xdr:spPr bwMode="auto">
        <a:xfrm>
          <a:off x="7822276" y="33383913"/>
          <a:ext cx="0" cy="8229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62</xdr:row>
      <xdr:rowOff>3350029</xdr:rowOff>
    </xdr:from>
    <xdr:to>
      <xdr:col>16</xdr:col>
      <xdr:colOff>0</xdr:colOff>
      <xdr:row>62</xdr:row>
      <xdr:rowOff>4172989</xdr:rowOff>
    </xdr:to>
    <xdr:sp macro="" textlink="">
      <xdr:nvSpPr>
        <xdr:cNvPr id="28" name="Line 57"/>
        <xdr:cNvSpPr>
          <a:spLocks noChangeShapeType="1"/>
        </xdr:cNvSpPr>
      </xdr:nvSpPr>
      <xdr:spPr bwMode="auto">
        <a:xfrm>
          <a:off x="2726575" y="33383913"/>
          <a:ext cx="0" cy="8229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91440</xdr:colOff>
      <xdr:row>62</xdr:row>
      <xdr:rowOff>2485505</xdr:rowOff>
    </xdr:from>
    <xdr:to>
      <xdr:col>27</xdr:col>
      <xdr:colOff>91440</xdr:colOff>
      <xdr:row>62</xdr:row>
      <xdr:rowOff>3175462</xdr:rowOff>
    </xdr:to>
    <xdr:sp macro="" textlink="">
      <xdr:nvSpPr>
        <xdr:cNvPr id="29" name="Line 24"/>
        <xdr:cNvSpPr>
          <a:spLocks noChangeShapeType="1"/>
        </xdr:cNvSpPr>
      </xdr:nvSpPr>
      <xdr:spPr bwMode="auto">
        <a:xfrm>
          <a:off x="4729942" y="32519389"/>
          <a:ext cx="0" cy="689957"/>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16</xdr:col>
      <xdr:colOff>144087</xdr:colOff>
      <xdr:row>62</xdr:row>
      <xdr:rowOff>2085975</xdr:rowOff>
    </xdr:from>
    <xdr:to>
      <xdr:col>41</xdr:col>
      <xdr:colOff>144087</xdr:colOff>
      <xdr:row>62</xdr:row>
      <xdr:rowOff>2780138</xdr:rowOff>
    </xdr:to>
    <xdr:sp macro="" textlink="">
      <xdr:nvSpPr>
        <xdr:cNvPr id="30" name="Text Box 33"/>
        <xdr:cNvSpPr txBox="1">
          <a:spLocks noChangeArrowheads="1"/>
        </xdr:cNvSpPr>
      </xdr:nvSpPr>
      <xdr:spPr bwMode="auto">
        <a:xfrm>
          <a:off x="2870662" y="32119859"/>
          <a:ext cx="4580312" cy="694163"/>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金融機関の業務の健全かつ適切な運営を確保する。</a:t>
          </a:r>
        </a:p>
        <a:p>
          <a:pPr algn="l" rtl="0">
            <a:lnSpc>
              <a:spcPts val="1200"/>
            </a:lnSpc>
            <a:defRPr sz="1000"/>
          </a:pPr>
          <a:r>
            <a:rPr lang="ja-JP" altLang="en-US" sz="1100" b="0" i="0" u="none" strike="noStrike" baseline="0">
              <a:solidFill>
                <a:srgbClr val="000000"/>
              </a:solidFill>
              <a:latin typeface="ＭＳ Ｐゴシック"/>
              <a:ea typeface="ＭＳ Ｐゴシック"/>
            </a:rPr>
            <a:t>預金等定額保護下における円滑な破綻処理のための態勢整備及びシステミックリスクの未然防止を図る。</a:t>
          </a:r>
          <a:endParaRPr lang="ja-JP" altLang="en-US"/>
        </a:p>
      </xdr:txBody>
    </xdr:sp>
    <xdr:clientData/>
  </xdr:twoCellAnchor>
  <xdr:twoCellAnchor editAs="oneCell">
    <xdr:from>
      <xdr:col>9</xdr:col>
      <xdr:colOff>47625</xdr:colOff>
      <xdr:row>63</xdr:row>
      <xdr:rowOff>85725</xdr:rowOff>
    </xdr:from>
    <xdr:to>
      <xdr:col>21</xdr:col>
      <xdr:colOff>105987</xdr:colOff>
      <xdr:row>63</xdr:row>
      <xdr:rowOff>560784</xdr:rowOff>
    </xdr:to>
    <xdr:sp macro="" textlink="">
      <xdr:nvSpPr>
        <xdr:cNvPr id="31" name="Text Box 36"/>
        <xdr:cNvSpPr txBox="1">
          <a:spLocks noChangeArrowheads="1"/>
        </xdr:cNvSpPr>
      </xdr:nvSpPr>
      <xdr:spPr bwMode="auto">
        <a:xfrm>
          <a:off x="1610418" y="35015805"/>
          <a:ext cx="2053416" cy="47505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【出資】</a:t>
          </a:r>
        </a:p>
        <a:p>
          <a:pPr algn="l" rtl="0">
            <a:lnSpc>
              <a:spcPts val="1200"/>
            </a:lnSpc>
            <a:defRPr sz="1000"/>
          </a:pPr>
          <a:r>
            <a:rPr lang="ja-JP" altLang="en-US" sz="1100" b="0" i="0" u="none" strike="noStrike" baseline="0">
              <a:solidFill>
                <a:srgbClr val="000000"/>
              </a:solidFill>
              <a:latin typeface="ＭＳ Ｐゴシック"/>
              <a:ea typeface="ＭＳ Ｐゴシック"/>
            </a:rPr>
            <a:t>　1先：18,680百万円</a:t>
          </a:r>
          <a:endParaRPr lang="ja-JP" altLang="en-US"/>
        </a:p>
      </xdr:txBody>
    </xdr:sp>
    <xdr:clientData/>
  </xdr:twoCellAnchor>
  <xdr:twoCellAnchor editAs="oneCell">
    <xdr:from>
      <xdr:col>9</xdr:col>
      <xdr:colOff>77412</xdr:colOff>
      <xdr:row>63</xdr:row>
      <xdr:rowOff>1524000</xdr:rowOff>
    </xdr:from>
    <xdr:to>
      <xdr:col>21</xdr:col>
      <xdr:colOff>133374</xdr:colOff>
      <xdr:row>63</xdr:row>
      <xdr:rowOff>3409950</xdr:rowOff>
    </xdr:to>
    <xdr:sp macro="" textlink="">
      <xdr:nvSpPr>
        <xdr:cNvPr id="32" name="Text Box 38"/>
        <xdr:cNvSpPr txBox="1">
          <a:spLocks noChangeArrowheads="1"/>
        </xdr:cNvSpPr>
      </xdr:nvSpPr>
      <xdr:spPr bwMode="auto">
        <a:xfrm>
          <a:off x="1640205" y="36454080"/>
          <a:ext cx="2051016" cy="1885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㈱東日本事業者再生支援機構の設立に伴い、同支援機構の行う業務の円滑な運営に資するための資金の一部として預金保険機構が行う同支援機構に対する出資に要する経費を支出。</a:t>
          </a:r>
          <a:endParaRPr lang="ja-JP" altLang="en-US"/>
        </a:p>
      </xdr:txBody>
    </xdr:sp>
    <xdr:clientData/>
  </xdr:twoCellAnchor>
  <xdr:twoCellAnchor editAs="oneCell">
    <xdr:from>
      <xdr:col>9</xdr:col>
      <xdr:colOff>144087</xdr:colOff>
      <xdr:row>62</xdr:row>
      <xdr:rowOff>4248150</xdr:rowOff>
    </xdr:from>
    <xdr:to>
      <xdr:col>22</xdr:col>
      <xdr:colOff>47638</xdr:colOff>
      <xdr:row>62</xdr:row>
      <xdr:rowOff>4781550</xdr:rowOff>
    </xdr:to>
    <xdr:sp macro="" textlink="">
      <xdr:nvSpPr>
        <xdr:cNvPr id="33" name="Text Box 40"/>
        <xdr:cNvSpPr txBox="1">
          <a:spLocks noChangeArrowheads="1"/>
        </xdr:cNvSpPr>
      </xdr:nvSpPr>
      <xdr:spPr bwMode="auto">
        <a:xfrm>
          <a:off x="1706880" y="34282034"/>
          <a:ext cx="2064860" cy="533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《預金保険機構への出資金》</a:t>
          </a:r>
          <a:endParaRPr lang="ja-JP" altLang="en-US"/>
        </a:p>
      </xdr:txBody>
    </xdr:sp>
    <xdr:clientData/>
  </xdr:twoCellAnchor>
  <xdr:twoCellAnchor editAs="oneCell">
    <xdr:from>
      <xdr:col>24</xdr:col>
      <xdr:colOff>115512</xdr:colOff>
      <xdr:row>62</xdr:row>
      <xdr:rowOff>4220787</xdr:rowOff>
    </xdr:from>
    <xdr:to>
      <xdr:col>35</xdr:col>
      <xdr:colOff>182187</xdr:colOff>
      <xdr:row>62</xdr:row>
      <xdr:rowOff>4762521</xdr:rowOff>
    </xdr:to>
    <xdr:sp macro="" textlink="">
      <xdr:nvSpPr>
        <xdr:cNvPr id="34" name="Text Box 42"/>
        <xdr:cNvSpPr txBox="1">
          <a:spLocks noChangeArrowheads="1"/>
        </xdr:cNvSpPr>
      </xdr:nvSpPr>
      <xdr:spPr bwMode="auto">
        <a:xfrm>
          <a:off x="4172123" y="34254671"/>
          <a:ext cx="2061729" cy="54173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《個人債務者の私的整理に係る支援に必要な経費》</a:t>
          </a:r>
          <a:endParaRPr lang="ja-JP" altLang="en-US"/>
        </a:p>
      </xdr:txBody>
    </xdr:sp>
    <xdr:clientData/>
  </xdr:twoCellAnchor>
  <xdr:twoCellAnchor editAs="oneCell">
    <xdr:from>
      <xdr:col>25</xdr:col>
      <xdr:colOff>47625</xdr:colOff>
      <xdr:row>63</xdr:row>
      <xdr:rowOff>1475163</xdr:rowOff>
    </xdr:from>
    <xdr:to>
      <xdr:col>36</xdr:col>
      <xdr:colOff>19050</xdr:colOff>
      <xdr:row>63</xdr:row>
      <xdr:rowOff>3219457</xdr:rowOff>
    </xdr:to>
    <xdr:sp macro="" textlink="">
      <xdr:nvSpPr>
        <xdr:cNvPr id="35" name="Text Box 45"/>
        <xdr:cNvSpPr txBox="1">
          <a:spLocks noChangeArrowheads="1"/>
        </xdr:cNvSpPr>
      </xdr:nvSpPr>
      <xdr:spPr bwMode="auto">
        <a:xfrm>
          <a:off x="4270490" y="36405243"/>
          <a:ext cx="2057920" cy="174429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東日本大震災において被災した個人債務者が私的整理をする際の弁護士費用等の補助（業務費のうち弁護士等の専門家への報酬及び郵送、交通、宿泊に要する費用の補助）</a:t>
          </a:r>
          <a:endParaRPr lang="ja-JP" altLang="en-US"/>
        </a:p>
      </xdr:txBody>
    </xdr:sp>
    <xdr:clientData/>
  </xdr:twoCellAnchor>
  <xdr:twoCellAnchor editAs="oneCell">
    <xdr:from>
      <xdr:col>38</xdr:col>
      <xdr:colOff>41564</xdr:colOff>
      <xdr:row>63</xdr:row>
      <xdr:rowOff>1970116</xdr:rowOff>
    </xdr:from>
    <xdr:to>
      <xdr:col>49</xdr:col>
      <xdr:colOff>0</xdr:colOff>
      <xdr:row>63</xdr:row>
      <xdr:rowOff>3200400</xdr:rowOff>
    </xdr:to>
    <xdr:sp macro="" textlink="">
      <xdr:nvSpPr>
        <xdr:cNvPr id="36" name="Text Box 47"/>
        <xdr:cNvSpPr txBox="1">
          <a:spLocks noChangeArrowheads="1"/>
        </xdr:cNvSpPr>
      </xdr:nvSpPr>
      <xdr:spPr bwMode="auto">
        <a:xfrm>
          <a:off x="6749935" y="36900196"/>
          <a:ext cx="2144683" cy="123028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被災地において、東日本大震災の影響による中小企業・生活者の資金繰りの実情の把握、個別相談会、説明会の実施、被災者支援策の周知・広報を実施。</a:t>
          </a:r>
          <a:endParaRPr lang="ja-JP" altLang="en-US"/>
        </a:p>
      </xdr:txBody>
    </xdr:sp>
    <xdr:clientData/>
  </xdr:twoCellAnchor>
  <xdr:twoCellAnchor>
    <xdr:from>
      <xdr:col>27</xdr:col>
      <xdr:colOff>91440</xdr:colOff>
      <xdr:row>62</xdr:row>
      <xdr:rowOff>2485505</xdr:rowOff>
    </xdr:from>
    <xdr:to>
      <xdr:col>27</xdr:col>
      <xdr:colOff>91440</xdr:colOff>
      <xdr:row>62</xdr:row>
      <xdr:rowOff>3175462</xdr:rowOff>
    </xdr:to>
    <xdr:sp macro="" textlink="">
      <xdr:nvSpPr>
        <xdr:cNvPr id="37" name="Line 48"/>
        <xdr:cNvSpPr>
          <a:spLocks noChangeShapeType="1"/>
        </xdr:cNvSpPr>
      </xdr:nvSpPr>
      <xdr:spPr bwMode="auto">
        <a:xfrm>
          <a:off x="4729942" y="32519389"/>
          <a:ext cx="0" cy="689957"/>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116378</xdr:colOff>
      <xdr:row>62</xdr:row>
      <xdr:rowOff>3350029</xdr:rowOff>
    </xdr:from>
    <xdr:to>
      <xdr:col>43</xdr:col>
      <xdr:colOff>116378</xdr:colOff>
      <xdr:row>62</xdr:row>
      <xdr:rowOff>4172989</xdr:rowOff>
    </xdr:to>
    <xdr:sp macro="" textlink="">
      <xdr:nvSpPr>
        <xdr:cNvPr id="38" name="Line 56"/>
        <xdr:cNvSpPr>
          <a:spLocks noChangeShapeType="1"/>
        </xdr:cNvSpPr>
      </xdr:nvSpPr>
      <xdr:spPr bwMode="auto">
        <a:xfrm>
          <a:off x="7822276" y="33383913"/>
          <a:ext cx="0" cy="8229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62</xdr:row>
      <xdr:rowOff>3350029</xdr:rowOff>
    </xdr:from>
    <xdr:to>
      <xdr:col>16</xdr:col>
      <xdr:colOff>0</xdr:colOff>
      <xdr:row>62</xdr:row>
      <xdr:rowOff>4172989</xdr:rowOff>
    </xdr:to>
    <xdr:sp macro="" textlink="">
      <xdr:nvSpPr>
        <xdr:cNvPr id="39" name="Line 57"/>
        <xdr:cNvSpPr>
          <a:spLocks noChangeShapeType="1"/>
        </xdr:cNvSpPr>
      </xdr:nvSpPr>
      <xdr:spPr bwMode="auto">
        <a:xfrm>
          <a:off x="2726575" y="33383913"/>
          <a:ext cx="0" cy="8229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oneCellAnchor>
    <xdr:from>
      <xdr:col>25</xdr:col>
      <xdr:colOff>157539</xdr:colOff>
      <xdr:row>72</xdr:row>
      <xdr:rowOff>340841</xdr:rowOff>
    </xdr:from>
    <xdr:ext cx="1805787" cy="807642"/>
    <xdr:sp macro="" textlink="">
      <xdr:nvSpPr>
        <xdr:cNvPr id="2" name="フローチャート: 処理 1"/>
        <xdr:cNvSpPr/>
      </xdr:nvSpPr>
      <xdr:spPr>
        <a:xfrm>
          <a:off x="4189212" y="29343946"/>
          <a:ext cx="1805787" cy="807642"/>
        </a:xfrm>
        <a:prstGeom prst="flowChartProcess">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kumimoji="1" lang="ja-JP" altLang="en-US" sz="1100" baseline="0">
              <a:solidFill>
                <a:sysClr val="windowText" lastClr="000000"/>
              </a:solidFill>
            </a:rPr>
            <a:t>総務省</a:t>
          </a:r>
          <a:endParaRPr kumimoji="1" lang="en-US" altLang="ja-JP" sz="1100" baseline="0">
            <a:solidFill>
              <a:sysClr val="windowText" lastClr="000000"/>
            </a:solidFill>
          </a:endParaRPr>
        </a:p>
        <a:p>
          <a:pPr algn="ctr">
            <a:lnSpc>
              <a:spcPts val="1300"/>
            </a:lnSpc>
          </a:pPr>
          <a:r>
            <a:rPr kumimoji="1" lang="ja-JP" altLang="en-US" sz="1100" baseline="0">
              <a:solidFill>
                <a:sysClr val="windowText" lastClr="000000"/>
              </a:solidFill>
            </a:rPr>
            <a:t>１３９百万円</a:t>
          </a:r>
          <a:endParaRPr kumimoji="1" lang="en-US" altLang="ja-JP" sz="1100" baseline="0">
            <a:solidFill>
              <a:sysClr val="windowText" lastClr="000000"/>
            </a:solidFill>
          </a:endParaRPr>
        </a:p>
      </xdr:txBody>
    </xdr:sp>
    <xdr:clientData/>
  </xdr:oneCellAnchor>
  <xdr:twoCellAnchor>
    <xdr:from>
      <xdr:col>25</xdr:col>
      <xdr:colOff>209723</xdr:colOff>
      <xdr:row>72</xdr:row>
      <xdr:rowOff>3115031</xdr:rowOff>
    </xdr:from>
    <xdr:to>
      <xdr:col>36</xdr:col>
      <xdr:colOff>8884</xdr:colOff>
      <xdr:row>72</xdr:row>
      <xdr:rowOff>3940484</xdr:rowOff>
    </xdr:to>
    <xdr:sp macro="" textlink="">
      <xdr:nvSpPr>
        <xdr:cNvPr id="3" name="フローチャート: 処理 2"/>
        <xdr:cNvSpPr/>
      </xdr:nvSpPr>
      <xdr:spPr>
        <a:xfrm>
          <a:off x="4241396" y="32118136"/>
          <a:ext cx="1852404" cy="825453"/>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地方公共団体</a:t>
          </a:r>
          <a:endParaRPr kumimoji="1" lang="en-US" altLang="ja-JP" sz="1100">
            <a:solidFill>
              <a:schemeClr val="tx1"/>
            </a:solidFill>
          </a:endParaRPr>
        </a:p>
        <a:p>
          <a:pPr algn="ctr"/>
          <a:r>
            <a:rPr kumimoji="1" lang="ja-JP" altLang="en-US" sz="1100">
              <a:solidFill>
                <a:schemeClr val="tx1"/>
              </a:solidFill>
            </a:rPr>
            <a:t>（１０件９団体）</a:t>
          </a:r>
          <a:endParaRPr kumimoji="1" lang="en-US" altLang="ja-JP" sz="1100">
            <a:solidFill>
              <a:schemeClr val="tx1"/>
            </a:solidFill>
          </a:endParaRPr>
        </a:p>
        <a:p>
          <a:pPr algn="ctr"/>
          <a:r>
            <a:rPr kumimoji="1" lang="ja-JP" altLang="en-US" sz="1100">
              <a:solidFill>
                <a:schemeClr val="tx1"/>
              </a:solidFill>
            </a:rPr>
            <a:t>１３９百万円</a:t>
          </a:r>
        </a:p>
      </xdr:txBody>
    </xdr:sp>
    <xdr:clientData/>
  </xdr:twoCellAnchor>
  <xdr:twoCellAnchor>
    <xdr:from>
      <xdr:col>30</xdr:col>
      <xdr:colOff>112113</xdr:colOff>
      <xdr:row>72</xdr:row>
      <xdr:rowOff>1837319</xdr:rowOff>
    </xdr:from>
    <xdr:to>
      <xdr:col>30</xdr:col>
      <xdr:colOff>113146</xdr:colOff>
      <xdr:row>72</xdr:row>
      <xdr:rowOff>2848683</xdr:rowOff>
    </xdr:to>
    <xdr:cxnSp macro="">
      <xdr:nvCxnSpPr>
        <xdr:cNvPr id="4" name="直線矢印コネクタ 3"/>
        <xdr:cNvCxnSpPr/>
      </xdr:nvCxnSpPr>
      <xdr:spPr>
        <a:xfrm>
          <a:off x="5108062" y="30840424"/>
          <a:ext cx="1033" cy="101136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165851</xdr:colOff>
      <xdr:row>72</xdr:row>
      <xdr:rowOff>2868295</xdr:rowOff>
    </xdr:from>
    <xdr:to>
      <xdr:col>34</xdr:col>
      <xdr:colOff>69275</xdr:colOff>
      <xdr:row>72</xdr:row>
      <xdr:rowOff>3039126</xdr:rowOff>
    </xdr:to>
    <xdr:sp macro="" textlink="">
      <xdr:nvSpPr>
        <xdr:cNvPr id="5" name="テキスト ボックス 4"/>
        <xdr:cNvSpPr txBox="1"/>
      </xdr:nvSpPr>
      <xdr:spPr>
        <a:xfrm>
          <a:off x="4629786" y="31871400"/>
          <a:ext cx="1067205" cy="1708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t>【</a:t>
          </a:r>
          <a:r>
            <a:rPr kumimoji="1" lang="ja-JP" altLang="en-US" sz="1100"/>
            <a:t>公募・補助</a:t>
          </a:r>
          <a:r>
            <a:rPr kumimoji="1" lang="en-US" altLang="ja-JP" sz="1100"/>
            <a:t>】</a:t>
          </a:r>
          <a:endParaRPr kumimoji="1" lang="ja-JP" altLang="en-US" sz="1100"/>
        </a:p>
      </xdr:txBody>
    </xdr:sp>
    <xdr:clientData/>
  </xdr:twoCellAnchor>
  <xdr:twoCellAnchor>
    <xdr:from>
      <xdr:col>35</xdr:col>
      <xdr:colOff>162675</xdr:colOff>
      <xdr:row>72</xdr:row>
      <xdr:rowOff>1325244</xdr:rowOff>
    </xdr:from>
    <xdr:to>
      <xdr:col>35</xdr:col>
      <xdr:colOff>223977</xdr:colOff>
      <xdr:row>72</xdr:row>
      <xdr:rowOff>1747228</xdr:rowOff>
    </xdr:to>
    <xdr:sp macro="" textlink="">
      <xdr:nvSpPr>
        <xdr:cNvPr id="6" name="右大かっこ 5"/>
        <xdr:cNvSpPr/>
      </xdr:nvSpPr>
      <xdr:spPr>
        <a:xfrm>
          <a:off x="5989897" y="30328349"/>
          <a:ext cx="61302" cy="421984"/>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207818</xdr:colOff>
      <xdr:row>72</xdr:row>
      <xdr:rowOff>1246909</xdr:rowOff>
    </xdr:from>
    <xdr:to>
      <xdr:col>35</xdr:col>
      <xdr:colOff>157942</xdr:colOff>
      <xdr:row>72</xdr:row>
      <xdr:rowOff>1795549</xdr:rowOff>
    </xdr:to>
    <xdr:grpSp>
      <xdr:nvGrpSpPr>
        <xdr:cNvPr id="7" name="グループ化 12"/>
        <xdr:cNvGrpSpPr>
          <a:grpSpLocks/>
        </xdr:cNvGrpSpPr>
      </xdr:nvGrpSpPr>
      <xdr:grpSpPr bwMode="auto">
        <a:xfrm>
          <a:off x="4175759" y="30263869"/>
          <a:ext cx="1745674" cy="548640"/>
          <a:chOff x="4061460" y="30243780"/>
          <a:chExt cx="1661160" cy="548640"/>
        </a:xfrm>
      </xdr:grpSpPr>
      <xdr:sp macro="" textlink="">
        <xdr:nvSpPr>
          <xdr:cNvPr id="8" name="左大かっこ 7"/>
          <xdr:cNvSpPr/>
        </xdr:nvSpPr>
        <xdr:spPr>
          <a:xfrm>
            <a:off x="4061460" y="30301969"/>
            <a:ext cx="47461" cy="407323"/>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sp macro="" textlink="">
        <xdr:nvSpPr>
          <xdr:cNvPr id="9" name="テキスト ボックス 8"/>
          <xdr:cNvSpPr txBox="1"/>
        </xdr:nvSpPr>
        <xdr:spPr>
          <a:xfrm>
            <a:off x="4108921" y="30243780"/>
            <a:ext cx="1613699" cy="548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kumimoji="1" lang="ja-JP" altLang="en-US" sz="900"/>
              <a:t>情報通信基盤災害復旧事業について、交付申請及び実績報告の審査を実施。</a:t>
            </a:r>
          </a:p>
        </xdr:txBody>
      </xdr:sp>
    </xdr:grpSp>
    <xdr:clientData/>
  </xdr:twoCellAnchor>
  <xdr:twoCellAnchor>
    <xdr:from>
      <xdr:col>26</xdr:col>
      <xdr:colOff>125846</xdr:colOff>
      <xdr:row>72</xdr:row>
      <xdr:rowOff>4070687</xdr:rowOff>
    </xdr:from>
    <xdr:to>
      <xdr:col>35</xdr:col>
      <xdr:colOff>235653</xdr:colOff>
      <xdr:row>72</xdr:row>
      <xdr:rowOff>4602392</xdr:rowOff>
    </xdr:to>
    <xdr:sp macro="" textlink="">
      <xdr:nvSpPr>
        <xdr:cNvPr id="10" name="テキスト ボックス 9"/>
        <xdr:cNvSpPr txBox="1"/>
      </xdr:nvSpPr>
      <xdr:spPr>
        <a:xfrm>
          <a:off x="4373650" y="33073792"/>
          <a:ext cx="1689225" cy="531705"/>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ts val="1000"/>
            </a:lnSpc>
            <a:spcBef>
              <a:spcPts val="0"/>
            </a:spcBef>
            <a:spcAft>
              <a:spcPts val="0"/>
            </a:spcAft>
            <a:buClrTx/>
            <a:buSzTx/>
            <a:buFontTx/>
            <a:buNone/>
            <a:tabLst/>
            <a:defRPr/>
          </a:pPr>
          <a:r>
            <a:rPr kumimoji="1" lang="ja-JP" altLang="en-US" sz="900" b="0" i="0" u="none" strike="noStrike" kern="0" cap="none" spc="0" normalizeH="0" baseline="0" noProof="0" smtClean="0">
              <a:ln>
                <a:noFill/>
              </a:ln>
              <a:solidFill>
                <a:sysClr val="windowText" lastClr="000000"/>
              </a:solidFill>
              <a:effectLst/>
              <a:uLnTx/>
              <a:uFillTx/>
              <a:latin typeface="Calibri"/>
              <a:ea typeface="ＭＳ Ｐゴシック"/>
              <a:cs typeface="+mn-cs"/>
            </a:rPr>
            <a:t>情報通信基盤災害復旧事業を実施。</a:t>
          </a:r>
        </a:p>
      </xdr:txBody>
    </xdr:sp>
    <xdr:clientData/>
  </xdr:twoCellAnchor>
  <xdr:twoCellAnchor>
    <xdr:from>
      <xdr:col>26</xdr:col>
      <xdr:colOff>21500</xdr:colOff>
      <xdr:row>72</xdr:row>
      <xdr:rowOff>4076486</xdr:rowOff>
    </xdr:from>
    <xdr:to>
      <xdr:col>26</xdr:col>
      <xdr:colOff>68379</xdr:colOff>
      <xdr:row>72</xdr:row>
      <xdr:rowOff>4510340</xdr:rowOff>
    </xdr:to>
    <xdr:sp macro="" textlink="">
      <xdr:nvSpPr>
        <xdr:cNvPr id="11" name="左大かっこ 10"/>
        <xdr:cNvSpPr/>
      </xdr:nvSpPr>
      <xdr:spPr>
        <a:xfrm>
          <a:off x="4269304" y="33079591"/>
          <a:ext cx="46879" cy="433854"/>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35</xdr:col>
      <xdr:colOff>207818</xdr:colOff>
      <xdr:row>72</xdr:row>
      <xdr:rowOff>4056611</xdr:rowOff>
    </xdr:from>
    <xdr:to>
      <xdr:col>36</xdr:col>
      <xdr:colOff>8313</xdr:colOff>
      <xdr:row>72</xdr:row>
      <xdr:rowOff>4472247</xdr:rowOff>
    </xdr:to>
    <xdr:sp macro="" textlink="">
      <xdr:nvSpPr>
        <xdr:cNvPr id="12" name="右大かっこ 22"/>
        <xdr:cNvSpPr>
          <a:spLocks/>
        </xdr:cNvSpPr>
      </xdr:nvSpPr>
      <xdr:spPr bwMode="auto">
        <a:xfrm>
          <a:off x="6035040" y="33059716"/>
          <a:ext cx="58189" cy="415636"/>
        </a:xfrm>
        <a:prstGeom prst="rightBracket">
          <a:avLst>
            <a:gd name="adj" fmla="val 8664"/>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134344</xdr:colOff>
      <xdr:row>71</xdr:row>
      <xdr:rowOff>1129889</xdr:rowOff>
    </xdr:from>
    <xdr:to>
      <xdr:col>36</xdr:col>
      <xdr:colOff>117905</xdr:colOff>
      <xdr:row>71</xdr:row>
      <xdr:rowOff>2027160</xdr:rowOff>
    </xdr:to>
    <xdr:sp macro="" textlink="">
      <xdr:nvSpPr>
        <xdr:cNvPr id="2" name="正方形/長方形 1"/>
        <xdr:cNvSpPr/>
      </xdr:nvSpPr>
      <xdr:spPr>
        <a:xfrm>
          <a:off x="4357209" y="30132994"/>
          <a:ext cx="2061743" cy="897271"/>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a:solidFill>
                <a:schemeClr val="tx1"/>
              </a:solidFill>
            </a:rPr>
            <a:t>消防庁</a:t>
          </a:r>
          <a:endParaRPr kumimoji="1" lang="en-US" altLang="ja-JP" sz="1800">
            <a:solidFill>
              <a:schemeClr val="tx1"/>
            </a:solidFill>
          </a:endParaRPr>
        </a:p>
        <a:p>
          <a:pPr algn="ctr"/>
          <a:r>
            <a:rPr kumimoji="1" lang="en-US" altLang="ja-JP" sz="1800">
              <a:solidFill>
                <a:schemeClr val="tx1"/>
              </a:solidFill>
            </a:rPr>
            <a:t>3,287</a:t>
          </a:r>
          <a:r>
            <a:rPr kumimoji="1" lang="ja-JP" altLang="en-US" sz="1800">
              <a:solidFill>
                <a:schemeClr val="tx1"/>
              </a:solidFill>
            </a:rPr>
            <a:t>百万円</a:t>
          </a:r>
          <a:endParaRPr kumimoji="1" lang="en-US" altLang="ja-JP" sz="1800">
            <a:solidFill>
              <a:schemeClr val="tx1"/>
            </a:solidFill>
          </a:endParaRPr>
        </a:p>
        <a:p>
          <a:pPr algn="ctr"/>
          <a:endParaRPr kumimoji="1" lang="ja-JP" altLang="en-US" sz="1800">
            <a:solidFill>
              <a:schemeClr val="tx1"/>
            </a:solidFill>
          </a:endParaRPr>
        </a:p>
      </xdr:txBody>
    </xdr:sp>
    <xdr:clientData/>
  </xdr:twoCellAnchor>
  <xdr:twoCellAnchor>
    <xdr:from>
      <xdr:col>21</xdr:col>
      <xdr:colOff>167208</xdr:colOff>
      <xdr:row>71</xdr:row>
      <xdr:rowOff>2141444</xdr:rowOff>
    </xdr:from>
    <xdr:to>
      <xdr:col>40</xdr:col>
      <xdr:colOff>26215</xdr:colOff>
      <xdr:row>71</xdr:row>
      <xdr:rowOff>2754123</xdr:rowOff>
    </xdr:to>
    <xdr:sp macro="" textlink="">
      <xdr:nvSpPr>
        <xdr:cNvPr id="3" name="大かっこ 2"/>
        <xdr:cNvSpPr/>
      </xdr:nvSpPr>
      <xdr:spPr>
        <a:xfrm>
          <a:off x="3725055" y="31144549"/>
          <a:ext cx="3400229" cy="61267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ctr">
            <a:lnSpc>
              <a:spcPts val="1600"/>
            </a:lnSpc>
          </a:pPr>
          <a:r>
            <a:rPr kumimoji="1" lang="ja-JP" altLang="en-US" sz="1400"/>
            <a:t>消防防災施設・設備災害復旧費補助金の交付</a:t>
          </a:r>
        </a:p>
      </xdr:txBody>
    </xdr:sp>
    <xdr:clientData/>
  </xdr:twoCellAnchor>
  <xdr:twoCellAnchor>
    <xdr:from>
      <xdr:col>31</xdr:col>
      <xdr:colOff>80489</xdr:colOff>
      <xdr:row>71</xdr:row>
      <xdr:rowOff>2712944</xdr:rowOff>
    </xdr:from>
    <xdr:to>
      <xdr:col>31</xdr:col>
      <xdr:colOff>80489</xdr:colOff>
      <xdr:row>71</xdr:row>
      <xdr:rowOff>4523356</xdr:rowOff>
    </xdr:to>
    <xdr:cxnSp macro="">
      <xdr:nvCxnSpPr>
        <xdr:cNvPr id="4" name="直線矢印コネクタ 3"/>
        <xdr:cNvCxnSpPr/>
      </xdr:nvCxnSpPr>
      <xdr:spPr>
        <a:xfrm>
          <a:off x="5425573" y="31716049"/>
          <a:ext cx="0" cy="181041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96818</xdr:colOff>
      <xdr:row>71</xdr:row>
      <xdr:rowOff>4737324</xdr:rowOff>
    </xdr:from>
    <xdr:to>
      <xdr:col>40</xdr:col>
      <xdr:colOff>134577</xdr:colOff>
      <xdr:row>72</xdr:row>
      <xdr:rowOff>705820</xdr:rowOff>
    </xdr:to>
    <xdr:sp macro="" textlink="">
      <xdr:nvSpPr>
        <xdr:cNvPr id="5" name="正方形/長方形 4"/>
        <xdr:cNvSpPr/>
      </xdr:nvSpPr>
      <xdr:spPr>
        <a:xfrm>
          <a:off x="3654665" y="33740429"/>
          <a:ext cx="3578981" cy="864693"/>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a:solidFill>
                <a:schemeClr val="tx1"/>
              </a:solidFill>
            </a:rPr>
            <a:t>Ａ．地方公共団体</a:t>
          </a:r>
          <a:endParaRPr kumimoji="1" lang="en-US" altLang="ja-JP" sz="1800">
            <a:solidFill>
              <a:schemeClr val="tx1"/>
            </a:solidFill>
          </a:endParaRPr>
        </a:p>
        <a:p>
          <a:pPr algn="ctr"/>
          <a:r>
            <a:rPr kumimoji="1" lang="en-US" altLang="ja-JP" sz="1800">
              <a:solidFill>
                <a:schemeClr val="tx1"/>
              </a:solidFill>
            </a:rPr>
            <a:t>3,287</a:t>
          </a:r>
          <a:r>
            <a:rPr kumimoji="1" lang="ja-JP" altLang="en-US" sz="1800">
              <a:solidFill>
                <a:schemeClr val="tx1"/>
              </a:solidFill>
            </a:rPr>
            <a:t>百万円</a:t>
          </a:r>
          <a:endParaRPr kumimoji="1" lang="en-US" altLang="ja-JP" sz="1800">
            <a:solidFill>
              <a:schemeClr val="tx1"/>
            </a:solidFill>
          </a:endParaRPr>
        </a:p>
        <a:p>
          <a:pPr algn="ctr"/>
          <a:endParaRPr kumimoji="1" lang="ja-JP" altLang="en-US" sz="1800">
            <a:solidFill>
              <a:schemeClr val="tx1"/>
            </a:solidFill>
          </a:endParaRPr>
        </a:p>
      </xdr:txBody>
    </xdr:sp>
    <xdr:clientData/>
  </xdr:twoCellAnchor>
  <xdr:twoCellAnchor>
    <xdr:from>
      <xdr:col>22</xdr:col>
      <xdr:colOff>26424</xdr:colOff>
      <xdr:row>72</xdr:row>
      <xdr:rowOff>952200</xdr:rowOff>
    </xdr:from>
    <xdr:to>
      <xdr:col>40</xdr:col>
      <xdr:colOff>54787</xdr:colOff>
      <xdr:row>72</xdr:row>
      <xdr:rowOff>1551389</xdr:rowOff>
    </xdr:to>
    <xdr:sp macro="" textlink="">
      <xdr:nvSpPr>
        <xdr:cNvPr id="6" name="大かっこ 5"/>
        <xdr:cNvSpPr/>
      </xdr:nvSpPr>
      <xdr:spPr>
        <a:xfrm>
          <a:off x="3750526" y="34851502"/>
          <a:ext cx="3403330" cy="59918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ctr"/>
          <a:r>
            <a:rPr kumimoji="1" lang="ja-JP" altLang="en-US" sz="1400"/>
            <a:t>消防防災施設・設備の災害復旧</a:t>
          </a:r>
          <a:endParaRPr kumimoji="1" lang="en-US" altLang="ja-JP" sz="14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99753</xdr:colOff>
      <xdr:row>63</xdr:row>
      <xdr:rowOff>997527</xdr:rowOff>
    </xdr:from>
    <xdr:to>
      <xdr:col>18</xdr:col>
      <xdr:colOff>99753</xdr:colOff>
      <xdr:row>63</xdr:row>
      <xdr:rowOff>1720735</xdr:rowOff>
    </xdr:to>
    <xdr:sp macro="" textlink="">
      <xdr:nvSpPr>
        <xdr:cNvPr id="2" name="Rectangle 1"/>
        <xdr:cNvSpPr>
          <a:spLocks noChangeArrowheads="1"/>
        </xdr:cNvSpPr>
      </xdr:nvSpPr>
      <xdr:spPr bwMode="auto">
        <a:xfrm>
          <a:off x="1662546" y="30008945"/>
          <a:ext cx="1496291" cy="72320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財務省</a:t>
          </a:r>
          <a:endParaRPr lang="ja-JP" altLang="en-US"/>
        </a:p>
      </xdr:txBody>
    </xdr:sp>
    <xdr:clientData/>
  </xdr:twoCellAnchor>
  <xdr:twoCellAnchor>
    <xdr:from>
      <xdr:col>19</xdr:col>
      <xdr:colOff>66502</xdr:colOff>
      <xdr:row>63</xdr:row>
      <xdr:rowOff>532015</xdr:rowOff>
    </xdr:from>
    <xdr:to>
      <xdr:col>27</xdr:col>
      <xdr:colOff>116378</xdr:colOff>
      <xdr:row>63</xdr:row>
      <xdr:rowOff>1088967</xdr:rowOff>
    </xdr:to>
    <xdr:sp macro="" textlink="">
      <xdr:nvSpPr>
        <xdr:cNvPr id="3" name="Text Box 2"/>
        <xdr:cNvSpPr txBox="1">
          <a:spLocks noChangeArrowheads="1"/>
        </xdr:cNvSpPr>
      </xdr:nvSpPr>
      <xdr:spPr bwMode="auto">
        <a:xfrm>
          <a:off x="3291840" y="29543433"/>
          <a:ext cx="1463040" cy="55695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出資金（平成23年度）</a:t>
          </a:r>
        </a:p>
        <a:p>
          <a:pPr algn="ctr" rtl="0">
            <a:lnSpc>
              <a:spcPts val="1100"/>
            </a:lnSpc>
            <a:defRPr sz="1000"/>
          </a:pPr>
          <a:r>
            <a:rPr lang="ja-JP" altLang="en-US" sz="1100" b="0" i="0" u="none" strike="noStrike" baseline="0">
              <a:solidFill>
                <a:srgbClr val="000000"/>
              </a:solidFill>
              <a:latin typeface="ＭＳ Ｐゴシック"/>
              <a:ea typeface="ＭＳ Ｐゴシック"/>
            </a:rPr>
            <a:t>139,100百万円</a:t>
          </a:r>
          <a:endParaRPr lang="ja-JP" altLang="en-US"/>
        </a:p>
      </xdr:txBody>
    </xdr:sp>
    <xdr:clientData/>
  </xdr:twoCellAnchor>
  <xdr:twoCellAnchor>
    <xdr:from>
      <xdr:col>19</xdr:col>
      <xdr:colOff>83127</xdr:colOff>
      <xdr:row>63</xdr:row>
      <xdr:rowOff>1354975</xdr:rowOff>
    </xdr:from>
    <xdr:to>
      <xdr:col>27</xdr:col>
      <xdr:colOff>24938</xdr:colOff>
      <xdr:row>63</xdr:row>
      <xdr:rowOff>1354975</xdr:rowOff>
    </xdr:to>
    <xdr:sp macro="" textlink="">
      <xdr:nvSpPr>
        <xdr:cNvPr id="4" name="Line 3"/>
        <xdr:cNvSpPr>
          <a:spLocks noChangeShapeType="1"/>
        </xdr:cNvSpPr>
      </xdr:nvSpPr>
      <xdr:spPr bwMode="auto">
        <a:xfrm flipV="1">
          <a:off x="3308465" y="30366393"/>
          <a:ext cx="1354975"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83127</xdr:colOff>
      <xdr:row>63</xdr:row>
      <xdr:rowOff>997527</xdr:rowOff>
    </xdr:from>
    <xdr:to>
      <xdr:col>39</xdr:col>
      <xdr:colOff>124691</xdr:colOff>
      <xdr:row>63</xdr:row>
      <xdr:rowOff>1737360</xdr:rowOff>
    </xdr:to>
    <xdr:sp macro="" textlink="">
      <xdr:nvSpPr>
        <xdr:cNvPr id="5" name="Rectangle 4"/>
        <xdr:cNvSpPr>
          <a:spLocks noChangeArrowheads="1"/>
        </xdr:cNvSpPr>
      </xdr:nvSpPr>
      <xdr:spPr bwMode="auto">
        <a:xfrm>
          <a:off x="4929447" y="30008945"/>
          <a:ext cx="2094808" cy="73983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Ａ．株式会社日本政策金融公庫</a:t>
          </a:r>
        </a:p>
        <a:p>
          <a:pPr algn="ctr" rtl="0">
            <a:lnSpc>
              <a:spcPts val="1100"/>
            </a:lnSpc>
            <a:defRPr sz="1000"/>
          </a:pPr>
          <a:r>
            <a:rPr lang="ja-JP" altLang="en-US" sz="1100" b="0" i="0" u="none" strike="noStrike" baseline="0">
              <a:solidFill>
                <a:srgbClr val="000000"/>
              </a:solidFill>
              <a:latin typeface="ＭＳ Ｐゴシック"/>
              <a:ea typeface="ＭＳ Ｐゴシック"/>
            </a:rPr>
            <a:t>（国民一般向け業務）</a:t>
          </a:r>
          <a:endParaRPr lang="ja-JP" altLang="en-US"/>
        </a:p>
      </xdr:txBody>
    </xdr:sp>
    <xdr:clientData/>
  </xdr:twoCellAnchor>
  <xdr:twoCellAnchor>
    <xdr:from>
      <xdr:col>26</xdr:col>
      <xdr:colOff>182880</xdr:colOff>
      <xdr:row>63</xdr:row>
      <xdr:rowOff>1895302</xdr:rowOff>
    </xdr:from>
    <xdr:to>
      <xdr:col>43</xdr:col>
      <xdr:colOff>66502</xdr:colOff>
      <xdr:row>63</xdr:row>
      <xdr:rowOff>2834640</xdr:rowOff>
    </xdr:to>
    <xdr:sp macro="" textlink="">
      <xdr:nvSpPr>
        <xdr:cNvPr id="6" name="AutoShape 5"/>
        <xdr:cNvSpPr>
          <a:spLocks noChangeArrowheads="1"/>
        </xdr:cNvSpPr>
      </xdr:nvSpPr>
      <xdr:spPr bwMode="auto">
        <a:xfrm>
          <a:off x="4613564" y="30906720"/>
          <a:ext cx="3150523" cy="93933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33251</xdr:colOff>
      <xdr:row>63</xdr:row>
      <xdr:rowOff>1953491</xdr:rowOff>
    </xdr:from>
    <xdr:to>
      <xdr:col>42</xdr:col>
      <xdr:colOff>41564</xdr:colOff>
      <xdr:row>63</xdr:row>
      <xdr:rowOff>2776451</xdr:rowOff>
    </xdr:to>
    <xdr:sp macro="" textlink="">
      <xdr:nvSpPr>
        <xdr:cNvPr id="7" name="Rectangle 6"/>
        <xdr:cNvSpPr>
          <a:spLocks noChangeArrowheads="1"/>
        </xdr:cNvSpPr>
      </xdr:nvSpPr>
      <xdr:spPr bwMode="auto">
        <a:xfrm>
          <a:off x="4879571" y="30964909"/>
          <a:ext cx="2660073" cy="8229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中小・零細企業者への特定の貸付において、上乗せ金利の低減措置や低減金利の適用を実施している。出資金はこれらの事業のための財務基盤強化。</a:t>
          </a:r>
          <a:endParaRPr lang="ja-JP" altLang="en-US"/>
        </a:p>
      </xdr:txBody>
    </xdr:sp>
    <xdr:clientData/>
  </xdr:twoCellAnchor>
  <xdr:twoCellAnchor>
    <xdr:from>
      <xdr:col>20</xdr:col>
      <xdr:colOff>141316</xdr:colOff>
      <xdr:row>63</xdr:row>
      <xdr:rowOff>2851265</xdr:rowOff>
    </xdr:from>
    <xdr:to>
      <xdr:col>49</xdr:col>
      <xdr:colOff>91440</xdr:colOff>
      <xdr:row>63</xdr:row>
      <xdr:rowOff>4705004</xdr:rowOff>
    </xdr:to>
    <xdr:grpSp>
      <xdr:nvGrpSpPr>
        <xdr:cNvPr id="8" name="Group 7"/>
        <xdr:cNvGrpSpPr>
          <a:grpSpLocks/>
        </xdr:cNvGrpSpPr>
      </xdr:nvGrpSpPr>
      <xdr:grpSpPr bwMode="auto">
        <a:xfrm>
          <a:off x="3532909" y="31862683"/>
          <a:ext cx="5444836" cy="1853739"/>
          <a:chOff x="243" y="2084"/>
          <a:chExt cx="582" cy="193"/>
        </a:xfrm>
      </xdr:grpSpPr>
      <xdr:sp macro="" textlink="">
        <xdr:nvSpPr>
          <xdr:cNvPr id="9" name="Rectangle 8"/>
          <xdr:cNvSpPr>
            <a:spLocks noChangeArrowheads="1"/>
          </xdr:cNvSpPr>
        </xdr:nvSpPr>
        <xdr:spPr bwMode="auto">
          <a:xfrm>
            <a:off x="243" y="2193"/>
            <a:ext cx="582" cy="8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中小・零細事業者</a:t>
            </a:r>
            <a:endParaRPr lang="ja-JP" altLang="en-US"/>
          </a:p>
        </xdr:txBody>
      </xdr:sp>
      <xdr:sp macro="" textlink="">
        <xdr:nvSpPr>
          <xdr:cNvPr id="10" name="Line 9"/>
          <xdr:cNvSpPr>
            <a:spLocks noChangeShapeType="1"/>
          </xdr:cNvSpPr>
        </xdr:nvSpPr>
        <xdr:spPr bwMode="auto">
          <a:xfrm flipH="1">
            <a:off x="286" y="2085"/>
            <a:ext cx="106" cy="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1" name="Line 10"/>
          <xdr:cNvSpPr>
            <a:spLocks noChangeShapeType="1"/>
          </xdr:cNvSpPr>
        </xdr:nvSpPr>
        <xdr:spPr bwMode="auto">
          <a:xfrm flipH="1">
            <a:off x="380" y="2100"/>
            <a:ext cx="36" cy="7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2" name="Line 11"/>
          <xdr:cNvSpPr>
            <a:spLocks noChangeShapeType="1"/>
          </xdr:cNvSpPr>
        </xdr:nvSpPr>
        <xdr:spPr bwMode="auto">
          <a:xfrm>
            <a:off x="471" y="2099"/>
            <a:ext cx="0" cy="7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3" name="Line 12"/>
          <xdr:cNvSpPr>
            <a:spLocks noChangeShapeType="1"/>
          </xdr:cNvSpPr>
        </xdr:nvSpPr>
        <xdr:spPr bwMode="auto">
          <a:xfrm>
            <a:off x="542" y="2099"/>
            <a:ext cx="0" cy="7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Line 13"/>
          <xdr:cNvSpPr>
            <a:spLocks noChangeShapeType="1"/>
          </xdr:cNvSpPr>
        </xdr:nvSpPr>
        <xdr:spPr bwMode="auto">
          <a:xfrm>
            <a:off x="599" y="2098"/>
            <a:ext cx="35" cy="8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 name="Line 14"/>
          <xdr:cNvSpPr>
            <a:spLocks noChangeShapeType="1"/>
          </xdr:cNvSpPr>
        </xdr:nvSpPr>
        <xdr:spPr bwMode="auto">
          <a:xfrm>
            <a:off x="635" y="2084"/>
            <a:ext cx="86" cy="9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99753</xdr:colOff>
      <xdr:row>63</xdr:row>
      <xdr:rowOff>997527</xdr:rowOff>
    </xdr:from>
    <xdr:to>
      <xdr:col>18</xdr:col>
      <xdr:colOff>99753</xdr:colOff>
      <xdr:row>63</xdr:row>
      <xdr:rowOff>1720735</xdr:rowOff>
    </xdr:to>
    <xdr:sp macro="" textlink="">
      <xdr:nvSpPr>
        <xdr:cNvPr id="2" name="Rectangle 1"/>
        <xdr:cNvSpPr>
          <a:spLocks noChangeArrowheads="1"/>
        </xdr:cNvSpPr>
      </xdr:nvSpPr>
      <xdr:spPr bwMode="auto">
        <a:xfrm>
          <a:off x="1662546" y="29892567"/>
          <a:ext cx="1496291" cy="72320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財務省</a:t>
          </a:r>
          <a:endParaRPr lang="ja-JP" altLang="en-US"/>
        </a:p>
      </xdr:txBody>
    </xdr:sp>
    <xdr:clientData/>
  </xdr:twoCellAnchor>
  <xdr:twoCellAnchor>
    <xdr:from>
      <xdr:col>19</xdr:col>
      <xdr:colOff>66502</xdr:colOff>
      <xdr:row>63</xdr:row>
      <xdr:rowOff>532015</xdr:rowOff>
    </xdr:from>
    <xdr:to>
      <xdr:col>27</xdr:col>
      <xdr:colOff>116378</xdr:colOff>
      <xdr:row>63</xdr:row>
      <xdr:rowOff>1088967</xdr:rowOff>
    </xdr:to>
    <xdr:sp macro="" textlink="">
      <xdr:nvSpPr>
        <xdr:cNvPr id="3" name="Text Box 2"/>
        <xdr:cNvSpPr txBox="1">
          <a:spLocks noChangeArrowheads="1"/>
        </xdr:cNvSpPr>
      </xdr:nvSpPr>
      <xdr:spPr bwMode="auto">
        <a:xfrm>
          <a:off x="3291840" y="29427055"/>
          <a:ext cx="1463040" cy="55695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出資金（平成23年度）</a:t>
          </a:r>
        </a:p>
        <a:p>
          <a:pPr algn="ctr" rtl="0">
            <a:lnSpc>
              <a:spcPts val="1100"/>
            </a:lnSpc>
            <a:defRPr sz="1000"/>
          </a:pPr>
          <a:r>
            <a:rPr lang="ja-JP" altLang="en-US" sz="1100" b="0" i="0" u="none" strike="noStrike" baseline="0">
              <a:solidFill>
                <a:srgbClr val="000000"/>
              </a:solidFill>
              <a:latin typeface="ＭＳ Ｐゴシック"/>
              <a:ea typeface="ＭＳ Ｐゴシック"/>
            </a:rPr>
            <a:t>621,500百万円</a:t>
          </a:r>
          <a:endParaRPr lang="ja-JP" altLang="en-US"/>
        </a:p>
      </xdr:txBody>
    </xdr:sp>
    <xdr:clientData/>
  </xdr:twoCellAnchor>
  <xdr:twoCellAnchor>
    <xdr:from>
      <xdr:col>19</xdr:col>
      <xdr:colOff>116378</xdr:colOff>
      <xdr:row>63</xdr:row>
      <xdr:rowOff>1379913</xdr:rowOff>
    </xdr:from>
    <xdr:to>
      <xdr:col>27</xdr:col>
      <xdr:colOff>66502</xdr:colOff>
      <xdr:row>63</xdr:row>
      <xdr:rowOff>1379913</xdr:rowOff>
    </xdr:to>
    <xdr:sp macro="" textlink="">
      <xdr:nvSpPr>
        <xdr:cNvPr id="4" name="Line 3"/>
        <xdr:cNvSpPr>
          <a:spLocks noChangeShapeType="1"/>
        </xdr:cNvSpPr>
      </xdr:nvSpPr>
      <xdr:spPr bwMode="auto">
        <a:xfrm flipV="1">
          <a:off x="3341716" y="30274953"/>
          <a:ext cx="1363288"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108065</xdr:colOff>
      <xdr:row>63</xdr:row>
      <xdr:rowOff>1030778</xdr:rowOff>
    </xdr:from>
    <xdr:to>
      <xdr:col>39</xdr:col>
      <xdr:colOff>149629</xdr:colOff>
      <xdr:row>63</xdr:row>
      <xdr:rowOff>1720735</xdr:rowOff>
    </xdr:to>
    <xdr:sp macro="" textlink="">
      <xdr:nvSpPr>
        <xdr:cNvPr id="5" name="Rectangle 4"/>
        <xdr:cNvSpPr>
          <a:spLocks noChangeArrowheads="1"/>
        </xdr:cNvSpPr>
      </xdr:nvSpPr>
      <xdr:spPr bwMode="auto">
        <a:xfrm>
          <a:off x="4954385" y="29925818"/>
          <a:ext cx="2094808" cy="68995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Ａ．株式会社日本政策金融公庫</a:t>
          </a:r>
        </a:p>
        <a:p>
          <a:pPr algn="ctr" rtl="0">
            <a:lnSpc>
              <a:spcPts val="1100"/>
            </a:lnSpc>
            <a:defRPr sz="1000"/>
          </a:pPr>
          <a:r>
            <a:rPr lang="ja-JP" altLang="en-US" sz="1100" b="0" i="0" u="none" strike="noStrike" baseline="0">
              <a:solidFill>
                <a:srgbClr val="000000"/>
              </a:solidFill>
              <a:latin typeface="ＭＳ Ｐゴシック"/>
              <a:ea typeface="ＭＳ Ｐゴシック"/>
            </a:rPr>
            <a:t>（信用保険）</a:t>
          </a:r>
          <a:endParaRPr lang="ja-JP" altLang="en-US"/>
        </a:p>
      </xdr:txBody>
    </xdr:sp>
    <xdr:clientData/>
  </xdr:twoCellAnchor>
  <xdr:twoCellAnchor>
    <xdr:from>
      <xdr:col>28</xdr:col>
      <xdr:colOff>108065</xdr:colOff>
      <xdr:row>63</xdr:row>
      <xdr:rowOff>1795549</xdr:rowOff>
    </xdr:from>
    <xdr:to>
      <xdr:col>39</xdr:col>
      <xdr:colOff>174567</xdr:colOff>
      <xdr:row>63</xdr:row>
      <xdr:rowOff>2527069</xdr:rowOff>
    </xdr:to>
    <xdr:sp macro="" textlink="">
      <xdr:nvSpPr>
        <xdr:cNvPr id="6" name="AutoShape 5"/>
        <xdr:cNvSpPr>
          <a:spLocks noChangeArrowheads="1"/>
        </xdr:cNvSpPr>
      </xdr:nvSpPr>
      <xdr:spPr bwMode="auto">
        <a:xfrm>
          <a:off x="4954385" y="30690589"/>
          <a:ext cx="2119746" cy="73152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108065</xdr:colOff>
      <xdr:row>63</xdr:row>
      <xdr:rowOff>1820487</xdr:rowOff>
    </xdr:from>
    <xdr:to>
      <xdr:col>38</xdr:col>
      <xdr:colOff>157942</xdr:colOff>
      <xdr:row>63</xdr:row>
      <xdr:rowOff>2502131</xdr:rowOff>
    </xdr:to>
    <xdr:sp macro="" textlink="">
      <xdr:nvSpPr>
        <xdr:cNvPr id="7" name="Rectangle 6"/>
        <xdr:cNvSpPr>
          <a:spLocks noChangeArrowheads="1"/>
        </xdr:cNvSpPr>
      </xdr:nvSpPr>
      <xdr:spPr bwMode="auto">
        <a:xfrm>
          <a:off x="5120640" y="30715527"/>
          <a:ext cx="1737360" cy="68164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信用保証協会が行う債務の保証についての保険を一括して引受ける（包括保険）。</a:t>
          </a:r>
          <a:endParaRPr lang="ja-JP" altLang="en-US"/>
        </a:p>
      </xdr:txBody>
    </xdr:sp>
    <xdr:clientData/>
  </xdr:twoCellAnchor>
  <xdr:twoCellAnchor>
    <xdr:from>
      <xdr:col>8</xdr:col>
      <xdr:colOff>116378</xdr:colOff>
      <xdr:row>63</xdr:row>
      <xdr:rowOff>1837113</xdr:rowOff>
    </xdr:from>
    <xdr:to>
      <xdr:col>19</xdr:col>
      <xdr:colOff>141316</xdr:colOff>
      <xdr:row>63</xdr:row>
      <xdr:rowOff>2369127</xdr:rowOff>
    </xdr:to>
    <xdr:sp macro="" textlink="">
      <xdr:nvSpPr>
        <xdr:cNvPr id="8" name="Rectangle 7"/>
        <xdr:cNvSpPr>
          <a:spLocks noChangeArrowheads="1"/>
        </xdr:cNvSpPr>
      </xdr:nvSpPr>
      <xdr:spPr bwMode="auto">
        <a:xfrm>
          <a:off x="1512916" y="30732153"/>
          <a:ext cx="1853738" cy="53201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日本政策金融公庫の行う中小企業信用保険事業に要する資金を出資する。</a:t>
          </a:r>
          <a:endParaRPr lang="ja-JP" altLang="en-US"/>
        </a:p>
      </xdr:txBody>
    </xdr:sp>
    <xdr:clientData/>
  </xdr:twoCellAnchor>
  <xdr:twoCellAnchor>
    <xdr:from>
      <xdr:col>7</xdr:col>
      <xdr:colOff>141316</xdr:colOff>
      <xdr:row>63</xdr:row>
      <xdr:rowOff>1762298</xdr:rowOff>
    </xdr:from>
    <xdr:to>
      <xdr:col>20</xdr:col>
      <xdr:colOff>0</xdr:colOff>
      <xdr:row>63</xdr:row>
      <xdr:rowOff>2485505</xdr:rowOff>
    </xdr:to>
    <xdr:sp macro="" textlink="">
      <xdr:nvSpPr>
        <xdr:cNvPr id="9" name="AutoShape 8"/>
        <xdr:cNvSpPr>
          <a:spLocks noChangeArrowheads="1"/>
        </xdr:cNvSpPr>
      </xdr:nvSpPr>
      <xdr:spPr bwMode="auto">
        <a:xfrm>
          <a:off x="1371600" y="30657338"/>
          <a:ext cx="2019993" cy="723207"/>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29</xdr:col>
      <xdr:colOff>83127</xdr:colOff>
      <xdr:row>63</xdr:row>
      <xdr:rowOff>2734887</xdr:rowOff>
    </xdr:from>
    <xdr:to>
      <xdr:col>29</xdr:col>
      <xdr:colOff>83127</xdr:colOff>
      <xdr:row>63</xdr:row>
      <xdr:rowOff>4056611</xdr:rowOff>
    </xdr:to>
    <xdr:sp macro="" textlink="">
      <xdr:nvSpPr>
        <xdr:cNvPr id="10" name="Line 9"/>
        <xdr:cNvSpPr>
          <a:spLocks noChangeShapeType="1"/>
        </xdr:cNvSpPr>
      </xdr:nvSpPr>
      <xdr:spPr bwMode="auto">
        <a:xfrm flipV="1">
          <a:off x="5095702" y="31629927"/>
          <a:ext cx="0" cy="1321724"/>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108065</xdr:colOff>
      <xdr:row>63</xdr:row>
      <xdr:rowOff>2734887</xdr:rowOff>
    </xdr:from>
    <xdr:to>
      <xdr:col>32</xdr:col>
      <xdr:colOff>108065</xdr:colOff>
      <xdr:row>63</xdr:row>
      <xdr:rowOff>4073236</xdr:rowOff>
    </xdr:to>
    <xdr:sp macro="" textlink="">
      <xdr:nvSpPr>
        <xdr:cNvPr id="11" name="Line 10"/>
        <xdr:cNvSpPr>
          <a:spLocks noChangeShapeType="1"/>
        </xdr:cNvSpPr>
      </xdr:nvSpPr>
      <xdr:spPr bwMode="auto">
        <a:xfrm flipV="1">
          <a:off x="5619403" y="31629927"/>
          <a:ext cx="0" cy="1338349"/>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141316</xdr:colOff>
      <xdr:row>63</xdr:row>
      <xdr:rowOff>2734887</xdr:rowOff>
    </xdr:from>
    <xdr:to>
      <xdr:col>38</xdr:col>
      <xdr:colOff>141316</xdr:colOff>
      <xdr:row>63</xdr:row>
      <xdr:rowOff>4031673</xdr:rowOff>
    </xdr:to>
    <xdr:sp macro="" textlink="">
      <xdr:nvSpPr>
        <xdr:cNvPr id="12" name="Line 11"/>
        <xdr:cNvSpPr>
          <a:spLocks noChangeShapeType="1"/>
        </xdr:cNvSpPr>
      </xdr:nvSpPr>
      <xdr:spPr bwMode="auto">
        <a:xfrm>
          <a:off x="6841374" y="31629927"/>
          <a:ext cx="0" cy="1296786"/>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41564</xdr:colOff>
      <xdr:row>63</xdr:row>
      <xdr:rowOff>3000895</xdr:rowOff>
    </xdr:from>
    <xdr:to>
      <xdr:col>28</xdr:col>
      <xdr:colOff>149629</xdr:colOff>
      <xdr:row>63</xdr:row>
      <xdr:rowOff>3541222</xdr:rowOff>
    </xdr:to>
    <xdr:sp macro="" textlink="">
      <xdr:nvSpPr>
        <xdr:cNvPr id="13" name="Rectangle 12"/>
        <xdr:cNvSpPr>
          <a:spLocks noChangeArrowheads="1"/>
        </xdr:cNvSpPr>
      </xdr:nvSpPr>
      <xdr:spPr bwMode="auto">
        <a:xfrm>
          <a:off x="4472248" y="31895935"/>
          <a:ext cx="523701" cy="54032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保険料</a:t>
          </a:r>
        </a:p>
        <a:p>
          <a:pPr algn="ctr" rtl="0">
            <a:lnSpc>
              <a:spcPts val="1100"/>
            </a:lnSpc>
            <a:defRPr sz="1000"/>
          </a:pPr>
          <a:r>
            <a:rPr lang="ja-JP" altLang="en-US" sz="1100" b="0" i="0" u="none" strike="noStrike" baseline="0">
              <a:solidFill>
                <a:srgbClr val="000000"/>
              </a:solidFill>
              <a:latin typeface="ＭＳ Ｐゴシック"/>
              <a:ea typeface="ＭＳ Ｐゴシック"/>
            </a:rPr>
            <a:t>支払</a:t>
          </a:r>
          <a:endParaRPr lang="ja-JP" altLang="en-US"/>
        </a:p>
      </xdr:txBody>
    </xdr:sp>
    <xdr:clientData/>
  </xdr:twoCellAnchor>
  <xdr:twoCellAnchor>
    <xdr:from>
      <xdr:col>30</xdr:col>
      <xdr:colOff>24938</xdr:colOff>
      <xdr:row>63</xdr:row>
      <xdr:rowOff>3042458</xdr:rowOff>
    </xdr:from>
    <xdr:to>
      <xdr:col>32</xdr:col>
      <xdr:colOff>24938</xdr:colOff>
      <xdr:row>63</xdr:row>
      <xdr:rowOff>3499658</xdr:rowOff>
    </xdr:to>
    <xdr:sp macro="" textlink="">
      <xdr:nvSpPr>
        <xdr:cNvPr id="14" name="Rectangle 13"/>
        <xdr:cNvSpPr>
          <a:spLocks noChangeArrowheads="1"/>
        </xdr:cNvSpPr>
      </xdr:nvSpPr>
      <xdr:spPr bwMode="auto">
        <a:xfrm>
          <a:off x="5203767" y="31937498"/>
          <a:ext cx="332509" cy="457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回収</a:t>
          </a:r>
          <a:endParaRPr lang="ja-JP" altLang="en-US"/>
        </a:p>
      </xdr:txBody>
    </xdr:sp>
    <xdr:clientData/>
  </xdr:twoCellAnchor>
  <xdr:twoCellAnchor>
    <xdr:from>
      <xdr:col>39</xdr:col>
      <xdr:colOff>0</xdr:colOff>
      <xdr:row>63</xdr:row>
      <xdr:rowOff>3000895</xdr:rowOff>
    </xdr:from>
    <xdr:to>
      <xdr:col>41</xdr:col>
      <xdr:colOff>133004</xdr:colOff>
      <xdr:row>63</xdr:row>
      <xdr:rowOff>3541222</xdr:rowOff>
    </xdr:to>
    <xdr:sp macro="" textlink="">
      <xdr:nvSpPr>
        <xdr:cNvPr id="15" name="Rectangle 14"/>
        <xdr:cNvSpPr>
          <a:spLocks noChangeArrowheads="1"/>
        </xdr:cNvSpPr>
      </xdr:nvSpPr>
      <xdr:spPr bwMode="auto">
        <a:xfrm>
          <a:off x="6899564" y="31895935"/>
          <a:ext cx="532015" cy="54032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保険金</a:t>
          </a:r>
        </a:p>
        <a:p>
          <a:pPr algn="ctr" rtl="0">
            <a:lnSpc>
              <a:spcPts val="1100"/>
            </a:lnSpc>
            <a:defRPr sz="1000"/>
          </a:pPr>
          <a:r>
            <a:rPr lang="ja-JP" altLang="en-US" sz="1100" b="0" i="0" u="none" strike="noStrike" baseline="0">
              <a:solidFill>
                <a:srgbClr val="000000"/>
              </a:solidFill>
              <a:latin typeface="ＭＳ Ｐゴシック"/>
              <a:ea typeface="ＭＳ Ｐゴシック"/>
            </a:rPr>
            <a:t>支払</a:t>
          </a:r>
          <a:endParaRPr lang="ja-JP" altLang="en-US"/>
        </a:p>
      </xdr:txBody>
    </xdr:sp>
    <xdr:clientData/>
  </xdr:twoCellAnchor>
  <xdr:twoCellAnchor>
    <xdr:from>
      <xdr:col>41</xdr:col>
      <xdr:colOff>191193</xdr:colOff>
      <xdr:row>63</xdr:row>
      <xdr:rowOff>2693324</xdr:rowOff>
    </xdr:from>
    <xdr:to>
      <xdr:col>49</xdr:col>
      <xdr:colOff>99753</xdr:colOff>
      <xdr:row>63</xdr:row>
      <xdr:rowOff>3998422</xdr:rowOff>
    </xdr:to>
    <xdr:sp macro="" textlink="">
      <xdr:nvSpPr>
        <xdr:cNvPr id="16" name="AutoShape 15"/>
        <xdr:cNvSpPr>
          <a:spLocks noChangeArrowheads="1"/>
        </xdr:cNvSpPr>
      </xdr:nvSpPr>
      <xdr:spPr bwMode="auto">
        <a:xfrm>
          <a:off x="7489768" y="31588364"/>
          <a:ext cx="1496290" cy="130509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24938</xdr:colOff>
      <xdr:row>63</xdr:row>
      <xdr:rowOff>2676698</xdr:rowOff>
    </xdr:from>
    <xdr:to>
      <xdr:col>48</xdr:col>
      <xdr:colOff>99753</xdr:colOff>
      <xdr:row>63</xdr:row>
      <xdr:rowOff>4015047</xdr:rowOff>
    </xdr:to>
    <xdr:sp macro="" textlink="">
      <xdr:nvSpPr>
        <xdr:cNvPr id="17" name="Rectangle 16"/>
        <xdr:cNvSpPr>
          <a:spLocks noChangeArrowheads="1"/>
        </xdr:cNvSpPr>
      </xdr:nvSpPr>
      <xdr:spPr bwMode="auto">
        <a:xfrm>
          <a:off x="7722523" y="31571738"/>
          <a:ext cx="1097281" cy="133834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信用保証協会が代位弁済を行った場合、代位弁済額にてん補率を乗じた金額を信用保証協会に支払う。</a:t>
          </a:r>
          <a:endParaRPr lang="ja-JP" altLang="en-US"/>
        </a:p>
      </xdr:txBody>
    </xdr:sp>
    <xdr:clientData/>
  </xdr:twoCellAnchor>
  <xdr:twoCellAnchor>
    <xdr:from>
      <xdr:col>28</xdr:col>
      <xdr:colOff>24938</xdr:colOff>
      <xdr:row>63</xdr:row>
      <xdr:rowOff>4264429</xdr:rowOff>
    </xdr:from>
    <xdr:to>
      <xdr:col>39</xdr:col>
      <xdr:colOff>66502</xdr:colOff>
      <xdr:row>64</xdr:row>
      <xdr:rowOff>66502</xdr:rowOff>
    </xdr:to>
    <xdr:sp macro="" textlink="">
      <xdr:nvSpPr>
        <xdr:cNvPr id="18" name="Rectangle 17"/>
        <xdr:cNvSpPr>
          <a:spLocks noChangeArrowheads="1"/>
        </xdr:cNvSpPr>
      </xdr:nvSpPr>
      <xdr:spPr bwMode="auto">
        <a:xfrm>
          <a:off x="4871258" y="33159469"/>
          <a:ext cx="2094808" cy="6982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信用保証協会</a:t>
          </a:r>
        </a:p>
        <a:p>
          <a:pPr algn="ctr" rtl="0">
            <a:lnSpc>
              <a:spcPts val="1100"/>
            </a:lnSpc>
            <a:defRPr sz="1000"/>
          </a:pPr>
          <a:r>
            <a:rPr lang="ja-JP" altLang="en-US" sz="1100" b="0" i="0" u="none" strike="noStrike" baseline="0">
              <a:solidFill>
                <a:srgbClr val="000000"/>
              </a:solidFill>
              <a:latin typeface="ＭＳ Ｐゴシック"/>
              <a:ea typeface="ＭＳ Ｐゴシック"/>
            </a:rPr>
            <a:t>（信用保証）</a:t>
          </a:r>
          <a:endParaRPr lang="ja-JP" altLang="en-US"/>
        </a:p>
      </xdr:txBody>
    </xdr:sp>
    <xdr:clientData/>
  </xdr:twoCellAnchor>
  <xdr:twoCellAnchor>
    <xdr:from>
      <xdr:col>34</xdr:col>
      <xdr:colOff>74815</xdr:colOff>
      <xdr:row>63</xdr:row>
      <xdr:rowOff>2693324</xdr:rowOff>
    </xdr:from>
    <xdr:to>
      <xdr:col>37</xdr:col>
      <xdr:colOff>66502</xdr:colOff>
      <xdr:row>63</xdr:row>
      <xdr:rowOff>3998422</xdr:rowOff>
    </xdr:to>
    <xdr:sp macro="" textlink="">
      <xdr:nvSpPr>
        <xdr:cNvPr id="19" name="AutoShape 18"/>
        <xdr:cNvSpPr>
          <a:spLocks noChangeArrowheads="1"/>
        </xdr:cNvSpPr>
      </xdr:nvSpPr>
      <xdr:spPr bwMode="auto">
        <a:xfrm>
          <a:off x="5918662" y="31588364"/>
          <a:ext cx="648393" cy="1305098"/>
        </a:xfrm>
        <a:prstGeom prst="upDownArrow">
          <a:avLst>
            <a:gd name="adj1" fmla="val 50000"/>
            <a:gd name="adj2" fmla="val 4025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000000"/>
              </a:solidFill>
              <a:latin typeface="ＭＳ Ｐゴシック"/>
              <a:ea typeface="ＭＳ Ｐゴシック"/>
            </a:rPr>
            <a:t>包括保険</a:t>
          </a:r>
          <a:endParaRPr lang="ja-JP" altLang="en-US"/>
        </a:p>
      </xdr:txBody>
    </xdr:sp>
    <xdr:clientData/>
  </xdr:twoCellAnchor>
  <xdr:twoCellAnchor>
    <xdr:from>
      <xdr:col>33</xdr:col>
      <xdr:colOff>99753</xdr:colOff>
      <xdr:row>64</xdr:row>
      <xdr:rowOff>1180407</xdr:rowOff>
    </xdr:from>
    <xdr:to>
      <xdr:col>36</xdr:col>
      <xdr:colOff>124691</xdr:colOff>
      <xdr:row>64</xdr:row>
      <xdr:rowOff>2477193</xdr:rowOff>
    </xdr:to>
    <xdr:sp macro="" textlink="">
      <xdr:nvSpPr>
        <xdr:cNvPr id="20" name="AutoShape 19"/>
        <xdr:cNvSpPr>
          <a:spLocks noChangeArrowheads="1"/>
        </xdr:cNvSpPr>
      </xdr:nvSpPr>
      <xdr:spPr bwMode="auto">
        <a:xfrm>
          <a:off x="5777346" y="34971643"/>
          <a:ext cx="648392" cy="1296786"/>
        </a:xfrm>
        <a:prstGeom prst="upDownArrow">
          <a:avLst>
            <a:gd name="adj1" fmla="val 50000"/>
            <a:gd name="adj2" fmla="val 40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000000"/>
              </a:solidFill>
              <a:latin typeface="ＭＳ Ｐゴシック"/>
              <a:ea typeface="ＭＳ Ｐゴシック"/>
            </a:rPr>
            <a:t>信用保証</a:t>
          </a:r>
          <a:endParaRPr lang="ja-JP" altLang="en-US"/>
        </a:p>
      </xdr:txBody>
    </xdr:sp>
    <xdr:clientData/>
  </xdr:twoCellAnchor>
  <xdr:twoCellAnchor>
    <xdr:from>
      <xdr:col>38</xdr:col>
      <xdr:colOff>116378</xdr:colOff>
      <xdr:row>64</xdr:row>
      <xdr:rowOff>1122218</xdr:rowOff>
    </xdr:from>
    <xdr:to>
      <xdr:col>38</xdr:col>
      <xdr:colOff>116378</xdr:colOff>
      <xdr:row>64</xdr:row>
      <xdr:rowOff>2468880</xdr:rowOff>
    </xdr:to>
    <xdr:sp macro="" textlink="">
      <xdr:nvSpPr>
        <xdr:cNvPr id="21" name="Line 20"/>
        <xdr:cNvSpPr>
          <a:spLocks noChangeShapeType="1"/>
        </xdr:cNvSpPr>
      </xdr:nvSpPr>
      <xdr:spPr bwMode="auto">
        <a:xfrm>
          <a:off x="6816436" y="34913454"/>
          <a:ext cx="0" cy="1346662"/>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99753</xdr:colOff>
      <xdr:row>64</xdr:row>
      <xdr:rowOff>1122218</xdr:rowOff>
    </xdr:from>
    <xdr:to>
      <xdr:col>31</xdr:col>
      <xdr:colOff>99753</xdr:colOff>
      <xdr:row>64</xdr:row>
      <xdr:rowOff>2452255</xdr:rowOff>
    </xdr:to>
    <xdr:sp macro="" textlink="">
      <xdr:nvSpPr>
        <xdr:cNvPr id="22" name="Line 21"/>
        <xdr:cNvSpPr>
          <a:spLocks noChangeShapeType="1"/>
        </xdr:cNvSpPr>
      </xdr:nvSpPr>
      <xdr:spPr bwMode="auto">
        <a:xfrm flipV="1">
          <a:off x="5444837" y="34913454"/>
          <a:ext cx="0" cy="1330037"/>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74815</xdr:colOff>
      <xdr:row>64</xdr:row>
      <xdr:rowOff>1122218</xdr:rowOff>
    </xdr:from>
    <xdr:to>
      <xdr:col>28</xdr:col>
      <xdr:colOff>74815</xdr:colOff>
      <xdr:row>64</xdr:row>
      <xdr:rowOff>2452255</xdr:rowOff>
    </xdr:to>
    <xdr:sp macro="" textlink="">
      <xdr:nvSpPr>
        <xdr:cNvPr id="23" name="Line 22"/>
        <xdr:cNvSpPr>
          <a:spLocks noChangeShapeType="1"/>
        </xdr:cNvSpPr>
      </xdr:nvSpPr>
      <xdr:spPr bwMode="auto">
        <a:xfrm flipV="1">
          <a:off x="4921135" y="34913454"/>
          <a:ext cx="0" cy="1330037"/>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108065</xdr:colOff>
      <xdr:row>64</xdr:row>
      <xdr:rowOff>2718262</xdr:rowOff>
    </xdr:from>
    <xdr:to>
      <xdr:col>32</xdr:col>
      <xdr:colOff>24938</xdr:colOff>
      <xdr:row>64</xdr:row>
      <xdr:rowOff>3374967</xdr:rowOff>
    </xdr:to>
    <xdr:sp macro="" textlink="">
      <xdr:nvSpPr>
        <xdr:cNvPr id="24" name="Rectangle 23"/>
        <xdr:cNvSpPr>
          <a:spLocks noChangeArrowheads="1"/>
        </xdr:cNvSpPr>
      </xdr:nvSpPr>
      <xdr:spPr bwMode="auto">
        <a:xfrm>
          <a:off x="3998421" y="36509498"/>
          <a:ext cx="1537855" cy="65670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中小企業</a:t>
          </a:r>
          <a:endParaRPr lang="ja-JP" altLang="en-US"/>
        </a:p>
      </xdr:txBody>
    </xdr:sp>
    <xdr:clientData/>
  </xdr:twoCellAnchor>
  <xdr:twoCellAnchor>
    <xdr:from>
      <xdr:col>38</xdr:col>
      <xdr:colOff>49876</xdr:colOff>
      <xdr:row>64</xdr:row>
      <xdr:rowOff>2718262</xdr:rowOff>
    </xdr:from>
    <xdr:to>
      <xdr:col>46</xdr:col>
      <xdr:colOff>58189</xdr:colOff>
      <xdr:row>64</xdr:row>
      <xdr:rowOff>3374967</xdr:rowOff>
    </xdr:to>
    <xdr:sp macro="" textlink="">
      <xdr:nvSpPr>
        <xdr:cNvPr id="25" name="Rectangle 24"/>
        <xdr:cNvSpPr>
          <a:spLocks noChangeArrowheads="1"/>
        </xdr:cNvSpPr>
      </xdr:nvSpPr>
      <xdr:spPr bwMode="auto">
        <a:xfrm>
          <a:off x="6749934" y="36509498"/>
          <a:ext cx="1604357" cy="65670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金融機関</a:t>
          </a:r>
          <a:endParaRPr lang="ja-JP" altLang="en-US"/>
        </a:p>
      </xdr:txBody>
    </xdr:sp>
    <xdr:clientData/>
  </xdr:twoCellAnchor>
  <xdr:twoCellAnchor>
    <xdr:from>
      <xdr:col>33</xdr:col>
      <xdr:colOff>66502</xdr:colOff>
      <xdr:row>64</xdr:row>
      <xdr:rowOff>3084022</xdr:rowOff>
    </xdr:from>
    <xdr:to>
      <xdr:col>37</xdr:col>
      <xdr:colOff>0</xdr:colOff>
      <xdr:row>64</xdr:row>
      <xdr:rowOff>3084022</xdr:rowOff>
    </xdr:to>
    <xdr:sp macro="" textlink="">
      <xdr:nvSpPr>
        <xdr:cNvPr id="26" name="Line 25"/>
        <xdr:cNvSpPr>
          <a:spLocks noChangeShapeType="1"/>
        </xdr:cNvSpPr>
      </xdr:nvSpPr>
      <xdr:spPr bwMode="auto">
        <a:xfrm flipH="1">
          <a:off x="5744095" y="36875258"/>
          <a:ext cx="756458"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191193</xdr:colOff>
      <xdr:row>64</xdr:row>
      <xdr:rowOff>1404851</xdr:rowOff>
    </xdr:from>
    <xdr:to>
      <xdr:col>42</xdr:col>
      <xdr:colOff>83127</xdr:colOff>
      <xdr:row>64</xdr:row>
      <xdr:rowOff>1936865</xdr:rowOff>
    </xdr:to>
    <xdr:sp macro="" textlink="">
      <xdr:nvSpPr>
        <xdr:cNvPr id="27" name="Rectangle 26"/>
        <xdr:cNvSpPr>
          <a:spLocks noChangeArrowheads="1"/>
        </xdr:cNvSpPr>
      </xdr:nvSpPr>
      <xdr:spPr bwMode="auto">
        <a:xfrm>
          <a:off x="6891251" y="35196087"/>
          <a:ext cx="689956" cy="53201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代位弁済</a:t>
          </a:r>
          <a:endParaRPr lang="ja-JP" altLang="en-US"/>
        </a:p>
      </xdr:txBody>
    </xdr:sp>
    <xdr:clientData/>
  </xdr:twoCellAnchor>
  <xdr:twoCellAnchor>
    <xdr:from>
      <xdr:col>29</xdr:col>
      <xdr:colOff>33251</xdr:colOff>
      <xdr:row>64</xdr:row>
      <xdr:rowOff>1438102</xdr:rowOff>
    </xdr:from>
    <xdr:to>
      <xdr:col>31</xdr:col>
      <xdr:colOff>33251</xdr:colOff>
      <xdr:row>64</xdr:row>
      <xdr:rowOff>1886989</xdr:rowOff>
    </xdr:to>
    <xdr:sp macro="" textlink="">
      <xdr:nvSpPr>
        <xdr:cNvPr id="28" name="Rectangle 27"/>
        <xdr:cNvSpPr>
          <a:spLocks noChangeArrowheads="1"/>
        </xdr:cNvSpPr>
      </xdr:nvSpPr>
      <xdr:spPr bwMode="auto">
        <a:xfrm>
          <a:off x="5045826" y="35229338"/>
          <a:ext cx="332509" cy="44888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回収</a:t>
          </a:r>
          <a:endParaRPr lang="ja-JP" altLang="en-US"/>
        </a:p>
      </xdr:txBody>
    </xdr:sp>
    <xdr:clientData/>
  </xdr:twoCellAnchor>
  <xdr:twoCellAnchor>
    <xdr:from>
      <xdr:col>25</xdr:col>
      <xdr:colOff>83127</xdr:colOff>
      <xdr:row>64</xdr:row>
      <xdr:rowOff>1404851</xdr:rowOff>
    </xdr:from>
    <xdr:to>
      <xdr:col>27</xdr:col>
      <xdr:colOff>199505</xdr:colOff>
      <xdr:row>64</xdr:row>
      <xdr:rowOff>1936865</xdr:rowOff>
    </xdr:to>
    <xdr:sp macro="" textlink="">
      <xdr:nvSpPr>
        <xdr:cNvPr id="29" name="Rectangle 28"/>
        <xdr:cNvSpPr>
          <a:spLocks noChangeArrowheads="1"/>
        </xdr:cNvSpPr>
      </xdr:nvSpPr>
      <xdr:spPr bwMode="auto">
        <a:xfrm>
          <a:off x="4305992" y="35196087"/>
          <a:ext cx="532015" cy="53201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保証料</a:t>
          </a:r>
        </a:p>
        <a:p>
          <a:pPr algn="ctr" rtl="0">
            <a:lnSpc>
              <a:spcPts val="1100"/>
            </a:lnSpc>
            <a:defRPr sz="1000"/>
          </a:pPr>
          <a:r>
            <a:rPr lang="ja-JP" altLang="en-US" sz="1100" b="0" i="0" u="none" strike="noStrike" baseline="0">
              <a:solidFill>
                <a:srgbClr val="000000"/>
              </a:solidFill>
              <a:latin typeface="ＭＳ Ｐゴシック"/>
              <a:ea typeface="ＭＳ Ｐゴシック"/>
            </a:rPr>
            <a:t>支払</a:t>
          </a:r>
          <a:endParaRPr lang="ja-JP" altLang="en-US"/>
        </a:p>
      </xdr:txBody>
    </xdr:sp>
    <xdr:clientData/>
  </xdr:twoCellAnchor>
  <xdr:twoCellAnchor>
    <xdr:from>
      <xdr:col>34</xdr:col>
      <xdr:colOff>24938</xdr:colOff>
      <xdr:row>64</xdr:row>
      <xdr:rowOff>2718262</xdr:rowOff>
    </xdr:from>
    <xdr:to>
      <xdr:col>36</xdr:col>
      <xdr:colOff>108065</xdr:colOff>
      <xdr:row>64</xdr:row>
      <xdr:rowOff>2992582</xdr:rowOff>
    </xdr:to>
    <xdr:sp macro="" textlink="">
      <xdr:nvSpPr>
        <xdr:cNvPr id="30" name="Rectangle 29"/>
        <xdr:cNvSpPr>
          <a:spLocks noChangeArrowheads="1"/>
        </xdr:cNvSpPr>
      </xdr:nvSpPr>
      <xdr:spPr bwMode="auto">
        <a:xfrm>
          <a:off x="5868785" y="36509498"/>
          <a:ext cx="540327" cy="27432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融資</a:t>
          </a:r>
          <a:endParaRPr lang="ja-JP" altLang="en-US"/>
        </a:p>
      </xdr:txBody>
    </xdr:sp>
    <xdr:clientData/>
  </xdr:twoCellAnchor>
  <xdr:twoCellAnchor>
    <xdr:from>
      <xdr:col>27</xdr:col>
      <xdr:colOff>66502</xdr:colOff>
      <xdr:row>64</xdr:row>
      <xdr:rowOff>124691</xdr:rowOff>
    </xdr:from>
    <xdr:to>
      <xdr:col>40</xdr:col>
      <xdr:colOff>83127</xdr:colOff>
      <xdr:row>64</xdr:row>
      <xdr:rowOff>931025</xdr:rowOff>
    </xdr:to>
    <xdr:sp macro="" textlink="">
      <xdr:nvSpPr>
        <xdr:cNvPr id="31" name="AutoShape 30"/>
        <xdr:cNvSpPr>
          <a:spLocks noChangeArrowheads="1"/>
        </xdr:cNvSpPr>
      </xdr:nvSpPr>
      <xdr:spPr bwMode="auto">
        <a:xfrm>
          <a:off x="4705004" y="33915927"/>
          <a:ext cx="2477192" cy="80633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24938</xdr:colOff>
      <xdr:row>64</xdr:row>
      <xdr:rowOff>16625</xdr:rowOff>
    </xdr:from>
    <xdr:to>
      <xdr:col>39</xdr:col>
      <xdr:colOff>58189</xdr:colOff>
      <xdr:row>64</xdr:row>
      <xdr:rowOff>1055716</xdr:rowOff>
    </xdr:to>
    <xdr:sp macro="" textlink="">
      <xdr:nvSpPr>
        <xdr:cNvPr id="32" name="Rectangle 31"/>
        <xdr:cNvSpPr>
          <a:spLocks noChangeArrowheads="1"/>
        </xdr:cNvSpPr>
      </xdr:nvSpPr>
      <xdr:spPr bwMode="auto">
        <a:xfrm>
          <a:off x="4871258" y="33807861"/>
          <a:ext cx="2086495" cy="10390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中小企業が金融機関から事業資金の貸付等を受ける場合に、その信用力を補完するため、当該債務を保証する（全国52協会）。</a:t>
          </a:r>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74815</xdr:colOff>
      <xdr:row>63</xdr:row>
      <xdr:rowOff>1263535</xdr:rowOff>
    </xdr:from>
    <xdr:to>
      <xdr:col>12</xdr:col>
      <xdr:colOff>16625</xdr:colOff>
      <xdr:row>63</xdr:row>
      <xdr:rowOff>2144684</xdr:rowOff>
    </xdr:to>
    <xdr:sp macro="" textlink="">
      <xdr:nvSpPr>
        <xdr:cNvPr id="2" name="Rectangle 1"/>
        <xdr:cNvSpPr>
          <a:spLocks noChangeArrowheads="1"/>
        </xdr:cNvSpPr>
      </xdr:nvSpPr>
      <xdr:spPr bwMode="auto">
        <a:xfrm>
          <a:off x="1305099" y="30025571"/>
          <a:ext cx="773082" cy="8811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財務省</a:t>
          </a:r>
          <a:endParaRPr lang="ja-JP" altLang="en-US"/>
        </a:p>
      </xdr:txBody>
    </xdr:sp>
    <xdr:clientData/>
  </xdr:twoCellAnchor>
  <xdr:twoCellAnchor>
    <xdr:from>
      <xdr:col>12</xdr:col>
      <xdr:colOff>66502</xdr:colOff>
      <xdr:row>63</xdr:row>
      <xdr:rowOff>1704109</xdr:rowOff>
    </xdr:from>
    <xdr:to>
      <xdr:col>21</xdr:col>
      <xdr:colOff>33251</xdr:colOff>
      <xdr:row>63</xdr:row>
      <xdr:rowOff>1704109</xdr:rowOff>
    </xdr:to>
    <xdr:sp macro="" textlink="">
      <xdr:nvSpPr>
        <xdr:cNvPr id="3" name="Line 2"/>
        <xdr:cNvSpPr>
          <a:spLocks noChangeShapeType="1"/>
        </xdr:cNvSpPr>
      </xdr:nvSpPr>
      <xdr:spPr bwMode="auto">
        <a:xfrm flipV="1">
          <a:off x="2128058" y="30466145"/>
          <a:ext cx="14630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116378</xdr:colOff>
      <xdr:row>63</xdr:row>
      <xdr:rowOff>1105593</xdr:rowOff>
    </xdr:from>
    <xdr:to>
      <xdr:col>45</xdr:col>
      <xdr:colOff>157942</xdr:colOff>
      <xdr:row>63</xdr:row>
      <xdr:rowOff>2369127</xdr:rowOff>
    </xdr:to>
    <xdr:sp macro="" textlink="">
      <xdr:nvSpPr>
        <xdr:cNvPr id="4" name="Rectangle 3"/>
        <xdr:cNvSpPr>
          <a:spLocks noChangeArrowheads="1"/>
        </xdr:cNvSpPr>
      </xdr:nvSpPr>
      <xdr:spPr bwMode="auto">
        <a:xfrm>
          <a:off x="3674225" y="29867629"/>
          <a:ext cx="4580313" cy="126353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Ａ．株式会社日本政策金融公庫</a:t>
          </a:r>
        </a:p>
        <a:p>
          <a:pPr algn="ctr" rtl="0">
            <a:lnSpc>
              <a:spcPts val="1600"/>
            </a:lnSpc>
            <a:defRPr sz="1000"/>
          </a:pPr>
          <a:r>
            <a:rPr lang="ja-JP" altLang="en-US" sz="1600" b="0" i="0" u="none" strike="noStrike" baseline="0">
              <a:solidFill>
                <a:srgbClr val="000000"/>
              </a:solidFill>
              <a:latin typeface="ＭＳ Ｐゴシック"/>
              <a:ea typeface="ＭＳ Ｐゴシック"/>
            </a:rPr>
            <a:t>（危機対応円滑化業務）</a:t>
          </a:r>
          <a:endParaRPr lang="ja-JP" altLang="en-US"/>
        </a:p>
      </xdr:txBody>
    </xdr:sp>
    <xdr:clientData/>
  </xdr:twoCellAnchor>
  <xdr:twoCellAnchor>
    <xdr:from>
      <xdr:col>12</xdr:col>
      <xdr:colOff>108065</xdr:colOff>
      <xdr:row>63</xdr:row>
      <xdr:rowOff>1870364</xdr:rowOff>
    </xdr:from>
    <xdr:to>
      <xdr:col>21</xdr:col>
      <xdr:colOff>16625</xdr:colOff>
      <xdr:row>63</xdr:row>
      <xdr:rowOff>2618509</xdr:rowOff>
    </xdr:to>
    <xdr:sp macro="" textlink="">
      <xdr:nvSpPr>
        <xdr:cNvPr id="5" name="Text Box 4"/>
        <xdr:cNvSpPr txBox="1">
          <a:spLocks noChangeArrowheads="1"/>
        </xdr:cNvSpPr>
      </xdr:nvSpPr>
      <xdr:spPr bwMode="auto">
        <a:xfrm>
          <a:off x="2169621" y="30632400"/>
          <a:ext cx="1404851" cy="748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日本政策金融公庫の危機対応円滑化業務の財務基盤強化に必要な資金を出資。</a:t>
          </a:r>
          <a:endParaRPr lang="ja-JP" altLang="en-US"/>
        </a:p>
      </xdr:txBody>
    </xdr:sp>
    <xdr:clientData/>
  </xdr:twoCellAnchor>
  <xdr:twoCellAnchor>
    <xdr:from>
      <xdr:col>24</xdr:col>
      <xdr:colOff>58189</xdr:colOff>
      <xdr:row>63</xdr:row>
      <xdr:rowOff>673331</xdr:rowOff>
    </xdr:from>
    <xdr:to>
      <xdr:col>43</xdr:col>
      <xdr:colOff>91440</xdr:colOff>
      <xdr:row>63</xdr:row>
      <xdr:rowOff>1072342</xdr:rowOff>
    </xdr:to>
    <xdr:sp macro="" textlink="">
      <xdr:nvSpPr>
        <xdr:cNvPr id="6" name="Text Box 5"/>
        <xdr:cNvSpPr txBox="1">
          <a:spLocks noChangeArrowheads="1"/>
        </xdr:cNvSpPr>
      </xdr:nvSpPr>
      <xdr:spPr bwMode="auto">
        <a:xfrm>
          <a:off x="4114800" y="29435367"/>
          <a:ext cx="3674225" cy="3990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指定金融機関に対し、危機対応業務の原資となる資金の貸付けや損害担保等を行う業務</a:t>
          </a:r>
          <a:endParaRPr lang="ja-JP" altLang="en-US"/>
        </a:p>
      </xdr:txBody>
    </xdr:sp>
    <xdr:clientData/>
  </xdr:twoCellAnchor>
  <xdr:twoCellAnchor>
    <xdr:from>
      <xdr:col>12</xdr:col>
      <xdr:colOff>66502</xdr:colOff>
      <xdr:row>63</xdr:row>
      <xdr:rowOff>1853738</xdr:rowOff>
    </xdr:from>
    <xdr:to>
      <xdr:col>21</xdr:col>
      <xdr:colOff>49876</xdr:colOff>
      <xdr:row>63</xdr:row>
      <xdr:rowOff>2527069</xdr:rowOff>
    </xdr:to>
    <xdr:sp macro="" textlink="">
      <xdr:nvSpPr>
        <xdr:cNvPr id="7" name="AutoShape 6"/>
        <xdr:cNvSpPr>
          <a:spLocks noChangeArrowheads="1"/>
        </xdr:cNvSpPr>
      </xdr:nvSpPr>
      <xdr:spPr bwMode="auto">
        <a:xfrm>
          <a:off x="2128058" y="30615774"/>
          <a:ext cx="1479665" cy="673331"/>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23</xdr:col>
      <xdr:colOff>108065</xdr:colOff>
      <xdr:row>63</xdr:row>
      <xdr:rowOff>648393</xdr:rowOff>
    </xdr:from>
    <xdr:to>
      <xdr:col>43</xdr:col>
      <xdr:colOff>133004</xdr:colOff>
      <xdr:row>63</xdr:row>
      <xdr:rowOff>1055716</xdr:rowOff>
    </xdr:to>
    <xdr:sp macro="" textlink="">
      <xdr:nvSpPr>
        <xdr:cNvPr id="8" name="AutoShape 7"/>
        <xdr:cNvSpPr>
          <a:spLocks noChangeArrowheads="1"/>
        </xdr:cNvSpPr>
      </xdr:nvSpPr>
      <xdr:spPr bwMode="auto">
        <a:xfrm>
          <a:off x="3998421" y="29410429"/>
          <a:ext cx="3832168" cy="407323"/>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33251</xdr:colOff>
      <xdr:row>63</xdr:row>
      <xdr:rowOff>1280160</xdr:rowOff>
    </xdr:from>
    <xdr:to>
      <xdr:col>19</xdr:col>
      <xdr:colOff>83127</xdr:colOff>
      <xdr:row>63</xdr:row>
      <xdr:rowOff>1662545</xdr:rowOff>
    </xdr:to>
    <xdr:sp macro="" textlink="">
      <xdr:nvSpPr>
        <xdr:cNvPr id="9" name="Text Box 8"/>
        <xdr:cNvSpPr txBox="1">
          <a:spLocks noChangeArrowheads="1"/>
        </xdr:cNvSpPr>
      </xdr:nvSpPr>
      <xdr:spPr bwMode="auto">
        <a:xfrm>
          <a:off x="2261062" y="30042196"/>
          <a:ext cx="1047403" cy="38238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出資金(23年度)</a:t>
          </a:r>
        </a:p>
        <a:p>
          <a:pPr algn="l" rtl="0">
            <a:lnSpc>
              <a:spcPts val="1300"/>
            </a:lnSpc>
            <a:defRPr sz="1000"/>
          </a:pPr>
          <a:r>
            <a:rPr lang="ja-JP" altLang="en-US" sz="1100" b="0" i="0" u="none" strike="noStrike" baseline="0">
              <a:solidFill>
                <a:srgbClr val="000000"/>
              </a:solidFill>
              <a:latin typeface="ＭＳ Ｐゴシック"/>
              <a:ea typeface="ＭＳ Ｐゴシック"/>
            </a:rPr>
            <a:t>171,900百万円</a:t>
          </a:r>
        </a:p>
        <a:p>
          <a:pPr algn="l" rtl="0">
            <a:lnSpc>
              <a:spcPts val="1100"/>
            </a:lnSpc>
            <a:defRPr sz="1000"/>
          </a:pPr>
          <a:endParaRPr lang="ja-JP" altLang="en-US"/>
        </a:p>
      </xdr:txBody>
    </xdr:sp>
    <xdr:clientData/>
  </xdr:twoCellAnchor>
  <xdr:twoCellAnchor>
    <xdr:from>
      <xdr:col>21</xdr:col>
      <xdr:colOff>141316</xdr:colOff>
      <xdr:row>64</xdr:row>
      <xdr:rowOff>399011</xdr:rowOff>
    </xdr:from>
    <xdr:to>
      <xdr:col>46</xdr:col>
      <xdr:colOff>108065</xdr:colOff>
      <xdr:row>64</xdr:row>
      <xdr:rowOff>1554480</xdr:rowOff>
    </xdr:to>
    <xdr:sp macro="" textlink="">
      <xdr:nvSpPr>
        <xdr:cNvPr id="10" name="Rectangle 9"/>
        <xdr:cNvSpPr>
          <a:spLocks noChangeArrowheads="1"/>
        </xdr:cNvSpPr>
      </xdr:nvSpPr>
      <xdr:spPr bwMode="auto">
        <a:xfrm>
          <a:off x="3699163" y="34057244"/>
          <a:ext cx="4705004" cy="1155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指定金融機関</a:t>
          </a:r>
        </a:p>
        <a:p>
          <a:pPr algn="ctr" rtl="0">
            <a:lnSpc>
              <a:spcPts val="1700"/>
            </a:lnSpc>
            <a:defRPr sz="1000"/>
          </a:pPr>
          <a:r>
            <a:rPr lang="ja-JP" altLang="en-US" sz="1600" b="0" i="0" u="none" strike="noStrike" baseline="0">
              <a:solidFill>
                <a:srgbClr val="000000"/>
              </a:solidFill>
              <a:latin typeface="ＭＳ Ｐゴシック"/>
              <a:ea typeface="ＭＳ Ｐゴシック"/>
            </a:rPr>
            <a:t>（政策投資銀行、商工中金）</a:t>
          </a:r>
        </a:p>
        <a:p>
          <a:pPr algn="ctr" rtl="0">
            <a:lnSpc>
              <a:spcPts val="1700"/>
            </a:lnSpc>
            <a:defRPr sz="1000"/>
          </a:pPr>
          <a:r>
            <a:rPr lang="ja-JP" altLang="en-US" sz="1600" b="0" i="0" u="none" strike="noStrike" baseline="0">
              <a:solidFill>
                <a:srgbClr val="000000"/>
              </a:solidFill>
              <a:latin typeface="ＭＳ Ｐゴシック"/>
              <a:ea typeface="ＭＳ Ｐゴシック"/>
            </a:rPr>
            <a:t>（危機対応業務）</a:t>
          </a:r>
          <a:endParaRPr lang="ja-JP" altLang="en-US"/>
        </a:p>
      </xdr:txBody>
    </xdr:sp>
    <xdr:clientData/>
  </xdr:twoCellAnchor>
  <xdr:twoCellAnchor>
    <xdr:from>
      <xdr:col>43</xdr:col>
      <xdr:colOff>41564</xdr:colOff>
      <xdr:row>63</xdr:row>
      <xdr:rowOff>2468880</xdr:rowOff>
    </xdr:from>
    <xdr:to>
      <xdr:col>43</xdr:col>
      <xdr:colOff>49876</xdr:colOff>
      <xdr:row>64</xdr:row>
      <xdr:rowOff>241069</xdr:rowOff>
    </xdr:to>
    <xdr:sp macro="" textlink="">
      <xdr:nvSpPr>
        <xdr:cNvPr id="11" name="Line 10"/>
        <xdr:cNvSpPr>
          <a:spLocks noChangeShapeType="1"/>
        </xdr:cNvSpPr>
      </xdr:nvSpPr>
      <xdr:spPr bwMode="auto">
        <a:xfrm>
          <a:off x="7739149" y="31230916"/>
          <a:ext cx="8312" cy="26683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58189</xdr:colOff>
      <xdr:row>63</xdr:row>
      <xdr:rowOff>2601884</xdr:rowOff>
    </xdr:from>
    <xdr:to>
      <xdr:col>23</xdr:col>
      <xdr:colOff>66502</xdr:colOff>
      <xdr:row>64</xdr:row>
      <xdr:rowOff>157942</xdr:rowOff>
    </xdr:to>
    <xdr:sp macro="" textlink="">
      <xdr:nvSpPr>
        <xdr:cNvPr id="12" name="Line 11"/>
        <xdr:cNvSpPr>
          <a:spLocks noChangeShapeType="1"/>
        </xdr:cNvSpPr>
      </xdr:nvSpPr>
      <xdr:spPr bwMode="auto">
        <a:xfrm flipH="1">
          <a:off x="3948545" y="31363920"/>
          <a:ext cx="8313" cy="245225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149629</xdr:colOff>
      <xdr:row>63</xdr:row>
      <xdr:rowOff>3175462</xdr:rowOff>
    </xdr:from>
    <xdr:to>
      <xdr:col>25</xdr:col>
      <xdr:colOff>133004</xdr:colOff>
      <xdr:row>63</xdr:row>
      <xdr:rowOff>3366655</xdr:rowOff>
    </xdr:to>
    <xdr:sp macro="" textlink="">
      <xdr:nvSpPr>
        <xdr:cNvPr id="13" name="Text Box 12"/>
        <xdr:cNvSpPr txBox="1">
          <a:spLocks noChangeArrowheads="1"/>
        </xdr:cNvSpPr>
      </xdr:nvSpPr>
      <xdr:spPr bwMode="auto">
        <a:xfrm>
          <a:off x="3707476" y="31937498"/>
          <a:ext cx="648393" cy="19119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defRPr sz="1000"/>
          </a:pPr>
          <a:r>
            <a:rPr lang="ja-JP" altLang="en-US" sz="1100" b="0" i="0" u="none" strike="noStrike" baseline="0">
              <a:solidFill>
                <a:srgbClr val="000000"/>
              </a:solidFill>
              <a:latin typeface="ＭＳ Ｐゴシック"/>
              <a:ea typeface="ＭＳ Ｐゴシック"/>
            </a:rPr>
            <a:t>補償金</a:t>
          </a:r>
          <a:endParaRPr lang="ja-JP" altLang="en-US"/>
        </a:p>
      </xdr:txBody>
    </xdr:sp>
    <xdr:clientData/>
  </xdr:twoCellAnchor>
  <xdr:twoCellAnchor>
    <xdr:from>
      <xdr:col>30</xdr:col>
      <xdr:colOff>58189</xdr:colOff>
      <xdr:row>63</xdr:row>
      <xdr:rowOff>2601884</xdr:rowOff>
    </xdr:from>
    <xdr:to>
      <xdr:col>30</xdr:col>
      <xdr:colOff>66502</xdr:colOff>
      <xdr:row>64</xdr:row>
      <xdr:rowOff>191193</xdr:rowOff>
    </xdr:to>
    <xdr:sp macro="" textlink="">
      <xdr:nvSpPr>
        <xdr:cNvPr id="14" name="Line 13"/>
        <xdr:cNvSpPr>
          <a:spLocks noChangeShapeType="1"/>
        </xdr:cNvSpPr>
      </xdr:nvSpPr>
      <xdr:spPr bwMode="auto">
        <a:xfrm flipV="1">
          <a:off x="5237018" y="31363920"/>
          <a:ext cx="8313" cy="24855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66502</xdr:colOff>
      <xdr:row>63</xdr:row>
      <xdr:rowOff>3158836</xdr:rowOff>
    </xdr:from>
    <xdr:to>
      <xdr:col>33</xdr:col>
      <xdr:colOff>0</xdr:colOff>
      <xdr:row>63</xdr:row>
      <xdr:rowOff>3408218</xdr:rowOff>
    </xdr:to>
    <xdr:sp macro="" textlink="">
      <xdr:nvSpPr>
        <xdr:cNvPr id="15" name="Text Box 14"/>
        <xdr:cNvSpPr txBox="1">
          <a:spLocks noChangeArrowheads="1"/>
        </xdr:cNvSpPr>
      </xdr:nvSpPr>
      <xdr:spPr bwMode="auto">
        <a:xfrm>
          <a:off x="5079077" y="31920872"/>
          <a:ext cx="598516" cy="249382"/>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補償料</a:t>
          </a:r>
          <a:endParaRPr lang="ja-JP" altLang="en-US"/>
        </a:p>
      </xdr:txBody>
    </xdr:sp>
    <xdr:clientData/>
  </xdr:twoCellAnchor>
  <xdr:twoCellAnchor>
    <xdr:from>
      <xdr:col>37</xdr:col>
      <xdr:colOff>149629</xdr:colOff>
      <xdr:row>63</xdr:row>
      <xdr:rowOff>2452255</xdr:rowOff>
    </xdr:from>
    <xdr:to>
      <xdr:col>37</xdr:col>
      <xdr:colOff>157942</xdr:colOff>
      <xdr:row>64</xdr:row>
      <xdr:rowOff>257695</xdr:rowOff>
    </xdr:to>
    <xdr:sp macro="" textlink="">
      <xdr:nvSpPr>
        <xdr:cNvPr id="16" name="Line 15"/>
        <xdr:cNvSpPr>
          <a:spLocks noChangeShapeType="1"/>
        </xdr:cNvSpPr>
      </xdr:nvSpPr>
      <xdr:spPr bwMode="auto">
        <a:xfrm>
          <a:off x="6650182" y="31214291"/>
          <a:ext cx="8313" cy="270163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108065</xdr:colOff>
      <xdr:row>63</xdr:row>
      <xdr:rowOff>3192087</xdr:rowOff>
    </xdr:from>
    <xdr:to>
      <xdr:col>46</xdr:col>
      <xdr:colOff>157942</xdr:colOff>
      <xdr:row>63</xdr:row>
      <xdr:rowOff>3574473</xdr:rowOff>
    </xdr:to>
    <xdr:sp macro="" textlink="">
      <xdr:nvSpPr>
        <xdr:cNvPr id="17" name="Text Box 16"/>
        <xdr:cNvSpPr txBox="1">
          <a:spLocks noChangeArrowheads="1"/>
        </xdr:cNvSpPr>
      </xdr:nvSpPr>
      <xdr:spPr bwMode="auto">
        <a:xfrm>
          <a:off x="7207134" y="31954123"/>
          <a:ext cx="1246910" cy="382386"/>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利子補給金</a:t>
          </a:r>
        </a:p>
        <a:p>
          <a:pPr algn="ctr" rtl="0">
            <a:lnSpc>
              <a:spcPts val="1200"/>
            </a:lnSpc>
            <a:defRPr sz="1000"/>
          </a:pPr>
          <a:r>
            <a:rPr lang="ja-JP" altLang="en-US" sz="1100" b="0" i="0" u="none" strike="noStrike" baseline="0">
              <a:solidFill>
                <a:srgbClr val="000000"/>
              </a:solidFill>
              <a:latin typeface="ＭＳ Ｐゴシック"/>
              <a:ea typeface="ＭＳ Ｐゴシック"/>
            </a:rPr>
            <a:t>の交付</a:t>
          </a:r>
          <a:endParaRPr lang="ja-JP" altLang="en-US"/>
        </a:p>
      </xdr:txBody>
    </xdr:sp>
    <xdr:clientData/>
  </xdr:twoCellAnchor>
  <xdr:twoCellAnchor>
    <xdr:from>
      <xdr:col>22</xdr:col>
      <xdr:colOff>33251</xdr:colOff>
      <xdr:row>63</xdr:row>
      <xdr:rowOff>2452255</xdr:rowOff>
    </xdr:from>
    <xdr:to>
      <xdr:col>35</xdr:col>
      <xdr:colOff>133004</xdr:colOff>
      <xdr:row>64</xdr:row>
      <xdr:rowOff>257695</xdr:rowOff>
    </xdr:to>
    <xdr:sp macro="" textlink="">
      <xdr:nvSpPr>
        <xdr:cNvPr id="18" name="Rectangle 17"/>
        <xdr:cNvSpPr>
          <a:spLocks noChangeArrowheads="1"/>
        </xdr:cNvSpPr>
      </xdr:nvSpPr>
      <xdr:spPr bwMode="auto">
        <a:xfrm>
          <a:off x="3757353" y="31214291"/>
          <a:ext cx="2419004" cy="2701637"/>
        </a:xfrm>
        <a:prstGeom prst="rect">
          <a:avLst/>
        </a:prstGeom>
        <a:noFill/>
        <a:ln w="12700" cap="rnd">
          <a:solidFill>
            <a:srgbClr xmlns:mc="http://schemas.openxmlformats.org/markup-compatibility/2006" xmlns:a14="http://schemas.microsoft.com/office/drawing/2010/main" val="000000" mc:Ignorable="a14" a14:legacySpreadsheetColorIndex="64"/>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0</xdr:colOff>
      <xdr:row>64</xdr:row>
      <xdr:rowOff>3441469</xdr:rowOff>
    </xdr:from>
    <xdr:to>
      <xdr:col>47</xdr:col>
      <xdr:colOff>74815</xdr:colOff>
      <xdr:row>64</xdr:row>
      <xdr:rowOff>3873731</xdr:rowOff>
    </xdr:to>
    <xdr:sp macro="" textlink="">
      <xdr:nvSpPr>
        <xdr:cNvPr id="19" name="Rectangle 18"/>
        <xdr:cNvSpPr>
          <a:spLocks noChangeArrowheads="1"/>
        </xdr:cNvSpPr>
      </xdr:nvSpPr>
      <xdr:spPr bwMode="auto">
        <a:xfrm>
          <a:off x="6043353" y="37099702"/>
          <a:ext cx="2585258" cy="43226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中堅企業・大企業</a:t>
          </a:r>
          <a:endParaRPr lang="ja-JP" altLang="en-US"/>
        </a:p>
      </xdr:txBody>
    </xdr:sp>
    <xdr:clientData/>
  </xdr:twoCellAnchor>
  <xdr:twoCellAnchor>
    <xdr:from>
      <xdr:col>37</xdr:col>
      <xdr:colOff>83127</xdr:colOff>
      <xdr:row>64</xdr:row>
      <xdr:rowOff>1612669</xdr:rowOff>
    </xdr:from>
    <xdr:to>
      <xdr:col>37</xdr:col>
      <xdr:colOff>91440</xdr:colOff>
      <xdr:row>64</xdr:row>
      <xdr:rowOff>3341716</xdr:rowOff>
    </xdr:to>
    <xdr:sp macro="" textlink="">
      <xdr:nvSpPr>
        <xdr:cNvPr id="20" name="Line 19"/>
        <xdr:cNvSpPr>
          <a:spLocks noChangeShapeType="1"/>
        </xdr:cNvSpPr>
      </xdr:nvSpPr>
      <xdr:spPr bwMode="auto">
        <a:xfrm flipH="1">
          <a:off x="6583680" y="35270902"/>
          <a:ext cx="8313" cy="17290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141316</xdr:colOff>
      <xdr:row>64</xdr:row>
      <xdr:rowOff>2286000</xdr:rowOff>
    </xdr:from>
    <xdr:to>
      <xdr:col>40</xdr:col>
      <xdr:colOff>182880</xdr:colOff>
      <xdr:row>64</xdr:row>
      <xdr:rowOff>2510444</xdr:rowOff>
    </xdr:to>
    <xdr:sp macro="" textlink="">
      <xdr:nvSpPr>
        <xdr:cNvPr id="21" name="Text Box 20"/>
        <xdr:cNvSpPr txBox="1">
          <a:spLocks noChangeArrowheads="1"/>
        </xdr:cNvSpPr>
      </xdr:nvSpPr>
      <xdr:spPr bwMode="auto">
        <a:xfrm>
          <a:off x="5985163" y="35944233"/>
          <a:ext cx="1296786" cy="224444"/>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資金の貸付け</a:t>
          </a:r>
          <a:endParaRPr lang="ja-JP" altLang="en-US"/>
        </a:p>
      </xdr:txBody>
    </xdr:sp>
    <xdr:clientData/>
  </xdr:twoCellAnchor>
  <xdr:twoCellAnchor>
    <xdr:from>
      <xdr:col>43</xdr:col>
      <xdr:colOff>141316</xdr:colOff>
      <xdr:row>64</xdr:row>
      <xdr:rowOff>1629295</xdr:rowOff>
    </xdr:from>
    <xdr:to>
      <xdr:col>43</xdr:col>
      <xdr:colOff>149629</xdr:colOff>
      <xdr:row>64</xdr:row>
      <xdr:rowOff>3358342</xdr:rowOff>
    </xdr:to>
    <xdr:sp macro="" textlink="">
      <xdr:nvSpPr>
        <xdr:cNvPr id="22" name="Line 21"/>
        <xdr:cNvSpPr>
          <a:spLocks noChangeShapeType="1"/>
        </xdr:cNvSpPr>
      </xdr:nvSpPr>
      <xdr:spPr bwMode="auto">
        <a:xfrm flipH="1">
          <a:off x="7838901" y="35287528"/>
          <a:ext cx="8313" cy="17290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108065</xdr:colOff>
      <xdr:row>64</xdr:row>
      <xdr:rowOff>2161309</xdr:rowOff>
    </xdr:from>
    <xdr:to>
      <xdr:col>49</xdr:col>
      <xdr:colOff>24938</xdr:colOff>
      <xdr:row>64</xdr:row>
      <xdr:rowOff>2576945</xdr:rowOff>
    </xdr:to>
    <xdr:sp macro="" textlink="">
      <xdr:nvSpPr>
        <xdr:cNvPr id="23" name="Text Box 22"/>
        <xdr:cNvSpPr txBox="1">
          <a:spLocks noChangeArrowheads="1"/>
        </xdr:cNvSpPr>
      </xdr:nvSpPr>
      <xdr:spPr bwMode="auto">
        <a:xfrm>
          <a:off x="7406640" y="35819542"/>
          <a:ext cx="1504603" cy="415636"/>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低利資金の貸付け（設備投資等資金）</a:t>
          </a:r>
          <a:endParaRPr lang="ja-JP" altLang="en-US"/>
        </a:p>
      </xdr:txBody>
    </xdr:sp>
    <xdr:clientData/>
  </xdr:twoCellAnchor>
  <xdr:twoCellAnchor>
    <xdr:from>
      <xdr:col>27</xdr:col>
      <xdr:colOff>8313</xdr:colOff>
      <xdr:row>64</xdr:row>
      <xdr:rowOff>3682538</xdr:rowOff>
    </xdr:from>
    <xdr:to>
      <xdr:col>34</xdr:col>
      <xdr:colOff>133004</xdr:colOff>
      <xdr:row>64</xdr:row>
      <xdr:rowOff>3682538</xdr:rowOff>
    </xdr:to>
    <xdr:sp macro="" textlink="">
      <xdr:nvSpPr>
        <xdr:cNvPr id="24" name="Line 23"/>
        <xdr:cNvSpPr>
          <a:spLocks noChangeShapeType="1"/>
        </xdr:cNvSpPr>
      </xdr:nvSpPr>
      <xdr:spPr bwMode="auto">
        <a:xfrm>
          <a:off x="4646815" y="37340771"/>
          <a:ext cx="133003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41564</xdr:colOff>
      <xdr:row>64</xdr:row>
      <xdr:rowOff>3682538</xdr:rowOff>
    </xdr:from>
    <xdr:to>
      <xdr:col>34</xdr:col>
      <xdr:colOff>174567</xdr:colOff>
      <xdr:row>64</xdr:row>
      <xdr:rowOff>4098175</xdr:rowOff>
    </xdr:to>
    <xdr:sp macro="" textlink="">
      <xdr:nvSpPr>
        <xdr:cNvPr id="25" name="Text Box 24"/>
        <xdr:cNvSpPr txBox="1">
          <a:spLocks noChangeArrowheads="1"/>
        </xdr:cNvSpPr>
      </xdr:nvSpPr>
      <xdr:spPr bwMode="auto">
        <a:xfrm>
          <a:off x="4680066" y="37340771"/>
          <a:ext cx="1338348" cy="415637"/>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資金の貸付け</a:t>
          </a:r>
          <a:endParaRPr lang="ja-JP" altLang="en-US"/>
        </a:p>
      </xdr:txBody>
    </xdr:sp>
    <xdr:clientData/>
  </xdr:twoCellAnchor>
  <xdr:twoCellAnchor>
    <xdr:from>
      <xdr:col>14</xdr:col>
      <xdr:colOff>33251</xdr:colOff>
      <xdr:row>64</xdr:row>
      <xdr:rowOff>3499658</xdr:rowOff>
    </xdr:from>
    <xdr:to>
      <xdr:col>27</xdr:col>
      <xdr:colOff>8313</xdr:colOff>
      <xdr:row>64</xdr:row>
      <xdr:rowOff>3931920</xdr:rowOff>
    </xdr:to>
    <xdr:sp macro="" textlink="">
      <xdr:nvSpPr>
        <xdr:cNvPr id="26" name="Rectangle 25"/>
        <xdr:cNvSpPr>
          <a:spLocks noChangeArrowheads="1"/>
        </xdr:cNvSpPr>
      </xdr:nvSpPr>
      <xdr:spPr bwMode="auto">
        <a:xfrm>
          <a:off x="2427316" y="37157891"/>
          <a:ext cx="2219499" cy="43226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民間金融機関</a:t>
          </a:r>
          <a:endParaRPr lang="ja-JP" altLang="en-US"/>
        </a:p>
      </xdr:txBody>
    </xdr:sp>
    <xdr:clientData/>
  </xdr:twoCellAnchor>
  <xdr:twoCellAnchor>
    <xdr:from>
      <xdr:col>30</xdr:col>
      <xdr:colOff>83127</xdr:colOff>
      <xdr:row>64</xdr:row>
      <xdr:rowOff>1612669</xdr:rowOff>
    </xdr:from>
    <xdr:to>
      <xdr:col>30</xdr:col>
      <xdr:colOff>91440</xdr:colOff>
      <xdr:row>64</xdr:row>
      <xdr:rowOff>3566160</xdr:rowOff>
    </xdr:to>
    <xdr:sp macro="" textlink="">
      <xdr:nvSpPr>
        <xdr:cNvPr id="27" name="Line 26"/>
        <xdr:cNvSpPr>
          <a:spLocks noChangeShapeType="1"/>
        </xdr:cNvSpPr>
      </xdr:nvSpPr>
      <xdr:spPr bwMode="auto">
        <a:xfrm flipH="1">
          <a:off x="5261956" y="35270902"/>
          <a:ext cx="8313" cy="19534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66502</xdr:colOff>
      <xdr:row>64</xdr:row>
      <xdr:rowOff>2926080</xdr:rowOff>
    </xdr:from>
    <xdr:to>
      <xdr:col>31</xdr:col>
      <xdr:colOff>116378</xdr:colOff>
      <xdr:row>64</xdr:row>
      <xdr:rowOff>3150524</xdr:rowOff>
    </xdr:to>
    <xdr:sp macro="" textlink="">
      <xdr:nvSpPr>
        <xdr:cNvPr id="28" name="Text Box 27"/>
        <xdr:cNvSpPr txBox="1">
          <a:spLocks noChangeArrowheads="1"/>
        </xdr:cNvSpPr>
      </xdr:nvSpPr>
      <xdr:spPr bwMode="auto">
        <a:xfrm>
          <a:off x="5079077" y="36584313"/>
          <a:ext cx="382385" cy="224444"/>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保証</a:t>
          </a:r>
          <a:endParaRPr lang="ja-JP" altLang="en-US"/>
        </a:p>
      </xdr:txBody>
    </xdr:sp>
    <xdr:clientData/>
  </xdr:twoCellAnchor>
  <xdr:twoCellAnchor>
    <xdr:from>
      <xdr:col>33</xdr:col>
      <xdr:colOff>49876</xdr:colOff>
      <xdr:row>63</xdr:row>
      <xdr:rowOff>2618509</xdr:rowOff>
    </xdr:from>
    <xdr:to>
      <xdr:col>33</xdr:col>
      <xdr:colOff>49876</xdr:colOff>
      <xdr:row>64</xdr:row>
      <xdr:rowOff>174567</xdr:rowOff>
    </xdr:to>
    <xdr:sp macro="" textlink="">
      <xdr:nvSpPr>
        <xdr:cNvPr id="29" name="Line 28"/>
        <xdr:cNvSpPr>
          <a:spLocks noChangeShapeType="1"/>
        </xdr:cNvSpPr>
      </xdr:nvSpPr>
      <xdr:spPr bwMode="auto">
        <a:xfrm flipV="1">
          <a:off x="5727469" y="31380545"/>
          <a:ext cx="0" cy="245225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83127</xdr:colOff>
      <xdr:row>63</xdr:row>
      <xdr:rowOff>3117273</xdr:rowOff>
    </xdr:from>
    <xdr:to>
      <xdr:col>35</xdr:col>
      <xdr:colOff>83127</xdr:colOff>
      <xdr:row>63</xdr:row>
      <xdr:rowOff>3408218</xdr:rowOff>
    </xdr:to>
    <xdr:sp macro="" textlink="">
      <xdr:nvSpPr>
        <xdr:cNvPr id="30" name="Text Box 29"/>
        <xdr:cNvSpPr txBox="1">
          <a:spLocks noChangeArrowheads="1"/>
        </xdr:cNvSpPr>
      </xdr:nvSpPr>
      <xdr:spPr bwMode="auto">
        <a:xfrm>
          <a:off x="5594465" y="31879309"/>
          <a:ext cx="532015" cy="29094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回収金</a:t>
          </a:r>
          <a:endParaRPr lang="ja-JP" altLang="en-US"/>
        </a:p>
      </xdr:txBody>
    </xdr:sp>
    <xdr:clientData/>
  </xdr:twoCellAnchor>
  <xdr:twoCellAnchor>
    <xdr:from>
      <xdr:col>25</xdr:col>
      <xdr:colOff>58189</xdr:colOff>
      <xdr:row>63</xdr:row>
      <xdr:rowOff>2643447</xdr:rowOff>
    </xdr:from>
    <xdr:to>
      <xdr:col>28</xdr:col>
      <xdr:colOff>33251</xdr:colOff>
      <xdr:row>64</xdr:row>
      <xdr:rowOff>174567</xdr:rowOff>
    </xdr:to>
    <xdr:sp macro="" textlink="">
      <xdr:nvSpPr>
        <xdr:cNvPr id="31" name="AutoShape 30"/>
        <xdr:cNvSpPr>
          <a:spLocks noChangeArrowheads="1"/>
        </xdr:cNvSpPr>
      </xdr:nvSpPr>
      <xdr:spPr bwMode="auto">
        <a:xfrm rot="16200000">
          <a:off x="3366654" y="32319883"/>
          <a:ext cx="2427317" cy="598517"/>
        </a:xfrm>
        <a:prstGeom prst="leftRightArrow">
          <a:avLst>
            <a:gd name="adj1" fmla="val 50000"/>
            <a:gd name="adj2" fmla="val 8111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24938</xdr:colOff>
      <xdr:row>63</xdr:row>
      <xdr:rowOff>3192087</xdr:rowOff>
    </xdr:from>
    <xdr:to>
      <xdr:col>29</xdr:col>
      <xdr:colOff>24938</xdr:colOff>
      <xdr:row>63</xdr:row>
      <xdr:rowOff>3649287</xdr:rowOff>
    </xdr:to>
    <xdr:sp macro="" textlink="">
      <xdr:nvSpPr>
        <xdr:cNvPr id="32" name="Text Box 31"/>
        <xdr:cNvSpPr txBox="1">
          <a:spLocks noChangeArrowheads="1"/>
        </xdr:cNvSpPr>
      </xdr:nvSpPr>
      <xdr:spPr bwMode="auto">
        <a:xfrm>
          <a:off x="4247803" y="31954123"/>
          <a:ext cx="789710" cy="4572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損害担保取引</a:t>
          </a:r>
          <a:endParaRPr lang="ja-JP" altLang="en-US"/>
        </a:p>
      </xdr:txBody>
    </xdr:sp>
    <xdr:clientData/>
  </xdr:twoCellAnchor>
  <xdr:twoCellAnchor>
    <xdr:from>
      <xdr:col>7</xdr:col>
      <xdr:colOff>133004</xdr:colOff>
      <xdr:row>63</xdr:row>
      <xdr:rowOff>2926080</xdr:rowOff>
    </xdr:from>
    <xdr:to>
      <xdr:col>21</xdr:col>
      <xdr:colOff>33251</xdr:colOff>
      <xdr:row>63</xdr:row>
      <xdr:rowOff>3424844</xdr:rowOff>
    </xdr:to>
    <xdr:sp macro="" textlink="">
      <xdr:nvSpPr>
        <xdr:cNvPr id="33" name="Text Box 32"/>
        <xdr:cNvSpPr txBox="1">
          <a:spLocks noChangeArrowheads="1"/>
        </xdr:cNvSpPr>
      </xdr:nvSpPr>
      <xdr:spPr bwMode="auto">
        <a:xfrm>
          <a:off x="1363288" y="31688116"/>
          <a:ext cx="2227810" cy="498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sng" strike="noStrike" baseline="0">
              <a:solidFill>
                <a:srgbClr val="000000"/>
              </a:solidFill>
              <a:latin typeface="ＭＳ Ｐゴシック"/>
              <a:ea typeface="ＭＳ Ｐゴシック"/>
            </a:rPr>
            <a:t>損害担保取引</a:t>
          </a:r>
        </a:p>
        <a:p>
          <a:pPr algn="l" rtl="0">
            <a:lnSpc>
              <a:spcPts val="1100"/>
            </a:lnSpc>
            <a:defRPr sz="1000"/>
          </a:pPr>
          <a:r>
            <a:rPr lang="ja-JP" altLang="en-US" sz="1000" b="0" i="0" u="none" strike="noStrike" baseline="0">
              <a:solidFill>
                <a:srgbClr val="000000"/>
              </a:solidFill>
              <a:latin typeface="ＭＳ Ｐゴシック"/>
              <a:ea typeface="ＭＳ Ｐゴシック"/>
            </a:rPr>
            <a:t>指定金融機関の貸付金が弁済されない場合に、非弁済額の一部を補てん</a:t>
          </a:r>
          <a:endParaRPr lang="ja-JP" altLang="en-US"/>
        </a:p>
      </xdr:txBody>
    </xdr:sp>
    <xdr:clientData/>
  </xdr:twoCellAnchor>
  <xdr:twoCellAnchor>
    <xdr:from>
      <xdr:col>7</xdr:col>
      <xdr:colOff>99753</xdr:colOff>
      <xdr:row>63</xdr:row>
      <xdr:rowOff>2909455</xdr:rowOff>
    </xdr:from>
    <xdr:to>
      <xdr:col>21</xdr:col>
      <xdr:colOff>141316</xdr:colOff>
      <xdr:row>63</xdr:row>
      <xdr:rowOff>3458095</xdr:rowOff>
    </xdr:to>
    <xdr:sp macro="" textlink="">
      <xdr:nvSpPr>
        <xdr:cNvPr id="34" name="AutoShape 33"/>
        <xdr:cNvSpPr>
          <a:spLocks noChangeArrowheads="1"/>
        </xdr:cNvSpPr>
      </xdr:nvSpPr>
      <xdr:spPr bwMode="auto">
        <a:xfrm>
          <a:off x="1330037" y="31671491"/>
          <a:ext cx="2369126" cy="54864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74815</xdr:colOff>
      <xdr:row>63</xdr:row>
      <xdr:rowOff>3557847</xdr:rowOff>
    </xdr:from>
    <xdr:to>
      <xdr:col>50</xdr:col>
      <xdr:colOff>133004</xdr:colOff>
      <xdr:row>64</xdr:row>
      <xdr:rowOff>99753</xdr:rowOff>
    </xdr:to>
    <xdr:sp macro="" textlink="">
      <xdr:nvSpPr>
        <xdr:cNvPr id="35" name="AutoShape 34"/>
        <xdr:cNvSpPr>
          <a:spLocks noChangeArrowheads="1"/>
        </xdr:cNvSpPr>
      </xdr:nvSpPr>
      <xdr:spPr bwMode="auto">
        <a:xfrm>
          <a:off x="7772400" y="32319883"/>
          <a:ext cx="1413164" cy="1438103"/>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124691</xdr:colOff>
      <xdr:row>63</xdr:row>
      <xdr:rowOff>3616036</xdr:rowOff>
    </xdr:from>
    <xdr:to>
      <xdr:col>50</xdr:col>
      <xdr:colOff>91440</xdr:colOff>
      <xdr:row>64</xdr:row>
      <xdr:rowOff>66502</xdr:rowOff>
    </xdr:to>
    <xdr:sp macro="" textlink="">
      <xdr:nvSpPr>
        <xdr:cNvPr id="36" name="Text Box 35"/>
        <xdr:cNvSpPr txBox="1">
          <a:spLocks noChangeArrowheads="1"/>
        </xdr:cNvSpPr>
      </xdr:nvSpPr>
      <xdr:spPr bwMode="auto">
        <a:xfrm>
          <a:off x="7822276" y="32378072"/>
          <a:ext cx="1321724" cy="13466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sng" strike="noStrike" baseline="0">
              <a:solidFill>
                <a:srgbClr val="000000"/>
              </a:solidFill>
              <a:latin typeface="ＭＳ Ｐゴシック"/>
              <a:ea typeface="ＭＳ Ｐゴシック"/>
            </a:rPr>
            <a:t>利子補給金</a:t>
          </a:r>
          <a:endParaRPr lang="ja-JP" altLang="en-US"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デフレ経済下で長期の設備投資等を行う企業に対する指定金融機関の貸出金利を引き下げ</a:t>
          </a:r>
          <a:endParaRPr lang="ja-JP" altLang="en-US"/>
        </a:p>
      </xdr:txBody>
    </xdr:sp>
    <xdr:clientData/>
  </xdr:twoCellAnchor>
  <xdr:twoCellAnchor>
    <xdr:from>
      <xdr:col>35</xdr:col>
      <xdr:colOff>207818</xdr:colOff>
      <xdr:row>63</xdr:row>
      <xdr:rowOff>2693324</xdr:rowOff>
    </xdr:from>
    <xdr:to>
      <xdr:col>42</xdr:col>
      <xdr:colOff>108065</xdr:colOff>
      <xdr:row>63</xdr:row>
      <xdr:rowOff>3100647</xdr:rowOff>
    </xdr:to>
    <xdr:sp macro="" textlink="">
      <xdr:nvSpPr>
        <xdr:cNvPr id="37" name="Text Box 36"/>
        <xdr:cNvSpPr txBox="1">
          <a:spLocks noChangeArrowheads="1"/>
        </xdr:cNvSpPr>
      </xdr:nvSpPr>
      <xdr:spPr bwMode="auto">
        <a:xfrm>
          <a:off x="6251171" y="31455360"/>
          <a:ext cx="1354974" cy="407323"/>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0" anchor="t"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資金の貸付け</a:t>
          </a:r>
        </a:p>
        <a:p>
          <a:pPr algn="ctr" rtl="0">
            <a:lnSpc>
              <a:spcPts val="1200"/>
            </a:lnSpc>
            <a:defRPr sz="1000"/>
          </a:pPr>
          <a:r>
            <a:rPr lang="ja-JP" altLang="en-US" sz="1100" b="0" i="0" u="none" strike="noStrike" baseline="0">
              <a:solidFill>
                <a:srgbClr val="000000"/>
              </a:solidFill>
              <a:latin typeface="ＭＳ Ｐゴシック"/>
              <a:ea typeface="ＭＳ Ｐゴシック"/>
            </a:rPr>
            <a:t>（公庫の調達金利）</a:t>
          </a:r>
          <a:endParaRPr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49876</xdr:colOff>
      <xdr:row>83</xdr:row>
      <xdr:rowOff>66502</xdr:rowOff>
    </xdr:from>
    <xdr:to>
      <xdr:col>46</xdr:col>
      <xdr:colOff>83127</xdr:colOff>
      <xdr:row>84</xdr:row>
      <xdr:rowOff>249382</xdr:rowOff>
    </xdr:to>
    <xdr:sp macro="" textlink="">
      <xdr:nvSpPr>
        <xdr:cNvPr id="2" name="AutoShape 1"/>
        <xdr:cNvSpPr>
          <a:spLocks/>
        </xdr:cNvSpPr>
      </xdr:nvSpPr>
      <xdr:spPr bwMode="auto">
        <a:xfrm>
          <a:off x="8146472" y="28969855"/>
          <a:ext cx="232757" cy="573578"/>
        </a:xfrm>
        <a:prstGeom prst="rightBrace">
          <a:avLst>
            <a:gd name="adj1" fmla="val 20536"/>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74815</xdr:colOff>
      <xdr:row>91</xdr:row>
      <xdr:rowOff>24938</xdr:rowOff>
    </xdr:from>
    <xdr:to>
      <xdr:col>37</xdr:col>
      <xdr:colOff>124691</xdr:colOff>
      <xdr:row>92</xdr:row>
      <xdr:rowOff>382385</xdr:rowOff>
    </xdr:to>
    <xdr:sp macro="" textlink="">
      <xdr:nvSpPr>
        <xdr:cNvPr id="3" name="AutoShape 3"/>
        <xdr:cNvSpPr>
          <a:spLocks noChangeArrowheads="1"/>
        </xdr:cNvSpPr>
      </xdr:nvSpPr>
      <xdr:spPr bwMode="auto">
        <a:xfrm>
          <a:off x="3300153" y="32053876"/>
          <a:ext cx="3325091" cy="748145"/>
        </a:xfrm>
        <a:prstGeom prst="bracePair">
          <a:avLst>
            <a:gd name="adj" fmla="val 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88903</xdr:colOff>
      <xdr:row>75</xdr:row>
      <xdr:rowOff>10601</xdr:rowOff>
    </xdr:from>
    <xdr:to>
      <xdr:col>28</xdr:col>
      <xdr:colOff>95255</xdr:colOff>
      <xdr:row>77</xdr:row>
      <xdr:rowOff>12703</xdr:rowOff>
    </xdr:to>
    <xdr:cxnSp macro="">
      <xdr:nvCxnSpPr>
        <xdr:cNvPr id="2" name="直線矢印コネクタ 1"/>
        <xdr:cNvCxnSpPr/>
      </xdr:nvCxnSpPr>
      <xdr:spPr>
        <a:xfrm rot="5400000">
          <a:off x="18545282" y="12643822"/>
          <a:ext cx="334611" cy="6352"/>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101601</xdr:colOff>
      <xdr:row>79</xdr:row>
      <xdr:rowOff>25401</xdr:rowOff>
    </xdr:from>
    <xdr:to>
      <xdr:col>28</xdr:col>
      <xdr:colOff>101605</xdr:colOff>
      <xdr:row>83</xdr:row>
      <xdr:rowOff>25402</xdr:rowOff>
    </xdr:to>
    <xdr:cxnSp macro="">
      <xdr:nvCxnSpPr>
        <xdr:cNvPr id="3" name="直線矢印コネクタ 2"/>
        <xdr:cNvCxnSpPr/>
      </xdr:nvCxnSpPr>
      <xdr:spPr>
        <a:xfrm rot="5400000">
          <a:off x="18389602" y="13492018"/>
          <a:ext cx="665019" cy="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19052</xdr:colOff>
      <xdr:row>74</xdr:row>
      <xdr:rowOff>0</xdr:rowOff>
    </xdr:from>
    <xdr:to>
      <xdr:col>37</xdr:col>
      <xdr:colOff>190500</xdr:colOff>
      <xdr:row>74</xdr:row>
      <xdr:rowOff>2</xdr:rowOff>
    </xdr:to>
    <xdr:cxnSp macro="">
      <xdr:nvCxnSpPr>
        <xdr:cNvPr id="4" name="直線矢印コネクタ 3"/>
        <xdr:cNvCxnSpPr/>
      </xdr:nvCxnSpPr>
      <xdr:spPr>
        <a:xfrm rot="10800000" flipV="1">
          <a:off x="23294688" y="12302836"/>
          <a:ext cx="1501485"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99753</xdr:colOff>
      <xdr:row>80</xdr:row>
      <xdr:rowOff>997527</xdr:rowOff>
    </xdr:from>
    <xdr:to>
      <xdr:col>41</xdr:col>
      <xdr:colOff>8313</xdr:colOff>
      <xdr:row>80</xdr:row>
      <xdr:rowOff>1546167</xdr:rowOff>
    </xdr:to>
    <xdr:sp macro="" textlink="">
      <xdr:nvSpPr>
        <xdr:cNvPr id="2" name="Rectangle 1"/>
        <xdr:cNvSpPr>
          <a:spLocks noChangeArrowheads="1"/>
        </xdr:cNvSpPr>
      </xdr:nvSpPr>
      <xdr:spPr bwMode="auto">
        <a:xfrm>
          <a:off x="2992582" y="27548378"/>
          <a:ext cx="4314306" cy="548640"/>
        </a:xfrm>
        <a:prstGeom prst="rect">
          <a:avLst/>
        </a:prstGeom>
        <a:solidFill>
          <a:srgbClr xmlns:mc="http://schemas.openxmlformats.org/markup-compatibility/2006" xmlns:a14="http://schemas.microsoft.com/office/drawing/2010/main" val="FFFFFF" mc:Ignorable="a14" a14:legacySpreadsheetColorIndex="65"/>
        </a:solidFill>
        <a:ln w="381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2860" rIns="45720" bIns="22860" anchor="ctr"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文部科学省</a:t>
          </a:r>
          <a:endParaRPr lang="ja-JP" altLang="en-US" sz="1600" b="0" i="0" u="none" strike="noStrike" baseline="0">
            <a:solidFill>
              <a:srgbClr val="000000"/>
            </a:solidFill>
            <a:latin typeface="ＭＳ Ｐゴシック"/>
            <a:ea typeface="ＭＳ Ｐゴシック"/>
          </a:endParaRPr>
        </a:p>
        <a:p>
          <a:pPr algn="ctr" rtl="0">
            <a:defRPr sz="1000"/>
          </a:pPr>
          <a:r>
            <a:rPr lang="ja-JP" altLang="en-US" sz="1600" b="0" i="0" u="none" strike="noStrike" baseline="0">
              <a:solidFill>
                <a:srgbClr val="000000"/>
              </a:solidFill>
              <a:latin typeface="ＭＳ Ｐゴシック"/>
              <a:ea typeface="ＭＳ Ｐゴシック"/>
            </a:rPr>
            <a:t>１７，２２７百万円</a:t>
          </a:r>
          <a:endParaRPr lang="ja-JP" altLang="en-US"/>
        </a:p>
      </xdr:txBody>
    </xdr:sp>
    <xdr:clientData/>
  </xdr:twoCellAnchor>
  <xdr:twoCellAnchor>
    <xdr:from>
      <xdr:col>17</xdr:col>
      <xdr:colOff>91440</xdr:colOff>
      <xdr:row>80</xdr:row>
      <xdr:rowOff>3499658</xdr:rowOff>
    </xdr:from>
    <xdr:to>
      <xdr:col>42</xdr:col>
      <xdr:colOff>157942</xdr:colOff>
      <xdr:row>80</xdr:row>
      <xdr:rowOff>4305993</xdr:rowOff>
    </xdr:to>
    <xdr:sp macro="" textlink="">
      <xdr:nvSpPr>
        <xdr:cNvPr id="3" name="Rectangle 2"/>
        <xdr:cNvSpPr>
          <a:spLocks noChangeArrowheads="1"/>
        </xdr:cNvSpPr>
      </xdr:nvSpPr>
      <xdr:spPr bwMode="auto">
        <a:xfrm>
          <a:off x="2984269" y="30050509"/>
          <a:ext cx="4671753" cy="806335"/>
        </a:xfrm>
        <a:prstGeom prst="rect">
          <a:avLst/>
        </a:prstGeom>
        <a:solidFill>
          <a:srgbClr xmlns:mc="http://schemas.openxmlformats.org/markup-compatibility/2006" xmlns:a14="http://schemas.microsoft.com/office/drawing/2010/main" val="FFFFFF" mc:Ignorable="a14" a14:legacySpreadsheetColorIndex="65"/>
        </a:solidFill>
        <a:ln w="381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900"/>
            </a:lnSpc>
            <a:defRPr sz="1000"/>
          </a:pPr>
          <a:r>
            <a:rPr lang="ja-JP" altLang="en-US" sz="1600" b="0" i="0" u="none" strike="noStrike" baseline="0">
              <a:solidFill>
                <a:srgbClr val="000000"/>
              </a:solidFill>
              <a:latin typeface="ＭＳ Ｐゴシック"/>
              <a:ea typeface="ＭＳ Ｐゴシック"/>
            </a:rPr>
            <a:t>公立学校施設災害復旧費：１７，２２７百万円</a:t>
          </a:r>
        </a:p>
        <a:p>
          <a:pPr algn="ctr" rtl="0">
            <a:lnSpc>
              <a:spcPts val="1900"/>
            </a:lnSpc>
            <a:defRPr sz="1000"/>
          </a:pPr>
          <a:r>
            <a:rPr lang="ja-JP" altLang="en-US" sz="1600" b="1" i="0" u="none" strike="noStrike" baseline="0">
              <a:solidFill>
                <a:srgbClr val="000000"/>
              </a:solidFill>
              <a:latin typeface="ＭＳ Ｐゴシック"/>
              <a:ea typeface="ＭＳ Ｐゴシック"/>
            </a:rPr>
            <a:t>地方自治体（全２０４設置者）</a:t>
          </a:r>
          <a:endParaRPr lang="ja-JP" altLang="en-US"/>
        </a:p>
      </xdr:txBody>
    </xdr:sp>
    <xdr:clientData/>
  </xdr:twoCellAnchor>
  <xdr:twoCellAnchor>
    <xdr:from>
      <xdr:col>27</xdr:col>
      <xdr:colOff>74815</xdr:colOff>
      <xdr:row>80</xdr:row>
      <xdr:rowOff>1953491</xdr:rowOff>
    </xdr:from>
    <xdr:to>
      <xdr:col>31</xdr:col>
      <xdr:colOff>157942</xdr:colOff>
      <xdr:row>80</xdr:row>
      <xdr:rowOff>2601884</xdr:rowOff>
    </xdr:to>
    <xdr:sp macro="" textlink="">
      <xdr:nvSpPr>
        <xdr:cNvPr id="4" name="AutoShape 3"/>
        <xdr:cNvSpPr>
          <a:spLocks noChangeArrowheads="1"/>
        </xdr:cNvSpPr>
      </xdr:nvSpPr>
      <xdr:spPr bwMode="auto">
        <a:xfrm>
          <a:off x="4713317" y="28504342"/>
          <a:ext cx="789709" cy="648393"/>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41564</xdr:colOff>
      <xdr:row>80</xdr:row>
      <xdr:rowOff>2851265</xdr:rowOff>
    </xdr:from>
    <xdr:to>
      <xdr:col>33</xdr:col>
      <xdr:colOff>66502</xdr:colOff>
      <xdr:row>80</xdr:row>
      <xdr:rowOff>3233651</xdr:rowOff>
    </xdr:to>
    <xdr:sp macro="" textlink="">
      <xdr:nvSpPr>
        <xdr:cNvPr id="5" name="AutoShape 4"/>
        <xdr:cNvSpPr>
          <a:spLocks noChangeArrowheads="1"/>
        </xdr:cNvSpPr>
      </xdr:nvSpPr>
      <xdr:spPr bwMode="auto">
        <a:xfrm>
          <a:off x="4472248" y="29402116"/>
          <a:ext cx="1271847" cy="382386"/>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負担・補助</a:t>
          </a:r>
          <a:endParaRPr lang="ja-JP" altLang="en-US"/>
        </a:p>
      </xdr:txBody>
    </xdr:sp>
    <xdr:clientData/>
  </xdr:twoCellAnchor>
  <xdr:twoCellAnchor>
    <xdr:from>
      <xdr:col>20</xdr:col>
      <xdr:colOff>83127</xdr:colOff>
      <xdr:row>80</xdr:row>
      <xdr:rowOff>4497185</xdr:rowOff>
    </xdr:from>
    <xdr:to>
      <xdr:col>38</xdr:col>
      <xdr:colOff>0</xdr:colOff>
      <xdr:row>81</xdr:row>
      <xdr:rowOff>241069</xdr:rowOff>
    </xdr:to>
    <xdr:sp macro="" textlink="">
      <xdr:nvSpPr>
        <xdr:cNvPr id="6" name="AutoShape 5"/>
        <xdr:cNvSpPr>
          <a:spLocks noChangeArrowheads="1"/>
        </xdr:cNvSpPr>
      </xdr:nvSpPr>
      <xdr:spPr bwMode="auto">
        <a:xfrm>
          <a:off x="3474720" y="31048036"/>
          <a:ext cx="3225338" cy="64008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公立学校施設災害復旧事業の</a:t>
          </a:r>
        </a:p>
        <a:p>
          <a:pPr algn="ctr" rtl="0">
            <a:lnSpc>
              <a:spcPts val="1700"/>
            </a:lnSpc>
            <a:defRPr sz="1000"/>
          </a:pPr>
          <a:r>
            <a:rPr lang="ja-JP" altLang="en-US" sz="1600" b="0" i="0" u="none" strike="noStrike" baseline="0">
              <a:solidFill>
                <a:srgbClr val="000000"/>
              </a:solidFill>
              <a:latin typeface="ＭＳ Ｐゴシック"/>
              <a:ea typeface="ＭＳ Ｐゴシック"/>
            </a:rPr>
            <a:t>計画・発注・監理</a:t>
          </a:r>
          <a:endParaRPr lang="ja-JP" altLang="en-US"/>
        </a:p>
      </xdr:txBody>
    </xdr:sp>
    <xdr:clientData/>
  </xdr:twoCellAnchor>
  <xdr:twoCellAnchor>
    <xdr:from>
      <xdr:col>23</xdr:col>
      <xdr:colOff>66502</xdr:colOff>
      <xdr:row>82</xdr:row>
      <xdr:rowOff>2651760</xdr:rowOff>
    </xdr:from>
    <xdr:to>
      <xdr:col>33</xdr:col>
      <xdr:colOff>149629</xdr:colOff>
      <xdr:row>82</xdr:row>
      <xdr:rowOff>3283527</xdr:rowOff>
    </xdr:to>
    <xdr:sp macro="" textlink="">
      <xdr:nvSpPr>
        <xdr:cNvPr id="7" name="AutoShape 6"/>
        <xdr:cNvSpPr>
          <a:spLocks noChangeArrowheads="1"/>
        </xdr:cNvSpPr>
      </xdr:nvSpPr>
      <xdr:spPr bwMode="auto">
        <a:xfrm>
          <a:off x="3956858" y="38529491"/>
          <a:ext cx="1870364" cy="631767"/>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800"/>
            </a:lnSpc>
            <a:defRPr sz="1000"/>
          </a:pPr>
          <a:r>
            <a:rPr lang="ja-JP" altLang="en-US" sz="1600" b="0" i="0" u="none" strike="noStrike" baseline="0">
              <a:solidFill>
                <a:srgbClr val="000000"/>
              </a:solidFill>
              <a:latin typeface="ＭＳ Ｐゴシック"/>
              <a:ea typeface="ＭＳ Ｐゴシック"/>
            </a:rPr>
            <a:t>会津大学外の災害復旧事業費</a:t>
          </a:r>
          <a:endParaRPr lang="ja-JP" altLang="en-US"/>
        </a:p>
      </xdr:txBody>
    </xdr:sp>
    <xdr:clientData/>
  </xdr:twoCellAnchor>
  <xdr:twoCellAnchor>
    <xdr:from>
      <xdr:col>26</xdr:col>
      <xdr:colOff>141316</xdr:colOff>
      <xdr:row>82</xdr:row>
      <xdr:rowOff>556953</xdr:rowOff>
    </xdr:from>
    <xdr:to>
      <xdr:col>31</xdr:col>
      <xdr:colOff>16625</xdr:colOff>
      <xdr:row>82</xdr:row>
      <xdr:rowOff>989215</xdr:rowOff>
    </xdr:to>
    <xdr:sp macro="" textlink="">
      <xdr:nvSpPr>
        <xdr:cNvPr id="8" name="AutoShape 7"/>
        <xdr:cNvSpPr>
          <a:spLocks noChangeArrowheads="1"/>
        </xdr:cNvSpPr>
      </xdr:nvSpPr>
      <xdr:spPr bwMode="auto">
        <a:xfrm>
          <a:off x="4572000" y="36434684"/>
          <a:ext cx="789709" cy="432262"/>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33251</xdr:colOff>
      <xdr:row>81</xdr:row>
      <xdr:rowOff>515389</xdr:rowOff>
    </xdr:from>
    <xdr:to>
      <xdr:col>47</xdr:col>
      <xdr:colOff>157942</xdr:colOff>
      <xdr:row>81</xdr:row>
      <xdr:rowOff>515389</xdr:rowOff>
    </xdr:to>
    <xdr:sp macro="" textlink="">
      <xdr:nvSpPr>
        <xdr:cNvPr id="9" name="Line 8"/>
        <xdr:cNvSpPr>
          <a:spLocks noChangeShapeType="1"/>
        </xdr:cNvSpPr>
      </xdr:nvSpPr>
      <xdr:spPr bwMode="auto">
        <a:xfrm>
          <a:off x="1596044" y="31962436"/>
          <a:ext cx="7115694" cy="0"/>
        </a:xfrm>
        <a:prstGeom prst="line">
          <a:avLst/>
        </a:prstGeom>
        <a:noFill/>
        <a:ln w="2857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74815</xdr:colOff>
      <xdr:row>81</xdr:row>
      <xdr:rowOff>1571105</xdr:rowOff>
    </xdr:from>
    <xdr:to>
      <xdr:col>40</xdr:col>
      <xdr:colOff>182880</xdr:colOff>
      <xdr:row>81</xdr:row>
      <xdr:rowOff>2144684</xdr:rowOff>
    </xdr:to>
    <xdr:sp macro="" textlink="">
      <xdr:nvSpPr>
        <xdr:cNvPr id="10" name="Rectangle 9"/>
        <xdr:cNvSpPr>
          <a:spLocks noChangeArrowheads="1"/>
        </xdr:cNvSpPr>
      </xdr:nvSpPr>
      <xdr:spPr bwMode="auto">
        <a:xfrm>
          <a:off x="2967644" y="33018152"/>
          <a:ext cx="4314305" cy="573579"/>
        </a:xfrm>
        <a:prstGeom prst="rect">
          <a:avLst/>
        </a:prstGeom>
        <a:solidFill>
          <a:srgbClr xmlns:mc="http://schemas.openxmlformats.org/markup-compatibility/2006" xmlns:a14="http://schemas.microsoft.com/office/drawing/2010/main" val="FFFFFF" mc:Ignorable="a14" a14:legacySpreadsheetColorIndex="65"/>
        </a:solidFill>
        <a:ln w="381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2000"/>
            </a:lnSpc>
            <a:defRPr sz="1000"/>
          </a:pPr>
          <a:r>
            <a:rPr lang="ja-JP" altLang="en-US" sz="1600" b="1" i="0" u="none" strike="noStrike" baseline="0">
              <a:solidFill>
                <a:srgbClr val="000000"/>
              </a:solidFill>
              <a:latin typeface="ＭＳ Ｐゴシック"/>
              <a:ea typeface="ＭＳ Ｐゴシック"/>
            </a:rPr>
            <a:t>文部科学省</a:t>
          </a:r>
          <a:endParaRPr lang="ja-JP" altLang="en-US" sz="1600" b="0" i="0" u="none" strike="noStrike" baseline="0">
            <a:solidFill>
              <a:srgbClr val="000000"/>
            </a:solidFill>
            <a:latin typeface="ＭＳ Ｐゴシック"/>
            <a:ea typeface="ＭＳ Ｐゴシック"/>
          </a:endParaRPr>
        </a:p>
        <a:p>
          <a:pPr algn="ctr" rtl="0">
            <a:lnSpc>
              <a:spcPts val="1900"/>
            </a:lnSpc>
            <a:defRPr sz="1000"/>
          </a:pPr>
          <a:r>
            <a:rPr lang="ja-JP" altLang="en-US" sz="1600" b="0" i="0" u="none" strike="noStrike" baseline="0">
              <a:solidFill>
                <a:srgbClr val="000000"/>
              </a:solidFill>
              <a:latin typeface="ＭＳ Ｐゴシック"/>
              <a:ea typeface="ＭＳ Ｐゴシック"/>
            </a:rPr>
            <a:t>１７，２２７百万円</a:t>
          </a:r>
          <a:endParaRPr lang="ja-JP" altLang="en-US"/>
        </a:p>
      </xdr:txBody>
    </xdr:sp>
    <xdr:clientData/>
  </xdr:twoCellAnchor>
  <xdr:twoCellAnchor>
    <xdr:from>
      <xdr:col>17</xdr:col>
      <xdr:colOff>83127</xdr:colOff>
      <xdr:row>81</xdr:row>
      <xdr:rowOff>3250276</xdr:rowOff>
    </xdr:from>
    <xdr:to>
      <xdr:col>40</xdr:col>
      <xdr:colOff>182880</xdr:colOff>
      <xdr:row>81</xdr:row>
      <xdr:rowOff>4048298</xdr:rowOff>
    </xdr:to>
    <xdr:sp macro="" textlink="">
      <xdr:nvSpPr>
        <xdr:cNvPr id="11" name="Rectangle 10"/>
        <xdr:cNvSpPr>
          <a:spLocks noChangeArrowheads="1"/>
        </xdr:cNvSpPr>
      </xdr:nvSpPr>
      <xdr:spPr bwMode="auto">
        <a:xfrm>
          <a:off x="2975956" y="34697323"/>
          <a:ext cx="4305993" cy="798022"/>
        </a:xfrm>
        <a:prstGeom prst="rect">
          <a:avLst/>
        </a:prstGeom>
        <a:solidFill>
          <a:srgbClr xmlns:mc="http://schemas.openxmlformats.org/markup-compatibility/2006" xmlns:a14="http://schemas.microsoft.com/office/drawing/2010/main" val="FFFFFF" mc:Ignorable="a14" a14:legacySpreadsheetColorIndex="65"/>
        </a:solidFill>
        <a:ln w="381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Ａ．福島県</a:t>
          </a:r>
        </a:p>
        <a:p>
          <a:pPr algn="ctr" rtl="0">
            <a:lnSpc>
              <a:spcPts val="1700"/>
            </a:lnSpc>
            <a:defRPr sz="1000"/>
          </a:pPr>
          <a:r>
            <a:rPr lang="ja-JP" altLang="en-US" sz="1600" b="0" i="0" u="none" strike="noStrike" baseline="0">
              <a:solidFill>
                <a:srgbClr val="000000"/>
              </a:solidFill>
              <a:latin typeface="ＭＳ Ｐゴシック"/>
              <a:ea typeface="ＭＳ Ｐゴシック"/>
            </a:rPr>
            <a:t>２，７４２百万円</a:t>
          </a:r>
          <a:endParaRPr lang="ja-JP" altLang="en-US"/>
        </a:p>
      </xdr:txBody>
    </xdr:sp>
    <xdr:clientData/>
  </xdr:twoCellAnchor>
  <xdr:twoCellAnchor editAs="oneCell">
    <xdr:from>
      <xdr:col>9</xdr:col>
      <xdr:colOff>99753</xdr:colOff>
      <xdr:row>81</xdr:row>
      <xdr:rowOff>748145</xdr:rowOff>
    </xdr:from>
    <xdr:to>
      <xdr:col>29</xdr:col>
      <xdr:colOff>74762</xdr:colOff>
      <xdr:row>81</xdr:row>
      <xdr:rowOff>1072342</xdr:rowOff>
    </xdr:to>
    <xdr:sp macro="" textlink="">
      <xdr:nvSpPr>
        <xdr:cNvPr id="12" name="Text Box 11"/>
        <xdr:cNvSpPr txBox="1">
          <a:spLocks noChangeArrowheads="1"/>
        </xdr:cNvSpPr>
      </xdr:nvSpPr>
      <xdr:spPr bwMode="auto">
        <a:xfrm>
          <a:off x="1662546" y="32195192"/>
          <a:ext cx="3424791" cy="324197"/>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0" bIns="0" anchor="t" upright="1"/>
        <a:lstStyle/>
        <a:p>
          <a:pPr algn="l" rtl="0">
            <a:defRPr sz="1000"/>
          </a:pPr>
          <a:r>
            <a:rPr lang="ja-JP" altLang="en-US" sz="1800" b="1" i="0" u="none" strike="noStrike" baseline="0">
              <a:solidFill>
                <a:srgbClr val="000000"/>
              </a:solidFill>
              <a:latin typeface="ＭＳ Ｐゴシック"/>
              <a:ea typeface="ＭＳ Ｐゴシック"/>
            </a:rPr>
            <a:t>（福島県のケース）</a:t>
          </a:r>
          <a:endParaRPr lang="ja-JP" altLang="en-US"/>
        </a:p>
      </xdr:txBody>
    </xdr:sp>
    <xdr:clientData/>
  </xdr:twoCellAnchor>
  <xdr:twoCellAnchor>
    <xdr:from>
      <xdr:col>26</xdr:col>
      <xdr:colOff>166255</xdr:colOff>
      <xdr:row>81</xdr:row>
      <xdr:rowOff>2510444</xdr:rowOff>
    </xdr:from>
    <xdr:to>
      <xdr:col>31</xdr:col>
      <xdr:colOff>49876</xdr:colOff>
      <xdr:row>81</xdr:row>
      <xdr:rowOff>2959331</xdr:rowOff>
    </xdr:to>
    <xdr:sp macro="" textlink="">
      <xdr:nvSpPr>
        <xdr:cNvPr id="13" name="AutoShape 12"/>
        <xdr:cNvSpPr>
          <a:spLocks noChangeArrowheads="1"/>
        </xdr:cNvSpPr>
      </xdr:nvSpPr>
      <xdr:spPr bwMode="auto">
        <a:xfrm>
          <a:off x="4596939" y="33957491"/>
          <a:ext cx="798021" cy="448887"/>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22</xdr:col>
      <xdr:colOff>0</xdr:colOff>
      <xdr:row>82</xdr:row>
      <xdr:rowOff>1321724</xdr:rowOff>
    </xdr:from>
    <xdr:to>
      <xdr:col>37</xdr:col>
      <xdr:colOff>0</xdr:colOff>
      <xdr:row>82</xdr:row>
      <xdr:rowOff>2319251</xdr:rowOff>
    </xdr:to>
    <xdr:sp macro="" textlink="">
      <xdr:nvSpPr>
        <xdr:cNvPr id="14" name="AutoShape 13"/>
        <xdr:cNvSpPr>
          <a:spLocks noChangeArrowheads="1"/>
        </xdr:cNvSpPr>
      </xdr:nvSpPr>
      <xdr:spPr bwMode="auto">
        <a:xfrm>
          <a:off x="3724102" y="37199455"/>
          <a:ext cx="2776451" cy="997527"/>
        </a:xfrm>
        <a:prstGeom prst="flowChartProcess">
          <a:avLst/>
        </a:prstGeom>
        <a:noFill/>
        <a:ln w="381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B．全１７２業者</a:t>
          </a:r>
        </a:p>
        <a:p>
          <a:pPr algn="ctr" rtl="0">
            <a:lnSpc>
              <a:spcPts val="1700"/>
            </a:lnSpc>
            <a:defRPr sz="1000"/>
          </a:pPr>
          <a:r>
            <a:rPr lang="ja-JP" altLang="en-US" sz="1600" b="0" i="0" u="none" strike="noStrike" baseline="0">
              <a:solidFill>
                <a:srgbClr val="000000"/>
              </a:solidFill>
              <a:latin typeface="ＭＳ Ｐゴシック"/>
              <a:ea typeface="ＭＳ Ｐゴシック"/>
            </a:rPr>
            <a:t>２，７４２百万円</a:t>
          </a:r>
          <a:endParaRPr lang="ja-JP" altLang="en-US"/>
        </a:p>
      </xdr:txBody>
    </xdr:sp>
    <xdr:clientData/>
  </xdr:twoCellAnchor>
  <xdr:twoCellAnchor>
    <xdr:from>
      <xdr:col>21</xdr:col>
      <xdr:colOff>116378</xdr:colOff>
      <xdr:row>81</xdr:row>
      <xdr:rowOff>4139738</xdr:rowOff>
    </xdr:from>
    <xdr:to>
      <xdr:col>35</xdr:col>
      <xdr:colOff>33251</xdr:colOff>
      <xdr:row>82</xdr:row>
      <xdr:rowOff>390698</xdr:rowOff>
    </xdr:to>
    <xdr:sp macro="" textlink="">
      <xdr:nvSpPr>
        <xdr:cNvPr id="15" name="AutoShape 14"/>
        <xdr:cNvSpPr>
          <a:spLocks noChangeArrowheads="1"/>
        </xdr:cNvSpPr>
      </xdr:nvSpPr>
      <xdr:spPr bwMode="auto">
        <a:xfrm>
          <a:off x="3674225" y="35586785"/>
          <a:ext cx="2402379" cy="68164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lnSpc>
              <a:spcPts val="1800"/>
            </a:lnSpc>
            <a:defRPr sz="1000"/>
          </a:pPr>
          <a:r>
            <a:rPr lang="ja-JP" altLang="en-US" sz="1600" b="0" i="0" u="none" strike="noStrike" baseline="0">
              <a:solidFill>
                <a:srgbClr val="000000"/>
              </a:solidFill>
              <a:latin typeface="ＭＳ Ｐゴシック"/>
              <a:ea typeface="ＭＳ Ｐゴシック"/>
            </a:rPr>
            <a:t>災害復旧事業に必要な経費を支出</a:t>
          </a:r>
          <a:endParaRPr lang="ja-JP" altLang="en-US"/>
        </a:p>
      </xdr:txBody>
    </xdr:sp>
    <xdr:clientData/>
  </xdr:twoCellAnchor>
  <xdr:twoCellAnchor>
    <xdr:from>
      <xdr:col>15</xdr:col>
      <xdr:colOff>141316</xdr:colOff>
      <xdr:row>81</xdr:row>
      <xdr:rowOff>2818015</xdr:rowOff>
    </xdr:from>
    <xdr:to>
      <xdr:col>24</xdr:col>
      <xdr:colOff>74815</xdr:colOff>
      <xdr:row>81</xdr:row>
      <xdr:rowOff>3183775</xdr:rowOff>
    </xdr:to>
    <xdr:sp macro="" textlink="">
      <xdr:nvSpPr>
        <xdr:cNvPr id="16" name="AutoShape 15"/>
        <xdr:cNvSpPr>
          <a:spLocks noChangeArrowheads="1"/>
        </xdr:cNvSpPr>
      </xdr:nvSpPr>
      <xdr:spPr bwMode="auto">
        <a:xfrm>
          <a:off x="2701636" y="34265062"/>
          <a:ext cx="1429790" cy="36576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負担・補助</a:t>
          </a:r>
          <a:endParaRPr lang="ja-JP" altLang="en-US"/>
        </a:p>
      </xdr:txBody>
    </xdr:sp>
    <xdr:clientData/>
  </xdr:twoCellAnchor>
  <xdr:twoCellAnchor>
    <xdr:from>
      <xdr:col>17</xdr:col>
      <xdr:colOff>141316</xdr:colOff>
      <xdr:row>82</xdr:row>
      <xdr:rowOff>906087</xdr:rowOff>
    </xdr:from>
    <xdr:to>
      <xdr:col>26</xdr:col>
      <xdr:colOff>41564</xdr:colOff>
      <xdr:row>82</xdr:row>
      <xdr:rowOff>1263535</xdr:rowOff>
    </xdr:to>
    <xdr:sp macro="" textlink="">
      <xdr:nvSpPr>
        <xdr:cNvPr id="17" name="AutoShape 16"/>
        <xdr:cNvSpPr>
          <a:spLocks noChangeArrowheads="1"/>
        </xdr:cNvSpPr>
      </xdr:nvSpPr>
      <xdr:spPr bwMode="auto">
        <a:xfrm>
          <a:off x="3034145" y="36783818"/>
          <a:ext cx="1438103" cy="35744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負担・補助</a:t>
          </a:r>
          <a:endParaRPr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116378</xdr:colOff>
      <xdr:row>71</xdr:row>
      <xdr:rowOff>764771</xdr:rowOff>
    </xdr:from>
    <xdr:to>
      <xdr:col>37</xdr:col>
      <xdr:colOff>49876</xdr:colOff>
      <xdr:row>71</xdr:row>
      <xdr:rowOff>1679171</xdr:rowOff>
    </xdr:to>
    <xdr:sp macro="" textlink="">
      <xdr:nvSpPr>
        <xdr:cNvPr id="2" name="Rectangle 1"/>
        <xdr:cNvSpPr>
          <a:spLocks noChangeArrowheads="1"/>
        </xdr:cNvSpPr>
      </xdr:nvSpPr>
      <xdr:spPr bwMode="auto">
        <a:xfrm>
          <a:off x="2842953" y="30092073"/>
          <a:ext cx="3707476"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文部科学省</a:t>
          </a:r>
        </a:p>
        <a:p>
          <a:pPr algn="ctr" rtl="0">
            <a:lnSpc>
              <a:spcPts val="1300"/>
            </a:lnSpc>
            <a:defRPr sz="1000"/>
          </a:pPr>
          <a:endParaRPr lang="ja-JP" altLang="en-US" sz="120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＜286百万円＞</a:t>
          </a:r>
          <a:endParaRPr lang="ja-JP" altLang="en-US"/>
        </a:p>
      </xdr:txBody>
    </xdr:sp>
    <xdr:clientData/>
  </xdr:twoCellAnchor>
  <xdr:twoCellAnchor>
    <xdr:from>
      <xdr:col>26</xdr:col>
      <xdr:colOff>8313</xdr:colOff>
      <xdr:row>71</xdr:row>
      <xdr:rowOff>2394065</xdr:rowOff>
    </xdr:from>
    <xdr:to>
      <xdr:col>28</xdr:col>
      <xdr:colOff>108065</xdr:colOff>
      <xdr:row>71</xdr:row>
      <xdr:rowOff>2884516</xdr:rowOff>
    </xdr:to>
    <xdr:sp macro="" textlink="">
      <xdr:nvSpPr>
        <xdr:cNvPr id="3" name="AutoShape 6"/>
        <xdr:cNvSpPr>
          <a:spLocks noChangeArrowheads="1"/>
        </xdr:cNvSpPr>
      </xdr:nvSpPr>
      <xdr:spPr bwMode="auto">
        <a:xfrm>
          <a:off x="4438997" y="31721367"/>
          <a:ext cx="515388" cy="490451"/>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133004</xdr:colOff>
      <xdr:row>71</xdr:row>
      <xdr:rowOff>3383280</xdr:rowOff>
    </xdr:from>
    <xdr:to>
      <xdr:col>37</xdr:col>
      <xdr:colOff>74815</xdr:colOff>
      <xdr:row>71</xdr:row>
      <xdr:rowOff>4646815</xdr:rowOff>
    </xdr:to>
    <xdr:sp macro="" textlink="">
      <xdr:nvSpPr>
        <xdr:cNvPr id="4" name="Rectangle 7"/>
        <xdr:cNvSpPr>
          <a:spLocks noChangeArrowheads="1"/>
        </xdr:cNvSpPr>
      </xdr:nvSpPr>
      <xdr:spPr bwMode="auto">
        <a:xfrm>
          <a:off x="2859579" y="32710582"/>
          <a:ext cx="3715789" cy="126353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A．専門学校等教育機関、業界団体・企業等</a:t>
          </a:r>
        </a:p>
        <a:p>
          <a:pPr algn="ctr" rtl="0">
            <a:lnSpc>
              <a:spcPts val="1400"/>
            </a:lnSpc>
            <a:defRPr sz="1000"/>
          </a:pPr>
          <a:r>
            <a:rPr lang="ja-JP" altLang="en-US" sz="1200" b="0" i="0" u="none" strike="noStrike" baseline="0">
              <a:solidFill>
                <a:srgbClr val="000000"/>
              </a:solidFill>
              <a:latin typeface="ＭＳ Ｐゴシック"/>
              <a:ea typeface="ＭＳ Ｐゴシック"/>
            </a:rPr>
            <a:t>（全30法人等）</a:t>
          </a:r>
        </a:p>
        <a:p>
          <a:pPr algn="ctr" rtl="0">
            <a:lnSpc>
              <a:spcPts val="1300"/>
            </a:lnSpc>
            <a:defRPr sz="1000"/>
          </a:pPr>
          <a:endParaRPr lang="ja-JP" altLang="en-US" sz="120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＜286百万円＞</a:t>
          </a:r>
          <a:endParaRPr lang="ja-JP" altLang="en-US"/>
        </a:p>
      </xdr:txBody>
    </xdr:sp>
    <xdr:clientData/>
  </xdr:twoCellAnchor>
  <xdr:twoCellAnchor>
    <xdr:from>
      <xdr:col>17</xdr:col>
      <xdr:colOff>58189</xdr:colOff>
      <xdr:row>71</xdr:row>
      <xdr:rowOff>3100647</xdr:rowOff>
    </xdr:from>
    <xdr:to>
      <xdr:col>37</xdr:col>
      <xdr:colOff>0</xdr:colOff>
      <xdr:row>71</xdr:row>
      <xdr:rowOff>3350029</xdr:rowOff>
    </xdr:to>
    <xdr:sp macro="" textlink="">
      <xdr:nvSpPr>
        <xdr:cNvPr id="5" name="Rectangle 8"/>
        <xdr:cNvSpPr>
          <a:spLocks noChangeArrowheads="1"/>
        </xdr:cNvSpPr>
      </xdr:nvSpPr>
      <xdr:spPr bwMode="auto">
        <a:xfrm>
          <a:off x="2951018" y="32427949"/>
          <a:ext cx="3549535" cy="2493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【公募・委託】</a:t>
          </a:r>
          <a:endParaRPr lang="ja-JP" altLang="en-US"/>
        </a:p>
      </xdr:txBody>
    </xdr:sp>
    <xdr:clientData/>
  </xdr:twoCellAnchor>
  <xdr:twoCellAnchor>
    <xdr:from>
      <xdr:col>17</xdr:col>
      <xdr:colOff>58189</xdr:colOff>
      <xdr:row>71</xdr:row>
      <xdr:rowOff>1820487</xdr:rowOff>
    </xdr:from>
    <xdr:to>
      <xdr:col>42</xdr:col>
      <xdr:colOff>8313</xdr:colOff>
      <xdr:row>71</xdr:row>
      <xdr:rowOff>2202873</xdr:rowOff>
    </xdr:to>
    <xdr:sp macro="" textlink="">
      <xdr:nvSpPr>
        <xdr:cNvPr id="6" name="Rectangle 18"/>
        <xdr:cNvSpPr>
          <a:spLocks noChangeArrowheads="1"/>
        </xdr:cNvSpPr>
      </xdr:nvSpPr>
      <xdr:spPr bwMode="auto">
        <a:xfrm>
          <a:off x="2951018" y="31147789"/>
          <a:ext cx="4555375" cy="3823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企画推進委員会を設置し、委託先の選定、事業のフォローアップ</a:t>
          </a:r>
        </a:p>
        <a:p>
          <a:pPr algn="l" rtl="0">
            <a:lnSpc>
              <a:spcPts val="1200"/>
            </a:lnSpc>
            <a:defRPr sz="1000"/>
          </a:pPr>
          <a:r>
            <a:rPr lang="ja-JP" altLang="en-US" sz="1100" b="0" i="0" u="none" strike="noStrike" baseline="0">
              <a:solidFill>
                <a:srgbClr val="000000"/>
              </a:solidFill>
              <a:latin typeface="ＭＳ Ｐゴシック"/>
              <a:ea typeface="ＭＳ Ｐゴシック"/>
            </a:rPr>
            <a:t>及び事業成果の評価等を行う。</a:t>
          </a:r>
          <a:endParaRPr lang="ja-JP" altLang="en-US"/>
        </a:p>
      </xdr:txBody>
    </xdr:sp>
    <xdr:clientData/>
  </xdr:twoCellAnchor>
  <xdr:twoCellAnchor>
    <xdr:from>
      <xdr:col>14</xdr:col>
      <xdr:colOff>149629</xdr:colOff>
      <xdr:row>71</xdr:row>
      <xdr:rowOff>1820487</xdr:rowOff>
    </xdr:from>
    <xdr:to>
      <xdr:col>15</xdr:col>
      <xdr:colOff>91440</xdr:colOff>
      <xdr:row>71</xdr:row>
      <xdr:rowOff>2252749</xdr:rowOff>
    </xdr:to>
    <xdr:sp macro="" textlink="">
      <xdr:nvSpPr>
        <xdr:cNvPr id="7" name="AutoShape 19"/>
        <xdr:cNvSpPr>
          <a:spLocks/>
        </xdr:cNvSpPr>
      </xdr:nvSpPr>
      <xdr:spPr bwMode="auto">
        <a:xfrm>
          <a:off x="2543694" y="31147789"/>
          <a:ext cx="108066" cy="432262"/>
        </a:xfrm>
        <a:prstGeom prst="leftBracket">
          <a:avLst>
            <a:gd name="adj" fmla="val 3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124691</xdr:colOff>
      <xdr:row>71</xdr:row>
      <xdr:rowOff>1820487</xdr:rowOff>
    </xdr:from>
    <xdr:to>
      <xdr:col>40</xdr:col>
      <xdr:colOff>0</xdr:colOff>
      <xdr:row>71</xdr:row>
      <xdr:rowOff>2252749</xdr:rowOff>
    </xdr:to>
    <xdr:sp macro="" textlink="">
      <xdr:nvSpPr>
        <xdr:cNvPr id="8" name="AutoShape 20"/>
        <xdr:cNvSpPr>
          <a:spLocks/>
        </xdr:cNvSpPr>
      </xdr:nvSpPr>
      <xdr:spPr bwMode="auto">
        <a:xfrm>
          <a:off x="7024255" y="31147789"/>
          <a:ext cx="74814" cy="432262"/>
        </a:xfrm>
        <a:prstGeom prst="rightBracket">
          <a:avLst>
            <a:gd name="adj" fmla="val 4814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99753</xdr:colOff>
      <xdr:row>72</xdr:row>
      <xdr:rowOff>16625</xdr:rowOff>
    </xdr:from>
    <xdr:to>
      <xdr:col>39</xdr:col>
      <xdr:colOff>41564</xdr:colOff>
      <xdr:row>72</xdr:row>
      <xdr:rowOff>881149</xdr:rowOff>
    </xdr:to>
    <xdr:sp macro="" textlink="">
      <xdr:nvSpPr>
        <xdr:cNvPr id="9" name="Rectangle 22"/>
        <xdr:cNvSpPr>
          <a:spLocks noChangeArrowheads="1"/>
        </xdr:cNvSpPr>
      </xdr:nvSpPr>
      <xdr:spPr bwMode="auto">
        <a:xfrm>
          <a:off x="2826328" y="34240123"/>
          <a:ext cx="4114800" cy="864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震災により大きく変化した被災地の人材ニーズや雇用のミスマッチに対応し、復旧・復興の即戦力や次代を担う専門人材の育成等を図るため専門人材育成コース等の開発・実証・開設や専修学校等の就職支援体制の充実強化を図る。</a:t>
          </a:r>
          <a:endParaRPr lang="ja-JP" altLang="en-US"/>
        </a:p>
      </xdr:txBody>
    </xdr:sp>
    <xdr:clientData/>
  </xdr:twoCellAnchor>
  <xdr:twoCellAnchor>
    <xdr:from>
      <xdr:col>14</xdr:col>
      <xdr:colOff>83127</xdr:colOff>
      <xdr:row>71</xdr:row>
      <xdr:rowOff>4879571</xdr:rowOff>
    </xdr:from>
    <xdr:to>
      <xdr:col>15</xdr:col>
      <xdr:colOff>66502</xdr:colOff>
      <xdr:row>72</xdr:row>
      <xdr:rowOff>864524</xdr:rowOff>
    </xdr:to>
    <xdr:sp macro="" textlink="">
      <xdr:nvSpPr>
        <xdr:cNvPr id="10" name="AutoShape 23"/>
        <xdr:cNvSpPr>
          <a:spLocks/>
        </xdr:cNvSpPr>
      </xdr:nvSpPr>
      <xdr:spPr bwMode="auto">
        <a:xfrm>
          <a:off x="2477192" y="34206873"/>
          <a:ext cx="149630" cy="881149"/>
        </a:xfrm>
        <a:prstGeom prst="leftBracket">
          <a:avLst>
            <a:gd name="adj" fmla="val 490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108065</xdr:colOff>
      <xdr:row>71</xdr:row>
      <xdr:rowOff>4854633</xdr:rowOff>
    </xdr:from>
    <xdr:to>
      <xdr:col>40</xdr:col>
      <xdr:colOff>91440</xdr:colOff>
      <xdr:row>72</xdr:row>
      <xdr:rowOff>864524</xdr:rowOff>
    </xdr:to>
    <xdr:sp macro="" textlink="">
      <xdr:nvSpPr>
        <xdr:cNvPr id="11" name="AutoShape 26"/>
        <xdr:cNvSpPr>
          <a:spLocks/>
        </xdr:cNvSpPr>
      </xdr:nvSpPr>
      <xdr:spPr bwMode="auto">
        <a:xfrm>
          <a:off x="7007629" y="34181935"/>
          <a:ext cx="182880" cy="906087"/>
        </a:xfrm>
        <a:prstGeom prst="rightBracket">
          <a:avLst>
            <a:gd name="adj" fmla="val 4128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108065</xdr:colOff>
      <xdr:row>76</xdr:row>
      <xdr:rowOff>24938</xdr:rowOff>
    </xdr:from>
    <xdr:to>
      <xdr:col>24</xdr:col>
      <xdr:colOff>157942</xdr:colOff>
      <xdr:row>78</xdr:row>
      <xdr:rowOff>182880</xdr:rowOff>
    </xdr:to>
    <xdr:sp macro="" textlink="">
      <xdr:nvSpPr>
        <xdr:cNvPr id="2" name="AutoShape 7"/>
        <xdr:cNvSpPr>
          <a:spLocks noChangeArrowheads="1"/>
        </xdr:cNvSpPr>
      </xdr:nvSpPr>
      <xdr:spPr bwMode="auto">
        <a:xfrm>
          <a:off x="3333403" y="30183513"/>
          <a:ext cx="881150" cy="789709"/>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13</xdr:col>
      <xdr:colOff>24938</xdr:colOff>
      <xdr:row>84</xdr:row>
      <xdr:rowOff>0</xdr:rowOff>
    </xdr:from>
    <xdr:to>
      <xdr:col>18</xdr:col>
      <xdr:colOff>74815</xdr:colOff>
      <xdr:row>86</xdr:row>
      <xdr:rowOff>191193</xdr:rowOff>
    </xdr:to>
    <xdr:sp macro="" textlink="">
      <xdr:nvSpPr>
        <xdr:cNvPr id="3" name="AutoShape 8"/>
        <xdr:cNvSpPr>
          <a:spLocks noChangeArrowheads="1"/>
        </xdr:cNvSpPr>
      </xdr:nvSpPr>
      <xdr:spPr bwMode="auto">
        <a:xfrm>
          <a:off x="2252749" y="32536015"/>
          <a:ext cx="881150" cy="623454"/>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39</xdr:col>
      <xdr:colOff>149629</xdr:colOff>
      <xdr:row>76</xdr:row>
      <xdr:rowOff>24938</xdr:rowOff>
    </xdr:from>
    <xdr:to>
      <xdr:col>44</xdr:col>
      <xdr:colOff>58189</xdr:colOff>
      <xdr:row>78</xdr:row>
      <xdr:rowOff>182880</xdr:rowOff>
    </xdr:to>
    <xdr:sp macro="" textlink="">
      <xdr:nvSpPr>
        <xdr:cNvPr id="4" name="AutoShape 9"/>
        <xdr:cNvSpPr>
          <a:spLocks noChangeArrowheads="1"/>
        </xdr:cNvSpPr>
      </xdr:nvSpPr>
      <xdr:spPr bwMode="auto">
        <a:xfrm>
          <a:off x="7049193" y="30183513"/>
          <a:ext cx="906087" cy="789709"/>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0</xdr:colOff>
      <xdr:row>81</xdr:row>
      <xdr:rowOff>0</xdr:rowOff>
    </xdr:from>
    <xdr:to>
      <xdr:col>21</xdr:col>
      <xdr:colOff>66502</xdr:colOff>
      <xdr:row>83</xdr:row>
      <xdr:rowOff>149629</xdr:rowOff>
    </xdr:to>
    <xdr:sp macro="" textlink="">
      <xdr:nvSpPr>
        <xdr:cNvPr id="5" name="Text Box 33"/>
        <xdr:cNvSpPr txBox="1">
          <a:spLocks noChangeArrowheads="1"/>
        </xdr:cNvSpPr>
      </xdr:nvSpPr>
      <xdr:spPr bwMode="auto">
        <a:xfrm>
          <a:off x="1895302" y="31887622"/>
          <a:ext cx="1729047" cy="5818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（Ａ）特定非営利活動法人福島県ﾚｸﾘｴｰｼｮﾝ協会等</a:t>
          </a:r>
        </a:p>
        <a:p>
          <a:pPr algn="l" rtl="0">
            <a:lnSpc>
              <a:spcPts val="1200"/>
            </a:lnSpc>
            <a:defRPr sz="1000"/>
          </a:pPr>
          <a:r>
            <a:rPr lang="ja-JP" altLang="en-US" sz="1100" b="0" i="0" u="none" strike="noStrike" baseline="0">
              <a:solidFill>
                <a:srgbClr val="000000"/>
              </a:solidFill>
              <a:latin typeface="ＭＳ Ｐゴシック"/>
              <a:ea typeface="ＭＳ Ｐゴシック"/>
            </a:rPr>
            <a:t>（全３機関）６６．９百万円</a:t>
          </a:r>
          <a:endParaRPr lang="ja-JP" altLang="en-US"/>
        </a:p>
      </xdr:txBody>
    </xdr:sp>
    <xdr:clientData/>
  </xdr:twoCellAnchor>
  <xdr:twoCellAnchor>
    <xdr:from>
      <xdr:col>10</xdr:col>
      <xdr:colOff>0</xdr:colOff>
      <xdr:row>87</xdr:row>
      <xdr:rowOff>24938</xdr:rowOff>
    </xdr:from>
    <xdr:to>
      <xdr:col>21</xdr:col>
      <xdr:colOff>157942</xdr:colOff>
      <xdr:row>92</xdr:row>
      <xdr:rowOff>58189</xdr:rowOff>
    </xdr:to>
    <xdr:sp macro="" textlink="">
      <xdr:nvSpPr>
        <xdr:cNvPr id="6" name="Text Box 34"/>
        <xdr:cNvSpPr txBox="1">
          <a:spLocks noChangeArrowheads="1"/>
        </xdr:cNvSpPr>
      </xdr:nvSpPr>
      <xdr:spPr bwMode="auto">
        <a:xfrm>
          <a:off x="1729047" y="33209345"/>
          <a:ext cx="1986742" cy="1113906"/>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900"/>
            </a:lnSpc>
            <a:defRPr sz="1000"/>
          </a:pPr>
          <a:r>
            <a:rPr lang="ja-JP" altLang="en-US" sz="1100" b="0" i="0" u="none" strike="noStrike" baseline="0">
              <a:solidFill>
                <a:srgbClr val="000000"/>
              </a:solidFill>
              <a:latin typeface="ＭＳ Ｐゴシック"/>
              <a:ea typeface="ＭＳ Ｐゴシック"/>
            </a:rPr>
            <a:t>（Ｄ）事業推進委員会の実施、地域教育コーディネーターの配置等</a:t>
          </a:r>
        </a:p>
        <a:p>
          <a:pPr algn="ctr" rtl="0">
            <a:lnSpc>
              <a:spcPts val="1200"/>
            </a:lnSpc>
            <a:defRPr sz="1000"/>
          </a:pPr>
          <a:r>
            <a:rPr lang="ja-JP" altLang="en-US" sz="1100" b="0" i="0" u="none" strike="noStrike" baseline="0">
              <a:solidFill>
                <a:srgbClr val="000000"/>
              </a:solidFill>
              <a:latin typeface="ＭＳ Ｐゴシック"/>
              <a:ea typeface="ＭＳ Ｐゴシック"/>
            </a:rPr>
            <a:t>（市町村または市町村実行委員会　全３０機関）６１百万円</a:t>
          </a:r>
          <a:endParaRPr lang="ja-JP" altLang="en-US"/>
        </a:p>
      </xdr:txBody>
    </xdr:sp>
    <xdr:clientData/>
  </xdr:twoCellAnchor>
  <xdr:twoCellAnchor>
    <xdr:from>
      <xdr:col>21</xdr:col>
      <xdr:colOff>0</xdr:colOff>
      <xdr:row>81</xdr:row>
      <xdr:rowOff>0</xdr:rowOff>
    </xdr:from>
    <xdr:to>
      <xdr:col>31</xdr:col>
      <xdr:colOff>0</xdr:colOff>
      <xdr:row>83</xdr:row>
      <xdr:rowOff>149629</xdr:rowOff>
    </xdr:to>
    <xdr:sp macro="" textlink="">
      <xdr:nvSpPr>
        <xdr:cNvPr id="7" name="Text Box 35"/>
        <xdr:cNvSpPr txBox="1">
          <a:spLocks noChangeArrowheads="1"/>
        </xdr:cNvSpPr>
      </xdr:nvSpPr>
      <xdr:spPr bwMode="auto">
        <a:xfrm>
          <a:off x="3557847" y="31887622"/>
          <a:ext cx="1787237" cy="5818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（Ｂ）いわき市教育委員会</a:t>
          </a:r>
        </a:p>
        <a:p>
          <a:pPr algn="l" rtl="0">
            <a:lnSpc>
              <a:spcPts val="1300"/>
            </a:lnSpc>
            <a:defRPr sz="1000"/>
          </a:pPr>
          <a:r>
            <a:rPr lang="ja-JP" altLang="en-US" sz="1100" b="0" i="0" u="none" strike="noStrike" baseline="0">
              <a:solidFill>
                <a:srgbClr val="000000"/>
              </a:solidFill>
              <a:latin typeface="ＭＳ Ｐゴシック"/>
              <a:ea typeface="ＭＳ Ｐゴシック"/>
            </a:rPr>
            <a:t>　　　　　　０．３百万円</a:t>
          </a:r>
          <a:endParaRPr lang="ja-JP" altLang="en-US" sz="1100" b="0" i="0" u="none" strike="noStrike" baseline="0">
            <a:solidFill>
              <a:srgbClr val="FF0000"/>
            </a:solidFill>
            <a:latin typeface="ＭＳ Ｐゴシック"/>
            <a:ea typeface="ＭＳ Ｐゴシック"/>
          </a:endParaRPr>
        </a:p>
        <a:p>
          <a:pPr algn="l" rtl="0">
            <a:lnSpc>
              <a:spcPts val="1100"/>
            </a:lnSpc>
            <a:defRPr sz="1000"/>
          </a:pPr>
          <a:endParaRPr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73</xdr:row>
      <xdr:rowOff>1396538</xdr:rowOff>
    </xdr:from>
    <xdr:to>
      <xdr:col>37</xdr:col>
      <xdr:colOff>83127</xdr:colOff>
      <xdr:row>73</xdr:row>
      <xdr:rowOff>2119745</xdr:rowOff>
    </xdr:to>
    <xdr:sp macro="" textlink="">
      <xdr:nvSpPr>
        <xdr:cNvPr id="2" name="Rectangle 68"/>
        <xdr:cNvSpPr>
          <a:spLocks noChangeArrowheads="1"/>
        </xdr:cNvSpPr>
      </xdr:nvSpPr>
      <xdr:spPr bwMode="auto">
        <a:xfrm>
          <a:off x="2892829" y="30574211"/>
          <a:ext cx="3690851"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　A．緊急スクールカウンセラー等派遣事業の実施　　　</a:t>
          </a:r>
        </a:p>
        <a:p>
          <a:pPr algn="ctr" rtl="0">
            <a:lnSpc>
              <a:spcPts val="1200"/>
            </a:lnSpc>
            <a:defRPr sz="1000"/>
          </a:pPr>
          <a:r>
            <a:rPr lang="ja-JP" altLang="en-US" sz="1100" b="0" i="0" u="none" strike="noStrike" baseline="0">
              <a:solidFill>
                <a:srgbClr val="000000"/>
              </a:solidFill>
              <a:latin typeface="ＭＳ Ｐゴシック"/>
              <a:ea typeface="ＭＳ Ｐゴシック"/>
            </a:rPr>
            <a:t>１，６００百万円　</a:t>
          </a:r>
        </a:p>
        <a:p>
          <a:pPr algn="ctr" rtl="0">
            <a:lnSpc>
              <a:spcPts val="1200"/>
            </a:lnSpc>
            <a:defRPr sz="1000"/>
          </a:pPr>
          <a:r>
            <a:rPr lang="ja-JP" altLang="en-US" sz="1100" b="0" i="0" u="none" strike="noStrike" baseline="0">
              <a:solidFill>
                <a:srgbClr val="000000"/>
              </a:solidFill>
              <a:latin typeface="ＭＳ Ｐゴシック"/>
              <a:ea typeface="ＭＳ Ｐゴシック"/>
            </a:rPr>
            <a:t>都道府県・政令市等（全７２機関）　　</a:t>
          </a:r>
          <a:endParaRPr lang="ja-JP" altLang="en-US"/>
        </a:p>
      </xdr:txBody>
    </xdr:sp>
    <xdr:clientData/>
  </xdr:twoCellAnchor>
  <xdr:twoCellAnchor editAs="oneCell">
    <xdr:from>
      <xdr:col>17</xdr:col>
      <xdr:colOff>0</xdr:colOff>
      <xdr:row>73</xdr:row>
      <xdr:rowOff>2161309</xdr:rowOff>
    </xdr:from>
    <xdr:to>
      <xdr:col>37</xdr:col>
      <xdr:colOff>41564</xdr:colOff>
      <xdr:row>73</xdr:row>
      <xdr:rowOff>2543695</xdr:rowOff>
    </xdr:to>
    <xdr:sp macro="" textlink="">
      <xdr:nvSpPr>
        <xdr:cNvPr id="3" name="Text Box 69"/>
        <xdr:cNvSpPr txBox="1">
          <a:spLocks noChangeArrowheads="1"/>
        </xdr:cNvSpPr>
      </xdr:nvSpPr>
      <xdr:spPr bwMode="auto">
        <a:xfrm>
          <a:off x="2892829" y="31338982"/>
          <a:ext cx="3649288" cy="3823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【学校を支援するためのスクールカウンセラー等の派遣】</a:t>
          </a:r>
        </a:p>
        <a:p>
          <a:pPr algn="l" rtl="0">
            <a:lnSpc>
              <a:spcPts val="1100"/>
            </a:lnSpc>
            <a:defRPr sz="1000"/>
          </a:pPr>
          <a:endParaRPr lang="ja-JP" altLang="en-US"/>
        </a:p>
      </xdr:txBody>
    </xdr:sp>
    <xdr:clientData/>
  </xdr:twoCellAnchor>
  <xdr:twoCellAnchor editAs="oneCell">
    <xdr:from>
      <xdr:col>16</xdr:col>
      <xdr:colOff>141316</xdr:colOff>
      <xdr:row>73</xdr:row>
      <xdr:rowOff>1221971</xdr:rowOff>
    </xdr:from>
    <xdr:to>
      <xdr:col>23</xdr:col>
      <xdr:colOff>116378</xdr:colOff>
      <xdr:row>73</xdr:row>
      <xdr:rowOff>1529542</xdr:rowOff>
    </xdr:to>
    <xdr:sp macro="" textlink="">
      <xdr:nvSpPr>
        <xdr:cNvPr id="4" name="Text Box 70"/>
        <xdr:cNvSpPr txBox="1">
          <a:spLocks noChangeArrowheads="1"/>
        </xdr:cNvSpPr>
      </xdr:nvSpPr>
      <xdr:spPr bwMode="auto">
        <a:xfrm>
          <a:off x="2867891" y="30399644"/>
          <a:ext cx="1138843" cy="307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【公募・委託】</a:t>
          </a:r>
          <a:endParaRPr lang="ja-JP" altLang="en-US"/>
        </a:p>
      </xdr:txBody>
    </xdr:sp>
    <xdr:clientData/>
  </xdr:twoCellAnchor>
  <xdr:twoCellAnchor>
    <xdr:from>
      <xdr:col>29</xdr:col>
      <xdr:colOff>91440</xdr:colOff>
      <xdr:row>73</xdr:row>
      <xdr:rowOff>2103120</xdr:rowOff>
    </xdr:from>
    <xdr:to>
      <xdr:col>29</xdr:col>
      <xdr:colOff>91440</xdr:colOff>
      <xdr:row>73</xdr:row>
      <xdr:rowOff>2718262</xdr:rowOff>
    </xdr:to>
    <xdr:sp macro="" textlink="">
      <xdr:nvSpPr>
        <xdr:cNvPr id="5" name="Line 71"/>
        <xdr:cNvSpPr>
          <a:spLocks noChangeShapeType="1"/>
        </xdr:cNvSpPr>
      </xdr:nvSpPr>
      <xdr:spPr bwMode="auto">
        <a:xfrm flipH="1">
          <a:off x="5104015" y="31280793"/>
          <a:ext cx="0" cy="61514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149629</xdr:colOff>
      <xdr:row>73</xdr:row>
      <xdr:rowOff>2734887</xdr:rowOff>
    </xdr:from>
    <xdr:to>
      <xdr:col>42</xdr:col>
      <xdr:colOff>149629</xdr:colOff>
      <xdr:row>73</xdr:row>
      <xdr:rowOff>3458095</xdr:rowOff>
    </xdr:to>
    <xdr:sp macro="" textlink="">
      <xdr:nvSpPr>
        <xdr:cNvPr id="6" name="Rectangle 72"/>
        <xdr:cNvSpPr>
          <a:spLocks noChangeArrowheads="1"/>
        </xdr:cNvSpPr>
      </xdr:nvSpPr>
      <xdr:spPr bwMode="auto">
        <a:xfrm>
          <a:off x="2876204" y="31912560"/>
          <a:ext cx="4771505" cy="72320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　Ｂ．緊急スクールカウンセラー等派遣事業の実施　　　</a:t>
          </a:r>
        </a:p>
        <a:p>
          <a:pPr algn="ctr" rtl="0">
            <a:lnSpc>
              <a:spcPts val="1200"/>
            </a:lnSpc>
            <a:defRPr sz="1000"/>
          </a:pPr>
          <a:r>
            <a:rPr lang="ja-JP" altLang="en-US" sz="1100" b="0" i="0" u="none" strike="noStrike" baseline="0">
              <a:solidFill>
                <a:srgbClr val="000000"/>
              </a:solidFill>
              <a:latin typeface="ＭＳ Ｐゴシック"/>
              <a:ea typeface="ＭＳ Ｐゴシック"/>
            </a:rPr>
            <a:t>１０２百万円　</a:t>
          </a:r>
        </a:p>
        <a:p>
          <a:pPr algn="ctr" rtl="0">
            <a:lnSpc>
              <a:spcPts val="1200"/>
            </a:lnSpc>
            <a:defRPr sz="1000"/>
          </a:pPr>
          <a:r>
            <a:rPr lang="ja-JP" altLang="en-US" sz="1100" b="0" i="0" u="none" strike="noStrike" baseline="0">
              <a:solidFill>
                <a:srgbClr val="000000"/>
              </a:solidFill>
              <a:latin typeface="ＭＳ Ｐゴシック"/>
              <a:ea typeface="ＭＳ Ｐゴシック"/>
            </a:rPr>
            <a:t>都道府県・政令市等（全７２機関中６機関）から再委託（全１８機関）　　</a:t>
          </a:r>
          <a:endParaRPr lang="ja-JP" altLang="en-US"/>
        </a:p>
      </xdr:txBody>
    </xdr:sp>
    <xdr:clientData/>
  </xdr:twoCellAnchor>
  <xdr:twoCellAnchor editAs="oneCell">
    <xdr:from>
      <xdr:col>16</xdr:col>
      <xdr:colOff>108065</xdr:colOff>
      <xdr:row>73</xdr:row>
      <xdr:rowOff>2560320</xdr:rowOff>
    </xdr:from>
    <xdr:to>
      <xdr:col>23</xdr:col>
      <xdr:colOff>99753</xdr:colOff>
      <xdr:row>73</xdr:row>
      <xdr:rowOff>2851265</xdr:rowOff>
    </xdr:to>
    <xdr:sp macro="" textlink="">
      <xdr:nvSpPr>
        <xdr:cNvPr id="7" name="Text Box 73"/>
        <xdr:cNvSpPr txBox="1">
          <a:spLocks noChangeArrowheads="1"/>
        </xdr:cNvSpPr>
      </xdr:nvSpPr>
      <xdr:spPr bwMode="auto">
        <a:xfrm>
          <a:off x="2834640" y="31737993"/>
          <a:ext cx="1155469" cy="290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【再委託】</a:t>
          </a:r>
          <a:endParaRPr lang="ja-JP" altLang="en-US"/>
        </a:p>
      </xdr:txBody>
    </xdr:sp>
    <xdr:clientData/>
  </xdr:twoCellAnchor>
  <xdr:twoCellAnchor>
    <xdr:from>
      <xdr:col>25</xdr:col>
      <xdr:colOff>182880</xdr:colOff>
      <xdr:row>73</xdr:row>
      <xdr:rowOff>207818</xdr:rowOff>
    </xdr:from>
    <xdr:to>
      <xdr:col>33</xdr:col>
      <xdr:colOff>99753</xdr:colOff>
      <xdr:row>73</xdr:row>
      <xdr:rowOff>806335</xdr:rowOff>
    </xdr:to>
    <xdr:sp macro="" textlink="">
      <xdr:nvSpPr>
        <xdr:cNvPr id="8" name="Rectangle 74"/>
        <xdr:cNvSpPr>
          <a:spLocks noChangeArrowheads="1"/>
        </xdr:cNvSpPr>
      </xdr:nvSpPr>
      <xdr:spPr bwMode="auto">
        <a:xfrm>
          <a:off x="4405745" y="29385491"/>
          <a:ext cx="1371601" cy="59851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文部科学省</a:t>
          </a: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１，６００百万円</a:t>
          </a:r>
          <a:endParaRPr lang="ja-JP" altLang="en-US"/>
        </a:p>
      </xdr:txBody>
    </xdr:sp>
    <xdr:clientData/>
  </xdr:twoCellAnchor>
  <xdr:twoCellAnchor>
    <xdr:from>
      <xdr:col>17</xdr:col>
      <xdr:colOff>0</xdr:colOff>
      <xdr:row>73</xdr:row>
      <xdr:rowOff>1396538</xdr:rowOff>
    </xdr:from>
    <xdr:to>
      <xdr:col>42</xdr:col>
      <xdr:colOff>149629</xdr:colOff>
      <xdr:row>73</xdr:row>
      <xdr:rowOff>2119745</xdr:rowOff>
    </xdr:to>
    <xdr:sp macro="" textlink="">
      <xdr:nvSpPr>
        <xdr:cNvPr id="9" name="Rectangle 75"/>
        <xdr:cNvSpPr>
          <a:spLocks noChangeArrowheads="1"/>
        </xdr:cNvSpPr>
      </xdr:nvSpPr>
      <xdr:spPr bwMode="auto">
        <a:xfrm>
          <a:off x="2892829" y="30574211"/>
          <a:ext cx="4754880"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　A．緊急スクールカウンセラー等派遣事業の実施　　　</a:t>
          </a:r>
        </a:p>
        <a:p>
          <a:pPr algn="ctr" rtl="0">
            <a:lnSpc>
              <a:spcPts val="1200"/>
            </a:lnSpc>
            <a:defRPr sz="1000"/>
          </a:pPr>
          <a:r>
            <a:rPr lang="ja-JP" altLang="en-US" sz="1100" b="0" i="0" u="none" strike="noStrike" baseline="0">
              <a:solidFill>
                <a:srgbClr val="000000"/>
              </a:solidFill>
              <a:latin typeface="ＭＳ Ｐゴシック"/>
              <a:ea typeface="ＭＳ Ｐゴシック"/>
            </a:rPr>
            <a:t>１，６００百万円　</a:t>
          </a:r>
        </a:p>
        <a:p>
          <a:pPr algn="ctr" rtl="0">
            <a:lnSpc>
              <a:spcPts val="1200"/>
            </a:lnSpc>
            <a:defRPr sz="1000"/>
          </a:pPr>
          <a:r>
            <a:rPr lang="ja-JP" altLang="en-US" sz="1100" b="0" i="0" u="none" strike="noStrike" baseline="0">
              <a:solidFill>
                <a:srgbClr val="000000"/>
              </a:solidFill>
              <a:latin typeface="ＭＳ Ｐゴシック"/>
              <a:ea typeface="ＭＳ Ｐゴシック"/>
            </a:rPr>
            <a:t>都道府県・政令市等（全７２機関）　　</a:t>
          </a:r>
          <a:endParaRPr lang="ja-JP" altLang="en-US"/>
        </a:p>
      </xdr:txBody>
    </xdr:sp>
    <xdr:clientData/>
  </xdr:twoCellAnchor>
  <xdr:twoCellAnchor editAs="oneCell">
    <xdr:from>
      <xdr:col>17</xdr:col>
      <xdr:colOff>0</xdr:colOff>
      <xdr:row>73</xdr:row>
      <xdr:rowOff>2161309</xdr:rowOff>
    </xdr:from>
    <xdr:to>
      <xdr:col>37</xdr:col>
      <xdr:colOff>41564</xdr:colOff>
      <xdr:row>73</xdr:row>
      <xdr:rowOff>2543695</xdr:rowOff>
    </xdr:to>
    <xdr:sp macro="" textlink="">
      <xdr:nvSpPr>
        <xdr:cNvPr id="10" name="Text Box 76"/>
        <xdr:cNvSpPr txBox="1">
          <a:spLocks noChangeArrowheads="1"/>
        </xdr:cNvSpPr>
      </xdr:nvSpPr>
      <xdr:spPr bwMode="auto">
        <a:xfrm>
          <a:off x="2892829" y="31338982"/>
          <a:ext cx="3649288" cy="3823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【学校を支援するためのスクールカウンセラー等の派遣】</a:t>
          </a:r>
        </a:p>
        <a:p>
          <a:pPr algn="l" rtl="0">
            <a:lnSpc>
              <a:spcPts val="1100"/>
            </a:lnSpc>
            <a:defRPr sz="1000"/>
          </a:pPr>
          <a:endParaRPr lang="ja-JP" altLang="en-US"/>
        </a:p>
      </xdr:txBody>
    </xdr:sp>
    <xdr:clientData/>
  </xdr:twoCellAnchor>
  <xdr:twoCellAnchor editAs="oneCell">
    <xdr:from>
      <xdr:col>16</xdr:col>
      <xdr:colOff>141316</xdr:colOff>
      <xdr:row>73</xdr:row>
      <xdr:rowOff>1221971</xdr:rowOff>
    </xdr:from>
    <xdr:to>
      <xdr:col>23</xdr:col>
      <xdr:colOff>116378</xdr:colOff>
      <xdr:row>73</xdr:row>
      <xdr:rowOff>1529542</xdr:rowOff>
    </xdr:to>
    <xdr:sp macro="" textlink="">
      <xdr:nvSpPr>
        <xdr:cNvPr id="11" name="Text Box 77"/>
        <xdr:cNvSpPr txBox="1">
          <a:spLocks noChangeArrowheads="1"/>
        </xdr:cNvSpPr>
      </xdr:nvSpPr>
      <xdr:spPr bwMode="auto">
        <a:xfrm>
          <a:off x="2867891" y="30399644"/>
          <a:ext cx="1138843" cy="307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【公募・委託】</a:t>
          </a:r>
          <a:endParaRPr lang="ja-JP" altLang="en-US"/>
        </a:p>
      </xdr:txBody>
    </xdr:sp>
    <xdr:clientData/>
  </xdr:twoCellAnchor>
  <xdr:twoCellAnchor>
    <xdr:from>
      <xdr:col>16</xdr:col>
      <xdr:colOff>149629</xdr:colOff>
      <xdr:row>73</xdr:row>
      <xdr:rowOff>2734887</xdr:rowOff>
    </xdr:from>
    <xdr:to>
      <xdr:col>42</xdr:col>
      <xdr:colOff>149629</xdr:colOff>
      <xdr:row>73</xdr:row>
      <xdr:rowOff>3458095</xdr:rowOff>
    </xdr:to>
    <xdr:sp macro="" textlink="">
      <xdr:nvSpPr>
        <xdr:cNvPr id="12" name="Rectangle 78"/>
        <xdr:cNvSpPr>
          <a:spLocks noChangeArrowheads="1"/>
        </xdr:cNvSpPr>
      </xdr:nvSpPr>
      <xdr:spPr bwMode="auto">
        <a:xfrm>
          <a:off x="2876204" y="31912560"/>
          <a:ext cx="4771505" cy="72320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　Ｂ．緊急スクールカウンセラー等派遣事業の実施　　　</a:t>
          </a:r>
        </a:p>
        <a:p>
          <a:pPr algn="ctr" rtl="0">
            <a:lnSpc>
              <a:spcPts val="1200"/>
            </a:lnSpc>
            <a:defRPr sz="1000"/>
          </a:pPr>
          <a:r>
            <a:rPr lang="ja-JP" altLang="en-US" sz="1100" b="0" i="0" u="none" strike="noStrike" baseline="0">
              <a:solidFill>
                <a:srgbClr val="000000"/>
              </a:solidFill>
              <a:latin typeface="ＭＳ Ｐゴシック"/>
              <a:ea typeface="ＭＳ Ｐゴシック"/>
            </a:rPr>
            <a:t>１０２百万円　</a:t>
          </a:r>
        </a:p>
        <a:p>
          <a:pPr algn="ctr" rtl="0">
            <a:lnSpc>
              <a:spcPts val="1200"/>
            </a:lnSpc>
            <a:defRPr sz="1000"/>
          </a:pPr>
          <a:r>
            <a:rPr lang="ja-JP" altLang="en-US" sz="1100" b="0" i="0" u="none" strike="noStrike" baseline="0">
              <a:solidFill>
                <a:srgbClr val="000000"/>
              </a:solidFill>
              <a:latin typeface="ＭＳ Ｐゴシック"/>
              <a:ea typeface="ＭＳ Ｐゴシック"/>
            </a:rPr>
            <a:t>都道府県・政令市等（全７２機関中６機関）から再委託（全１８機関）　　</a:t>
          </a:r>
          <a:endParaRPr lang="ja-JP" altLang="en-US"/>
        </a:p>
      </xdr:txBody>
    </xdr:sp>
    <xdr:clientData/>
  </xdr:twoCellAnchor>
  <xdr:twoCellAnchor>
    <xdr:from>
      <xdr:col>29</xdr:col>
      <xdr:colOff>91440</xdr:colOff>
      <xdr:row>73</xdr:row>
      <xdr:rowOff>822960</xdr:rowOff>
    </xdr:from>
    <xdr:to>
      <xdr:col>29</xdr:col>
      <xdr:colOff>91440</xdr:colOff>
      <xdr:row>73</xdr:row>
      <xdr:rowOff>1379913</xdr:rowOff>
    </xdr:to>
    <xdr:sp macro="" textlink="">
      <xdr:nvSpPr>
        <xdr:cNvPr id="13" name="Line 79"/>
        <xdr:cNvSpPr>
          <a:spLocks noChangeShapeType="1"/>
        </xdr:cNvSpPr>
      </xdr:nvSpPr>
      <xdr:spPr bwMode="auto">
        <a:xfrm flipH="1">
          <a:off x="5104015" y="30000633"/>
          <a:ext cx="0" cy="55695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149629</xdr:colOff>
      <xdr:row>73</xdr:row>
      <xdr:rowOff>4555375</xdr:rowOff>
    </xdr:from>
    <xdr:to>
      <xdr:col>33</xdr:col>
      <xdr:colOff>74815</xdr:colOff>
      <xdr:row>74</xdr:row>
      <xdr:rowOff>241069</xdr:rowOff>
    </xdr:to>
    <xdr:sp macro="" textlink="">
      <xdr:nvSpPr>
        <xdr:cNvPr id="14" name="Rectangle 80"/>
        <xdr:cNvSpPr>
          <a:spLocks noChangeArrowheads="1"/>
        </xdr:cNvSpPr>
      </xdr:nvSpPr>
      <xdr:spPr bwMode="auto">
        <a:xfrm>
          <a:off x="4372494" y="33733048"/>
          <a:ext cx="1379914" cy="58189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文部科学省</a:t>
          </a:r>
          <a:endParaRPr lang="ja-JP" altLang="en-US"/>
        </a:p>
      </xdr:txBody>
    </xdr:sp>
    <xdr:clientData/>
  </xdr:twoCellAnchor>
  <xdr:twoCellAnchor>
    <xdr:from>
      <xdr:col>16</xdr:col>
      <xdr:colOff>108065</xdr:colOff>
      <xdr:row>74</xdr:row>
      <xdr:rowOff>798022</xdr:rowOff>
    </xdr:from>
    <xdr:to>
      <xdr:col>42</xdr:col>
      <xdr:colOff>58189</xdr:colOff>
      <xdr:row>74</xdr:row>
      <xdr:rowOff>1504604</xdr:rowOff>
    </xdr:to>
    <xdr:sp macro="" textlink="">
      <xdr:nvSpPr>
        <xdr:cNvPr id="15" name="Rectangle 81"/>
        <xdr:cNvSpPr>
          <a:spLocks noChangeArrowheads="1"/>
        </xdr:cNvSpPr>
      </xdr:nvSpPr>
      <xdr:spPr bwMode="auto">
        <a:xfrm>
          <a:off x="2834640" y="34871891"/>
          <a:ext cx="4721629" cy="70658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　A．緊急スクールカウンセラー等派遣事業の実施　　　</a:t>
          </a:r>
        </a:p>
        <a:p>
          <a:pPr algn="ctr" rtl="0">
            <a:lnSpc>
              <a:spcPts val="1200"/>
            </a:lnSpc>
            <a:defRPr sz="1000"/>
          </a:pPr>
          <a:r>
            <a:rPr lang="ja-JP" altLang="en-US" sz="1100" b="0" i="0" u="none" strike="noStrike" baseline="0">
              <a:solidFill>
                <a:srgbClr val="000000"/>
              </a:solidFill>
              <a:latin typeface="ＭＳ Ｐゴシック"/>
              <a:ea typeface="ＭＳ Ｐゴシック"/>
            </a:rPr>
            <a:t>４９百万円　</a:t>
          </a:r>
        </a:p>
        <a:p>
          <a:pPr algn="ctr" rtl="0">
            <a:lnSpc>
              <a:spcPts val="1200"/>
            </a:lnSpc>
            <a:defRPr sz="1000"/>
          </a:pPr>
          <a:r>
            <a:rPr lang="ja-JP" altLang="en-US" sz="1100" b="0" i="0" u="none" strike="noStrike" baseline="0">
              <a:solidFill>
                <a:srgbClr val="000000"/>
              </a:solidFill>
              <a:latin typeface="ＭＳ Ｐゴシック"/>
              <a:ea typeface="ＭＳ Ｐゴシック"/>
            </a:rPr>
            <a:t>宮城県（私学）　　</a:t>
          </a:r>
          <a:endParaRPr lang="ja-JP" altLang="en-US"/>
        </a:p>
      </xdr:txBody>
    </xdr:sp>
    <xdr:clientData/>
  </xdr:twoCellAnchor>
  <xdr:twoCellAnchor editAs="oneCell">
    <xdr:from>
      <xdr:col>16</xdr:col>
      <xdr:colOff>116378</xdr:colOff>
      <xdr:row>74</xdr:row>
      <xdr:rowOff>1554480</xdr:rowOff>
    </xdr:from>
    <xdr:to>
      <xdr:col>36</xdr:col>
      <xdr:colOff>191193</xdr:colOff>
      <xdr:row>74</xdr:row>
      <xdr:rowOff>1936865</xdr:rowOff>
    </xdr:to>
    <xdr:sp macro="" textlink="">
      <xdr:nvSpPr>
        <xdr:cNvPr id="16" name="Text Box 82"/>
        <xdr:cNvSpPr txBox="1">
          <a:spLocks noChangeArrowheads="1"/>
        </xdr:cNvSpPr>
      </xdr:nvSpPr>
      <xdr:spPr bwMode="auto">
        <a:xfrm>
          <a:off x="2842953" y="35628349"/>
          <a:ext cx="3649287" cy="3823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【学校を支援するためのスクールカウンセラー等の派遣】</a:t>
          </a:r>
        </a:p>
        <a:p>
          <a:pPr algn="l" rtl="0">
            <a:lnSpc>
              <a:spcPts val="1100"/>
            </a:lnSpc>
            <a:defRPr sz="1000"/>
          </a:pPr>
          <a:endParaRPr lang="ja-JP" altLang="en-US"/>
        </a:p>
      </xdr:txBody>
    </xdr:sp>
    <xdr:clientData/>
  </xdr:twoCellAnchor>
  <xdr:twoCellAnchor editAs="oneCell">
    <xdr:from>
      <xdr:col>16</xdr:col>
      <xdr:colOff>83127</xdr:colOff>
      <xdr:row>74</xdr:row>
      <xdr:rowOff>623455</xdr:rowOff>
    </xdr:from>
    <xdr:to>
      <xdr:col>23</xdr:col>
      <xdr:colOff>66502</xdr:colOff>
      <xdr:row>74</xdr:row>
      <xdr:rowOff>914400</xdr:rowOff>
    </xdr:to>
    <xdr:sp macro="" textlink="">
      <xdr:nvSpPr>
        <xdr:cNvPr id="17" name="Text Box 83"/>
        <xdr:cNvSpPr txBox="1">
          <a:spLocks noChangeArrowheads="1"/>
        </xdr:cNvSpPr>
      </xdr:nvSpPr>
      <xdr:spPr bwMode="auto">
        <a:xfrm>
          <a:off x="2809702" y="34697324"/>
          <a:ext cx="1147156" cy="290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【公募・委託】</a:t>
          </a:r>
          <a:endParaRPr lang="ja-JP" altLang="en-US"/>
        </a:p>
      </xdr:txBody>
    </xdr:sp>
    <xdr:clientData/>
  </xdr:twoCellAnchor>
  <xdr:twoCellAnchor>
    <xdr:from>
      <xdr:col>29</xdr:col>
      <xdr:colOff>58189</xdr:colOff>
      <xdr:row>74</xdr:row>
      <xdr:rowOff>224444</xdr:rowOff>
    </xdr:from>
    <xdr:to>
      <xdr:col>29</xdr:col>
      <xdr:colOff>58189</xdr:colOff>
      <xdr:row>74</xdr:row>
      <xdr:rowOff>781396</xdr:rowOff>
    </xdr:to>
    <xdr:sp macro="" textlink="">
      <xdr:nvSpPr>
        <xdr:cNvPr id="18" name="Line 84"/>
        <xdr:cNvSpPr>
          <a:spLocks noChangeShapeType="1"/>
        </xdr:cNvSpPr>
      </xdr:nvSpPr>
      <xdr:spPr bwMode="auto">
        <a:xfrm flipH="1">
          <a:off x="5070764" y="34298313"/>
          <a:ext cx="0" cy="55695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24938</xdr:colOff>
      <xdr:row>74</xdr:row>
      <xdr:rowOff>1537855</xdr:rowOff>
    </xdr:from>
    <xdr:to>
      <xdr:col>29</xdr:col>
      <xdr:colOff>24938</xdr:colOff>
      <xdr:row>74</xdr:row>
      <xdr:rowOff>2543695</xdr:rowOff>
    </xdr:to>
    <xdr:sp macro="" textlink="">
      <xdr:nvSpPr>
        <xdr:cNvPr id="19" name="Line 85"/>
        <xdr:cNvSpPr>
          <a:spLocks noChangeShapeType="1"/>
        </xdr:cNvSpPr>
      </xdr:nvSpPr>
      <xdr:spPr bwMode="auto">
        <a:xfrm flipH="1">
          <a:off x="5037513" y="35611724"/>
          <a:ext cx="0" cy="10058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8313</xdr:colOff>
      <xdr:row>73</xdr:row>
      <xdr:rowOff>4364182</xdr:rowOff>
    </xdr:from>
    <xdr:to>
      <xdr:col>18</xdr:col>
      <xdr:colOff>141316</xdr:colOff>
      <xdr:row>73</xdr:row>
      <xdr:rowOff>4646815</xdr:rowOff>
    </xdr:to>
    <xdr:sp macro="" textlink="">
      <xdr:nvSpPr>
        <xdr:cNvPr id="20" name="Text Box 86"/>
        <xdr:cNvSpPr txBox="1">
          <a:spLocks noChangeArrowheads="1"/>
        </xdr:cNvSpPr>
      </xdr:nvSpPr>
      <xdr:spPr bwMode="auto">
        <a:xfrm>
          <a:off x="1404851" y="33541855"/>
          <a:ext cx="1795549" cy="2826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宮城県（私学）の場合</a:t>
          </a:r>
          <a:endParaRPr lang="ja-JP" altLang="en-US"/>
        </a:p>
      </xdr:txBody>
    </xdr:sp>
    <xdr:clientData/>
  </xdr:twoCellAnchor>
  <xdr:twoCellAnchor editAs="oneCell">
    <xdr:from>
      <xdr:col>7</xdr:col>
      <xdr:colOff>49876</xdr:colOff>
      <xdr:row>74</xdr:row>
      <xdr:rowOff>2061556</xdr:rowOff>
    </xdr:from>
    <xdr:to>
      <xdr:col>14</xdr:col>
      <xdr:colOff>24938</xdr:colOff>
      <xdr:row>74</xdr:row>
      <xdr:rowOff>2352502</xdr:rowOff>
    </xdr:to>
    <xdr:sp macro="" textlink="">
      <xdr:nvSpPr>
        <xdr:cNvPr id="21" name="Text Box 87"/>
        <xdr:cNvSpPr txBox="1">
          <a:spLocks noChangeArrowheads="1"/>
        </xdr:cNvSpPr>
      </xdr:nvSpPr>
      <xdr:spPr bwMode="auto">
        <a:xfrm>
          <a:off x="1280160" y="36135425"/>
          <a:ext cx="1138843" cy="290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【再委託】</a:t>
          </a:r>
          <a:endParaRPr lang="ja-JP" altLang="en-US"/>
        </a:p>
      </xdr:txBody>
    </xdr:sp>
    <xdr:clientData/>
  </xdr:twoCellAnchor>
  <xdr:twoCellAnchor editAs="oneCell">
    <xdr:from>
      <xdr:col>7</xdr:col>
      <xdr:colOff>49876</xdr:colOff>
      <xdr:row>74</xdr:row>
      <xdr:rowOff>2319251</xdr:rowOff>
    </xdr:from>
    <xdr:to>
      <xdr:col>25</xdr:col>
      <xdr:colOff>41564</xdr:colOff>
      <xdr:row>74</xdr:row>
      <xdr:rowOff>2610196</xdr:rowOff>
    </xdr:to>
    <xdr:sp macro="" textlink="">
      <xdr:nvSpPr>
        <xdr:cNvPr id="22" name="Text Box 88"/>
        <xdr:cNvSpPr txBox="1">
          <a:spLocks noChangeArrowheads="1"/>
        </xdr:cNvSpPr>
      </xdr:nvSpPr>
      <xdr:spPr bwMode="auto">
        <a:xfrm>
          <a:off x="1280160" y="36393120"/>
          <a:ext cx="2984269" cy="290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Ｂ．緊急スクールカウンセラー等派遣事業の実施</a:t>
          </a:r>
          <a:endParaRPr lang="ja-JP" altLang="en-US"/>
        </a:p>
      </xdr:txBody>
    </xdr:sp>
    <xdr:clientData/>
  </xdr:twoCellAnchor>
  <xdr:twoCellAnchor editAs="oneCell">
    <xdr:from>
      <xdr:col>10</xdr:col>
      <xdr:colOff>141316</xdr:colOff>
      <xdr:row>74</xdr:row>
      <xdr:rowOff>2061556</xdr:rowOff>
    </xdr:from>
    <xdr:to>
      <xdr:col>30</xdr:col>
      <xdr:colOff>33251</xdr:colOff>
      <xdr:row>74</xdr:row>
      <xdr:rowOff>2335876</xdr:rowOff>
    </xdr:to>
    <xdr:sp macro="" textlink="">
      <xdr:nvSpPr>
        <xdr:cNvPr id="23" name="Text Box 89"/>
        <xdr:cNvSpPr txBox="1">
          <a:spLocks noChangeArrowheads="1"/>
        </xdr:cNvSpPr>
      </xdr:nvSpPr>
      <xdr:spPr bwMode="auto">
        <a:xfrm>
          <a:off x="1870363" y="36135425"/>
          <a:ext cx="3341717" cy="274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宮城県（私学）から再委託（全７機関）　計４９百万円</a:t>
          </a:r>
          <a:endParaRPr lang="ja-JP" altLang="en-US"/>
        </a:p>
      </xdr:txBody>
    </xdr:sp>
    <xdr:clientData/>
  </xdr:twoCellAnchor>
  <xdr:twoCellAnchor>
    <xdr:from>
      <xdr:col>22</xdr:col>
      <xdr:colOff>116378</xdr:colOff>
      <xdr:row>74</xdr:row>
      <xdr:rowOff>3291840</xdr:rowOff>
    </xdr:from>
    <xdr:to>
      <xdr:col>36</xdr:col>
      <xdr:colOff>83127</xdr:colOff>
      <xdr:row>74</xdr:row>
      <xdr:rowOff>4015047</xdr:rowOff>
    </xdr:to>
    <xdr:sp macro="" textlink="">
      <xdr:nvSpPr>
        <xdr:cNvPr id="24" name="Rectangle 90"/>
        <xdr:cNvSpPr>
          <a:spLocks noChangeArrowheads="1"/>
        </xdr:cNvSpPr>
      </xdr:nvSpPr>
      <xdr:spPr bwMode="auto">
        <a:xfrm>
          <a:off x="3840480" y="37365709"/>
          <a:ext cx="2543694"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学校法人聖和学園</a:t>
          </a:r>
        </a:p>
        <a:p>
          <a:pPr algn="ctr" rtl="0">
            <a:lnSpc>
              <a:spcPts val="1100"/>
            </a:lnSpc>
            <a:defRPr sz="1000"/>
          </a:pPr>
          <a:r>
            <a:rPr lang="ja-JP" altLang="en-US" sz="1100" b="0" i="0" u="none" strike="noStrike" baseline="0">
              <a:solidFill>
                <a:srgbClr val="000000"/>
              </a:solidFill>
              <a:latin typeface="ＭＳ Ｐゴシック"/>
              <a:ea typeface="ＭＳ Ｐゴシック"/>
            </a:rPr>
            <a:t>３百万円</a:t>
          </a:r>
          <a:endParaRPr lang="ja-JP" altLang="en-US"/>
        </a:p>
      </xdr:txBody>
    </xdr:sp>
    <xdr:clientData/>
  </xdr:twoCellAnchor>
  <xdr:twoCellAnchor>
    <xdr:from>
      <xdr:col>22</xdr:col>
      <xdr:colOff>116378</xdr:colOff>
      <xdr:row>74</xdr:row>
      <xdr:rowOff>2527069</xdr:rowOff>
    </xdr:from>
    <xdr:to>
      <xdr:col>36</xdr:col>
      <xdr:colOff>83127</xdr:colOff>
      <xdr:row>74</xdr:row>
      <xdr:rowOff>3250276</xdr:rowOff>
    </xdr:to>
    <xdr:sp macro="" textlink="">
      <xdr:nvSpPr>
        <xdr:cNvPr id="25" name="Rectangle 91"/>
        <xdr:cNvSpPr>
          <a:spLocks noChangeArrowheads="1"/>
        </xdr:cNvSpPr>
      </xdr:nvSpPr>
      <xdr:spPr bwMode="auto">
        <a:xfrm>
          <a:off x="3840480" y="36600938"/>
          <a:ext cx="2543694"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社団法人宮城県私立幼稚園連合会</a:t>
          </a:r>
        </a:p>
        <a:p>
          <a:pPr algn="ctr" rtl="0">
            <a:lnSpc>
              <a:spcPts val="1100"/>
            </a:lnSpc>
            <a:defRPr sz="1000"/>
          </a:pPr>
          <a:r>
            <a:rPr lang="ja-JP" altLang="en-US" sz="1100" b="0" i="0" u="none" strike="noStrike" baseline="0">
              <a:solidFill>
                <a:srgbClr val="000000"/>
              </a:solidFill>
              <a:latin typeface="ＭＳ Ｐゴシック"/>
              <a:ea typeface="ＭＳ Ｐゴシック"/>
            </a:rPr>
            <a:t>１６百万円</a:t>
          </a:r>
          <a:endParaRPr lang="ja-JP" altLang="en-US"/>
        </a:p>
      </xdr:txBody>
    </xdr:sp>
    <xdr:clientData/>
  </xdr:twoCellAnchor>
  <xdr:twoCellAnchor>
    <xdr:from>
      <xdr:col>36</xdr:col>
      <xdr:colOff>83127</xdr:colOff>
      <xdr:row>74</xdr:row>
      <xdr:rowOff>3291840</xdr:rowOff>
    </xdr:from>
    <xdr:to>
      <xdr:col>49</xdr:col>
      <xdr:colOff>74815</xdr:colOff>
      <xdr:row>74</xdr:row>
      <xdr:rowOff>4015047</xdr:rowOff>
    </xdr:to>
    <xdr:sp macro="" textlink="">
      <xdr:nvSpPr>
        <xdr:cNvPr id="26" name="Rectangle 92"/>
        <xdr:cNvSpPr>
          <a:spLocks noChangeArrowheads="1"/>
        </xdr:cNvSpPr>
      </xdr:nvSpPr>
      <xdr:spPr bwMode="auto">
        <a:xfrm>
          <a:off x="6384174" y="37365709"/>
          <a:ext cx="2576946"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学校法人常磐木学園</a:t>
          </a:r>
        </a:p>
        <a:p>
          <a:pPr algn="ctr" rtl="0">
            <a:lnSpc>
              <a:spcPts val="1100"/>
            </a:lnSpc>
            <a:defRPr sz="1000"/>
          </a:pPr>
          <a:r>
            <a:rPr lang="ja-JP" altLang="en-US" sz="1100" b="0" i="0" u="none" strike="noStrike" baseline="0">
              <a:solidFill>
                <a:srgbClr val="000000"/>
              </a:solidFill>
              <a:latin typeface="ＭＳ Ｐゴシック"/>
              <a:ea typeface="ＭＳ Ｐゴシック"/>
            </a:rPr>
            <a:t>３百万円</a:t>
          </a:r>
          <a:endParaRPr lang="ja-JP" altLang="en-US"/>
        </a:p>
      </xdr:txBody>
    </xdr:sp>
    <xdr:clientData/>
  </xdr:twoCellAnchor>
  <xdr:twoCellAnchor>
    <xdr:from>
      <xdr:col>36</xdr:col>
      <xdr:colOff>83127</xdr:colOff>
      <xdr:row>74</xdr:row>
      <xdr:rowOff>2527069</xdr:rowOff>
    </xdr:from>
    <xdr:to>
      <xdr:col>49</xdr:col>
      <xdr:colOff>74815</xdr:colOff>
      <xdr:row>74</xdr:row>
      <xdr:rowOff>3250276</xdr:rowOff>
    </xdr:to>
    <xdr:sp macro="" textlink="">
      <xdr:nvSpPr>
        <xdr:cNvPr id="27" name="Rectangle 93"/>
        <xdr:cNvSpPr>
          <a:spLocks noChangeArrowheads="1"/>
        </xdr:cNvSpPr>
      </xdr:nvSpPr>
      <xdr:spPr bwMode="auto">
        <a:xfrm>
          <a:off x="6384174" y="36600938"/>
          <a:ext cx="2576946"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学校法人畠山学園</a:t>
          </a:r>
        </a:p>
        <a:p>
          <a:pPr algn="ctr" rtl="0">
            <a:lnSpc>
              <a:spcPts val="1100"/>
            </a:lnSpc>
            <a:defRPr sz="1000"/>
          </a:pPr>
          <a:r>
            <a:rPr lang="ja-JP" altLang="en-US" sz="1100" b="0" i="0" u="none" strike="noStrike" baseline="0">
              <a:solidFill>
                <a:srgbClr val="000000"/>
              </a:solidFill>
              <a:latin typeface="ＭＳ Ｐゴシック"/>
              <a:ea typeface="ＭＳ Ｐゴシック"/>
            </a:rPr>
            <a:t>７百万円</a:t>
          </a:r>
          <a:endParaRPr lang="ja-JP" altLang="en-US"/>
        </a:p>
      </xdr:txBody>
    </xdr:sp>
    <xdr:clientData/>
  </xdr:twoCellAnchor>
  <xdr:twoCellAnchor>
    <xdr:from>
      <xdr:col>7</xdr:col>
      <xdr:colOff>91440</xdr:colOff>
      <xdr:row>74</xdr:row>
      <xdr:rowOff>3291840</xdr:rowOff>
    </xdr:from>
    <xdr:to>
      <xdr:col>22</xdr:col>
      <xdr:colOff>116378</xdr:colOff>
      <xdr:row>74</xdr:row>
      <xdr:rowOff>4015047</xdr:rowOff>
    </xdr:to>
    <xdr:sp macro="" textlink="">
      <xdr:nvSpPr>
        <xdr:cNvPr id="28" name="Rectangle 94"/>
        <xdr:cNvSpPr>
          <a:spLocks noChangeArrowheads="1"/>
        </xdr:cNvSpPr>
      </xdr:nvSpPr>
      <xdr:spPr bwMode="auto">
        <a:xfrm>
          <a:off x="1321724" y="37365709"/>
          <a:ext cx="2518756"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学校法人仙台育英学園</a:t>
          </a:r>
        </a:p>
        <a:p>
          <a:pPr algn="ctr" rtl="0">
            <a:lnSpc>
              <a:spcPts val="1100"/>
            </a:lnSpc>
            <a:defRPr sz="1000"/>
          </a:pPr>
          <a:r>
            <a:rPr lang="ja-JP" altLang="en-US" sz="1100" b="0" i="0" u="none" strike="noStrike" baseline="0">
              <a:solidFill>
                <a:srgbClr val="000000"/>
              </a:solidFill>
              <a:latin typeface="ＭＳ Ｐゴシック"/>
              <a:ea typeface="ＭＳ Ｐゴシック"/>
            </a:rPr>
            <a:t>３百万円</a:t>
          </a:r>
          <a:endParaRPr lang="ja-JP" altLang="en-US"/>
        </a:p>
      </xdr:txBody>
    </xdr:sp>
    <xdr:clientData/>
  </xdr:twoCellAnchor>
  <xdr:twoCellAnchor>
    <xdr:from>
      <xdr:col>7</xdr:col>
      <xdr:colOff>91440</xdr:colOff>
      <xdr:row>74</xdr:row>
      <xdr:rowOff>2527069</xdr:rowOff>
    </xdr:from>
    <xdr:to>
      <xdr:col>22</xdr:col>
      <xdr:colOff>116378</xdr:colOff>
      <xdr:row>74</xdr:row>
      <xdr:rowOff>3250276</xdr:rowOff>
    </xdr:to>
    <xdr:sp macro="" textlink="">
      <xdr:nvSpPr>
        <xdr:cNvPr id="29" name="Rectangle 95"/>
        <xdr:cNvSpPr>
          <a:spLocks noChangeArrowheads="1"/>
        </xdr:cNvSpPr>
      </xdr:nvSpPr>
      <xdr:spPr bwMode="auto">
        <a:xfrm>
          <a:off x="1321724" y="36600938"/>
          <a:ext cx="2518756" cy="72320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社団法人宮城県専修学校各種学校連合会</a:t>
          </a:r>
        </a:p>
        <a:p>
          <a:pPr algn="ctr" rtl="0">
            <a:lnSpc>
              <a:spcPts val="1200"/>
            </a:lnSpc>
            <a:defRPr sz="1000"/>
          </a:pPr>
          <a:r>
            <a:rPr lang="ja-JP" altLang="en-US" sz="1100" b="0" i="0" u="none" strike="noStrike" baseline="0">
              <a:solidFill>
                <a:srgbClr val="000000"/>
              </a:solidFill>
              <a:latin typeface="ＭＳ Ｐゴシック"/>
              <a:ea typeface="ＭＳ Ｐゴシック"/>
            </a:rPr>
            <a:t>１６百万円</a:t>
          </a:r>
          <a:endParaRPr lang="ja-JP" altLang="en-US"/>
        </a:p>
      </xdr:txBody>
    </xdr:sp>
    <xdr:clientData/>
  </xdr:twoCellAnchor>
  <xdr:twoCellAnchor editAs="oneCell">
    <xdr:from>
      <xdr:col>8</xdr:col>
      <xdr:colOff>24938</xdr:colOff>
      <xdr:row>73</xdr:row>
      <xdr:rowOff>0</xdr:rowOff>
    </xdr:from>
    <xdr:to>
      <xdr:col>18</xdr:col>
      <xdr:colOff>149629</xdr:colOff>
      <xdr:row>73</xdr:row>
      <xdr:rowOff>290945</xdr:rowOff>
    </xdr:to>
    <xdr:sp macro="" textlink="">
      <xdr:nvSpPr>
        <xdr:cNvPr id="30" name="Text Box 96"/>
        <xdr:cNvSpPr txBox="1">
          <a:spLocks noChangeArrowheads="1"/>
        </xdr:cNvSpPr>
      </xdr:nvSpPr>
      <xdr:spPr bwMode="auto">
        <a:xfrm>
          <a:off x="1421476" y="29177673"/>
          <a:ext cx="1787237" cy="2909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全体</a:t>
          </a:r>
          <a:endParaRPr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21</xdr:col>
      <xdr:colOff>58189</xdr:colOff>
      <xdr:row>72</xdr:row>
      <xdr:rowOff>673331</xdr:rowOff>
    </xdr:from>
    <xdr:to>
      <xdr:col>32</xdr:col>
      <xdr:colOff>99753</xdr:colOff>
      <xdr:row>72</xdr:row>
      <xdr:rowOff>1471353</xdr:rowOff>
    </xdr:to>
    <xdr:sp macro="" textlink="">
      <xdr:nvSpPr>
        <xdr:cNvPr id="2" name="Rectangle 1"/>
        <xdr:cNvSpPr>
          <a:spLocks noChangeArrowheads="1"/>
        </xdr:cNvSpPr>
      </xdr:nvSpPr>
      <xdr:spPr bwMode="auto">
        <a:xfrm>
          <a:off x="3616036" y="29742938"/>
          <a:ext cx="1995055" cy="79802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700"/>
            </a:lnSpc>
            <a:defRPr sz="1000"/>
          </a:pPr>
          <a:r>
            <a:rPr lang="ja-JP" altLang="en-US" sz="1600" b="0" i="0" u="none" strike="noStrike" baseline="0">
              <a:solidFill>
                <a:srgbClr val="000000"/>
              </a:solidFill>
              <a:latin typeface="ＭＳ Ｐゴシック"/>
              <a:ea typeface="ＭＳ Ｐゴシック"/>
            </a:rPr>
            <a:t>文部科学省</a:t>
          </a:r>
        </a:p>
        <a:p>
          <a:pPr algn="ctr" rtl="0">
            <a:lnSpc>
              <a:spcPts val="1700"/>
            </a:lnSpc>
            <a:defRPr sz="1000"/>
          </a:pPr>
          <a:r>
            <a:rPr lang="ja-JP" altLang="en-US" sz="1600" b="0" i="0" u="none" strike="noStrike" baseline="0">
              <a:solidFill>
                <a:srgbClr val="000000"/>
              </a:solidFill>
              <a:latin typeface="ＭＳ Ｐゴシック"/>
              <a:ea typeface="ＭＳ Ｐゴシック"/>
            </a:rPr>
            <a:t>１９</a:t>
          </a:r>
          <a:r>
            <a:rPr lang="ja-JP" altLang="en-US" sz="1400" b="0" i="0" u="none" strike="noStrike" baseline="0">
              <a:solidFill>
                <a:srgbClr val="000000"/>
              </a:solidFill>
              <a:latin typeface="ＭＳ Ｐゴシック"/>
              <a:ea typeface="ＭＳ Ｐゴシック"/>
            </a:rPr>
            <a:t>百万円</a:t>
          </a:r>
          <a:endParaRPr lang="ja-JP" altLang="en-US"/>
        </a:p>
      </xdr:txBody>
    </xdr:sp>
    <xdr:clientData/>
  </xdr:twoCellAnchor>
  <xdr:twoCellAnchor>
    <xdr:from>
      <xdr:col>32</xdr:col>
      <xdr:colOff>149629</xdr:colOff>
      <xdr:row>72</xdr:row>
      <xdr:rowOff>822960</xdr:rowOff>
    </xdr:from>
    <xdr:to>
      <xdr:col>43</xdr:col>
      <xdr:colOff>24938</xdr:colOff>
      <xdr:row>72</xdr:row>
      <xdr:rowOff>1396538</xdr:rowOff>
    </xdr:to>
    <xdr:sp macro="" textlink="">
      <xdr:nvSpPr>
        <xdr:cNvPr id="3" name="Rectangle 2"/>
        <xdr:cNvSpPr>
          <a:spLocks noChangeArrowheads="1"/>
        </xdr:cNvSpPr>
      </xdr:nvSpPr>
      <xdr:spPr bwMode="auto">
        <a:xfrm>
          <a:off x="5660967" y="29892567"/>
          <a:ext cx="2061556" cy="5735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・諸謝金　　　　　　　０．３百万円</a:t>
          </a:r>
        </a:p>
        <a:p>
          <a:pPr algn="l" rtl="0">
            <a:lnSpc>
              <a:spcPts val="1100"/>
            </a:lnSpc>
            <a:defRPr sz="1000"/>
          </a:pPr>
          <a:r>
            <a:rPr lang="ja-JP" altLang="en-US" sz="1000" b="0" i="0" u="none" strike="noStrike" baseline="0">
              <a:solidFill>
                <a:srgbClr val="000000"/>
              </a:solidFill>
              <a:latin typeface="ＭＳ Ｐゴシック"/>
              <a:ea typeface="ＭＳ Ｐゴシック"/>
            </a:rPr>
            <a:t>・職員旅費　　 　　　０．２百万円</a:t>
          </a:r>
        </a:p>
        <a:p>
          <a:pPr algn="l" rtl="0">
            <a:lnSpc>
              <a:spcPts val="1100"/>
            </a:lnSpc>
            <a:defRPr sz="1000"/>
          </a:pPr>
          <a:r>
            <a:rPr lang="ja-JP" altLang="en-US" sz="1000" b="0" i="0" u="none" strike="noStrike" baseline="0">
              <a:solidFill>
                <a:srgbClr val="000000"/>
              </a:solidFill>
              <a:latin typeface="ＭＳ Ｐゴシック"/>
              <a:ea typeface="ＭＳ Ｐゴシック"/>
            </a:rPr>
            <a:t>・教職員研修費　　 ０．９百万円</a:t>
          </a:r>
          <a:endParaRPr lang="ja-JP" altLang="en-US"/>
        </a:p>
      </xdr:txBody>
    </xdr:sp>
    <xdr:clientData/>
  </xdr:twoCellAnchor>
  <xdr:twoCellAnchor>
    <xdr:from>
      <xdr:col>43</xdr:col>
      <xdr:colOff>182880</xdr:colOff>
      <xdr:row>72</xdr:row>
      <xdr:rowOff>881149</xdr:rowOff>
    </xdr:from>
    <xdr:to>
      <xdr:col>47</xdr:col>
      <xdr:colOff>33251</xdr:colOff>
      <xdr:row>72</xdr:row>
      <xdr:rowOff>1246909</xdr:rowOff>
    </xdr:to>
    <xdr:sp macro="" textlink="">
      <xdr:nvSpPr>
        <xdr:cNvPr id="4" name="Rectangle 3"/>
        <xdr:cNvSpPr>
          <a:spLocks noChangeArrowheads="1"/>
        </xdr:cNvSpPr>
      </xdr:nvSpPr>
      <xdr:spPr bwMode="auto">
        <a:xfrm>
          <a:off x="7880465" y="29950756"/>
          <a:ext cx="706582" cy="365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r>
            <a:rPr lang="ja-JP" altLang="en-US" sz="1100" b="0" i="0" u="none" strike="noStrike" baseline="0">
              <a:solidFill>
                <a:srgbClr val="000000"/>
              </a:solidFill>
              <a:latin typeface="ＭＳ Ｐゴシック"/>
              <a:ea typeface="ＭＳ Ｐゴシック"/>
            </a:rPr>
            <a:t>を含む</a:t>
          </a:r>
          <a:endParaRPr lang="ja-JP" altLang="en-US"/>
        </a:p>
      </xdr:txBody>
    </xdr:sp>
    <xdr:clientData/>
  </xdr:twoCellAnchor>
  <xdr:twoCellAnchor>
    <xdr:from>
      <xdr:col>16</xdr:col>
      <xdr:colOff>91440</xdr:colOff>
      <xdr:row>72</xdr:row>
      <xdr:rowOff>1704109</xdr:rowOff>
    </xdr:from>
    <xdr:to>
      <xdr:col>38</xdr:col>
      <xdr:colOff>49876</xdr:colOff>
      <xdr:row>72</xdr:row>
      <xdr:rowOff>2294313</xdr:rowOff>
    </xdr:to>
    <xdr:sp macro="" textlink="">
      <xdr:nvSpPr>
        <xdr:cNvPr id="5" name="AutoShape 4"/>
        <xdr:cNvSpPr>
          <a:spLocks noChangeArrowheads="1"/>
        </xdr:cNvSpPr>
      </xdr:nvSpPr>
      <xdr:spPr bwMode="auto">
        <a:xfrm>
          <a:off x="2818015" y="30773716"/>
          <a:ext cx="3931919" cy="59020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復興教育支援に関する調査研究を委託するとともに、調査研究により得られた成果をデジタルコンテンツとしてWeb上で閲覧できるようにし、全国に普及させる。</a:t>
          </a:r>
          <a:endParaRPr lang="ja-JP" altLang="en-US"/>
        </a:p>
      </xdr:txBody>
    </xdr:sp>
    <xdr:clientData/>
  </xdr:twoCellAnchor>
  <xdr:twoCellAnchor>
    <xdr:from>
      <xdr:col>14</xdr:col>
      <xdr:colOff>8313</xdr:colOff>
      <xdr:row>72</xdr:row>
      <xdr:rowOff>4189615</xdr:rowOff>
    </xdr:from>
    <xdr:to>
      <xdr:col>41</xdr:col>
      <xdr:colOff>0</xdr:colOff>
      <xdr:row>73</xdr:row>
      <xdr:rowOff>49876</xdr:rowOff>
    </xdr:to>
    <xdr:sp macro="" textlink="">
      <xdr:nvSpPr>
        <xdr:cNvPr id="6" name="Rectangle 5"/>
        <xdr:cNvSpPr>
          <a:spLocks noChangeArrowheads="1"/>
        </xdr:cNvSpPr>
      </xdr:nvSpPr>
      <xdr:spPr bwMode="auto">
        <a:xfrm>
          <a:off x="2402378" y="33259222"/>
          <a:ext cx="4896197" cy="75645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defRPr sz="1000"/>
          </a:pPr>
          <a:r>
            <a:rPr lang="ja-JP" altLang="en-US" sz="1600" b="0" i="0" u="none" strike="noStrike" baseline="0">
              <a:solidFill>
                <a:srgbClr val="000000"/>
              </a:solidFill>
              <a:latin typeface="ＭＳ Ｐゴシック"/>
              <a:ea typeface="ＭＳ Ｐゴシック"/>
            </a:rPr>
            <a:t>A．復興教育支援事業委託</a:t>
          </a:r>
        </a:p>
        <a:p>
          <a:pPr algn="ctr" rtl="0">
            <a:lnSpc>
              <a:spcPts val="2000"/>
            </a:lnSpc>
            <a:defRPr sz="1000"/>
          </a:pPr>
          <a:r>
            <a:rPr lang="ja-JP" altLang="en-US" sz="1600" b="0" i="0" u="none" strike="noStrike" baseline="0">
              <a:solidFill>
                <a:srgbClr val="000000"/>
              </a:solidFill>
              <a:latin typeface="ＭＳ Ｐゴシック"/>
              <a:ea typeface="ＭＳ Ｐゴシック"/>
            </a:rPr>
            <a:t>教育委員会、NPO法人、民間団体等　５４団体</a:t>
          </a:r>
        </a:p>
        <a:p>
          <a:pPr algn="ctr" rtl="0">
            <a:defRPr sz="1000"/>
          </a:pPr>
          <a:r>
            <a:rPr lang="ja-JP" altLang="en-US" sz="1600" b="0" i="0" u="none" strike="noStrike" baseline="0">
              <a:solidFill>
                <a:srgbClr val="000000"/>
              </a:solidFill>
              <a:latin typeface="ＭＳ Ｐゴシック"/>
              <a:ea typeface="ＭＳ Ｐゴシック"/>
            </a:rPr>
            <a:t>１８</a:t>
          </a:r>
          <a:r>
            <a:rPr lang="ja-JP" altLang="en-US" sz="1400" b="0" i="0" u="none" strike="noStrike" baseline="0">
              <a:solidFill>
                <a:srgbClr val="000000"/>
              </a:solidFill>
              <a:latin typeface="ＭＳ Ｐゴシック"/>
              <a:ea typeface="ＭＳ Ｐゴシック"/>
            </a:rPr>
            <a:t>百万円</a:t>
          </a:r>
        </a:p>
        <a:p>
          <a:pPr algn="ctr" rtl="0">
            <a:defRPr sz="1000"/>
          </a:pPr>
          <a:endParaRPr lang="ja-JP" altLang="en-US"/>
        </a:p>
      </xdr:txBody>
    </xdr:sp>
    <xdr:clientData/>
  </xdr:twoCellAnchor>
  <xdr:twoCellAnchor>
    <xdr:from>
      <xdr:col>18</xdr:col>
      <xdr:colOff>33251</xdr:colOff>
      <xdr:row>73</xdr:row>
      <xdr:rowOff>207818</xdr:rowOff>
    </xdr:from>
    <xdr:to>
      <xdr:col>36</xdr:col>
      <xdr:colOff>66502</xdr:colOff>
      <xdr:row>73</xdr:row>
      <xdr:rowOff>606829</xdr:rowOff>
    </xdr:to>
    <xdr:sp macro="" textlink="">
      <xdr:nvSpPr>
        <xdr:cNvPr id="7" name="AutoShape 6"/>
        <xdr:cNvSpPr>
          <a:spLocks noChangeArrowheads="1"/>
        </xdr:cNvSpPr>
      </xdr:nvSpPr>
      <xdr:spPr bwMode="auto">
        <a:xfrm>
          <a:off x="3092335" y="34173622"/>
          <a:ext cx="3275214" cy="399011"/>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復興に向けた教育支援の方策について、調査研究を実施する。</a:t>
          </a:r>
          <a:endParaRPr lang="ja-JP" altLang="en-US"/>
        </a:p>
      </xdr:txBody>
    </xdr:sp>
    <xdr:clientData/>
  </xdr:twoCellAnchor>
  <xdr:twoCellAnchor>
    <xdr:from>
      <xdr:col>16</xdr:col>
      <xdr:colOff>0</xdr:colOff>
      <xdr:row>72</xdr:row>
      <xdr:rowOff>3807229</xdr:rowOff>
    </xdr:from>
    <xdr:to>
      <xdr:col>25</xdr:col>
      <xdr:colOff>66502</xdr:colOff>
      <xdr:row>72</xdr:row>
      <xdr:rowOff>4222865</xdr:rowOff>
    </xdr:to>
    <xdr:sp macro="" textlink="">
      <xdr:nvSpPr>
        <xdr:cNvPr id="8" name="Rectangle 7"/>
        <xdr:cNvSpPr>
          <a:spLocks noChangeArrowheads="1"/>
        </xdr:cNvSpPr>
      </xdr:nvSpPr>
      <xdr:spPr bwMode="auto">
        <a:xfrm>
          <a:off x="2726575" y="32876836"/>
          <a:ext cx="1562792" cy="415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400" b="0" i="0" u="none" strike="noStrike" baseline="0">
              <a:solidFill>
                <a:srgbClr val="000000"/>
              </a:solidFill>
              <a:latin typeface="ＭＳ Ｐゴシック"/>
              <a:ea typeface="ＭＳ Ｐゴシック"/>
            </a:rPr>
            <a:t>【公募・委託】</a:t>
          </a:r>
          <a:endParaRPr lang="ja-JP" altLang="en-US"/>
        </a:p>
      </xdr:txBody>
    </xdr:sp>
    <xdr:clientData/>
  </xdr:twoCellAnchor>
  <xdr:twoCellAnchor>
    <xdr:from>
      <xdr:col>26</xdr:col>
      <xdr:colOff>182880</xdr:colOff>
      <xdr:row>72</xdr:row>
      <xdr:rowOff>2527069</xdr:rowOff>
    </xdr:from>
    <xdr:to>
      <xdr:col>26</xdr:col>
      <xdr:colOff>182880</xdr:colOff>
      <xdr:row>72</xdr:row>
      <xdr:rowOff>3616036</xdr:rowOff>
    </xdr:to>
    <xdr:sp macro="" textlink="">
      <xdr:nvSpPr>
        <xdr:cNvPr id="9" name="Line 8"/>
        <xdr:cNvSpPr>
          <a:spLocks noChangeShapeType="1"/>
        </xdr:cNvSpPr>
      </xdr:nvSpPr>
      <xdr:spPr bwMode="auto">
        <a:xfrm flipH="1">
          <a:off x="4613564" y="31596676"/>
          <a:ext cx="0" cy="1088967"/>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42</xdr:col>
      <xdr:colOff>108065</xdr:colOff>
      <xdr:row>72</xdr:row>
      <xdr:rowOff>764771</xdr:rowOff>
    </xdr:from>
    <xdr:to>
      <xdr:col>43</xdr:col>
      <xdr:colOff>24938</xdr:colOff>
      <xdr:row>72</xdr:row>
      <xdr:rowOff>1321724</xdr:rowOff>
    </xdr:to>
    <xdr:sp macro="" textlink="">
      <xdr:nvSpPr>
        <xdr:cNvPr id="10" name="AutoShape 9"/>
        <xdr:cNvSpPr>
          <a:spLocks/>
        </xdr:cNvSpPr>
      </xdr:nvSpPr>
      <xdr:spPr bwMode="auto">
        <a:xfrm>
          <a:off x="7606145" y="29834378"/>
          <a:ext cx="116378" cy="556953"/>
        </a:xfrm>
        <a:prstGeom prst="rightBrace">
          <a:avLst>
            <a:gd name="adj1" fmla="val 39881"/>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41</xdr:col>
      <xdr:colOff>41564</xdr:colOff>
      <xdr:row>72</xdr:row>
      <xdr:rowOff>4305993</xdr:rowOff>
    </xdr:from>
    <xdr:to>
      <xdr:col>50</xdr:col>
      <xdr:colOff>116378</xdr:colOff>
      <xdr:row>73</xdr:row>
      <xdr:rowOff>49876</xdr:rowOff>
    </xdr:to>
    <xdr:sp macro="" textlink="">
      <xdr:nvSpPr>
        <xdr:cNvPr id="11" name="Rectangle 10"/>
        <xdr:cNvSpPr>
          <a:spLocks noChangeArrowheads="1"/>
        </xdr:cNvSpPr>
      </xdr:nvSpPr>
      <xdr:spPr bwMode="auto">
        <a:xfrm>
          <a:off x="7340139" y="33375600"/>
          <a:ext cx="1828799" cy="640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※５４団体中４６団体が２４年度へ繰越して事業を実施しているため、支出額は少額となっている。</a:t>
          </a:r>
          <a:endParaRPr lang="ja-JP" altLang="en-US"/>
        </a:p>
      </xdr:txBody>
    </xdr:sp>
    <xdr:clientData/>
  </xdr:twoCellAnchor>
  <xdr:twoCellAnchor>
    <xdr:from>
      <xdr:col>38</xdr:col>
      <xdr:colOff>149629</xdr:colOff>
      <xdr:row>72</xdr:row>
      <xdr:rowOff>1338349</xdr:rowOff>
    </xdr:from>
    <xdr:to>
      <xdr:col>50</xdr:col>
      <xdr:colOff>33251</xdr:colOff>
      <xdr:row>72</xdr:row>
      <xdr:rowOff>1911927</xdr:rowOff>
    </xdr:to>
    <xdr:sp macro="" textlink="">
      <xdr:nvSpPr>
        <xdr:cNvPr id="12" name="Rectangle 11"/>
        <xdr:cNvSpPr>
          <a:spLocks noChangeArrowheads="1"/>
        </xdr:cNvSpPr>
      </xdr:nvSpPr>
      <xdr:spPr bwMode="auto">
        <a:xfrm>
          <a:off x="6849687" y="30407956"/>
          <a:ext cx="2236124" cy="5735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※表示単位未満四捨五入の関係で、積み上げと合計は一致しない。</a:t>
          </a:r>
          <a:endParaRPr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141316</xdr:colOff>
      <xdr:row>75</xdr:row>
      <xdr:rowOff>1205345</xdr:rowOff>
    </xdr:from>
    <xdr:to>
      <xdr:col>37</xdr:col>
      <xdr:colOff>49876</xdr:colOff>
      <xdr:row>75</xdr:row>
      <xdr:rowOff>1870364</xdr:rowOff>
    </xdr:to>
    <xdr:sp macro="" textlink="">
      <xdr:nvSpPr>
        <xdr:cNvPr id="2" name="Rectangle 23"/>
        <xdr:cNvSpPr>
          <a:spLocks noChangeArrowheads="1"/>
        </xdr:cNvSpPr>
      </xdr:nvSpPr>
      <xdr:spPr bwMode="auto">
        <a:xfrm>
          <a:off x="4031672" y="30250014"/>
          <a:ext cx="2518757" cy="66501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500"/>
            </a:lnSpc>
            <a:defRPr sz="1000"/>
          </a:pPr>
          <a:r>
            <a:rPr lang="ja-JP" altLang="en-US" sz="1400" b="0" i="0" u="none" strike="noStrike" baseline="0">
              <a:solidFill>
                <a:srgbClr val="000000"/>
              </a:solidFill>
              <a:latin typeface="ＭＳ Ｐゴシック"/>
              <a:ea typeface="ＭＳ Ｐゴシック"/>
            </a:rPr>
            <a:t>文部科学省</a:t>
          </a:r>
        </a:p>
        <a:p>
          <a:pPr algn="ctr" rtl="0">
            <a:lnSpc>
              <a:spcPts val="1500"/>
            </a:lnSpc>
            <a:defRPr sz="1000"/>
          </a:pPr>
          <a:r>
            <a:rPr lang="ja-JP" altLang="en-US" sz="1400" b="0" i="0" u="none" strike="noStrike" baseline="0">
              <a:solidFill>
                <a:srgbClr val="000000"/>
              </a:solidFill>
              <a:latin typeface="ＭＳ Ｐゴシック"/>
              <a:ea typeface="ＭＳ Ｐゴシック"/>
            </a:rPr>
            <a:t>1,448百万円</a:t>
          </a:r>
          <a:endParaRPr lang="ja-JP" altLang="en-US"/>
        </a:p>
      </xdr:txBody>
    </xdr:sp>
    <xdr:clientData/>
  </xdr:twoCellAnchor>
  <xdr:twoCellAnchor editAs="oneCell">
    <xdr:from>
      <xdr:col>23</xdr:col>
      <xdr:colOff>116378</xdr:colOff>
      <xdr:row>75</xdr:row>
      <xdr:rowOff>4148051</xdr:rowOff>
    </xdr:from>
    <xdr:to>
      <xdr:col>29</xdr:col>
      <xdr:colOff>49876</xdr:colOff>
      <xdr:row>75</xdr:row>
      <xdr:rowOff>4397433</xdr:rowOff>
    </xdr:to>
    <xdr:sp macro="" textlink="">
      <xdr:nvSpPr>
        <xdr:cNvPr id="3" name="Text Box 24"/>
        <xdr:cNvSpPr txBox="1">
          <a:spLocks noChangeArrowheads="1"/>
        </xdr:cNvSpPr>
      </xdr:nvSpPr>
      <xdr:spPr bwMode="auto">
        <a:xfrm>
          <a:off x="4006734" y="33192720"/>
          <a:ext cx="1055717" cy="24938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200" b="0" i="0" u="none" strike="noStrike" baseline="0">
              <a:solidFill>
                <a:srgbClr val="000000"/>
              </a:solidFill>
              <a:latin typeface="ＭＳ Ｐゴシック"/>
              <a:ea typeface="ＭＳ Ｐゴシック"/>
            </a:rPr>
            <a:t>【補助】</a:t>
          </a:r>
          <a:endParaRPr lang="ja-JP" altLang="en-US"/>
        </a:p>
      </xdr:txBody>
    </xdr:sp>
    <xdr:clientData/>
  </xdr:twoCellAnchor>
  <xdr:twoCellAnchor>
    <xdr:from>
      <xdr:col>23</xdr:col>
      <xdr:colOff>157942</xdr:colOff>
      <xdr:row>75</xdr:row>
      <xdr:rowOff>4438996</xdr:rowOff>
    </xdr:from>
    <xdr:to>
      <xdr:col>37</xdr:col>
      <xdr:colOff>108065</xdr:colOff>
      <xdr:row>76</xdr:row>
      <xdr:rowOff>307571</xdr:rowOff>
    </xdr:to>
    <xdr:sp macro="" textlink="">
      <xdr:nvSpPr>
        <xdr:cNvPr id="4" name="Rectangle 25"/>
        <xdr:cNvSpPr>
          <a:spLocks noChangeArrowheads="1"/>
        </xdr:cNvSpPr>
      </xdr:nvSpPr>
      <xdr:spPr bwMode="auto">
        <a:xfrm>
          <a:off x="4048298" y="33483665"/>
          <a:ext cx="2560320" cy="764771"/>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500"/>
            </a:lnSpc>
            <a:defRPr sz="1000"/>
          </a:pPr>
          <a:r>
            <a:rPr lang="ja-JP" altLang="en-US" sz="1400" b="0" i="0" u="none" strike="noStrike" baseline="0">
              <a:solidFill>
                <a:srgbClr val="000000"/>
              </a:solidFill>
              <a:latin typeface="ＭＳ Ｐゴシック"/>
              <a:ea typeface="ＭＳ Ｐゴシック"/>
            </a:rPr>
            <a:t>Ａ．大学等（全14件）</a:t>
          </a:r>
        </a:p>
        <a:p>
          <a:pPr algn="ctr" rtl="0">
            <a:lnSpc>
              <a:spcPts val="1500"/>
            </a:lnSpc>
            <a:defRPr sz="1000"/>
          </a:pPr>
          <a:r>
            <a:rPr lang="ja-JP" altLang="en-US" sz="1400" b="0" i="0" u="none" strike="noStrike" baseline="0">
              <a:solidFill>
                <a:srgbClr val="000000"/>
              </a:solidFill>
              <a:latin typeface="ＭＳ Ｐゴシック"/>
              <a:ea typeface="ＭＳ Ｐゴシック"/>
            </a:rPr>
            <a:t>1,447百万円</a:t>
          </a:r>
          <a:endParaRPr lang="ja-JP" altLang="en-US"/>
        </a:p>
      </xdr:txBody>
    </xdr:sp>
    <xdr:clientData/>
  </xdr:twoCellAnchor>
  <xdr:twoCellAnchor>
    <xdr:from>
      <xdr:col>22</xdr:col>
      <xdr:colOff>24938</xdr:colOff>
      <xdr:row>76</xdr:row>
      <xdr:rowOff>465513</xdr:rowOff>
    </xdr:from>
    <xdr:to>
      <xdr:col>38</xdr:col>
      <xdr:colOff>182880</xdr:colOff>
      <xdr:row>76</xdr:row>
      <xdr:rowOff>1629295</xdr:rowOff>
    </xdr:to>
    <xdr:sp macro="" textlink="">
      <xdr:nvSpPr>
        <xdr:cNvPr id="5" name="AutoShape 26"/>
        <xdr:cNvSpPr>
          <a:spLocks noChangeArrowheads="1"/>
        </xdr:cNvSpPr>
      </xdr:nvSpPr>
      <xdr:spPr bwMode="auto">
        <a:xfrm>
          <a:off x="3749040" y="34406378"/>
          <a:ext cx="3133898" cy="1163782"/>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被災地の大学等を中心に地域復興のセンター的機能を整備し、地域復興のセンター的機能を整備し、地域のコミュニティ再生、地域の産業再生・まちづくり、地域復興の担い手養成、地域の医療再生といった取組を実施する。</a:t>
          </a:r>
        </a:p>
        <a:p>
          <a:pPr algn="l" rtl="0">
            <a:defRPr sz="1000"/>
          </a:pPr>
          <a:r>
            <a:rPr lang="ja-JP" altLang="en-US" sz="1000" b="0" i="0" u="none" strike="noStrike" baseline="0">
              <a:solidFill>
                <a:srgbClr val="000000"/>
              </a:solidFill>
              <a:latin typeface="ＭＳ Ｐゴシック"/>
              <a:ea typeface="ＭＳ Ｐゴシック"/>
            </a:rPr>
            <a:t>※支出額については、総事業費で記入している</a:t>
          </a:r>
          <a:endParaRPr lang="ja-JP" altLang="en-US"/>
        </a:p>
      </xdr:txBody>
    </xdr:sp>
    <xdr:clientData/>
  </xdr:twoCellAnchor>
  <xdr:twoCellAnchor>
    <xdr:from>
      <xdr:col>30</xdr:col>
      <xdr:colOff>0</xdr:colOff>
      <xdr:row>75</xdr:row>
      <xdr:rowOff>3424844</xdr:rowOff>
    </xdr:from>
    <xdr:to>
      <xdr:col>30</xdr:col>
      <xdr:colOff>0</xdr:colOff>
      <xdr:row>75</xdr:row>
      <xdr:rowOff>4015047</xdr:rowOff>
    </xdr:to>
    <xdr:sp macro="" textlink="">
      <xdr:nvSpPr>
        <xdr:cNvPr id="6" name="Line 28"/>
        <xdr:cNvSpPr>
          <a:spLocks noChangeShapeType="1"/>
        </xdr:cNvSpPr>
      </xdr:nvSpPr>
      <xdr:spPr bwMode="auto">
        <a:xfrm flipH="1">
          <a:off x="5178829" y="32469513"/>
          <a:ext cx="0" cy="59020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149629</xdr:colOff>
      <xdr:row>75</xdr:row>
      <xdr:rowOff>2011680</xdr:rowOff>
    </xdr:from>
    <xdr:to>
      <xdr:col>40</xdr:col>
      <xdr:colOff>91440</xdr:colOff>
      <xdr:row>75</xdr:row>
      <xdr:rowOff>3059084</xdr:rowOff>
    </xdr:to>
    <xdr:sp macro="" textlink="">
      <xdr:nvSpPr>
        <xdr:cNvPr id="7" name="AutoShape 29"/>
        <xdr:cNvSpPr>
          <a:spLocks noChangeArrowheads="1"/>
        </xdr:cNvSpPr>
      </xdr:nvSpPr>
      <xdr:spPr bwMode="auto">
        <a:xfrm>
          <a:off x="3541222" y="31056349"/>
          <a:ext cx="3649287" cy="1047404"/>
        </a:xfrm>
        <a:prstGeom prst="bracketPair">
          <a:avLst>
            <a:gd name="adj"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高度な知的資源をもち、地域の担い手となる人材を養成する大学等が被災地の自治体からの要望等を踏まえ、自治体や他大学等と連携・協力して行ってきた様々な取組を継続的・発展的に実施していくため、大学の叡智を結集した地域復興センター的機能の整備を支援する。</a:t>
          </a:r>
          <a:endParaRPr lang="ja-JP" altLang="en-US"/>
        </a:p>
      </xdr:txBody>
    </xdr:sp>
    <xdr:clientData/>
  </xdr:twoCellAnchor>
  <xdr:twoCellAnchor>
    <xdr:from>
      <xdr:col>38</xdr:col>
      <xdr:colOff>24938</xdr:colOff>
      <xdr:row>75</xdr:row>
      <xdr:rowOff>1105593</xdr:rowOff>
    </xdr:from>
    <xdr:to>
      <xdr:col>45</xdr:col>
      <xdr:colOff>141316</xdr:colOff>
      <xdr:row>75</xdr:row>
      <xdr:rowOff>1837113</xdr:rowOff>
    </xdr:to>
    <xdr:sp macro="" textlink="">
      <xdr:nvSpPr>
        <xdr:cNvPr id="8" name="Text Box 30"/>
        <xdr:cNvSpPr txBox="1">
          <a:spLocks noChangeArrowheads="1"/>
        </xdr:cNvSpPr>
      </xdr:nvSpPr>
      <xdr:spPr bwMode="auto">
        <a:xfrm>
          <a:off x="6724996" y="30150262"/>
          <a:ext cx="1512916" cy="73152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諸謝金　　　　 ０．１百万円</a:t>
          </a:r>
        </a:p>
        <a:p>
          <a:pPr algn="l" rtl="0">
            <a:lnSpc>
              <a:spcPts val="1100"/>
            </a:lnSpc>
            <a:defRPr sz="1000"/>
          </a:pPr>
          <a:r>
            <a:rPr lang="ja-JP" altLang="en-US" sz="900" b="0" i="0" u="none" strike="noStrike" baseline="0">
              <a:solidFill>
                <a:srgbClr val="000000"/>
              </a:solidFill>
              <a:latin typeface="ＭＳ Ｐゴシック"/>
              <a:ea typeface="ＭＳ Ｐゴシック"/>
            </a:rPr>
            <a:t>職員旅費　　　０．５百万円</a:t>
          </a:r>
        </a:p>
        <a:p>
          <a:pPr algn="l" rtl="0">
            <a:lnSpc>
              <a:spcPts val="1100"/>
            </a:lnSpc>
            <a:defRPr sz="1000"/>
          </a:pPr>
          <a:r>
            <a:rPr lang="ja-JP" altLang="en-US" sz="900" b="0" i="0" u="none" strike="noStrike" baseline="0">
              <a:solidFill>
                <a:srgbClr val="000000"/>
              </a:solidFill>
              <a:latin typeface="ＭＳ Ｐゴシック"/>
              <a:ea typeface="ＭＳ Ｐゴシック"/>
            </a:rPr>
            <a:t>委員等旅費　 ０．３百万円</a:t>
          </a:r>
        </a:p>
        <a:p>
          <a:pPr algn="l" rtl="0">
            <a:lnSpc>
              <a:spcPts val="1000"/>
            </a:lnSpc>
            <a:defRPr sz="1000"/>
          </a:pPr>
          <a:r>
            <a:rPr lang="ja-JP" altLang="en-US" sz="900" b="0" i="0" u="none" strike="noStrike" baseline="0">
              <a:solidFill>
                <a:srgbClr val="000000"/>
              </a:solidFill>
              <a:latin typeface="ＭＳ Ｐゴシック"/>
              <a:ea typeface="ＭＳ Ｐゴシック"/>
            </a:rPr>
            <a:t>庁費　　　　　　０．８百万円</a:t>
          </a:r>
          <a:endParaRPr lang="ja-JP" altLang="en-US"/>
        </a:p>
      </xdr:txBody>
    </xdr:sp>
    <xdr:clientData/>
  </xdr:twoCellAnchor>
  <xdr:twoCellAnchor>
    <xdr:from>
      <xdr:col>45</xdr:col>
      <xdr:colOff>116378</xdr:colOff>
      <xdr:row>75</xdr:row>
      <xdr:rowOff>1088967</xdr:rowOff>
    </xdr:from>
    <xdr:to>
      <xdr:col>45</xdr:col>
      <xdr:colOff>166255</xdr:colOff>
      <xdr:row>75</xdr:row>
      <xdr:rowOff>1720735</xdr:rowOff>
    </xdr:to>
    <xdr:sp macro="" textlink="">
      <xdr:nvSpPr>
        <xdr:cNvPr id="9" name="AutoShape 31"/>
        <xdr:cNvSpPr>
          <a:spLocks/>
        </xdr:cNvSpPr>
      </xdr:nvSpPr>
      <xdr:spPr bwMode="auto">
        <a:xfrm>
          <a:off x="8212974" y="30133636"/>
          <a:ext cx="49877" cy="631768"/>
        </a:xfrm>
        <a:prstGeom prst="rightBrace">
          <a:avLst>
            <a:gd name="adj1" fmla="val 105556"/>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33251</xdr:colOff>
      <xdr:row>75</xdr:row>
      <xdr:rowOff>1354975</xdr:rowOff>
    </xdr:from>
    <xdr:to>
      <xdr:col>49</xdr:col>
      <xdr:colOff>116378</xdr:colOff>
      <xdr:row>75</xdr:row>
      <xdr:rowOff>1571105</xdr:rowOff>
    </xdr:to>
    <xdr:sp macro="" textlink="">
      <xdr:nvSpPr>
        <xdr:cNvPr id="10" name="Text Box 32"/>
        <xdr:cNvSpPr txBox="1">
          <a:spLocks noChangeArrowheads="1"/>
        </xdr:cNvSpPr>
      </xdr:nvSpPr>
      <xdr:spPr bwMode="auto">
        <a:xfrm>
          <a:off x="8329353" y="30399644"/>
          <a:ext cx="673330" cy="21613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を含む</a:t>
          </a:r>
          <a:endParaRPr lang="ja-JP" altLang="en-US"/>
        </a:p>
      </xdr:txBody>
    </xdr:sp>
    <xdr:clientData/>
  </xdr:twoCellAnchor>
  <xdr:oneCellAnchor>
    <xdr:from>
      <xdr:col>17</xdr:col>
      <xdr:colOff>149629</xdr:colOff>
      <xdr:row>76</xdr:row>
      <xdr:rowOff>1679170</xdr:rowOff>
    </xdr:from>
    <xdr:ext cx="4610108" cy="351735"/>
    <xdr:sp macro="" textlink="">
      <xdr:nvSpPr>
        <xdr:cNvPr id="11" name="Text Box 36"/>
        <xdr:cNvSpPr txBox="1">
          <a:spLocks noChangeArrowheads="1"/>
        </xdr:cNvSpPr>
      </xdr:nvSpPr>
      <xdr:spPr bwMode="auto">
        <a:xfrm>
          <a:off x="3042458" y="35620035"/>
          <a:ext cx="4610108" cy="3517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※国の支出は概算払であり、法人において契約差額が生じることがあるため、</a:t>
          </a:r>
        </a:p>
        <a:p>
          <a:pPr algn="l" rtl="0">
            <a:lnSpc>
              <a:spcPts val="1200"/>
            </a:lnSpc>
            <a:defRPr sz="1000"/>
          </a:pPr>
          <a:r>
            <a:rPr lang="ja-JP" altLang="en-US" sz="1100" b="0" i="0" u="none" strike="noStrike" baseline="0">
              <a:solidFill>
                <a:srgbClr val="000000"/>
              </a:solidFill>
              <a:latin typeface="ＭＳ Ｐゴシック"/>
              <a:ea typeface="ＭＳ Ｐゴシック"/>
            </a:rPr>
            <a:t>　文部科学省の執行額と法人における執行額は一致しない場合がある。</a:t>
          </a:r>
          <a:endParaRPr lang="ja-JP" altLang="en-US"/>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20</xdr:col>
      <xdr:colOff>74815</xdr:colOff>
      <xdr:row>77</xdr:row>
      <xdr:rowOff>1604356</xdr:rowOff>
    </xdr:from>
    <xdr:to>
      <xdr:col>40</xdr:col>
      <xdr:colOff>149629</xdr:colOff>
      <xdr:row>77</xdr:row>
      <xdr:rowOff>2219498</xdr:rowOff>
    </xdr:to>
    <xdr:sp macro="" textlink="">
      <xdr:nvSpPr>
        <xdr:cNvPr id="2" name="Text Box 22"/>
        <xdr:cNvSpPr txBox="1">
          <a:spLocks noChangeArrowheads="1"/>
        </xdr:cNvSpPr>
      </xdr:nvSpPr>
      <xdr:spPr bwMode="auto">
        <a:xfrm>
          <a:off x="3466408" y="30956596"/>
          <a:ext cx="3782290" cy="61514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被災学生に対する修学機会確保のための授業料等減免、          </a:t>
          </a:r>
        </a:p>
        <a:p>
          <a:pPr algn="l" rtl="0">
            <a:lnSpc>
              <a:spcPts val="1300"/>
            </a:lnSpc>
            <a:defRPr sz="1000"/>
          </a:pPr>
          <a:r>
            <a:rPr lang="ja-JP" altLang="en-US" sz="1100" b="0" i="0" u="none" strike="noStrike" baseline="0">
              <a:solidFill>
                <a:srgbClr val="000000"/>
              </a:solidFill>
              <a:latin typeface="ＭＳ Ｐゴシック"/>
              <a:ea typeface="ＭＳ Ｐゴシック"/>
            </a:rPr>
            <a:t>損傷した教育研究設備の復旧・整備に充てるための</a:t>
          </a:r>
        </a:p>
        <a:p>
          <a:pPr algn="l" rtl="0">
            <a:lnSpc>
              <a:spcPts val="1300"/>
            </a:lnSpc>
            <a:defRPr sz="1000"/>
          </a:pPr>
          <a:r>
            <a:rPr lang="ja-JP" altLang="en-US" sz="1100" b="0" i="0" u="none" strike="noStrike" baseline="0">
              <a:solidFill>
                <a:srgbClr val="000000"/>
              </a:solidFill>
              <a:latin typeface="ＭＳ Ｐゴシック"/>
              <a:ea typeface="ＭＳ Ｐゴシック"/>
            </a:rPr>
            <a:t>運営費交付金を交付</a:t>
          </a:r>
          <a:endParaRPr lang="ja-JP" altLang="en-US"/>
        </a:p>
      </xdr:txBody>
    </xdr:sp>
    <xdr:clientData/>
  </xdr:twoCellAnchor>
  <xdr:twoCellAnchor editAs="oneCell">
    <xdr:from>
      <xdr:col>21</xdr:col>
      <xdr:colOff>141316</xdr:colOff>
      <xdr:row>77</xdr:row>
      <xdr:rowOff>781396</xdr:rowOff>
    </xdr:from>
    <xdr:to>
      <xdr:col>35</xdr:col>
      <xdr:colOff>249382</xdr:colOff>
      <xdr:row>77</xdr:row>
      <xdr:rowOff>1471353</xdr:rowOff>
    </xdr:to>
    <xdr:sp macro="" textlink="">
      <xdr:nvSpPr>
        <xdr:cNvPr id="3" name="Rectangle 1"/>
        <xdr:cNvSpPr>
          <a:spLocks noChangeArrowheads="1"/>
        </xdr:cNvSpPr>
      </xdr:nvSpPr>
      <xdr:spPr bwMode="auto">
        <a:xfrm>
          <a:off x="3699163" y="30133636"/>
          <a:ext cx="2593572" cy="689957"/>
        </a:xfrm>
        <a:prstGeom prst="rect">
          <a:avLst/>
        </a:prstGeom>
        <a:solidFill>
          <a:srgbClr val="FFFFFF"/>
        </a:solidFill>
        <a:ln w="9525">
          <a:solidFill>
            <a:srgbClr val="000000"/>
          </a:solidFill>
          <a:miter lim="800000"/>
          <a:headEnd/>
          <a:tailEnd/>
        </a:ln>
      </xdr:spPr>
      <xdr:txBody>
        <a:bodyPr vertOverflow="clip" wrap="square" lIns="36576" tIns="22860" rIns="36576" bIns="0" anchor="ctr"/>
        <a:lstStyle/>
        <a:p>
          <a:pPr algn="ctr" rtl="0">
            <a:lnSpc>
              <a:spcPts val="1700"/>
            </a:lnSpc>
            <a:defRPr sz="1000"/>
          </a:pPr>
          <a:r>
            <a:rPr lang="ja-JP" altLang="en-US" sz="1400" b="1" i="0" u="none" strike="noStrike" baseline="0">
              <a:solidFill>
                <a:srgbClr val="000000"/>
              </a:solidFill>
              <a:latin typeface="ＭＳ Ｐゴシック"/>
              <a:ea typeface="ＭＳ Ｐゴシック"/>
            </a:rPr>
            <a:t>文部科学省　　　　　　　　　　　　　　</a:t>
          </a:r>
        </a:p>
        <a:p>
          <a:pPr algn="ctr" rtl="0">
            <a:lnSpc>
              <a:spcPts val="1600"/>
            </a:lnSpc>
            <a:defRPr sz="1000"/>
          </a:pPr>
          <a:r>
            <a:rPr lang="ja-JP" altLang="en-US" sz="1400" b="1" i="0" u="none" strike="noStrike" baseline="0">
              <a:solidFill>
                <a:srgbClr val="000000"/>
              </a:solidFill>
              <a:latin typeface="ＭＳ Ｐゴシック"/>
              <a:ea typeface="ＭＳ Ｐゴシック"/>
            </a:rPr>
            <a:t>４４９百万円</a:t>
          </a:r>
          <a:endParaRPr lang="ja-JP" altLang="en-US"/>
        </a:p>
      </xdr:txBody>
    </xdr:sp>
    <xdr:clientData/>
  </xdr:twoCellAnchor>
  <xdr:twoCellAnchor>
    <xdr:from>
      <xdr:col>15</xdr:col>
      <xdr:colOff>141316</xdr:colOff>
      <xdr:row>77</xdr:row>
      <xdr:rowOff>3192087</xdr:rowOff>
    </xdr:from>
    <xdr:to>
      <xdr:col>42</xdr:col>
      <xdr:colOff>91440</xdr:colOff>
      <xdr:row>77</xdr:row>
      <xdr:rowOff>4264429</xdr:rowOff>
    </xdr:to>
    <xdr:sp macro="" textlink="">
      <xdr:nvSpPr>
        <xdr:cNvPr id="4" name="Rectangle 5"/>
        <xdr:cNvSpPr>
          <a:spLocks noChangeArrowheads="1"/>
        </xdr:cNvSpPr>
      </xdr:nvSpPr>
      <xdr:spPr bwMode="auto">
        <a:xfrm>
          <a:off x="2701636" y="32544327"/>
          <a:ext cx="4887884" cy="107234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36576" bIns="0" anchor="t"/>
        <a:lstStyle/>
        <a:p>
          <a:pPr algn="ctr" rtl="0">
            <a:defRPr sz="1000"/>
          </a:pPr>
          <a:r>
            <a:rPr lang="ja-JP" altLang="en-US" sz="1400" b="1" i="0" u="none" strike="noStrike" baseline="0">
              <a:solidFill>
                <a:srgbClr val="000000"/>
              </a:solidFill>
              <a:latin typeface="ＭＳ Ｐゴシック"/>
              <a:ea typeface="ＭＳ Ｐゴシック"/>
            </a:rPr>
            <a:t>　　　　　　　　　　　　　　　　</a:t>
          </a:r>
        </a:p>
        <a:p>
          <a:pPr algn="ctr" rtl="0">
            <a:defRPr sz="1000"/>
          </a:pPr>
          <a:r>
            <a:rPr lang="ja-JP" altLang="en-US" sz="1400" b="1" i="0" u="none" strike="noStrike" baseline="0">
              <a:solidFill>
                <a:srgbClr val="000000"/>
              </a:solidFill>
              <a:latin typeface="ＭＳ Ｐゴシック"/>
              <a:ea typeface="ＭＳ Ｐゴシック"/>
            </a:rPr>
            <a:t>Ａ．（独）国立高等専門学校機構</a:t>
          </a:r>
        </a:p>
        <a:p>
          <a:pPr algn="ctr" rtl="0">
            <a:defRPr sz="1000"/>
          </a:pPr>
          <a:endParaRPr lang="ja-JP" altLang="en-US" sz="1400" b="1" i="0" u="none" strike="noStrike" baseline="0">
            <a:solidFill>
              <a:srgbClr val="000000"/>
            </a:solidFill>
            <a:latin typeface="ＭＳ Ｐゴシック"/>
            <a:ea typeface="ＭＳ Ｐゴシック"/>
          </a:endParaRPr>
        </a:p>
        <a:p>
          <a:pPr algn="ctr" rtl="0">
            <a:defRPr sz="1000"/>
          </a:pPr>
          <a:r>
            <a:rPr lang="ja-JP" altLang="en-US" sz="1400" b="1" i="0" u="none" strike="noStrike" baseline="0">
              <a:solidFill>
                <a:srgbClr val="000000"/>
              </a:solidFill>
              <a:latin typeface="ＭＳ Ｐゴシック"/>
              <a:ea typeface="ＭＳ Ｐゴシック"/>
            </a:rPr>
            <a:t>４４９百万円</a:t>
          </a:r>
          <a:endParaRPr lang="ja-JP" altLang="en-US" sz="1400" b="1" i="0" u="none" strike="noStrike" baseline="0">
            <a:solidFill>
              <a:srgbClr val="FF0000"/>
            </a:solidFill>
            <a:latin typeface="ＭＳ Ｐゴシック"/>
            <a:ea typeface="ＭＳ Ｐゴシック"/>
          </a:endParaRPr>
        </a:p>
        <a:p>
          <a:pPr algn="ctr" rtl="0">
            <a:defRPr sz="1000"/>
          </a:pPr>
          <a:endParaRPr lang="ja-JP" altLang="en-US" sz="1400" b="1" i="0" u="none" strike="noStrike" baseline="0">
            <a:solidFill>
              <a:srgbClr val="000000"/>
            </a:solidFill>
            <a:latin typeface="ＭＳ Ｐゴシック"/>
            <a:ea typeface="ＭＳ Ｐゴシック"/>
          </a:endParaRPr>
        </a:p>
        <a:p>
          <a:pPr algn="ctr" rtl="0">
            <a:defRPr sz="1000"/>
          </a:pPr>
          <a:endParaRPr lang="ja-JP" altLang="en-US" sz="1400" b="1" i="0" u="none" strike="noStrike" baseline="0">
            <a:solidFill>
              <a:srgbClr val="000000"/>
            </a:solidFill>
            <a:latin typeface="ＭＳ Ｐゴシック"/>
            <a:ea typeface="ＭＳ Ｐゴシック"/>
          </a:endParaRPr>
        </a:p>
        <a:p>
          <a:pPr algn="ctr" rtl="0">
            <a:defRPr sz="1000"/>
          </a:pPr>
          <a:endParaRPr lang="ja-JP" altLang="en-US"/>
        </a:p>
      </xdr:txBody>
    </xdr:sp>
    <xdr:clientData/>
  </xdr:twoCellAnchor>
  <xdr:twoCellAnchor>
    <xdr:from>
      <xdr:col>20</xdr:col>
      <xdr:colOff>99753</xdr:colOff>
      <xdr:row>77</xdr:row>
      <xdr:rowOff>4131425</xdr:rowOff>
    </xdr:from>
    <xdr:to>
      <xdr:col>39</xdr:col>
      <xdr:colOff>83127</xdr:colOff>
      <xdr:row>77</xdr:row>
      <xdr:rowOff>4572000</xdr:rowOff>
    </xdr:to>
    <xdr:sp macro="" textlink="">
      <xdr:nvSpPr>
        <xdr:cNvPr id="5" name="AutoShape 8"/>
        <xdr:cNvSpPr>
          <a:spLocks noChangeArrowheads="1"/>
        </xdr:cNvSpPr>
      </xdr:nvSpPr>
      <xdr:spPr bwMode="auto">
        <a:xfrm>
          <a:off x="3491346" y="33483665"/>
          <a:ext cx="3491345" cy="440575"/>
        </a:xfrm>
        <a:prstGeom prst="bracketPair">
          <a:avLst>
            <a:gd name="adj" fmla="val 16667"/>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19</xdr:col>
      <xdr:colOff>83127</xdr:colOff>
      <xdr:row>77</xdr:row>
      <xdr:rowOff>1529542</xdr:rowOff>
    </xdr:from>
    <xdr:to>
      <xdr:col>39</xdr:col>
      <xdr:colOff>182880</xdr:colOff>
      <xdr:row>77</xdr:row>
      <xdr:rowOff>2144684</xdr:rowOff>
    </xdr:to>
    <xdr:sp macro="" textlink="">
      <xdr:nvSpPr>
        <xdr:cNvPr id="6" name="AutoShape 21"/>
        <xdr:cNvSpPr>
          <a:spLocks noChangeArrowheads="1"/>
        </xdr:cNvSpPr>
      </xdr:nvSpPr>
      <xdr:spPr bwMode="auto">
        <a:xfrm>
          <a:off x="3308465" y="30881782"/>
          <a:ext cx="3773979" cy="615142"/>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155864</xdr:colOff>
      <xdr:row>77</xdr:row>
      <xdr:rowOff>2887981</xdr:rowOff>
    </xdr:from>
    <xdr:to>
      <xdr:col>31</xdr:col>
      <xdr:colOff>157126</xdr:colOff>
      <xdr:row>77</xdr:row>
      <xdr:rowOff>2887981</xdr:rowOff>
    </xdr:to>
    <xdr:sp macro="" textlink="">
      <xdr:nvSpPr>
        <xdr:cNvPr id="7" name="Text Box 23"/>
        <xdr:cNvSpPr txBox="1">
          <a:spLocks noChangeArrowheads="1"/>
        </xdr:cNvSpPr>
      </xdr:nvSpPr>
      <xdr:spPr bwMode="auto">
        <a:xfrm>
          <a:off x="4794366" y="32240221"/>
          <a:ext cx="707844"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400" b="1" i="0" u="none" strike="noStrike" baseline="0">
              <a:solidFill>
                <a:srgbClr val="000000"/>
              </a:solidFill>
              <a:latin typeface="ＭＳ Ｐゴシック"/>
              <a:ea typeface="ＭＳ Ｐゴシック"/>
            </a:rPr>
            <a:t>〔交付〕</a:t>
          </a:r>
          <a:endParaRPr lang="ja-JP" altLang="en-US"/>
        </a:p>
      </xdr:txBody>
    </xdr:sp>
    <xdr:clientData/>
  </xdr:twoCellAnchor>
  <xdr:twoCellAnchor>
    <xdr:from>
      <xdr:col>18</xdr:col>
      <xdr:colOff>0</xdr:colOff>
      <xdr:row>77</xdr:row>
      <xdr:rowOff>4305993</xdr:rowOff>
    </xdr:from>
    <xdr:to>
      <xdr:col>40</xdr:col>
      <xdr:colOff>182880</xdr:colOff>
      <xdr:row>77</xdr:row>
      <xdr:rowOff>4721629</xdr:rowOff>
    </xdr:to>
    <xdr:sp macro="" textlink="">
      <xdr:nvSpPr>
        <xdr:cNvPr id="8" name="Text Box 24"/>
        <xdr:cNvSpPr txBox="1">
          <a:spLocks noChangeArrowheads="1"/>
        </xdr:cNvSpPr>
      </xdr:nvSpPr>
      <xdr:spPr bwMode="auto">
        <a:xfrm>
          <a:off x="3059084" y="33658233"/>
          <a:ext cx="4222865" cy="41563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27432" bIns="0" anchor="t"/>
        <a:lstStyle/>
        <a:p>
          <a:pPr algn="ctr" rtl="0">
            <a:lnSpc>
              <a:spcPts val="1300"/>
            </a:lnSpc>
            <a:defRPr sz="1000"/>
          </a:pPr>
          <a:r>
            <a:rPr lang="ja-JP" altLang="en-US" sz="1100" b="0" i="0" u="none" strike="noStrike" baseline="0">
              <a:solidFill>
                <a:srgbClr val="000000"/>
              </a:solidFill>
              <a:latin typeface="ＭＳ Ｐゴシック"/>
              <a:ea typeface="ＭＳ Ｐゴシック"/>
            </a:rPr>
            <a:t>（被災学生に対する修学機会確保のための授業料等減免、          </a:t>
          </a:r>
        </a:p>
        <a:p>
          <a:pPr algn="ctr" rtl="0">
            <a:lnSpc>
              <a:spcPts val="1300"/>
            </a:lnSpc>
            <a:defRPr sz="1000"/>
          </a:pPr>
          <a:r>
            <a:rPr lang="ja-JP" altLang="en-US" sz="1100" b="0" i="0" u="none" strike="noStrike" baseline="0">
              <a:solidFill>
                <a:srgbClr val="000000"/>
              </a:solidFill>
              <a:latin typeface="ＭＳ Ｐゴシック"/>
              <a:ea typeface="ＭＳ Ｐゴシック"/>
            </a:rPr>
            <a:t>損傷した教育研究設備の復旧・整備）</a:t>
          </a:r>
          <a:endParaRPr lang="ja-JP" altLang="en-US"/>
        </a:p>
      </xdr:txBody>
    </xdr:sp>
    <xdr:clientData/>
  </xdr:twoCellAnchor>
  <xdr:twoCellAnchor>
    <xdr:from>
      <xdr:col>7</xdr:col>
      <xdr:colOff>116378</xdr:colOff>
      <xdr:row>78</xdr:row>
      <xdr:rowOff>2527069</xdr:rowOff>
    </xdr:from>
    <xdr:to>
      <xdr:col>15</xdr:col>
      <xdr:colOff>157942</xdr:colOff>
      <xdr:row>78</xdr:row>
      <xdr:rowOff>3582785</xdr:rowOff>
    </xdr:to>
    <xdr:sp macro="" textlink="">
      <xdr:nvSpPr>
        <xdr:cNvPr id="9" name="Text Box 194"/>
        <xdr:cNvSpPr txBox="1">
          <a:spLocks noChangeArrowheads="1"/>
        </xdr:cNvSpPr>
      </xdr:nvSpPr>
      <xdr:spPr bwMode="auto">
        <a:xfrm>
          <a:off x="1346662" y="36775505"/>
          <a:ext cx="1371600" cy="105571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16</xdr:col>
      <xdr:colOff>99753</xdr:colOff>
      <xdr:row>78</xdr:row>
      <xdr:rowOff>2477193</xdr:rowOff>
    </xdr:from>
    <xdr:to>
      <xdr:col>24</xdr:col>
      <xdr:colOff>141316</xdr:colOff>
      <xdr:row>78</xdr:row>
      <xdr:rowOff>3632662</xdr:rowOff>
    </xdr:to>
    <xdr:sp macro="" textlink="">
      <xdr:nvSpPr>
        <xdr:cNvPr id="10" name="Text Box 195"/>
        <xdr:cNvSpPr txBox="1">
          <a:spLocks noChangeArrowheads="1"/>
        </xdr:cNvSpPr>
      </xdr:nvSpPr>
      <xdr:spPr bwMode="auto">
        <a:xfrm>
          <a:off x="2826328" y="36725629"/>
          <a:ext cx="1371599" cy="115546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25</xdr:col>
      <xdr:colOff>41564</xdr:colOff>
      <xdr:row>78</xdr:row>
      <xdr:rowOff>2527069</xdr:rowOff>
    </xdr:from>
    <xdr:to>
      <xdr:col>33</xdr:col>
      <xdr:colOff>74815</xdr:colOff>
      <xdr:row>78</xdr:row>
      <xdr:rowOff>2527069</xdr:rowOff>
    </xdr:to>
    <xdr:sp macro="" textlink="">
      <xdr:nvSpPr>
        <xdr:cNvPr id="11" name="Text Box 196"/>
        <xdr:cNvSpPr txBox="1">
          <a:spLocks noChangeArrowheads="1"/>
        </xdr:cNvSpPr>
      </xdr:nvSpPr>
      <xdr:spPr bwMode="auto">
        <a:xfrm>
          <a:off x="4264429" y="36775505"/>
          <a:ext cx="1487979"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149629</xdr:colOff>
      <xdr:row>78</xdr:row>
      <xdr:rowOff>2527069</xdr:rowOff>
    </xdr:from>
    <xdr:to>
      <xdr:col>40</xdr:col>
      <xdr:colOff>174567</xdr:colOff>
      <xdr:row>78</xdr:row>
      <xdr:rowOff>3682538</xdr:rowOff>
    </xdr:to>
    <xdr:sp macro="" textlink="">
      <xdr:nvSpPr>
        <xdr:cNvPr id="12" name="Text Box 197"/>
        <xdr:cNvSpPr txBox="1">
          <a:spLocks noChangeArrowheads="1"/>
        </xdr:cNvSpPr>
      </xdr:nvSpPr>
      <xdr:spPr bwMode="auto">
        <a:xfrm>
          <a:off x="5827222" y="36775505"/>
          <a:ext cx="1446414" cy="115546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149629</xdr:colOff>
      <xdr:row>79</xdr:row>
      <xdr:rowOff>1862051</xdr:rowOff>
    </xdr:from>
    <xdr:to>
      <xdr:col>16</xdr:col>
      <xdr:colOff>16625</xdr:colOff>
      <xdr:row>79</xdr:row>
      <xdr:rowOff>2942705</xdr:rowOff>
    </xdr:to>
    <xdr:sp macro="" textlink="">
      <xdr:nvSpPr>
        <xdr:cNvPr id="13" name="Text Box 199"/>
        <xdr:cNvSpPr txBox="1">
          <a:spLocks noChangeArrowheads="1"/>
        </xdr:cNvSpPr>
      </xdr:nvSpPr>
      <xdr:spPr bwMode="auto">
        <a:xfrm>
          <a:off x="1379913" y="40541171"/>
          <a:ext cx="1363287" cy="108065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99753</xdr:colOff>
      <xdr:row>79</xdr:row>
      <xdr:rowOff>1911927</xdr:rowOff>
    </xdr:from>
    <xdr:to>
      <xdr:col>24</xdr:col>
      <xdr:colOff>141316</xdr:colOff>
      <xdr:row>79</xdr:row>
      <xdr:rowOff>3009207</xdr:rowOff>
    </xdr:to>
    <xdr:sp macro="" textlink="">
      <xdr:nvSpPr>
        <xdr:cNvPr id="14" name="Text Box 200"/>
        <xdr:cNvSpPr txBox="1">
          <a:spLocks noChangeArrowheads="1"/>
        </xdr:cNvSpPr>
      </xdr:nvSpPr>
      <xdr:spPr bwMode="auto">
        <a:xfrm>
          <a:off x="2826328" y="40591047"/>
          <a:ext cx="1371599" cy="10972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8313</xdr:colOff>
      <xdr:row>79</xdr:row>
      <xdr:rowOff>1911927</xdr:rowOff>
    </xdr:from>
    <xdr:to>
      <xdr:col>33</xdr:col>
      <xdr:colOff>49876</xdr:colOff>
      <xdr:row>79</xdr:row>
      <xdr:rowOff>2892829</xdr:rowOff>
    </xdr:to>
    <xdr:sp macro="" textlink="">
      <xdr:nvSpPr>
        <xdr:cNvPr id="15" name="Text Box 201"/>
        <xdr:cNvSpPr txBox="1">
          <a:spLocks noChangeArrowheads="1"/>
        </xdr:cNvSpPr>
      </xdr:nvSpPr>
      <xdr:spPr bwMode="auto">
        <a:xfrm>
          <a:off x="4231178" y="40591047"/>
          <a:ext cx="1496291" cy="9809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8</xdr:col>
      <xdr:colOff>19396</xdr:colOff>
      <xdr:row>78</xdr:row>
      <xdr:rowOff>1057795</xdr:rowOff>
    </xdr:from>
    <xdr:to>
      <xdr:col>16</xdr:col>
      <xdr:colOff>33251</xdr:colOff>
      <xdr:row>78</xdr:row>
      <xdr:rowOff>1057102</xdr:rowOff>
    </xdr:to>
    <xdr:sp macro="" textlink="">
      <xdr:nvSpPr>
        <xdr:cNvPr id="16" name="Text Box 204"/>
        <xdr:cNvSpPr txBox="1">
          <a:spLocks noChangeArrowheads="1"/>
        </xdr:cNvSpPr>
      </xdr:nvSpPr>
      <xdr:spPr bwMode="auto">
        <a:xfrm>
          <a:off x="1415934" y="35306231"/>
          <a:ext cx="1343892"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16</xdr:col>
      <xdr:colOff>109451</xdr:colOff>
      <xdr:row>78</xdr:row>
      <xdr:rowOff>1053119</xdr:rowOff>
    </xdr:from>
    <xdr:to>
      <xdr:col>24</xdr:col>
      <xdr:colOff>136829</xdr:colOff>
      <xdr:row>78</xdr:row>
      <xdr:rowOff>1059527</xdr:rowOff>
    </xdr:to>
    <xdr:sp macro="" textlink="">
      <xdr:nvSpPr>
        <xdr:cNvPr id="17" name="Text Box 205"/>
        <xdr:cNvSpPr txBox="1">
          <a:spLocks noChangeArrowheads="1"/>
        </xdr:cNvSpPr>
      </xdr:nvSpPr>
      <xdr:spPr bwMode="auto">
        <a:xfrm>
          <a:off x="2836026" y="35301555"/>
          <a:ext cx="1357414" cy="64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25</xdr:col>
      <xdr:colOff>19397</xdr:colOff>
      <xdr:row>78</xdr:row>
      <xdr:rowOff>1053119</xdr:rowOff>
    </xdr:from>
    <xdr:to>
      <xdr:col>33</xdr:col>
      <xdr:colOff>33251</xdr:colOff>
      <xdr:row>78</xdr:row>
      <xdr:rowOff>1059527</xdr:rowOff>
    </xdr:to>
    <xdr:sp macro="" textlink="">
      <xdr:nvSpPr>
        <xdr:cNvPr id="18" name="Text Box 206"/>
        <xdr:cNvSpPr txBox="1">
          <a:spLocks noChangeArrowheads="1"/>
        </xdr:cNvSpPr>
      </xdr:nvSpPr>
      <xdr:spPr bwMode="auto">
        <a:xfrm>
          <a:off x="4242262" y="35301555"/>
          <a:ext cx="1468582" cy="64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33</xdr:col>
      <xdr:colOff>109451</xdr:colOff>
      <xdr:row>78</xdr:row>
      <xdr:rowOff>1053119</xdr:rowOff>
    </xdr:from>
    <xdr:to>
      <xdr:col>41</xdr:col>
      <xdr:colOff>136812</xdr:colOff>
      <xdr:row>78</xdr:row>
      <xdr:rowOff>1053639</xdr:rowOff>
    </xdr:to>
    <xdr:sp macro="" textlink="">
      <xdr:nvSpPr>
        <xdr:cNvPr id="19" name="Text Box 207"/>
        <xdr:cNvSpPr txBox="1">
          <a:spLocks noChangeArrowheads="1"/>
        </xdr:cNvSpPr>
      </xdr:nvSpPr>
      <xdr:spPr bwMode="auto">
        <a:xfrm>
          <a:off x="5787044" y="35301555"/>
          <a:ext cx="1648343" cy="52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42</xdr:col>
      <xdr:colOff>41564</xdr:colOff>
      <xdr:row>78</xdr:row>
      <xdr:rowOff>1055544</xdr:rowOff>
    </xdr:from>
    <xdr:to>
      <xdr:col>50</xdr:col>
      <xdr:colOff>52303</xdr:colOff>
      <xdr:row>78</xdr:row>
      <xdr:rowOff>1053639</xdr:rowOff>
    </xdr:to>
    <xdr:sp macro="" textlink="">
      <xdr:nvSpPr>
        <xdr:cNvPr id="20" name="Text Box 208"/>
        <xdr:cNvSpPr txBox="1">
          <a:spLocks noChangeArrowheads="1"/>
        </xdr:cNvSpPr>
      </xdr:nvSpPr>
      <xdr:spPr bwMode="auto">
        <a:xfrm>
          <a:off x="7539644" y="35303980"/>
          <a:ext cx="1565219"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29</xdr:col>
      <xdr:colOff>8313</xdr:colOff>
      <xdr:row>77</xdr:row>
      <xdr:rowOff>2177935</xdr:rowOff>
    </xdr:from>
    <xdr:to>
      <xdr:col>29</xdr:col>
      <xdr:colOff>8313</xdr:colOff>
      <xdr:row>77</xdr:row>
      <xdr:rowOff>2826327</xdr:rowOff>
    </xdr:to>
    <xdr:sp macro="" textlink="">
      <xdr:nvSpPr>
        <xdr:cNvPr id="21" name="Line 57"/>
        <xdr:cNvSpPr>
          <a:spLocks noChangeShapeType="1"/>
        </xdr:cNvSpPr>
      </xdr:nvSpPr>
      <xdr:spPr bwMode="auto">
        <a:xfrm>
          <a:off x="5020888" y="31530175"/>
          <a:ext cx="0" cy="64839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125903</xdr:colOff>
      <xdr:row>78</xdr:row>
      <xdr:rowOff>2527069</xdr:rowOff>
    </xdr:from>
    <xdr:to>
      <xdr:col>15</xdr:col>
      <xdr:colOff>157961</xdr:colOff>
      <xdr:row>78</xdr:row>
      <xdr:rowOff>3582785</xdr:rowOff>
    </xdr:to>
    <xdr:sp macro="" textlink="">
      <xdr:nvSpPr>
        <xdr:cNvPr id="22" name="Text Box 194"/>
        <xdr:cNvSpPr txBox="1">
          <a:spLocks noChangeArrowheads="1"/>
        </xdr:cNvSpPr>
      </xdr:nvSpPr>
      <xdr:spPr bwMode="auto">
        <a:xfrm>
          <a:off x="1356187" y="36775505"/>
          <a:ext cx="1362094" cy="105571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16</xdr:col>
      <xdr:colOff>109278</xdr:colOff>
      <xdr:row>78</xdr:row>
      <xdr:rowOff>2477193</xdr:rowOff>
    </xdr:from>
    <xdr:to>
      <xdr:col>24</xdr:col>
      <xdr:colOff>141335</xdr:colOff>
      <xdr:row>78</xdr:row>
      <xdr:rowOff>3633889</xdr:rowOff>
    </xdr:to>
    <xdr:sp macro="" textlink="">
      <xdr:nvSpPr>
        <xdr:cNvPr id="23" name="Text Box 195"/>
        <xdr:cNvSpPr txBox="1">
          <a:spLocks noChangeArrowheads="1"/>
        </xdr:cNvSpPr>
      </xdr:nvSpPr>
      <xdr:spPr bwMode="auto">
        <a:xfrm>
          <a:off x="2835853" y="36725629"/>
          <a:ext cx="1362093" cy="115669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25</xdr:col>
      <xdr:colOff>41564</xdr:colOff>
      <xdr:row>78</xdr:row>
      <xdr:rowOff>2527069</xdr:rowOff>
    </xdr:from>
    <xdr:to>
      <xdr:col>33</xdr:col>
      <xdr:colOff>74815</xdr:colOff>
      <xdr:row>78</xdr:row>
      <xdr:rowOff>2527069</xdr:rowOff>
    </xdr:to>
    <xdr:sp macro="" textlink="">
      <xdr:nvSpPr>
        <xdr:cNvPr id="24" name="Text Box 196"/>
        <xdr:cNvSpPr txBox="1">
          <a:spLocks noChangeArrowheads="1"/>
        </xdr:cNvSpPr>
      </xdr:nvSpPr>
      <xdr:spPr bwMode="auto">
        <a:xfrm>
          <a:off x="4264429" y="36775505"/>
          <a:ext cx="1487979"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149629</xdr:colOff>
      <xdr:row>78</xdr:row>
      <xdr:rowOff>2527069</xdr:rowOff>
    </xdr:from>
    <xdr:to>
      <xdr:col>40</xdr:col>
      <xdr:colOff>174567</xdr:colOff>
      <xdr:row>78</xdr:row>
      <xdr:rowOff>3682538</xdr:rowOff>
    </xdr:to>
    <xdr:sp macro="" textlink="">
      <xdr:nvSpPr>
        <xdr:cNvPr id="25" name="Text Box 197"/>
        <xdr:cNvSpPr txBox="1">
          <a:spLocks noChangeArrowheads="1"/>
        </xdr:cNvSpPr>
      </xdr:nvSpPr>
      <xdr:spPr bwMode="auto">
        <a:xfrm>
          <a:off x="5827222" y="36775505"/>
          <a:ext cx="1446414" cy="115546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149629</xdr:colOff>
      <xdr:row>79</xdr:row>
      <xdr:rowOff>1862051</xdr:rowOff>
    </xdr:from>
    <xdr:to>
      <xdr:col>16</xdr:col>
      <xdr:colOff>16625</xdr:colOff>
      <xdr:row>79</xdr:row>
      <xdr:rowOff>2942705</xdr:rowOff>
    </xdr:to>
    <xdr:sp macro="" textlink="">
      <xdr:nvSpPr>
        <xdr:cNvPr id="26" name="Text Box 199"/>
        <xdr:cNvSpPr txBox="1">
          <a:spLocks noChangeArrowheads="1"/>
        </xdr:cNvSpPr>
      </xdr:nvSpPr>
      <xdr:spPr bwMode="auto">
        <a:xfrm>
          <a:off x="1379913" y="40541171"/>
          <a:ext cx="1363287" cy="108065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99753</xdr:colOff>
      <xdr:row>79</xdr:row>
      <xdr:rowOff>1911927</xdr:rowOff>
    </xdr:from>
    <xdr:to>
      <xdr:col>24</xdr:col>
      <xdr:colOff>141316</xdr:colOff>
      <xdr:row>79</xdr:row>
      <xdr:rowOff>3009207</xdr:rowOff>
    </xdr:to>
    <xdr:sp macro="" textlink="">
      <xdr:nvSpPr>
        <xdr:cNvPr id="27" name="Text Box 200"/>
        <xdr:cNvSpPr txBox="1">
          <a:spLocks noChangeArrowheads="1"/>
        </xdr:cNvSpPr>
      </xdr:nvSpPr>
      <xdr:spPr bwMode="auto">
        <a:xfrm>
          <a:off x="2826328" y="40591047"/>
          <a:ext cx="1371599" cy="10972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8313</xdr:colOff>
      <xdr:row>79</xdr:row>
      <xdr:rowOff>1911927</xdr:rowOff>
    </xdr:from>
    <xdr:to>
      <xdr:col>33</xdr:col>
      <xdr:colOff>40368</xdr:colOff>
      <xdr:row>79</xdr:row>
      <xdr:rowOff>2892829</xdr:rowOff>
    </xdr:to>
    <xdr:sp macro="" textlink="">
      <xdr:nvSpPr>
        <xdr:cNvPr id="28" name="Text Box 201"/>
        <xdr:cNvSpPr txBox="1">
          <a:spLocks noChangeArrowheads="1"/>
        </xdr:cNvSpPr>
      </xdr:nvSpPr>
      <xdr:spPr bwMode="auto">
        <a:xfrm>
          <a:off x="4231178" y="40591047"/>
          <a:ext cx="1486783" cy="9809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8</xdr:col>
      <xdr:colOff>28921</xdr:colOff>
      <xdr:row>78</xdr:row>
      <xdr:rowOff>1057795</xdr:rowOff>
    </xdr:from>
    <xdr:to>
      <xdr:col>16</xdr:col>
      <xdr:colOff>42776</xdr:colOff>
      <xdr:row>78</xdr:row>
      <xdr:rowOff>1057102</xdr:rowOff>
    </xdr:to>
    <xdr:sp macro="" textlink="">
      <xdr:nvSpPr>
        <xdr:cNvPr id="29" name="Text Box 204"/>
        <xdr:cNvSpPr txBox="1">
          <a:spLocks noChangeArrowheads="1"/>
        </xdr:cNvSpPr>
      </xdr:nvSpPr>
      <xdr:spPr bwMode="auto">
        <a:xfrm>
          <a:off x="1425459" y="35306231"/>
          <a:ext cx="1343892"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16</xdr:col>
      <xdr:colOff>118976</xdr:colOff>
      <xdr:row>78</xdr:row>
      <xdr:rowOff>1053119</xdr:rowOff>
    </xdr:from>
    <xdr:to>
      <xdr:col>24</xdr:col>
      <xdr:colOff>136816</xdr:colOff>
      <xdr:row>78</xdr:row>
      <xdr:rowOff>1059527</xdr:rowOff>
    </xdr:to>
    <xdr:sp macro="" textlink="">
      <xdr:nvSpPr>
        <xdr:cNvPr id="30" name="Text Box 205"/>
        <xdr:cNvSpPr txBox="1">
          <a:spLocks noChangeArrowheads="1"/>
        </xdr:cNvSpPr>
      </xdr:nvSpPr>
      <xdr:spPr bwMode="auto">
        <a:xfrm>
          <a:off x="2845551" y="35301555"/>
          <a:ext cx="1347876" cy="64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25</xdr:col>
      <xdr:colOff>19397</xdr:colOff>
      <xdr:row>78</xdr:row>
      <xdr:rowOff>1053119</xdr:rowOff>
    </xdr:from>
    <xdr:to>
      <xdr:col>33</xdr:col>
      <xdr:colOff>33251</xdr:colOff>
      <xdr:row>78</xdr:row>
      <xdr:rowOff>1059527</xdr:rowOff>
    </xdr:to>
    <xdr:sp macro="" textlink="">
      <xdr:nvSpPr>
        <xdr:cNvPr id="31" name="Text Box 206"/>
        <xdr:cNvSpPr txBox="1">
          <a:spLocks noChangeArrowheads="1"/>
        </xdr:cNvSpPr>
      </xdr:nvSpPr>
      <xdr:spPr bwMode="auto">
        <a:xfrm>
          <a:off x="4242262" y="35301555"/>
          <a:ext cx="1468582" cy="64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33</xdr:col>
      <xdr:colOff>109451</xdr:colOff>
      <xdr:row>78</xdr:row>
      <xdr:rowOff>1053119</xdr:rowOff>
    </xdr:from>
    <xdr:to>
      <xdr:col>41</xdr:col>
      <xdr:colOff>136812</xdr:colOff>
      <xdr:row>78</xdr:row>
      <xdr:rowOff>1053639</xdr:rowOff>
    </xdr:to>
    <xdr:sp macro="" textlink="">
      <xdr:nvSpPr>
        <xdr:cNvPr id="32" name="Text Box 207"/>
        <xdr:cNvSpPr txBox="1">
          <a:spLocks noChangeArrowheads="1"/>
        </xdr:cNvSpPr>
      </xdr:nvSpPr>
      <xdr:spPr bwMode="auto">
        <a:xfrm>
          <a:off x="5787044" y="35301555"/>
          <a:ext cx="1648343" cy="52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42</xdr:col>
      <xdr:colOff>23726</xdr:colOff>
      <xdr:row>78</xdr:row>
      <xdr:rowOff>1055544</xdr:rowOff>
    </xdr:from>
    <xdr:to>
      <xdr:col>50</xdr:col>
      <xdr:colOff>60730</xdr:colOff>
      <xdr:row>78</xdr:row>
      <xdr:rowOff>1053639</xdr:rowOff>
    </xdr:to>
    <xdr:sp macro="" textlink="">
      <xdr:nvSpPr>
        <xdr:cNvPr id="33" name="Text Box 208"/>
        <xdr:cNvSpPr txBox="1">
          <a:spLocks noChangeArrowheads="1"/>
        </xdr:cNvSpPr>
      </xdr:nvSpPr>
      <xdr:spPr bwMode="auto">
        <a:xfrm>
          <a:off x="7521806" y="35303980"/>
          <a:ext cx="1591484"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7</xdr:col>
      <xdr:colOff>142875</xdr:colOff>
      <xdr:row>78</xdr:row>
      <xdr:rowOff>1176338</xdr:rowOff>
    </xdr:from>
    <xdr:to>
      <xdr:col>16</xdr:col>
      <xdr:colOff>12721</xdr:colOff>
      <xdr:row>78</xdr:row>
      <xdr:rowOff>2476500</xdr:rowOff>
    </xdr:to>
    <xdr:sp macro="" textlink="">
      <xdr:nvSpPr>
        <xdr:cNvPr id="34" name="Rectangle 36"/>
        <xdr:cNvSpPr>
          <a:spLocks noChangeArrowheads="1"/>
        </xdr:cNvSpPr>
      </xdr:nvSpPr>
      <xdr:spPr bwMode="auto">
        <a:xfrm>
          <a:off x="1373159" y="35424774"/>
          <a:ext cx="1366137" cy="1300162"/>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【A-1】</a:t>
          </a:r>
        </a:p>
        <a:p>
          <a:pPr algn="l" rtl="0">
            <a:defRPr sz="1000"/>
          </a:pPr>
          <a:r>
            <a:rPr lang="ja-JP" altLang="en-US" sz="1000" b="0" i="0" u="none" strike="noStrike" baseline="0">
              <a:solidFill>
                <a:srgbClr val="000000"/>
              </a:solidFill>
              <a:latin typeface="ＭＳ Ｐゴシック"/>
              <a:ea typeface="ＭＳ Ｐゴシック"/>
            </a:rPr>
            <a:t>・スマートグリッド実規模実験装置購入</a:t>
          </a:r>
        </a:p>
        <a:p>
          <a:pPr algn="l" rtl="0">
            <a:defRPr sz="1000"/>
          </a:pPr>
          <a:r>
            <a:rPr lang="ja-JP" altLang="en-US" sz="1000" b="0" i="0" u="none" strike="noStrike" baseline="0">
              <a:solidFill>
                <a:srgbClr val="000000"/>
              </a:solidFill>
              <a:latin typeface="ＭＳ Ｐゴシック"/>
              <a:ea typeface="ＭＳ Ｐゴシック"/>
            </a:rPr>
            <a:t>富士電機株式会社東北支社</a:t>
          </a:r>
        </a:p>
        <a:p>
          <a:pPr algn="l" rtl="0">
            <a:defRPr sz="1000"/>
          </a:pPr>
          <a:r>
            <a:rPr lang="ja-JP" altLang="en-US" sz="1000" b="0" i="0" u="none" strike="noStrike" baseline="0">
              <a:solidFill>
                <a:srgbClr val="000000"/>
              </a:solidFill>
              <a:latin typeface="ＭＳ Ｐゴシック"/>
              <a:ea typeface="ＭＳ Ｐゴシック"/>
            </a:rPr>
            <a:t>（福島高専）</a:t>
          </a:r>
        </a:p>
        <a:p>
          <a:pPr algn="l" rtl="0">
            <a:defRPr sz="1000"/>
          </a:pPr>
          <a:r>
            <a:rPr lang="ja-JP" altLang="en-US" sz="1000" b="0" i="0" u="none" strike="noStrike" baseline="0">
              <a:solidFill>
                <a:srgbClr val="000000"/>
              </a:solidFill>
              <a:latin typeface="ＭＳ Ｐゴシック"/>
              <a:ea typeface="ＭＳ Ｐゴシック"/>
            </a:rPr>
            <a:t>・103百万円</a:t>
          </a: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34</xdr:col>
      <xdr:colOff>166687</xdr:colOff>
      <xdr:row>78</xdr:row>
      <xdr:rowOff>1214813</xdr:rowOff>
    </xdr:from>
    <xdr:to>
      <xdr:col>42</xdr:col>
      <xdr:colOff>17946</xdr:colOff>
      <xdr:row>78</xdr:row>
      <xdr:rowOff>2514564</xdr:rowOff>
    </xdr:to>
    <xdr:sp macro="" textlink="">
      <xdr:nvSpPr>
        <xdr:cNvPr id="35" name="Rectangle 37"/>
        <xdr:cNvSpPr>
          <a:spLocks noChangeArrowheads="1"/>
        </xdr:cNvSpPr>
      </xdr:nvSpPr>
      <xdr:spPr bwMode="auto">
        <a:xfrm>
          <a:off x="6010534" y="35463249"/>
          <a:ext cx="1505492" cy="12997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27432" tIns="18288" rIns="0" bIns="0" anchor="t"/>
        <a:lstStyle/>
        <a:p>
          <a:pPr algn="l" rtl="0">
            <a:lnSpc>
              <a:spcPts val="1200"/>
            </a:lnSpc>
            <a:defRPr sz="1000"/>
          </a:pPr>
          <a:r>
            <a:rPr lang="ja-JP" altLang="en-US" sz="1000" b="1"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A-4】</a:t>
          </a:r>
        </a:p>
        <a:p>
          <a:pPr algn="l" rtl="0">
            <a:lnSpc>
              <a:spcPts val="1200"/>
            </a:lnSpc>
            <a:defRPr sz="1000"/>
          </a:pPr>
          <a:r>
            <a:rPr lang="ja-JP" altLang="en-US" sz="1000" b="0" i="0" u="none" strike="noStrike" baseline="0">
              <a:solidFill>
                <a:srgbClr val="000000"/>
              </a:solidFill>
              <a:latin typeface="ＭＳ Ｐゴシック"/>
              <a:ea typeface="ＭＳ Ｐゴシック"/>
            </a:rPr>
            <a:t>・液体シンチレーションシステム購入</a:t>
          </a:r>
        </a:p>
        <a:p>
          <a:pPr algn="l" rtl="0">
            <a:defRPr sz="1000"/>
          </a:pPr>
          <a:r>
            <a:rPr lang="ja-JP" altLang="en-US" sz="1000" b="0" i="0" u="none" strike="noStrike" baseline="0">
              <a:solidFill>
                <a:srgbClr val="000000"/>
              </a:solidFill>
              <a:latin typeface="ＭＳ Ｐゴシック"/>
              <a:ea typeface="ＭＳ Ｐゴシック"/>
            </a:rPr>
            <a:t>中山商事株式会社いわき営業所</a:t>
          </a:r>
        </a:p>
        <a:p>
          <a:pPr algn="l" rtl="0">
            <a:lnSpc>
              <a:spcPts val="1200"/>
            </a:lnSpc>
            <a:defRPr sz="1000"/>
          </a:pPr>
          <a:r>
            <a:rPr lang="ja-JP" altLang="en-US" sz="1000" b="0" i="0" u="none" strike="noStrike" baseline="0">
              <a:solidFill>
                <a:srgbClr val="000000"/>
              </a:solidFill>
              <a:latin typeface="ＭＳ Ｐゴシック"/>
              <a:ea typeface="ＭＳ Ｐゴシック"/>
            </a:rPr>
            <a:t>（福島高専）</a:t>
          </a:r>
        </a:p>
        <a:p>
          <a:pPr algn="l" rtl="0">
            <a:lnSpc>
              <a:spcPts val="1200"/>
            </a:lnSpc>
            <a:defRPr sz="1000"/>
          </a:pPr>
          <a:r>
            <a:rPr lang="ja-JP" altLang="en-US" sz="1000" b="0" i="0" u="none" strike="noStrike" baseline="0">
              <a:solidFill>
                <a:srgbClr val="000000"/>
              </a:solidFill>
              <a:latin typeface="ＭＳ Ｐゴシック"/>
              <a:ea typeface="ＭＳ Ｐゴシック"/>
            </a:rPr>
            <a:t>・19百万円</a:t>
          </a:r>
          <a:endParaRPr lang="ja-JP" altLang="en-US"/>
        </a:p>
      </xdr:txBody>
    </xdr:sp>
    <xdr:clientData/>
  </xdr:twoCellAnchor>
  <xdr:twoCellAnchor>
    <xdr:from>
      <xdr:col>16</xdr:col>
      <xdr:colOff>88900</xdr:colOff>
      <xdr:row>78</xdr:row>
      <xdr:rowOff>1198937</xdr:rowOff>
    </xdr:from>
    <xdr:to>
      <xdr:col>25</xdr:col>
      <xdr:colOff>55939</xdr:colOff>
      <xdr:row>78</xdr:row>
      <xdr:rowOff>2476516</xdr:rowOff>
    </xdr:to>
    <xdr:sp macro="" textlink="">
      <xdr:nvSpPr>
        <xdr:cNvPr id="36" name="Rectangle 38"/>
        <xdr:cNvSpPr>
          <a:spLocks noChangeArrowheads="1"/>
        </xdr:cNvSpPr>
      </xdr:nvSpPr>
      <xdr:spPr bwMode="auto">
        <a:xfrm>
          <a:off x="2815475" y="35447373"/>
          <a:ext cx="1463329" cy="1277579"/>
        </a:xfrm>
        <a:prstGeom prst="rect">
          <a:avLst/>
        </a:prstGeom>
        <a:no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【A-2】</a:t>
          </a:r>
        </a:p>
        <a:p>
          <a:pPr algn="l" rtl="0">
            <a:lnSpc>
              <a:spcPts val="1200"/>
            </a:lnSpc>
            <a:defRPr sz="1000"/>
          </a:pPr>
          <a:r>
            <a:rPr lang="ja-JP" altLang="en-US" sz="1000" b="0" i="0" u="none" strike="noStrike" baseline="0">
              <a:solidFill>
                <a:srgbClr val="000000"/>
              </a:solidFill>
              <a:latin typeface="ＭＳ Ｐゴシック"/>
              <a:ea typeface="ＭＳ Ｐゴシック"/>
            </a:rPr>
            <a:t>・透過型電子顕微鏡購入</a:t>
          </a:r>
        </a:p>
        <a:p>
          <a:pPr algn="l" rtl="0">
            <a:lnSpc>
              <a:spcPts val="1200"/>
            </a:lnSpc>
            <a:defRPr sz="1000"/>
          </a:pPr>
          <a:r>
            <a:rPr lang="ja-JP" altLang="en-US" sz="1000" b="0" i="0" u="none" strike="noStrike" baseline="0">
              <a:solidFill>
                <a:srgbClr val="000000"/>
              </a:solidFill>
              <a:latin typeface="ＭＳ Ｐゴシック"/>
              <a:ea typeface="ＭＳ Ｐゴシック"/>
            </a:rPr>
            <a:t>株式会社東栄科学産業</a:t>
          </a:r>
        </a:p>
        <a:p>
          <a:pPr algn="l" rtl="0">
            <a:defRPr sz="1000"/>
          </a:pPr>
          <a:r>
            <a:rPr lang="ja-JP" altLang="en-US" sz="1000" b="0" i="0" u="none" strike="noStrike" baseline="0">
              <a:solidFill>
                <a:srgbClr val="000000"/>
              </a:solidFill>
              <a:latin typeface="ＭＳ Ｐゴシック"/>
              <a:ea typeface="ＭＳ Ｐゴシック"/>
            </a:rPr>
            <a:t>（仙台高専）</a:t>
          </a:r>
        </a:p>
        <a:p>
          <a:pPr algn="l" rtl="0">
            <a:lnSpc>
              <a:spcPts val="1200"/>
            </a:lnSpc>
            <a:defRPr sz="1000"/>
          </a:pPr>
          <a:r>
            <a:rPr lang="ja-JP" altLang="en-US" sz="1000" b="0" i="0" u="none" strike="noStrike" baseline="0">
              <a:solidFill>
                <a:srgbClr val="000000"/>
              </a:solidFill>
              <a:latin typeface="ＭＳ Ｐゴシック"/>
              <a:ea typeface="ＭＳ Ｐゴシック"/>
            </a:rPr>
            <a:t>・60百万円</a:t>
          </a: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lnSpc>
              <a:spcPts val="1200"/>
            </a:lnSpc>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25</xdr:col>
      <xdr:colOff>122613</xdr:colOff>
      <xdr:row>78</xdr:row>
      <xdr:rowOff>1198938</xdr:rowOff>
    </xdr:from>
    <xdr:to>
      <xdr:col>34</xdr:col>
      <xdr:colOff>113088</xdr:colOff>
      <xdr:row>78</xdr:row>
      <xdr:rowOff>2495551</xdr:rowOff>
    </xdr:to>
    <xdr:sp macro="" textlink="">
      <xdr:nvSpPr>
        <xdr:cNvPr id="37" name="Rectangle 39"/>
        <xdr:cNvSpPr>
          <a:spLocks noChangeArrowheads="1"/>
        </xdr:cNvSpPr>
      </xdr:nvSpPr>
      <xdr:spPr bwMode="auto">
        <a:xfrm>
          <a:off x="4345478" y="35447374"/>
          <a:ext cx="1611457" cy="1296613"/>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【A-3)】</a:t>
          </a:r>
        </a:p>
        <a:p>
          <a:pPr algn="l" rtl="0">
            <a:defRPr sz="1000"/>
          </a:pPr>
          <a:r>
            <a:rPr lang="ja-JP" altLang="en-US" sz="1000" b="0" i="0" u="none" strike="noStrike" baseline="0">
              <a:solidFill>
                <a:srgbClr val="000000"/>
              </a:solidFill>
              <a:latin typeface="ＭＳ Ｐゴシック"/>
              <a:ea typeface="ＭＳ Ｐゴシック"/>
            </a:rPr>
            <a:t>・誘導結合プラズマ質量分析装置購入</a:t>
          </a:r>
        </a:p>
        <a:p>
          <a:pPr algn="l" rtl="0">
            <a:defRPr sz="1000"/>
          </a:pPr>
          <a:r>
            <a:rPr lang="ja-JP" altLang="en-US" sz="1000" b="0" i="0" u="none" strike="noStrike" baseline="0">
              <a:solidFill>
                <a:srgbClr val="000000"/>
              </a:solidFill>
              <a:latin typeface="ＭＳ Ｐゴシック"/>
              <a:ea typeface="ＭＳ Ｐゴシック"/>
            </a:rPr>
            <a:t>株式会社アオバサイエンスいわき営業所</a:t>
          </a:r>
        </a:p>
        <a:p>
          <a:pPr algn="l" rtl="0">
            <a:defRPr sz="1000"/>
          </a:pPr>
          <a:r>
            <a:rPr lang="ja-JP" altLang="en-US" sz="1000" b="0" i="0" u="none" strike="noStrike" baseline="0">
              <a:solidFill>
                <a:srgbClr val="000000"/>
              </a:solidFill>
              <a:latin typeface="ＭＳ Ｐゴシック"/>
              <a:ea typeface="ＭＳ Ｐゴシック"/>
            </a:rPr>
            <a:t>（福島高専）</a:t>
          </a:r>
        </a:p>
        <a:p>
          <a:pPr algn="l" rtl="0">
            <a:defRPr sz="1000"/>
          </a:pPr>
          <a:r>
            <a:rPr lang="ja-JP" altLang="en-US" sz="1000" b="0" i="0" u="none" strike="noStrike" baseline="0">
              <a:solidFill>
                <a:srgbClr val="000000"/>
              </a:solidFill>
              <a:latin typeface="ＭＳ Ｐゴシック"/>
              <a:ea typeface="ＭＳ Ｐゴシック"/>
            </a:rPr>
            <a:t>・31百万円</a:t>
          </a: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42</xdr:col>
      <xdr:colOff>57151</xdr:colOff>
      <xdr:row>78</xdr:row>
      <xdr:rowOff>1198938</xdr:rowOff>
    </xdr:from>
    <xdr:to>
      <xdr:col>50</xdr:col>
      <xdr:colOff>3196</xdr:colOff>
      <xdr:row>78</xdr:row>
      <xdr:rowOff>2446712</xdr:rowOff>
    </xdr:to>
    <xdr:sp macro="" textlink="">
      <xdr:nvSpPr>
        <xdr:cNvPr id="38" name="Rectangle 41"/>
        <xdr:cNvSpPr>
          <a:spLocks noChangeArrowheads="1"/>
        </xdr:cNvSpPr>
      </xdr:nvSpPr>
      <xdr:spPr bwMode="auto">
        <a:xfrm>
          <a:off x="7555231" y="35447374"/>
          <a:ext cx="1500525" cy="1247774"/>
        </a:xfrm>
        <a:prstGeom prst="rect">
          <a:avLst/>
        </a:prstGeom>
        <a:no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【Ａ－5】</a:t>
          </a:r>
        </a:p>
        <a:p>
          <a:pPr algn="l" rtl="0">
            <a:lnSpc>
              <a:spcPts val="1200"/>
            </a:lnSpc>
            <a:defRPr sz="1000"/>
          </a:pPr>
          <a:r>
            <a:rPr lang="ja-JP" altLang="en-US" sz="1000" b="0" i="0" u="none" strike="noStrike" baseline="0">
              <a:solidFill>
                <a:srgbClr val="000000"/>
              </a:solidFill>
              <a:latin typeface="ＭＳ Ｐゴシック"/>
              <a:ea typeface="ＭＳ Ｐゴシック"/>
            </a:rPr>
            <a:t>・凍結融解試験装置購入</a:t>
          </a:r>
        </a:p>
        <a:p>
          <a:pPr algn="l" rtl="0">
            <a:lnSpc>
              <a:spcPts val="1200"/>
            </a:lnSpc>
            <a:defRPr sz="1000"/>
          </a:pPr>
          <a:r>
            <a:rPr lang="ja-JP" altLang="en-US" sz="1000" b="0" i="0" u="none" strike="noStrike" baseline="0">
              <a:solidFill>
                <a:srgbClr val="000000"/>
              </a:solidFill>
              <a:latin typeface="ＭＳ Ｐゴシック"/>
              <a:ea typeface="ＭＳ Ｐゴシック"/>
            </a:rPr>
            <a:t>東北測器株式会社</a:t>
          </a:r>
        </a:p>
        <a:p>
          <a:pPr algn="l" rtl="0">
            <a:defRPr sz="1000"/>
          </a:pPr>
          <a:r>
            <a:rPr lang="ja-JP" altLang="en-US" sz="1000" b="0" i="0" u="none" strike="noStrike" baseline="0">
              <a:solidFill>
                <a:srgbClr val="000000"/>
              </a:solidFill>
              <a:latin typeface="ＭＳ Ｐゴシック"/>
              <a:ea typeface="ＭＳ Ｐゴシック"/>
            </a:rPr>
            <a:t>（仙台高専）</a:t>
          </a:r>
        </a:p>
        <a:p>
          <a:pPr algn="l" rtl="0">
            <a:lnSpc>
              <a:spcPts val="1200"/>
            </a:lnSpc>
            <a:defRPr sz="1000"/>
          </a:pPr>
          <a:r>
            <a:rPr lang="ja-JP" altLang="en-US" sz="1000" b="0" i="0" u="none" strike="noStrike" baseline="0">
              <a:solidFill>
                <a:srgbClr val="000000"/>
              </a:solidFill>
              <a:latin typeface="ＭＳ Ｐゴシック"/>
              <a:ea typeface="ＭＳ Ｐゴシック"/>
            </a:rPr>
            <a:t>・19百万円</a:t>
          </a:r>
          <a:endParaRPr lang="ja-JP" altLang="en-US"/>
        </a:p>
      </xdr:txBody>
    </xdr:sp>
    <xdr:clientData/>
  </xdr:twoCellAnchor>
  <xdr:twoCellAnchor>
    <xdr:from>
      <xdr:col>16</xdr:col>
      <xdr:colOff>123825</xdr:colOff>
      <xdr:row>79</xdr:row>
      <xdr:rowOff>639387</xdr:rowOff>
    </xdr:from>
    <xdr:to>
      <xdr:col>24</xdr:col>
      <xdr:colOff>114300</xdr:colOff>
      <xdr:row>79</xdr:row>
      <xdr:rowOff>1943091</xdr:rowOff>
    </xdr:to>
    <xdr:sp macro="" textlink="">
      <xdr:nvSpPr>
        <xdr:cNvPr id="39" name="Rectangle 43"/>
        <xdr:cNvSpPr>
          <a:spLocks noChangeArrowheads="1"/>
        </xdr:cNvSpPr>
      </xdr:nvSpPr>
      <xdr:spPr bwMode="auto">
        <a:xfrm>
          <a:off x="2850400" y="39318507"/>
          <a:ext cx="1320511" cy="1303704"/>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【Ａ－7】</a:t>
          </a:r>
        </a:p>
        <a:p>
          <a:pPr algn="l" rtl="0">
            <a:defRPr sz="1000"/>
          </a:pPr>
          <a:r>
            <a:rPr lang="ja-JP" altLang="en-US" sz="1000" b="0" i="0" u="none" strike="noStrike" baseline="0">
              <a:solidFill>
                <a:srgbClr val="000000"/>
              </a:solidFill>
              <a:latin typeface="ＭＳ Ｐゴシック"/>
              <a:ea typeface="ＭＳ Ｐゴシック"/>
            </a:rPr>
            <a:t>・薄膜材料評価Ｘ線回析装置購入</a:t>
          </a:r>
        </a:p>
        <a:p>
          <a:pPr algn="l" rtl="0">
            <a:defRPr sz="1000"/>
          </a:pPr>
          <a:r>
            <a:rPr lang="ja-JP" altLang="en-US" sz="1000" b="0" i="0" u="none" strike="noStrike" baseline="0">
              <a:solidFill>
                <a:srgbClr val="000000"/>
              </a:solidFill>
              <a:latin typeface="ＭＳ Ｐゴシック"/>
              <a:ea typeface="ＭＳ Ｐゴシック"/>
            </a:rPr>
            <a:t>株式会社リガク　東京支店</a:t>
          </a:r>
        </a:p>
        <a:p>
          <a:pPr algn="l" rtl="0">
            <a:defRPr sz="1000"/>
          </a:pPr>
          <a:r>
            <a:rPr lang="ja-JP" altLang="en-US" sz="1000" b="0" i="0" u="none" strike="noStrike" baseline="0">
              <a:solidFill>
                <a:srgbClr val="000000"/>
              </a:solidFill>
              <a:latin typeface="ＭＳ Ｐゴシック"/>
              <a:ea typeface="ＭＳ Ｐゴシック"/>
            </a:rPr>
            <a:t>（茨城高専）</a:t>
          </a:r>
        </a:p>
        <a:p>
          <a:pPr algn="l" rtl="0">
            <a:defRPr sz="1000"/>
          </a:pPr>
          <a:r>
            <a:rPr lang="ja-JP" altLang="en-US" sz="1000" b="0" i="0" u="none" strike="noStrike" baseline="0">
              <a:solidFill>
                <a:srgbClr val="000000"/>
              </a:solidFill>
              <a:latin typeface="ＭＳ Ｐゴシック"/>
              <a:ea typeface="ＭＳ Ｐゴシック"/>
            </a:rPr>
            <a:t>・14百万円</a:t>
          </a: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25</xdr:col>
      <xdr:colOff>25400</xdr:colOff>
      <xdr:row>79</xdr:row>
      <xdr:rowOff>660400</xdr:rowOff>
    </xdr:from>
    <xdr:to>
      <xdr:col>33</xdr:col>
      <xdr:colOff>12700</xdr:colOff>
      <xdr:row>79</xdr:row>
      <xdr:rowOff>1943099</xdr:rowOff>
    </xdr:to>
    <xdr:sp macro="" textlink="">
      <xdr:nvSpPr>
        <xdr:cNvPr id="40" name="Rectangle 45"/>
        <xdr:cNvSpPr>
          <a:spLocks noChangeArrowheads="1"/>
        </xdr:cNvSpPr>
      </xdr:nvSpPr>
      <xdr:spPr bwMode="auto">
        <a:xfrm>
          <a:off x="4248265" y="39339520"/>
          <a:ext cx="1442028" cy="1282699"/>
        </a:xfrm>
        <a:prstGeom prst="rect">
          <a:avLst/>
        </a:prstGeom>
        <a:noFill/>
        <a:ln w="9525">
          <a:solidFill>
            <a:srgbClr val="000000"/>
          </a:solidFill>
          <a:miter lim="800000"/>
          <a:headEnd/>
          <a:tailEnd/>
        </a:ln>
      </xdr:spPr>
      <xdr:txBody>
        <a:bodyPr vertOverflow="clip" wrap="square" lIns="27432" tIns="18288" rIns="0" bIns="0" anchor="t" upright="1"/>
        <a:lstStyle/>
        <a:p>
          <a:pPr algn="l" rtl="0">
            <a:lnSpc>
              <a:spcPts val="1000"/>
            </a:lnSpc>
            <a:defRPr sz="1000"/>
          </a:pPr>
          <a:r>
            <a:rPr lang="ja-JP" altLang="en-US" sz="1000" b="0" i="0" u="none" strike="noStrike" baseline="0">
              <a:solidFill>
                <a:srgbClr val="000000"/>
              </a:solidFill>
              <a:latin typeface="ＭＳ Ｐゴシック"/>
              <a:ea typeface="ＭＳ Ｐゴシック"/>
            </a:rPr>
            <a:t>【Ａ－8】</a:t>
          </a:r>
        </a:p>
        <a:p>
          <a:pPr algn="l" rtl="0">
            <a:lnSpc>
              <a:spcPts val="1000"/>
            </a:lnSpc>
            <a:defRPr sz="1000"/>
          </a:pPr>
          <a:r>
            <a:rPr lang="ja-JP" altLang="en-US" sz="1000" b="0" i="0" u="none" strike="noStrike" baseline="0">
              <a:solidFill>
                <a:srgbClr val="000000"/>
              </a:solidFill>
              <a:latin typeface="ＭＳ Ｐゴシック"/>
              <a:ea typeface="ＭＳ Ｐゴシック"/>
            </a:rPr>
            <a:t>・試料振動型磁力計購入</a:t>
          </a:r>
        </a:p>
        <a:p>
          <a:pPr algn="l" rtl="0">
            <a:lnSpc>
              <a:spcPts val="1000"/>
            </a:lnSpc>
            <a:defRPr sz="1000"/>
          </a:pPr>
          <a:r>
            <a:rPr lang="ja-JP" altLang="en-US" sz="1000" b="0" i="0" u="none" strike="noStrike" baseline="0">
              <a:solidFill>
                <a:srgbClr val="000000"/>
              </a:solidFill>
              <a:latin typeface="ＭＳ Ｐゴシック"/>
              <a:ea typeface="ＭＳ Ｐゴシック"/>
            </a:rPr>
            <a:t>株式会社東陽テクニカ</a:t>
          </a:r>
        </a:p>
        <a:p>
          <a:pPr algn="l" rtl="0">
            <a:lnSpc>
              <a:spcPts val="1000"/>
            </a:lnSpc>
            <a:defRPr sz="1000"/>
          </a:pPr>
          <a:r>
            <a:rPr lang="ja-JP" altLang="en-US" sz="1000" b="0" i="0" u="none" strike="noStrike" baseline="0">
              <a:solidFill>
                <a:srgbClr val="000000"/>
              </a:solidFill>
              <a:latin typeface="ＭＳ Ｐゴシック"/>
              <a:ea typeface="ＭＳ Ｐゴシック"/>
            </a:rPr>
            <a:t>（仙台高専）</a:t>
          </a:r>
        </a:p>
        <a:p>
          <a:pPr algn="l" rtl="0">
            <a:lnSpc>
              <a:spcPts val="1000"/>
            </a:lnSpc>
            <a:defRPr sz="1000"/>
          </a:pPr>
          <a:r>
            <a:rPr lang="ja-JP" altLang="en-US" sz="1000" b="0" i="0" u="none" strike="noStrike" baseline="0">
              <a:solidFill>
                <a:srgbClr val="000000"/>
              </a:solidFill>
              <a:latin typeface="ＭＳ Ｐゴシック"/>
              <a:ea typeface="ＭＳ Ｐゴシック"/>
            </a:rPr>
            <a:t>・12百万円</a:t>
          </a:r>
          <a:endParaRPr lang="ja-JP" altLang="en-US" sz="1000" b="1" i="0" u="none" strike="noStrike" baseline="0">
            <a:solidFill>
              <a:srgbClr val="000000"/>
            </a:solidFill>
            <a:latin typeface="ＭＳ Ｐゴシック"/>
            <a:ea typeface="ＭＳ Ｐゴシック"/>
          </a:endParaRPr>
        </a:p>
        <a:p>
          <a:pPr algn="l" rtl="0">
            <a:lnSpc>
              <a:spcPts val="1000"/>
            </a:lnSpc>
            <a:defRPr sz="1000"/>
          </a:pPr>
          <a:endParaRPr lang="ja-JP" altLang="en-US" sz="1000" b="1" i="0" u="none" strike="noStrike" baseline="0">
            <a:solidFill>
              <a:srgbClr val="000000"/>
            </a:solidFill>
            <a:latin typeface="ＭＳ Ｐゴシック"/>
            <a:ea typeface="ＭＳ Ｐゴシック"/>
          </a:endParaRPr>
        </a:p>
        <a:p>
          <a:pPr algn="l" rtl="0">
            <a:lnSpc>
              <a:spcPts val="1000"/>
            </a:lnSpc>
            <a:defRPr sz="1000"/>
          </a:pPr>
          <a:endParaRPr lang="ja-JP" altLang="en-US" sz="1000" b="1" i="0" u="none" strike="noStrike" baseline="0">
            <a:solidFill>
              <a:srgbClr val="000000"/>
            </a:solidFill>
            <a:latin typeface="ＭＳ Ｐゴシック"/>
            <a:ea typeface="ＭＳ Ｐゴシック"/>
          </a:endParaRPr>
        </a:p>
        <a:p>
          <a:pPr algn="l" rtl="0">
            <a:lnSpc>
              <a:spcPts val="1000"/>
            </a:lnSpc>
            <a:defRPr sz="1000"/>
          </a:pPr>
          <a:endParaRPr lang="ja-JP" altLang="en-US" sz="1000" b="1" i="0" u="none" strike="noStrike" baseline="0">
            <a:solidFill>
              <a:srgbClr val="000000"/>
            </a:solidFill>
            <a:latin typeface="ＭＳ Ｐゴシック"/>
            <a:ea typeface="ＭＳ Ｐゴシック"/>
          </a:endParaRPr>
        </a:p>
        <a:p>
          <a:pPr algn="l" rtl="0">
            <a:lnSpc>
              <a:spcPts val="1000"/>
            </a:lnSpc>
            <a:defRPr sz="1000"/>
          </a:pPr>
          <a:endParaRPr lang="ja-JP" altLang="en-US" sz="1000" b="1" i="0" u="none" strike="noStrike" baseline="0">
            <a:solidFill>
              <a:srgbClr val="000000"/>
            </a:solidFill>
            <a:latin typeface="ＭＳ Ｐゴシック"/>
            <a:ea typeface="ＭＳ Ｐゴシック"/>
          </a:endParaRPr>
        </a:p>
        <a:p>
          <a:pPr algn="l" rtl="0">
            <a:lnSpc>
              <a:spcPts val="1000"/>
            </a:lnSpc>
            <a:defRPr sz="1000"/>
          </a:pPr>
          <a:endParaRPr lang="ja-JP" altLang="en-US" sz="1000" b="1" i="0" u="none" strike="noStrike" baseline="0">
            <a:solidFill>
              <a:srgbClr val="000000"/>
            </a:solidFill>
            <a:latin typeface="ＭＳ Ｐゴシック"/>
            <a:ea typeface="ＭＳ Ｐゴシック"/>
          </a:endParaRPr>
        </a:p>
        <a:p>
          <a:pPr algn="l" rtl="0">
            <a:lnSpc>
              <a:spcPts val="1000"/>
            </a:lnSpc>
            <a:defRPr sz="1000"/>
          </a:pPr>
          <a:endParaRPr lang="ja-JP" altLang="en-US"/>
        </a:p>
      </xdr:txBody>
    </xdr:sp>
    <xdr:clientData/>
  </xdr:twoCellAnchor>
  <xdr:twoCellAnchor>
    <xdr:from>
      <xdr:col>7</xdr:col>
      <xdr:colOff>123825</xdr:colOff>
      <xdr:row>78</xdr:row>
      <xdr:rowOff>2524125</xdr:rowOff>
    </xdr:from>
    <xdr:to>
      <xdr:col>15</xdr:col>
      <xdr:colOff>161925</xdr:colOff>
      <xdr:row>78</xdr:row>
      <xdr:rowOff>3581400</xdr:rowOff>
    </xdr:to>
    <xdr:sp macro="" textlink="">
      <xdr:nvSpPr>
        <xdr:cNvPr id="41" name="Text Box 194"/>
        <xdr:cNvSpPr txBox="1">
          <a:spLocks noChangeArrowheads="1"/>
        </xdr:cNvSpPr>
      </xdr:nvSpPr>
      <xdr:spPr bwMode="auto">
        <a:xfrm>
          <a:off x="1354109" y="36772561"/>
          <a:ext cx="1368136" cy="10572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教育研究機器購入</a:t>
          </a:r>
          <a:endParaRPr lang="ja-JP" altLang="en-US"/>
        </a:p>
      </xdr:txBody>
    </xdr:sp>
    <xdr:clientData/>
  </xdr:twoCellAnchor>
  <xdr:twoCellAnchor>
    <xdr:from>
      <xdr:col>35</xdr:col>
      <xdr:colOff>66675</xdr:colOff>
      <xdr:row>78</xdr:row>
      <xdr:rowOff>2670551</xdr:rowOff>
    </xdr:from>
    <xdr:to>
      <xdr:col>41</xdr:col>
      <xdr:colOff>95249</xdr:colOff>
      <xdr:row>78</xdr:row>
      <xdr:rowOff>3599749</xdr:rowOff>
    </xdr:to>
    <xdr:sp macro="" textlink="">
      <xdr:nvSpPr>
        <xdr:cNvPr id="42" name="Text Box 195"/>
        <xdr:cNvSpPr txBox="1">
          <a:spLocks noChangeArrowheads="1"/>
        </xdr:cNvSpPr>
      </xdr:nvSpPr>
      <xdr:spPr bwMode="auto">
        <a:xfrm>
          <a:off x="6110028" y="36918987"/>
          <a:ext cx="1283796" cy="9291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教育研究機器購入</a:t>
          </a:r>
          <a:endParaRPr lang="ja-JP" altLang="en-US" sz="1100" b="0" i="0" u="none" strike="noStrike" baseline="0">
            <a:solidFill>
              <a:srgbClr val="000000"/>
            </a:solidFill>
            <a:latin typeface="Calibri"/>
            <a:ea typeface="ＭＳ Ｐゴシック"/>
            <a:cs typeface="Calibri"/>
          </a:endParaRPr>
        </a:p>
        <a:p>
          <a:pPr algn="l" rtl="0">
            <a:defRPr sz="1000"/>
          </a:pPr>
          <a:endParaRPr lang="ja-JP" altLang="en-US" sz="1000" b="0" i="0" u="none" strike="noStrike" baseline="0">
            <a:solidFill>
              <a:srgbClr val="000000"/>
            </a:solidFill>
            <a:latin typeface="Calibri"/>
            <a:cs typeface="Calibri"/>
          </a:endParaRPr>
        </a:p>
        <a:p>
          <a:pPr algn="l" rtl="0">
            <a:defRPr sz="1000"/>
          </a:pPr>
          <a:endParaRPr lang="ja-JP" altLang="en-US"/>
        </a:p>
      </xdr:txBody>
    </xdr:sp>
    <xdr:clientData/>
  </xdr:twoCellAnchor>
  <xdr:twoCellAnchor>
    <xdr:from>
      <xdr:col>25</xdr:col>
      <xdr:colOff>49588</xdr:colOff>
      <xdr:row>78</xdr:row>
      <xdr:rowOff>2524125</xdr:rowOff>
    </xdr:from>
    <xdr:to>
      <xdr:col>33</xdr:col>
      <xdr:colOff>76230</xdr:colOff>
      <xdr:row>78</xdr:row>
      <xdr:rowOff>2524125</xdr:rowOff>
    </xdr:to>
    <xdr:sp macro="" textlink="">
      <xdr:nvSpPr>
        <xdr:cNvPr id="43" name="Text Box 196"/>
        <xdr:cNvSpPr txBox="1">
          <a:spLocks noChangeArrowheads="1"/>
        </xdr:cNvSpPr>
      </xdr:nvSpPr>
      <xdr:spPr bwMode="auto">
        <a:xfrm>
          <a:off x="4272453" y="36772561"/>
          <a:ext cx="148137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練習船定期検査受検等</a:t>
          </a:r>
        </a:p>
        <a:p>
          <a:pPr algn="l" rtl="0">
            <a:defRPr sz="1000"/>
          </a:pPr>
          <a:r>
            <a:rPr lang="ja-JP" altLang="en-US" sz="1100" b="0" i="0" u="none" strike="noStrike" baseline="0">
              <a:solidFill>
                <a:srgbClr val="000000"/>
              </a:solidFill>
              <a:latin typeface="ＭＳ Ｐゴシック"/>
              <a:ea typeface="ＭＳ Ｐゴシック"/>
            </a:rPr>
            <a:t>整備業務</a:t>
          </a:r>
        </a:p>
        <a:p>
          <a:pPr algn="l" rtl="0">
            <a:defRPr sz="1000"/>
          </a:pPr>
          <a:endParaRPr lang="ja-JP" altLang="en-US"/>
        </a:p>
      </xdr:txBody>
    </xdr:sp>
    <xdr:clientData/>
  </xdr:twoCellAnchor>
  <xdr:twoCellAnchor>
    <xdr:from>
      <xdr:col>26</xdr:col>
      <xdr:colOff>20261</xdr:colOff>
      <xdr:row>78</xdr:row>
      <xdr:rowOff>2543175</xdr:rowOff>
    </xdr:from>
    <xdr:to>
      <xdr:col>33</xdr:col>
      <xdr:colOff>85740</xdr:colOff>
      <xdr:row>78</xdr:row>
      <xdr:rowOff>3724275</xdr:rowOff>
    </xdr:to>
    <xdr:sp macro="" textlink="">
      <xdr:nvSpPr>
        <xdr:cNvPr id="44" name="Text Box 197"/>
        <xdr:cNvSpPr txBox="1">
          <a:spLocks noChangeArrowheads="1"/>
        </xdr:cNvSpPr>
      </xdr:nvSpPr>
      <xdr:spPr bwMode="auto">
        <a:xfrm>
          <a:off x="4450945" y="36791611"/>
          <a:ext cx="1312388" cy="11811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000" b="0" i="0" u="none" strike="noStrike" baseline="0">
            <a:solidFill>
              <a:srgbClr val="000000"/>
            </a:solidFill>
            <a:latin typeface="Calibri"/>
            <a:cs typeface="Calibri"/>
          </a:endParaRPr>
        </a:p>
        <a:p>
          <a:pPr algn="l" rtl="0">
            <a:defRPr sz="1000"/>
          </a:pPr>
          <a:r>
            <a:rPr lang="ja-JP" altLang="en-US" sz="1000" b="0" i="0" u="none" strike="noStrike" baseline="0">
              <a:solidFill>
                <a:srgbClr val="000000"/>
              </a:solidFill>
              <a:latin typeface="ＭＳ Ｐゴシック"/>
              <a:ea typeface="ＭＳ Ｐゴシック"/>
            </a:rPr>
            <a:t>教育研究機器購入</a:t>
          </a:r>
          <a:endParaRPr lang="ja-JP" altLang="en-US" sz="1100" b="0" i="0" u="none" strike="noStrike" baseline="0">
            <a:solidFill>
              <a:srgbClr val="000000"/>
            </a:solidFill>
            <a:latin typeface="Calibri"/>
            <a:ea typeface="ＭＳ Ｐゴシック"/>
            <a:cs typeface="Calibri"/>
          </a:endParaRPr>
        </a:p>
        <a:p>
          <a:pPr algn="l" rtl="0">
            <a:defRPr sz="1000"/>
          </a:pPr>
          <a:endParaRPr lang="ja-JP" altLang="en-US"/>
        </a:p>
      </xdr:txBody>
    </xdr:sp>
    <xdr:clientData/>
  </xdr:twoCellAnchor>
  <xdr:twoCellAnchor>
    <xdr:from>
      <xdr:col>42</xdr:col>
      <xdr:colOff>141316</xdr:colOff>
      <xdr:row>78</xdr:row>
      <xdr:rowOff>2477193</xdr:rowOff>
    </xdr:from>
    <xdr:to>
      <xdr:col>49</xdr:col>
      <xdr:colOff>83127</xdr:colOff>
      <xdr:row>78</xdr:row>
      <xdr:rowOff>3665913</xdr:rowOff>
    </xdr:to>
    <xdr:sp macro="" textlink="">
      <xdr:nvSpPr>
        <xdr:cNvPr id="45" name="Text Box 198"/>
        <xdr:cNvSpPr txBox="1">
          <a:spLocks noChangeArrowheads="1"/>
        </xdr:cNvSpPr>
      </xdr:nvSpPr>
      <xdr:spPr bwMode="auto">
        <a:xfrm>
          <a:off x="7639396" y="36725629"/>
          <a:ext cx="1330036"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149629</xdr:colOff>
      <xdr:row>79</xdr:row>
      <xdr:rowOff>2119745</xdr:rowOff>
    </xdr:from>
    <xdr:to>
      <xdr:col>16</xdr:col>
      <xdr:colOff>16625</xdr:colOff>
      <xdr:row>79</xdr:row>
      <xdr:rowOff>3034145</xdr:rowOff>
    </xdr:to>
    <xdr:sp macro="" textlink="">
      <xdr:nvSpPr>
        <xdr:cNvPr id="46" name="Text Box 199"/>
        <xdr:cNvSpPr txBox="1">
          <a:spLocks noChangeArrowheads="1"/>
        </xdr:cNvSpPr>
      </xdr:nvSpPr>
      <xdr:spPr bwMode="auto">
        <a:xfrm>
          <a:off x="1379913" y="40798865"/>
          <a:ext cx="1363287" cy="914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16</xdr:col>
      <xdr:colOff>104775</xdr:colOff>
      <xdr:row>79</xdr:row>
      <xdr:rowOff>2085975</xdr:rowOff>
    </xdr:from>
    <xdr:to>
      <xdr:col>24</xdr:col>
      <xdr:colOff>142875</xdr:colOff>
      <xdr:row>79</xdr:row>
      <xdr:rowOff>3009900</xdr:rowOff>
    </xdr:to>
    <xdr:sp macro="" textlink="">
      <xdr:nvSpPr>
        <xdr:cNvPr id="47" name="Text Box 200"/>
        <xdr:cNvSpPr txBox="1">
          <a:spLocks noChangeArrowheads="1"/>
        </xdr:cNvSpPr>
      </xdr:nvSpPr>
      <xdr:spPr bwMode="auto">
        <a:xfrm>
          <a:off x="2831350" y="40765095"/>
          <a:ext cx="1368136" cy="9239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8</xdr:col>
      <xdr:colOff>59113</xdr:colOff>
      <xdr:row>79</xdr:row>
      <xdr:rowOff>2085976</xdr:rowOff>
    </xdr:from>
    <xdr:to>
      <xdr:col>15</xdr:col>
      <xdr:colOff>95287</xdr:colOff>
      <xdr:row>79</xdr:row>
      <xdr:rowOff>2667001</xdr:rowOff>
    </xdr:to>
    <xdr:sp macro="" textlink="">
      <xdr:nvSpPr>
        <xdr:cNvPr id="48" name="Text Box 201"/>
        <xdr:cNvSpPr txBox="1">
          <a:spLocks noChangeArrowheads="1"/>
        </xdr:cNvSpPr>
      </xdr:nvSpPr>
      <xdr:spPr bwMode="auto">
        <a:xfrm>
          <a:off x="1455651" y="40765096"/>
          <a:ext cx="1199956" cy="581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教育研究機器購入</a:t>
          </a:r>
          <a:endParaRPr lang="ja-JP" altLang="en-US"/>
        </a:p>
      </xdr:txBody>
    </xdr:sp>
    <xdr:clientData/>
  </xdr:twoCellAnchor>
  <xdr:twoCellAnchor>
    <xdr:from>
      <xdr:col>17</xdr:col>
      <xdr:colOff>0</xdr:colOff>
      <xdr:row>79</xdr:row>
      <xdr:rowOff>2071312</xdr:rowOff>
    </xdr:from>
    <xdr:to>
      <xdr:col>24</xdr:col>
      <xdr:colOff>76200</xdr:colOff>
      <xdr:row>79</xdr:row>
      <xdr:rowOff>2781286</xdr:rowOff>
    </xdr:to>
    <xdr:sp macro="" textlink="">
      <xdr:nvSpPr>
        <xdr:cNvPr id="49" name="Text Box 202"/>
        <xdr:cNvSpPr txBox="1">
          <a:spLocks noChangeArrowheads="1"/>
        </xdr:cNvSpPr>
      </xdr:nvSpPr>
      <xdr:spPr bwMode="auto">
        <a:xfrm>
          <a:off x="2892829" y="40750432"/>
          <a:ext cx="1239982" cy="70997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教育研究機器購入</a:t>
          </a:r>
          <a:endParaRPr lang="ja-JP" altLang="en-US"/>
        </a:p>
      </xdr:txBody>
    </xdr:sp>
    <xdr:clientData/>
  </xdr:twoCellAnchor>
  <xdr:twoCellAnchor>
    <xdr:from>
      <xdr:col>25</xdr:col>
      <xdr:colOff>109913</xdr:colOff>
      <xdr:row>79</xdr:row>
      <xdr:rowOff>2085976</xdr:rowOff>
    </xdr:from>
    <xdr:to>
      <xdr:col>32</xdr:col>
      <xdr:colOff>38072</xdr:colOff>
      <xdr:row>79</xdr:row>
      <xdr:rowOff>2717850</xdr:rowOff>
    </xdr:to>
    <xdr:sp macro="" textlink="">
      <xdr:nvSpPr>
        <xdr:cNvPr id="50" name="Text Box 203"/>
        <xdr:cNvSpPr txBox="1">
          <a:spLocks noChangeArrowheads="1"/>
        </xdr:cNvSpPr>
      </xdr:nvSpPr>
      <xdr:spPr bwMode="auto">
        <a:xfrm>
          <a:off x="4332778" y="40765096"/>
          <a:ext cx="1216632" cy="63187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教育研究機器購入</a:t>
          </a:r>
          <a:endParaRPr lang="ja-JP" altLang="en-US" sz="1100" b="0" i="0" u="none" strike="noStrike" baseline="0">
            <a:solidFill>
              <a:srgbClr val="000000"/>
            </a:solidFill>
            <a:latin typeface="Calibri"/>
            <a:ea typeface="ＭＳ Ｐゴシック"/>
            <a:cs typeface="Calibri"/>
          </a:endParaRPr>
        </a:p>
        <a:p>
          <a:pPr algn="l" rtl="0">
            <a:defRPr sz="1000"/>
          </a:pPr>
          <a:endParaRPr lang="ja-JP" altLang="en-US"/>
        </a:p>
      </xdr:txBody>
    </xdr:sp>
    <xdr:clientData/>
  </xdr:twoCellAnchor>
  <xdr:twoCellAnchor>
    <xdr:from>
      <xdr:col>8</xdr:col>
      <xdr:colOff>22225</xdr:colOff>
      <xdr:row>78</xdr:row>
      <xdr:rowOff>1056524</xdr:rowOff>
    </xdr:from>
    <xdr:to>
      <xdr:col>16</xdr:col>
      <xdr:colOff>38100</xdr:colOff>
      <xdr:row>78</xdr:row>
      <xdr:rowOff>1056524</xdr:rowOff>
    </xdr:to>
    <xdr:sp macro="" textlink="">
      <xdr:nvSpPr>
        <xdr:cNvPr id="51" name="Text Box 204"/>
        <xdr:cNvSpPr txBox="1">
          <a:spLocks noChangeArrowheads="1"/>
        </xdr:cNvSpPr>
      </xdr:nvSpPr>
      <xdr:spPr bwMode="auto">
        <a:xfrm>
          <a:off x="1418763" y="35304960"/>
          <a:ext cx="1345912"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16</xdr:col>
      <xdr:colOff>114300</xdr:colOff>
      <xdr:row>78</xdr:row>
      <xdr:rowOff>1056524</xdr:rowOff>
    </xdr:from>
    <xdr:to>
      <xdr:col>24</xdr:col>
      <xdr:colOff>133350</xdr:colOff>
      <xdr:row>78</xdr:row>
      <xdr:rowOff>1056524</xdr:rowOff>
    </xdr:to>
    <xdr:sp macro="" textlink="">
      <xdr:nvSpPr>
        <xdr:cNvPr id="52" name="Text Box 205"/>
        <xdr:cNvSpPr txBox="1">
          <a:spLocks noChangeArrowheads="1"/>
        </xdr:cNvSpPr>
      </xdr:nvSpPr>
      <xdr:spPr bwMode="auto">
        <a:xfrm>
          <a:off x="2840875" y="35304960"/>
          <a:ext cx="1349086"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33</xdr:col>
      <xdr:colOff>114300</xdr:colOff>
      <xdr:row>78</xdr:row>
      <xdr:rowOff>1056524</xdr:rowOff>
    </xdr:from>
    <xdr:to>
      <xdr:col>41</xdr:col>
      <xdr:colOff>133350</xdr:colOff>
      <xdr:row>78</xdr:row>
      <xdr:rowOff>1056524</xdr:rowOff>
    </xdr:to>
    <xdr:sp macro="" textlink="">
      <xdr:nvSpPr>
        <xdr:cNvPr id="53" name="Text Box 207"/>
        <xdr:cNvSpPr txBox="1">
          <a:spLocks noChangeArrowheads="1"/>
        </xdr:cNvSpPr>
      </xdr:nvSpPr>
      <xdr:spPr bwMode="auto">
        <a:xfrm>
          <a:off x="5791893" y="35304960"/>
          <a:ext cx="1640032"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42</xdr:col>
      <xdr:colOff>38100</xdr:colOff>
      <xdr:row>78</xdr:row>
      <xdr:rowOff>1056524</xdr:rowOff>
    </xdr:from>
    <xdr:to>
      <xdr:col>50</xdr:col>
      <xdr:colOff>57150</xdr:colOff>
      <xdr:row>78</xdr:row>
      <xdr:rowOff>1056524</xdr:rowOff>
    </xdr:to>
    <xdr:sp macro="" textlink="">
      <xdr:nvSpPr>
        <xdr:cNvPr id="54" name="Text Box 208"/>
        <xdr:cNvSpPr txBox="1">
          <a:spLocks noChangeArrowheads="1"/>
        </xdr:cNvSpPr>
      </xdr:nvSpPr>
      <xdr:spPr bwMode="auto">
        <a:xfrm>
          <a:off x="7536180" y="35304960"/>
          <a:ext cx="1573530" cy="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公募・その他</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7</xdr:col>
      <xdr:colOff>161925</xdr:colOff>
      <xdr:row>79</xdr:row>
      <xdr:rowOff>436186</xdr:rowOff>
    </xdr:from>
    <xdr:to>
      <xdr:col>16</xdr:col>
      <xdr:colOff>12721</xdr:colOff>
      <xdr:row>79</xdr:row>
      <xdr:rowOff>670343</xdr:rowOff>
    </xdr:to>
    <xdr:sp macro="" textlink="">
      <xdr:nvSpPr>
        <xdr:cNvPr id="55" name="Text Box 209"/>
        <xdr:cNvSpPr txBox="1">
          <a:spLocks noChangeArrowheads="1"/>
        </xdr:cNvSpPr>
      </xdr:nvSpPr>
      <xdr:spPr bwMode="auto">
        <a:xfrm>
          <a:off x="1392209" y="39115306"/>
          <a:ext cx="1347087" cy="23415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一般競争入札</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42</xdr:col>
      <xdr:colOff>66675</xdr:colOff>
      <xdr:row>79</xdr:row>
      <xdr:rowOff>436186</xdr:rowOff>
    </xdr:from>
    <xdr:to>
      <xdr:col>50</xdr:col>
      <xdr:colOff>85725</xdr:colOff>
      <xdr:row>79</xdr:row>
      <xdr:rowOff>692092</xdr:rowOff>
    </xdr:to>
    <xdr:sp macro="" textlink="">
      <xdr:nvSpPr>
        <xdr:cNvPr id="56" name="Text Box 213"/>
        <xdr:cNvSpPr txBox="1">
          <a:spLocks noChangeArrowheads="1"/>
        </xdr:cNvSpPr>
      </xdr:nvSpPr>
      <xdr:spPr bwMode="auto">
        <a:xfrm>
          <a:off x="7564755" y="39115306"/>
          <a:ext cx="1573530" cy="25590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一般競争入札</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7</xdr:col>
      <xdr:colOff>141316</xdr:colOff>
      <xdr:row>79</xdr:row>
      <xdr:rowOff>2061556</xdr:rowOff>
    </xdr:from>
    <xdr:to>
      <xdr:col>16</xdr:col>
      <xdr:colOff>16625</xdr:colOff>
      <xdr:row>79</xdr:row>
      <xdr:rowOff>2784764</xdr:rowOff>
    </xdr:to>
    <xdr:sp macro="" textlink="">
      <xdr:nvSpPr>
        <xdr:cNvPr id="57" name="AutoShape 214"/>
        <xdr:cNvSpPr>
          <a:spLocks noChangeArrowheads="1"/>
        </xdr:cNvSpPr>
      </xdr:nvSpPr>
      <xdr:spPr bwMode="auto">
        <a:xfrm>
          <a:off x="1371600" y="40740676"/>
          <a:ext cx="1371600" cy="723208"/>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91440</xdr:colOff>
      <xdr:row>79</xdr:row>
      <xdr:rowOff>2069869</xdr:rowOff>
    </xdr:from>
    <xdr:to>
      <xdr:col>24</xdr:col>
      <xdr:colOff>133004</xdr:colOff>
      <xdr:row>79</xdr:row>
      <xdr:rowOff>2793076</xdr:rowOff>
    </xdr:to>
    <xdr:sp macro="" textlink="">
      <xdr:nvSpPr>
        <xdr:cNvPr id="58" name="AutoShape 215"/>
        <xdr:cNvSpPr>
          <a:spLocks noChangeArrowheads="1"/>
        </xdr:cNvSpPr>
      </xdr:nvSpPr>
      <xdr:spPr bwMode="auto">
        <a:xfrm>
          <a:off x="2818015" y="40748989"/>
          <a:ext cx="1371600" cy="723207"/>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149629</xdr:colOff>
      <xdr:row>79</xdr:row>
      <xdr:rowOff>2061556</xdr:rowOff>
    </xdr:from>
    <xdr:to>
      <xdr:col>40</xdr:col>
      <xdr:colOff>191193</xdr:colOff>
      <xdr:row>79</xdr:row>
      <xdr:rowOff>2768138</xdr:rowOff>
    </xdr:to>
    <xdr:sp macro="" textlink="">
      <xdr:nvSpPr>
        <xdr:cNvPr id="59" name="AutoShape 216"/>
        <xdr:cNvSpPr>
          <a:spLocks noChangeArrowheads="1"/>
        </xdr:cNvSpPr>
      </xdr:nvSpPr>
      <xdr:spPr bwMode="auto">
        <a:xfrm>
          <a:off x="5827222" y="40740676"/>
          <a:ext cx="1463040" cy="706582"/>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24938</xdr:colOff>
      <xdr:row>79</xdr:row>
      <xdr:rowOff>2069869</xdr:rowOff>
    </xdr:from>
    <xdr:to>
      <xdr:col>32</xdr:col>
      <xdr:colOff>116378</xdr:colOff>
      <xdr:row>79</xdr:row>
      <xdr:rowOff>2793076</xdr:rowOff>
    </xdr:to>
    <xdr:sp macro="" textlink="">
      <xdr:nvSpPr>
        <xdr:cNvPr id="60" name="AutoShape 217"/>
        <xdr:cNvSpPr>
          <a:spLocks noChangeArrowheads="1"/>
        </xdr:cNvSpPr>
      </xdr:nvSpPr>
      <xdr:spPr bwMode="auto">
        <a:xfrm>
          <a:off x="4247803" y="40748989"/>
          <a:ext cx="1379913" cy="723207"/>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157942</xdr:colOff>
      <xdr:row>79</xdr:row>
      <xdr:rowOff>2061556</xdr:rowOff>
    </xdr:from>
    <xdr:to>
      <xdr:col>49</xdr:col>
      <xdr:colOff>108065</xdr:colOff>
      <xdr:row>79</xdr:row>
      <xdr:rowOff>2768138</xdr:rowOff>
    </xdr:to>
    <xdr:sp macro="" textlink="">
      <xdr:nvSpPr>
        <xdr:cNvPr id="61" name="AutoShape 218"/>
        <xdr:cNvSpPr>
          <a:spLocks noChangeArrowheads="1"/>
        </xdr:cNvSpPr>
      </xdr:nvSpPr>
      <xdr:spPr bwMode="auto">
        <a:xfrm>
          <a:off x="7456517" y="40740676"/>
          <a:ext cx="1537853" cy="706582"/>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116378</xdr:colOff>
      <xdr:row>78</xdr:row>
      <xdr:rowOff>2527069</xdr:rowOff>
    </xdr:from>
    <xdr:to>
      <xdr:col>15</xdr:col>
      <xdr:colOff>157942</xdr:colOff>
      <xdr:row>78</xdr:row>
      <xdr:rowOff>3649287</xdr:rowOff>
    </xdr:to>
    <xdr:sp macro="" textlink="">
      <xdr:nvSpPr>
        <xdr:cNvPr id="62" name="AutoShape 219"/>
        <xdr:cNvSpPr>
          <a:spLocks noChangeArrowheads="1"/>
        </xdr:cNvSpPr>
      </xdr:nvSpPr>
      <xdr:spPr bwMode="auto">
        <a:xfrm>
          <a:off x="1346662" y="36775505"/>
          <a:ext cx="1371600" cy="1122218"/>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91440</xdr:colOff>
      <xdr:row>78</xdr:row>
      <xdr:rowOff>2510444</xdr:rowOff>
    </xdr:from>
    <xdr:to>
      <xdr:col>25</xdr:col>
      <xdr:colOff>16625</xdr:colOff>
      <xdr:row>78</xdr:row>
      <xdr:rowOff>3632662</xdr:rowOff>
    </xdr:to>
    <xdr:sp macro="" textlink="">
      <xdr:nvSpPr>
        <xdr:cNvPr id="63" name="AutoShape 220"/>
        <xdr:cNvSpPr>
          <a:spLocks noChangeArrowheads="1"/>
        </xdr:cNvSpPr>
      </xdr:nvSpPr>
      <xdr:spPr bwMode="auto">
        <a:xfrm>
          <a:off x="2818015" y="36758880"/>
          <a:ext cx="1421475" cy="1122218"/>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141316</xdr:colOff>
      <xdr:row>78</xdr:row>
      <xdr:rowOff>2527069</xdr:rowOff>
    </xdr:from>
    <xdr:to>
      <xdr:col>34</xdr:col>
      <xdr:colOff>66502</xdr:colOff>
      <xdr:row>78</xdr:row>
      <xdr:rowOff>3649287</xdr:rowOff>
    </xdr:to>
    <xdr:sp macro="" textlink="">
      <xdr:nvSpPr>
        <xdr:cNvPr id="64" name="AutoShape 221"/>
        <xdr:cNvSpPr>
          <a:spLocks noChangeArrowheads="1"/>
        </xdr:cNvSpPr>
      </xdr:nvSpPr>
      <xdr:spPr bwMode="auto">
        <a:xfrm>
          <a:off x="4364181" y="36775505"/>
          <a:ext cx="1546168" cy="1122218"/>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133004</xdr:colOff>
      <xdr:row>78</xdr:row>
      <xdr:rowOff>2527069</xdr:rowOff>
    </xdr:from>
    <xdr:to>
      <xdr:col>42</xdr:col>
      <xdr:colOff>0</xdr:colOff>
      <xdr:row>78</xdr:row>
      <xdr:rowOff>3649287</xdr:rowOff>
    </xdr:to>
    <xdr:sp macro="" textlink="">
      <xdr:nvSpPr>
        <xdr:cNvPr id="65" name="AutoShape 222"/>
        <xdr:cNvSpPr>
          <a:spLocks noChangeArrowheads="1"/>
        </xdr:cNvSpPr>
      </xdr:nvSpPr>
      <xdr:spPr bwMode="auto">
        <a:xfrm>
          <a:off x="5976851" y="36775505"/>
          <a:ext cx="1521229" cy="1122218"/>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66502</xdr:colOff>
      <xdr:row>78</xdr:row>
      <xdr:rowOff>2527069</xdr:rowOff>
    </xdr:from>
    <xdr:to>
      <xdr:col>49</xdr:col>
      <xdr:colOff>149629</xdr:colOff>
      <xdr:row>78</xdr:row>
      <xdr:rowOff>3649287</xdr:rowOff>
    </xdr:to>
    <xdr:sp macro="" textlink="">
      <xdr:nvSpPr>
        <xdr:cNvPr id="66" name="AutoShape 223"/>
        <xdr:cNvSpPr>
          <a:spLocks noChangeArrowheads="1"/>
        </xdr:cNvSpPr>
      </xdr:nvSpPr>
      <xdr:spPr bwMode="auto">
        <a:xfrm>
          <a:off x="7564582" y="36775505"/>
          <a:ext cx="1471352" cy="1122218"/>
        </a:xfrm>
        <a:prstGeom prst="bracket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152400</xdr:colOff>
      <xdr:row>78</xdr:row>
      <xdr:rowOff>914400</xdr:rowOff>
    </xdr:from>
    <xdr:to>
      <xdr:col>16</xdr:col>
      <xdr:colOff>3196</xdr:colOff>
      <xdr:row>78</xdr:row>
      <xdr:rowOff>1121673</xdr:rowOff>
    </xdr:to>
    <xdr:sp macro="" textlink="">
      <xdr:nvSpPr>
        <xdr:cNvPr id="67" name="Text Box 209"/>
        <xdr:cNvSpPr txBox="1">
          <a:spLocks noChangeArrowheads="1"/>
        </xdr:cNvSpPr>
      </xdr:nvSpPr>
      <xdr:spPr bwMode="auto">
        <a:xfrm>
          <a:off x="1382684" y="35162836"/>
          <a:ext cx="1347087" cy="20727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一般競争入札</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16</xdr:col>
      <xdr:colOff>66675</xdr:colOff>
      <xdr:row>78</xdr:row>
      <xdr:rowOff>914400</xdr:rowOff>
    </xdr:from>
    <xdr:to>
      <xdr:col>24</xdr:col>
      <xdr:colOff>85725</xdr:colOff>
      <xdr:row>78</xdr:row>
      <xdr:rowOff>1119188</xdr:rowOff>
    </xdr:to>
    <xdr:sp macro="" textlink="">
      <xdr:nvSpPr>
        <xdr:cNvPr id="68" name="Text Box 209"/>
        <xdr:cNvSpPr txBox="1">
          <a:spLocks noChangeArrowheads="1"/>
        </xdr:cNvSpPr>
      </xdr:nvSpPr>
      <xdr:spPr bwMode="auto">
        <a:xfrm>
          <a:off x="2793250" y="35162836"/>
          <a:ext cx="1349086" cy="20478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一般競争入札</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34</xdr:col>
      <xdr:colOff>165100</xdr:colOff>
      <xdr:row>78</xdr:row>
      <xdr:rowOff>914400</xdr:rowOff>
    </xdr:from>
    <xdr:to>
      <xdr:col>41</xdr:col>
      <xdr:colOff>92075</xdr:colOff>
      <xdr:row>78</xdr:row>
      <xdr:rowOff>1104900</xdr:rowOff>
    </xdr:to>
    <xdr:sp macro="" textlink="">
      <xdr:nvSpPr>
        <xdr:cNvPr id="69" name="Text Box 209"/>
        <xdr:cNvSpPr txBox="1">
          <a:spLocks noChangeArrowheads="1"/>
        </xdr:cNvSpPr>
      </xdr:nvSpPr>
      <xdr:spPr bwMode="auto">
        <a:xfrm>
          <a:off x="6008947" y="35162836"/>
          <a:ext cx="1381703"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〔一般競争入札〕</a:t>
          </a:r>
          <a:endParaRPr lang="ja-JP" altLang="en-US"/>
        </a:p>
      </xdr:txBody>
    </xdr:sp>
    <xdr:clientData/>
  </xdr:twoCellAnchor>
  <xdr:twoCellAnchor>
    <xdr:from>
      <xdr:col>25</xdr:col>
      <xdr:colOff>113088</xdr:colOff>
      <xdr:row>78</xdr:row>
      <xdr:rowOff>910474</xdr:rowOff>
    </xdr:from>
    <xdr:to>
      <xdr:col>34</xdr:col>
      <xdr:colOff>49514</xdr:colOff>
      <xdr:row>78</xdr:row>
      <xdr:rowOff>1123795</xdr:rowOff>
    </xdr:to>
    <xdr:sp macro="" textlink="">
      <xdr:nvSpPr>
        <xdr:cNvPr id="70" name="Text Box 213"/>
        <xdr:cNvSpPr txBox="1">
          <a:spLocks noChangeArrowheads="1"/>
        </xdr:cNvSpPr>
      </xdr:nvSpPr>
      <xdr:spPr bwMode="auto">
        <a:xfrm>
          <a:off x="4335953" y="35158910"/>
          <a:ext cx="1557408" cy="21332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一般競争入札</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42</xdr:col>
      <xdr:colOff>19050</xdr:colOff>
      <xdr:row>78</xdr:row>
      <xdr:rowOff>914400</xdr:rowOff>
    </xdr:from>
    <xdr:to>
      <xdr:col>50</xdr:col>
      <xdr:colOff>38100</xdr:colOff>
      <xdr:row>78</xdr:row>
      <xdr:rowOff>1134836</xdr:rowOff>
    </xdr:to>
    <xdr:sp macro="" textlink="">
      <xdr:nvSpPr>
        <xdr:cNvPr id="71" name="Text Box 213"/>
        <xdr:cNvSpPr txBox="1">
          <a:spLocks noChangeArrowheads="1"/>
        </xdr:cNvSpPr>
      </xdr:nvSpPr>
      <xdr:spPr bwMode="auto">
        <a:xfrm>
          <a:off x="7517130" y="35162836"/>
          <a:ext cx="1573530" cy="22043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一般競争入札</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16</xdr:col>
      <xdr:colOff>55938</xdr:colOff>
      <xdr:row>79</xdr:row>
      <xdr:rowOff>447675</xdr:rowOff>
    </xdr:from>
    <xdr:to>
      <xdr:col>25</xdr:col>
      <xdr:colOff>28589</xdr:colOff>
      <xdr:row>79</xdr:row>
      <xdr:rowOff>704850</xdr:rowOff>
    </xdr:to>
    <xdr:sp macro="" textlink="">
      <xdr:nvSpPr>
        <xdr:cNvPr id="72" name="Text Box 213"/>
        <xdr:cNvSpPr txBox="1">
          <a:spLocks noChangeArrowheads="1"/>
        </xdr:cNvSpPr>
      </xdr:nvSpPr>
      <xdr:spPr bwMode="auto">
        <a:xfrm>
          <a:off x="2782513" y="39126795"/>
          <a:ext cx="1468941"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〔一般競争入札〕</a:t>
          </a:r>
          <a:endParaRPr lang="ja-JP" altLang="en-US"/>
        </a:p>
      </xdr:txBody>
    </xdr:sp>
    <xdr:clientData/>
  </xdr:twoCellAnchor>
  <xdr:twoCellAnchor>
    <xdr:from>
      <xdr:col>25</xdr:col>
      <xdr:colOff>66675</xdr:colOff>
      <xdr:row>79</xdr:row>
      <xdr:rowOff>447675</xdr:rowOff>
    </xdr:from>
    <xdr:to>
      <xdr:col>33</xdr:col>
      <xdr:colOff>104775</xdr:colOff>
      <xdr:row>79</xdr:row>
      <xdr:rowOff>704850</xdr:rowOff>
    </xdr:to>
    <xdr:sp macro="" textlink="">
      <xdr:nvSpPr>
        <xdr:cNvPr id="73" name="Text Box 213"/>
        <xdr:cNvSpPr txBox="1">
          <a:spLocks noChangeArrowheads="1"/>
        </xdr:cNvSpPr>
      </xdr:nvSpPr>
      <xdr:spPr bwMode="auto">
        <a:xfrm>
          <a:off x="4289540" y="39126795"/>
          <a:ext cx="1492828"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〔一般競争入札〕</a:t>
          </a:r>
          <a:endParaRPr lang="ja-JP" altLang="en-US"/>
        </a:p>
      </xdr:txBody>
    </xdr:sp>
    <xdr:clientData/>
  </xdr:twoCellAnchor>
  <xdr:twoCellAnchor>
    <xdr:from>
      <xdr:col>33</xdr:col>
      <xdr:colOff>142875</xdr:colOff>
      <xdr:row>79</xdr:row>
      <xdr:rowOff>447675</xdr:rowOff>
    </xdr:from>
    <xdr:to>
      <xdr:col>41</xdr:col>
      <xdr:colOff>28575</xdr:colOff>
      <xdr:row>79</xdr:row>
      <xdr:rowOff>704850</xdr:rowOff>
    </xdr:to>
    <xdr:sp macro="" textlink="">
      <xdr:nvSpPr>
        <xdr:cNvPr id="74" name="Text Box 213"/>
        <xdr:cNvSpPr txBox="1">
          <a:spLocks noChangeArrowheads="1"/>
        </xdr:cNvSpPr>
      </xdr:nvSpPr>
      <xdr:spPr bwMode="auto">
        <a:xfrm>
          <a:off x="5820468" y="39126795"/>
          <a:ext cx="1506682"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〔一般競争入札〕</a:t>
          </a:r>
          <a:endParaRPr lang="ja-JP" altLang="en-US"/>
        </a:p>
      </xdr:txBody>
    </xdr:sp>
    <xdr:clientData/>
  </xdr:twoCellAnchor>
  <xdr:twoCellAnchor>
    <xdr:from>
      <xdr:col>11</xdr:col>
      <xdr:colOff>108065</xdr:colOff>
      <xdr:row>78</xdr:row>
      <xdr:rowOff>257695</xdr:rowOff>
    </xdr:from>
    <xdr:to>
      <xdr:col>50</xdr:col>
      <xdr:colOff>8313</xdr:colOff>
      <xdr:row>78</xdr:row>
      <xdr:rowOff>257695</xdr:rowOff>
    </xdr:to>
    <xdr:sp macro="" textlink="">
      <xdr:nvSpPr>
        <xdr:cNvPr id="75" name="Line 55"/>
        <xdr:cNvSpPr>
          <a:spLocks noChangeShapeType="1"/>
        </xdr:cNvSpPr>
      </xdr:nvSpPr>
      <xdr:spPr bwMode="auto">
        <a:xfrm>
          <a:off x="2003367" y="34506131"/>
          <a:ext cx="7057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108065</xdr:colOff>
      <xdr:row>78</xdr:row>
      <xdr:rowOff>257695</xdr:rowOff>
    </xdr:from>
    <xdr:to>
      <xdr:col>11</xdr:col>
      <xdr:colOff>108065</xdr:colOff>
      <xdr:row>78</xdr:row>
      <xdr:rowOff>814647</xdr:rowOff>
    </xdr:to>
    <xdr:sp macro="" textlink="">
      <xdr:nvSpPr>
        <xdr:cNvPr id="76" name="Line 56"/>
        <xdr:cNvSpPr>
          <a:spLocks noChangeShapeType="1"/>
        </xdr:cNvSpPr>
      </xdr:nvSpPr>
      <xdr:spPr bwMode="auto">
        <a:xfrm>
          <a:off x="2003367" y="34506131"/>
          <a:ext cx="0" cy="55695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74815</xdr:colOff>
      <xdr:row>78</xdr:row>
      <xdr:rowOff>257695</xdr:rowOff>
    </xdr:from>
    <xdr:to>
      <xdr:col>20</xdr:col>
      <xdr:colOff>74815</xdr:colOff>
      <xdr:row>78</xdr:row>
      <xdr:rowOff>814647</xdr:rowOff>
    </xdr:to>
    <xdr:sp macro="" textlink="">
      <xdr:nvSpPr>
        <xdr:cNvPr id="77" name="Line 57"/>
        <xdr:cNvSpPr>
          <a:spLocks noChangeShapeType="1"/>
        </xdr:cNvSpPr>
      </xdr:nvSpPr>
      <xdr:spPr bwMode="auto">
        <a:xfrm>
          <a:off x="3466408" y="34506131"/>
          <a:ext cx="0" cy="55695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141316</xdr:colOff>
      <xdr:row>77</xdr:row>
      <xdr:rowOff>4705004</xdr:rowOff>
    </xdr:from>
    <xdr:to>
      <xdr:col>28</xdr:col>
      <xdr:colOff>141316</xdr:colOff>
      <xdr:row>78</xdr:row>
      <xdr:rowOff>847898</xdr:rowOff>
    </xdr:to>
    <xdr:sp macro="" textlink="">
      <xdr:nvSpPr>
        <xdr:cNvPr id="78" name="Line 58"/>
        <xdr:cNvSpPr>
          <a:spLocks noChangeShapeType="1"/>
        </xdr:cNvSpPr>
      </xdr:nvSpPr>
      <xdr:spPr bwMode="auto">
        <a:xfrm flipH="1">
          <a:off x="4987636" y="34057244"/>
          <a:ext cx="0" cy="103909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91440</xdr:colOff>
      <xdr:row>78</xdr:row>
      <xdr:rowOff>290945</xdr:rowOff>
    </xdr:from>
    <xdr:to>
      <xdr:col>37</xdr:col>
      <xdr:colOff>91440</xdr:colOff>
      <xdr:row>78</xdr:row>
      <xdr:rowOff>847898</xdr:rowOff>
    </xdr:to>
    <xdr:sp macro="" textlink="">
      <xdr:nvSpPr>
        <xdr:cNvPr id="79" name="Line 59"/>
        <xdr:cNvSpPr>
          <a:spLocks noChangeShapeType="1"/>
        </xdr:cNvSpPr>
      </xdr:nvSpPr>
      <xdr:spPr bwMode="auto">
        <a:xfrm>
          <a:off x="6591993" y="34539381"/>
          <a:ext cx="0" cy="55695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91440</xdr:colOff>
      <xdr:row>78</xdr:row>
      <xdr:rowOff>257695</xdr:rowOff>
    </xdr:from>
    <xdr:to>
      <xdr:col>46</xdr:col>
      <xdr:colOff>91440</xdr:colOff>
      <xdr:row>78</xdr:row>
      <xdr:rowOff>814647</xdr:rowOff>
    </xdr:to>
    <xdr:sp macro="" textlink="">
      <xdr:nvSpPr>
        <xdr:cNvPr id="80" name="Line 60"/>
        <xdr:cNvSpPr>
          <a:spLocks noChangeShapeType="1"/>
        </xdr:cNvSpPr>
      </xdr:nvSpPr>
      <xdr:spPr bwMode="auto">
        <a:xfrm>
          <a:off x="8387542" y="34506131"/>
          <a:ext cx="0" cy="55695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108065</xdr:colOff>
      <xdr:row>78</xdr:row>
      <xdr:rowOff>4206240</xdr:rowOff>
    </xdr:from>
    <xdr:to>
      <xdr:col>46</xdr:col>
      <xdr:colOff>91440</xdr:colOff>
      <xdr:row>78</xdr:row>
      <xdr:rowOff>4206240</xdr:rowOff>
    </xdr:to>
    <xdr:sp macro="" textlink="">
      <xdr:nvSpPr>
        <xdr:cNvPr id="81" name="Line 61"/>
        <xdr:cNvSpPr>
          <a:spLocks noChangeShapeType="1"/>
        </xdr:cNvSpPr>
      </xdr:nvSpPr>
      <xdr:spPr bwMode="auto">
        <a:xfrm>
          <a:off x="2003367" y="38454676"/>
          <a:ext cx="6384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108065</xdr:colOff>
      <xdr:row>78</xdr:row>
      <xdr:rowOff>4206240</xdr:rowOff>
    </xdr:from>
    <xdr:to>
      <xdr:col>11</xdr:col>
      <xdr:colOff>108065</xdr:colOff>
      <xdr:row>79</xdr:row>
      <xdr:rowOff>340822</xdr:rowOff>
    </xdr:to>
    <xdr:sp macro="" textlink="">
      <xdr:nvSpPr>
        <xdr:cNvPr id="82" name="Line 62"/>
        <xdr:cNvSpPr>
          <a:spLocks noChangeShapeType="1"/>
        </xdr:cNvSpPr>
      </xdr:nvSpPr>
      <xdr:spPr bwMode="auto">
        <a:xfrm>
          <a:off x="2003367" y="38454676"/>
          <a:ext cx="0" cy="565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74815</xdr:colOff>
      <xdr:row>78</xdr:row>
      <xdr:rowOff>4206240</xdr:rowOff>
    </xdr:from>
    <xdr:to>
      <xdr:col>20</xdr:col>
      <xdr:colOff>74815</xdr:colOff>
      <xdr:row>79</xdr:row>
      <xdr:rowOff>340822</xdr:rowOff>
    </xdr:to>
    <xdr:sp macro="" textlink="">
      <xdr:nvSpPr>
        <xdr:cNvPr id="83" name="Line 63"/>
        <xdr:cNvSpPr>
          <a:spLocks noChangeShapeType="1"/>
        </xdr:cNvSpPr>
      </xdr:nvSpPr>
      <xdr:spPr bwMode="auto">
        <a:xfrm>
          <a:off x="3466408" y="38454676"/>
          <a:ext cx="0" cy="565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141316</xdr:colOff>
      <xdr:row>78</xdr:row>
      <xdr:rowOff>3890356</xdr:rowOff>
    </xdr:from>
    <xdr:to>
      <xdr:col>28</xdr:col>
      <xdr:colOff>141316</xdr:colOff>
      <xdr:row>79</xdr:row>
      <xdr:rowOff>357447</xdr:rowOff>
    </xdr:to>
    <xdr:sp macro="" textlink="">
      <xdr:nvSpPr>
        <xdr:cNvPr id="84" name="Line 64"/>
        <xdr:cNvSpPr>
          <a:spLocks noChangeShapeType="1"/>
        </xdr:cNvSpPr>
      </xdr:nvSpPr>
      <xdr:spPr bwMode="auto">
        <a:xfrm>
          <a:off x="4987636" y="38138792"/>
          <a:ext cx="0" cy="897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91440</xdr:colOff>
      <xdr:row>78</xdr:row>
      <xdr:rowOff>4222865</xdr:rowOff>
    </xdr:from>
    <xdr:to>
      <xdr:col>37</xdr:col>
      <xdr:colOff>91440</xdr:colOff>
      <xdr:row>79</xdr:row>
      <xdr:rowOff>357447</xdr:rowOff>
    </xdr:to>
    <xdr:sp macro="" textlink="">
      <xdr:nvSpPr>
        <xdr:cNvPr id="85" name="Line 65"/>
        <xdr:cNvSpPr>
          <a:spLocks noChangeShapeType="1"/>
        </xdr:cNvSpPr>
      </xdr:nvSpPr>
      <xdr:spPr bwMode="auto">
        <a:xfrm>
          <a:off x="6591993" y="38471301"/>
          <a:ext cx="0" cy="565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91440</xdr:colOff>
      <xdr:row>78</xdr:row>
      <xdr:rowOff>4206240</xdr:rowOff>
    </xdr:from>
    <xdr:to>
      <xdr:col>46</xdr:col>
      <xdr:colOff>91440</xdr:colOff>
      <xdr:row>79</xdr:row>
      <xdr:rowOff>340822</xdr:rowOff>
    </xdr:to>
    <xdr:sp macro="" textlink="">
      <xdr:nvSpPr>
        <xdr:cNvPr id="86" name="Line 66"/>
        <xdr:cNvSpPr>
          <a:spLocks noChangeShapeType="1"/>
        </xdr:cNvSpPr>
      </xdr:nvSpPr>
      <xdr:spPr bwMode="auto">
        <a:xfrm>
          <a:off x="8387542" y="38454676"/>
          <a:ext cx="0" cy="565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149629</xdr:colOff>
      <xdr:row>78</xdr:row>
      <xdr:rowOff>3890356</xdr:rowOff>
    </xdr:from>
    <xdr:to>
      <xdr:col>50</xdr:col>
      <xdr:colOff>24938</xdr:colOff>
      <xdr:row>78</xdr:row>
      <xdr:rowOff>3890356</xdr:rowOff>
    </xdr:to>
    <xdr:sp macro="" textlink="">
      <xdr:nvSpPr>
        <xdr:cNvPr id="87" name="Line 67"/>
        <xdr:cNvSpPr>
          <a:spLocks noChangeShapeType="1"/>
        </xdr:cNvSpPr>
      </xdr:nvSpPr>
      <xdr:spPr bwMode="auto">
        <a:xfrm>
          <a:off x="4995949" y="38138792"/>
          <a:ext cx="408154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50</xdr:col>
      <xdr:colOff>8313</xdr:colOff>
      <xdr:row>78</xdr:row>
      <xdr:rowOff>241069</xdr:rowOff>
    </xdr:from>
    <xdr:to>
      <xdr:col>50</xdr:col>
      <xdr:colOff>8313</xdr:colOff>
      <xdr:row>78</xdr:row>
      <xdr:rowOff>3890356</xdr:rowOff>
    </xdr:to>
    <xdr:sp macro="" textlink="">
      <xdr:nvSpPr>
        <xdr:cNvPr id="88" name="Line 68"/>
        <xdr:cNvSpPr>
          <a:spLocks noChangeShapeType="1"/>
        </xdr:cNvSpPr>
      </xdr:nvSpPr>
      <xdr:spPr bwMode="auto">
        <a:xfrm flipH="1">
          <a:off x="9060873" y="34489505"/>
          <a:ext cx="0" cy="364928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60699</xdr:colOff>
      <xdr:row>78</xdr:row>
      <xdr:rowOff>2526506</xdr:rowOff>
    </xdr:from>
    <xdr:to>
      <xdr:col>24</xdr:col>
      <xdr:colOff>114330</xdr:colOff>
      <xdr:row>78</xdr:row>
      <xdr:rowOff>3669507</xdr:rowOff>
    </xdr:to>
    <xdr:sp macro="" textlink="">
      <xdr:nvSpPr>
        <xdr:cNvPr id="89" name="Text Box 195"/>
        <xdr:cNvSpPr txBox="1">
          <a:spLocks noChangeArrowheads="1"/>
        </xdr:cNvSpPr>
      </xdr:nvSpPr>
      <xdr:spPr bwMode="auto">
        <a:xfrm>
          <a:off x="2953528" y="36774942"/>
          <a:ext cx="1217413" cy="114300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教育研究機器購入</a:t>
          </a:r>
          <a:endParaRPr lang="ja-JP" altLang="en-US"/>
        </a:p>
      </xdr:txBody>
    </xdr:sp>
    <xdr:clientData/>
  </xdr:twoCellAnchor>
  <xdr:twoCellAnchor>
    <xdr:from>
      <xdr:col>42</xdr:col>
      <xdr:colOff>176212</xdr:colOff>
      <xdr:row>78</xdr:row>
      <xdr:rowOff>2665658</xdr:rowOff>
    </xdr:from>
    <xdr:to>
      <xdr:col>49</xdr:col>
      <xdr:colOff>58340</xdr:colOff>
      <xdr:row>78</xdr:row>
      <xdr:rowOff>3633672</xdr:rowOff>
    </xdr:to>
    <xdr:sp macro="" textlink="">
      <xdr:nvSpPr>
        <xdr:cNvPr id="90" name="Text Box 197"/>
        <xdr:cNvSpPr txBox="1">
          <a:spLocks noChangeArrowheads="1"/>
        </xdr:cNvSpPr>
      </xdr:nvSpPr>
      <xdr:spPr bwMode="auto">
        <a:xfrm>
          <a:off x="7674292" y="36914094"/>
          <a:ext cx="1270353" cy="96801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教育研究機器購入</a:t>
          </a:r>
          <a:endParaRPr lang="ja-JP" altLang="en-US" sz="1100" b="0" i="0" u="none" strike="noStrike" baseline="0">
            <a:solidFill>
              <a:srgbClr val="000000"/>
            </a:solidFill>
            <a:latin typeface="Calibri"/>
            <a:ea typeface="ＭＳ Ｐゴシック"/>
            <a:cs typeface="Calibri"/>
          </a:endParaRPr>
        </a:p>
        <a:p>
          <a:pPr algn="l" rtl="0">
            <a:defRPr sz="1000"/>
          </a:pPr>
          <a:endParaRPr lang="ja-JP" altLang="en-US"/>
        </a:p>
      </xdr:txBody>
    </xdr:sp>
    <xdr:clientData/>
  </xdr:twoCellAnchor>
  <xdr:twoCellAnchor>
    <xdr:from>
      <xdr:col>7</xdr:col>
      <xdr:colOff>85725</xdr:colOff>
      <xdr:row>79</xdr:row>
      <xdr:rowOff>660400</xdr:rowOff>
    </xdr:from>
    <xdr:to>
      <xdr:col>16</xdr:col>
      <xdr:colOff>25400</xdr:colOff>
      <xdr:row>79</xdr:row>
      <xdr:rowOff>1943123</xdr:rowOff>
    </xdr:to>
    <xdr:sp macro="" textlink="">
      <xdr:nvSpPr>
        <xdr:cNvPr id="91" name="Rectangle 43"/>
        <xdr:cNvSpPr>
          <a:spLocks noChangeArrowheads="1"/>
        </xdr:cNvSpPr>
      </xdr:nvSpPr>
      <xdr:spPr bwMode="auto">
        <a:xfrm>
          <a:off x="1316009" y="39339520"/>
          <a:ext cx="1435966" cy="1282723"/>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【Ａ－6】</a:t>
          </a:r>
        </a:p>
        <a:p>
          <a:pPr algn="l" rtl="0">
            <a:defRPr sz="1000"/>
          </a:pPr>
          <a:r>
            <a:rPr lang="ja-JP" altLang="en-US" sz="900" b="0" i="0" u="none" strike="noStrike" baseline="0">
              <a:solidFill>
                <a:srgbClr val="000000"/>
              </a:solidFill>
              <a:latin typeface="ＭＳ Ｐゴシック"/>
              <a:ea typeface="ＭＳ Ｐゴシック"/>
            </a:rPr>
            <a:t>・高純度ゲルマニウム検出器放射線測定装置購入</a:t>
          </a:r>
        </a:p>
        <a:p>
          <a:pPr algn="l" rtl="0">
            <a:defRPr sz="1000"/>
          </a:pPr>
          <a:r>
            <a:rPr lang="ja-JP" altLang="en-US" sz="900" b="0" i="0" u="none" strike="noStrike" baseline="0">
              <a:solidFill>
                <a:srgbClr val="000000"/>
              </a:solidFill>
              <a:latin typeface="ＭＳ Ｐゴシック"/>
              <a:ea typeface="ＭＳ Ｐゴシック"/>
            </a:rPr>
            <a:t>三益半導体工業株式会社産商事業部白河営業所</a:t>
          </a:r>
        </a:p>
        <a:p>
          <a:pPr algn="l" rtl="0">
            <a:defRPr sz="1000"/>
          </a:pPr>
          <a:r>
            <a:rPr lang="ja-JP" altLang="en-US" sz="900" b="0" i="0" u="none" strike="noStrike" baseline="0">
              <a:solidFill>
                <a:srgbClr val="000000"/>
              </a:solidFill>
              <a:latin typeface="ＭＳ Ｐゴシック"/>
              <a:ea typeface="ＭＳ Ｐゴシック"/>
            </a:rPr>
            <a:t>（福島高専）</a:t>
          </a:r>
        </a:p>
        <a:p>
          <a:pPr algn="l" rtl="0">
            <a:defRPr sz="1000"/>
          </a:pPr>
          <a:r>
            <a:rPr lang="ja-JP" altLang="en-US" sz="900" b="0" i="0" u="none" strike="noStrike" baseline="0">
              <a:solidFill>
                <a:srgbClr val="000000"/>
              </a:solidFill>
              <a:latin typeface="ＭＳ Ｐゴシック"/>
              <a:ea typeface="ＭＳ Ｐゴシック"/>
            </a:rPr>
            <a:t>・1６百万円</a:t>
          </a:r>
          <a:endParaRPr lang="ja-JP" altLang="en-US" sz="900" b="1" i="0" u="none" strike="noStrike" baseline="0">
            <a:solidFill>
              <a:srgbClr val="000000"/>
            </a:solidFill>
            <a:latin typeface="ＭＳ Ｐゴシック"/>
            <a:ea typeface="ＭＳ Ｐゴシック"/>
          </a:endParaRPr>
        </a:p>
        <a:p>
          <a:pPr algn="l" rtl="0">
            <a:defRPr sz="1000"/>
          </a:pPr>
          <a:endParaRPr lang="ja-JP" altLang="en-US" sz="900" b="1" i="0" u="none" strike="noStrike" baseline="0">
            <a:solidFill>
              <a:srgbClr val="000000"/>
            </a:solidFill>
            <a:latin typeface="ＭＳ Ｐゴシック"/>
            <a:ea typeface="ＭＳ Ｐゴシック"/>
          </a:endParaRPr>
        </a:p>
        <a:p>
          <a:pPr algn="l" rtl="0">
            <a:defRPr sz="1000"/>
          </a:pPr>
          <a:endParaRPr lang="ja-JP" altLang="en-US" sz="900" b="1" i="0" u="none" strike="noStrike" baseline="0">
            <a:solidFill>
              <a:srgbClr val="000000"/>
            </a:solidFill>
            <a:latin typeface="ＭＳ Ｐゴシック"/>
            <a:ea typeface="ＭＳ Ｐゴシック"/>
          </a:endParaRPr>
        </a:p>
        <a:p>
          <a:pPr algn="l" rtl="0">
            <a:defRPr sz="1000"/>
          </a:pPr>
          <a:endParaRPr lang="ja-JP" altLang="en-US" sz="900" b="1" i="0" u="none" strike="noStrike" baseline="0">
            <a:solidFill>
              <a:srgbClr val="000000"/>
            </a:solidFill>
            <a:latin typeface="ＭＳ Ｐゴシック"/>
            <a:ea typeface="ＭＳ Ｐゴシック"/>
          </a:endParaRPr>
        </a:p>
        <a:p>
          <a:pPr algn="l" rtl="0">
            <a:defRPr sz="1000"/>
          </a:pPr>
          <a:endParaRPr lang="ja-JP" altLang="en-US" sz="9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33</xdr:col>
      <xdr:colOff>66675</xdr:colOff>
      <xdr:row>79</xdr:row>
      <xdr:rowOff>673099</xdr:rowOff>
    </xdr:from>
    <xdr:to>
      <xdr:col>41</xdr:col>
      <xdr:colOff>66675</xdr:colOff>
      <xdr:row>79</xdr:row>
      <xdr:rowOff>1914524</xdr:rowOff>
    </xdr:to>
    <xdr:sp macro="" textlink="">
      <xdr:nvSpPr>
        <xdr:cNvPr id="92" name="Rectangle 45"/>
        <xdr:cNvSpPr>
          <a:spLocks noChangeArrowheads="1"/>
        </xdr:cNvSpPr>
      </xdr:nvSpPr>
      <xdr:spPr bwMode="auto">
        <a:xfrm>
          <a:off x="5744268" y="39352219"/>
          <a:ext cx="1620982" cy="1241425"/>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【Ａ－9】</a:t>
          </a:r>
        </a:p>
        <a:p>
          <a:pPr algn="l" rtl="0">
            <a:defRPr sz="1000"/>
          </a:pPr>
          <a:r>
            <a:rPr lang="ja-JP" altLang="en-US" sz="1000" b="0" i="0" u="none" strike="noStrike" baseline="0">
              <a:solidFill>
                <a:srgbClr val="000000"/>
              </a:solidFill>
              <a:latin typeface="ＭＳ Ｐゴシック"/>
              <a:ea typeface="ＭＳ Ｐゴシック"/>
            </a:rPr>
            <a:t>・エネルギー分散型Ｘ線元素分析装置購入</a:t>
          </a:r>
        </a:p>
        <a:p>
          <a:pPr algn="l" rtl="0">
            <a:defRPr sz="1000"/>
          </a:pPr>
          <a:r>
            <a:rPr lang="ja-JP" altLang="en-US" sz="1000" b="0" i="0" u="none" strike="noStrike" baseline="0">
              <a:solidFill>
                <a:srgbClr val="000000"/>
              </a:solidFill>
              <a:latin typeface="ＭＳ Ｐゴシック"/>
              <a:ea typeface="ＭＳ Ｐゴシック"/>
            </a:rPr>
            <a:t>株式会社三啓</a:t>
          </a:r>
        </a:p>
        <a:p>
          <a:pPr algn="l" rtl="0">
            <a:defRPr sz="1000"/>
          </a:pPr>
          <a:r>
            <a:rPr lang="ja-JP" altLang="en-US" sz="1000" b="0" i="0" u="none" strike="noStrike" baseline="0">
              <a:solidFill>
                <a:srgbClr val="000000"/>
              </a:solidFill>
              <a:latin typeface="ＭＳ Ｐゴシック"/>
              <a:ea typeface="ＭＳ Ｐゴシック"/>
            </a:rPr>
            <a:t>（茨城高専）</a:t>
          </a:r>
        </a:p>
        <a:p>
          <a:pPr algn="l" rtl="0">
            <a:defRPr sz="1000"/>
          </a:pPr>
          <a:r>
            <a:rPr lang="ja-JP" altLang="en-US" sz="1000" b="0" i="0" u="none" strike="noStrike" baseline="0">
              <a:solidFill>
                <a:srgbClr val="000000"/>
              </a:solidFill>
              <a:latin typeface="ＭＳ Ｐゴシック"/>
              <a:ea typeface="ＭＳ Ｐゴシック"/>
            </a:rPr>
            <a:t>・12百万円</a:t>
          </a: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41</xdr:col>
      <xdr:colOff>114300</xdr:colOff>
      <xdr:row>79</xdr:row>
      <xdr:rowOff>673100</xdr:rowOff>
    </xdr:from>
    <xdr:to>
      <xdr:col>49</xdr:col>
      <xdr:colOff>133350</xdr:colOff>
      <xdr:row>79</xdr:row>
      <xdr:rowOff>1943099</xdr:rowOff>
    </xdr:to>
    <xdr:sp macro="" textlink="">
      <xdr:nvSpPr>
        <xdr:cNvPr id="93" name="Rectangle 45"/>
        <xdr:cNvSpPr>
          <a:spLocks noChangeArrowheads="1"/>
        </xdr:cNvSpPr>
      </xdr:nvSpPr>
      <xdr:spPr bwMode="auto">
        <a:xfrm>
          <a:off x="7412875" y="39352220"/>
          <a:ext cx="1606780" cy="1269999"/>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【Ａ－10】</a:t>
          </a:r>
        </a:p>
        <a:p>
          <a:pPr algn="l" rtl="0">
            <a:defRPr sz="1000"/>
          </a:pPr>
          <a:r>
            <a:rPr lang="ja-JP" altLang="en-US" sz="1000" b="0" i="0" u="none" strike="noStrike" baseline="0">
              <a:solidFill>
                <a:srgbClr val="000000"/>
              </a:solidFill>
              <a:latin typeface="ＭＳ Ｐゴシック"/>
              <a:ea typeface="ＭＳ Ｐゴシック"/>
            </a:rPr>
            <a:t>・ホブ盤購入</a:t>
          </a:r>
        </a:p>
        <a:p>
          <a:pPr algn="l" rtl="0">
            <a:defRPr sz="1000"/>
          </a:pPr>
          <a:r>
            <a:rPr lang="ja-JP" altLang="en-US" sz="1000" b="0" i="0" u="none" strike="noStrike" baseline="0">
              <a:solidFill>
                <a:srgbClr val="000000"/>
              </a:solidFill>
              <a:latin typeface="ＭＳ Ｐゴシック"/>
              <a:ea typeface="ＭＳ Ｐゴシック"/>
            </a:rPr>
            <a:t>株式会社菊重</a:t>
          </a:r>
        </a:p>
        <a:p>
          <a:pPr algn="l" rtl="0">
            <a:defRPr sz="1000"/>
          </a:pPr>
          <a:r>
            <a:rPr lang="ja-JP" altLang="en-US" sz="1000" b="0" i="0" u="none" strike="noStrike" baseline="0">
              <a:solidFill>
                <a:srgbClr val="000000"/>
              </a:solidFill>
              <a:latin typeface="ＭＳ Ｐゴシック"/>
              <a:ea typeface="ＭＳ Ｐゴシック"/>
            </a:rPr>
            <a:t>（仙台高専）</a:t>
          </a:r>
        </a:p>
        <a:p>
          <a:pPr algn="l" rtl="0">
            <a:defRPr sz="1000"/>
          </a:pPr>
          <a:r>
            <a:rPr lang="ja-JP" altLang="en-US" sz="1000" b="0" i="0" u="none" strike="noStrike" baseline="0">
              <a:solidFill>
                <a:srgbClr val="000000"/>
              </a:solidFill>
              <a:latin typeface="ＭＳ Ｐゴシック"/>
              <a:ea typeface="ＭＳ Ｐゴシック"/>
            </a:rPr>
            <a:t>・11百万円</a:t>
          </a: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sz="1000" b="1"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34</xdr:col>
      <xdr:colOff>128586</xdr:colOff>
      <xdr:row>79</xdr:row>
      <xdr:rowOff>2085182</xdr:rowOff>
    </xdr:from>
    <xdr:to>
      <xdr:col>40</xdr:col>
      <xdr:colOff>152399</xdr:colOff>
      <xdr:row>79</xdr:row>
      <xdr:rowOff>2943244</xdr:rowOff>
    </xdr:to>
    <xdr:sp macro="" textlink="">
      <xdr:nvSpPr>
        <xdr:cNvPr id="94" name="Text Box 195"/>
        <xdr:cNvSpPr txBox="1">
          <a:spLocks noChangeArrowheads="1"/>
        </xdr:cNvSpPr>
      </xdr:nvSpPr>
      <xdr:spPr bwMode="auto">
        <a:xfrm>
          <a:off x="5972433" y="40764302"/>
          <a:ext cx="1279035" cy="85806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教育研究機器購入</a:t>
          </a:r>
          <a:endParaRPr lang="ja-JP" altLang="en-US" sz="1100" b="0" i="0" u="none" strike="noStrike" baseline="0">
            <a:solidFill>
              <a:srgbClr val="000000"/>
            </a:solidFill>
            <a:latin typeface="Calibri"/>
            <a:ea typeface="ＭＳ Ｐゴシック"/>
            <a:cs typeface="Calibri"/>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42</xdr:col>
      <xdr:colOff>76200</xdr:colOff>
      <xdr:row>79</xdr:row>
      <xdr:rowOff>2065713</xdr:rowOff>
    </xdr:from>
    <xdr:to>
      <xdr:col>48</xdr:col>
      <xdr:colOff>139700</xdr:colOff>
      <xdr:row>79</xdr:row>
      <xdr:rowOff>2767431</xdr:rowOff>
    </xdr:to>
    <xdr:sp macro="" textlink="">
      <xdr:nvSpPr>
        <xdr:cNvPr id="95" name="Text Box 202"/>
        <xdr:cNvSpPr txBox="1">
          <a:spLocks noChangeArrowheads="1"/>
        </xdr:cNvSpPr>
      </xdr:nvSpPr>
      <xdr:spPr bwMode="auto">
        <a:xfrm>
          <a:off x="7574280" y="40744833"/>
          <a:ext cx="1285471" cy="70171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1000" b="0" i="0" u="none" strike="noStrike" baseline="0">
              <a:solidFill>
                <a:srgbClr val="000000"/>
              </a:solidFill>
              <a:latin typeface="ＭＳ Ｐゴシック"/>
              <a:ea typeface="ＭＳ Ｐゴシック"/>
            </a:rPr>
            <a:t>教育研究機器購入</a:t>
          </a:r>
          <a:endParaRPr lang="ja-JP" altLang="en-US" sz="1100" b="0" i="0" u="none" strike="noStrike" baseline="0">
            <a:solidFill>
              <a:srgbClr val="000000"/>
            </a:solidFill>
            <a:latin typeface="Calibri"/>
            <a:ea typeface="ＭＳ Ｐゴシック"/>
            <a:cs typeface="Calibri"/>
          </a:endParaRPr>
        </a:p>
        <a:p>
          <a:pPr algn="l" rtl="0">
            <a:defRPr sz="1000"/>
          </a:pPr>
          <a:endParaRPr lang="ja-JP" alt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24938</xdr:colOff>
      <xdr:row>72</xdr:row>
      <xdr:rowOff>4015047</xdr:rowOff>
    </xdr:from>
    <xdr:to>
      <xdr:col>44</xdr:col>
      <xdr:colOff>133004</xdr:colOff>
      <xdr:row>73</xdr:row>
      <xdr:rowOff>241069</xdr:rowOff>
    </xdr:to>
    <xdr:sp macro="" textlink="">
      <xdr:nvSpPr>
        <xdr:cNvPr id="2" name="Text Box 2"/>
        <xdr:cNvSpPr txBox="1">
          <a:spLocks noChangeArrowheads="1"/>
        </xdr:cNvSpPr>
      </xdr:nvSpPr>
      <xdr:spPr bwMode="auto">
        <a:xfrm>
          <a:off x="2252749" y="32486138"/>
          <a:ext cx="5777346" cy="11222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独立行政法人日本学生支援機構の奨学金事業は、教育政策として、学資を希望する無収入の学生等（大学、短期大学、高等専門学校、大学院、専修学校専門課程）本人に、無担保、無審査（与信無）、低利、かつ長期間にわたって奨学金を貸与し、返還金の回収を行っており、特に本事業では平成23年3月11日に発生した東日本大震災の影響で家計が急変し、修学困難となった学生等の教育機会を確保するために、緊急採用奨学金（無利子）の貸与等を実施する。</a:t>
          </a:r>
          <a:endParaRPr lang="ja-JP" altLang="en-US"/>
        </a:p>
      </xdr:txBody>
    </xdr:sp>
    <xdr:clientData/>
  </xdr:twoCellAnchor>
  <xdr:twoCellAnchor>
    <xdr:from>
      <xdr:col>11</xdr:col>
      <xdr:colOff>99753</xdr:colOff>
      <xdr:row>72</xdr:row>
      <xdr:rowOff>1396538</xdr:rowOff>
    </xdr:from>
    <xdr:to>
      <xdr:col>30</xdr:col>
      <xdr:colOff>108065</xdr:colOff>
      <xdr:row>72</xdr:row>
      <xdr:rowOff>2177935</xdr:rowOff>
    </xdr:to>
    <xdr:sp macro="" textlink="">
      <xdr:nvSpPr>
        <xdr:cNvPr id="3" name="Text Box 3"/>
        <xdr:cNvSpPr txBox="1">
          <a:spLocks noChangeArrowheads="1"/>
        </xdr:cNvSpPr>
      </xdr:nvSpPr>
      <xdr:spPr bwMode="auto">
        <a:xfrm>
          <a:off x="1995055" y="29867629"/>
          <a:ext cx="3291839" cy="78139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文部科学省</a:t>
          </a:r>
        </a:p>
        <a:p>
          <a:pPr algn="ctr" rtl="0">
            <a:lnSpc>
              <a:spcPts val="1500"/>
            </a:lnSpc>
            <a:defRPr sz="1000"/>
          </a:pPr>
          <a:r>
            <a:rPr lang="ja-JP" altLang="en-US" sz="1400" b="0" i="0" u="none" strike="noStrike" baseline="0">
              <a:solidFill>
                <a:srgbClr val="000000"/>
              </a:solidFill>
              <a:latin typeface="ＭＳ Ｐゴシック"/>
              <a:ea typeface="ＭＳ Ｐゴシック"/>
            </a:rPr>
            <a:t>3,467百万円</a:t>
          </a:r>
          <a:endParaRPr lang="ja-JP" altLang="en-US"/>
        </a:p>
      </xdr:txBody>
    </xdr:sp>
    <xdr:clientData/>
  </xdr:twoCellAnchor>
  <xdr:twoCellAnchor>
    <xdr:from>
      <xdr:col>12</xdr:col>
      <xdr:colOff>24938</xdr:colOff>
      <xdr:row>72</xdr:row>
      <xdr:rowOff>3158836</xdr:rowOff>
    </xdr:from>
    <xdr:to>
      <xdr:col>31</xdr:col>
      <xdr:colOff>0</xdr:colOff>
      <xdr:row>72</xdr:row>
      <xdr:rowOff>3865418</xdr:rowOff>
    </xdr:to>
    <xdr:sp macro="" textlink="">
      <xdr:nvSpPr>
        <xdr:cNvPr id="4" name="Text Box 4"/>
        <xdr:cNvSpPr txBox="1">
          <a:spLocks noChangeArrowheads="1"/>
        </xdr:cNvSpPr>
      </xdr:nvSpPr>
      <xdr:spPr bwMode="auto">
        <a:xfrm>
          <a:off x="2086494" y="31629927"/>
          <a:ext cx="3258590" cy="70658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A.日本学生支援機構</a:t>
          </a:r>
        </a:p>
        <a:p>
          <a:pPr algn="ctr" rtl="0">
            <a:lnSpc>
              <a:spcPts val="1500"/>
            </a:lnSpc>
            <a:defRPr sz="1000"/>
          </a:pPr>
          <a:r>
            <a:rPr lang="ja-JP" altLang="en-US" sz="1400" b="0" i="0" u="none" strike="noStrike" baseline="0">
              <a:solidFill>
                <a:srgbClr val="000000"/>
              </a:solidFill>
              <a:latin typeface="ＭＳ Ｐゴシック"/>
              <a:ea typeface="ＭＳ Ｐゴシック"/>
            </a:rPr>
            <a:t>3,467百万円</a:t>
          </a:r>
          <a:endParaRPr lang="ja-JP" altLang="en-US"/>
        </a:p>
      </xdr:txBody>
    </xdr:sp>
    <xdr:clientData/>
  </xdr:twoCellAnchor>
  <xdr:twoCellAnchor>
    <xdr:from>
      <xdr:col>21</xdr:col>
      <xdr:colOff>74815</xdr:colOff>
      <xdr:row>72</xdr:row>
      <xdr:rowOff>2236124</xdr:rowOff>
    </xdr:from>
    <xdr:to>
      <xdr:col>21</xdr:col>
      <xdr:colOff>74815</xdr:colOff>
      <xdr:row>72</xdr:row>
      <xdr:rowOff>2909455</xdr:rowOff>
    </xdr:to>
    <xdr:sp macro="" textlink="">
      <xdr:nvSpPr>
        <xdr:cNvPr id="5" name="Line 6"/>
        <xdr:cNvSpPr>
          <a:spLocks noChangeShapeType="1"/>
        </xdr:cNvSpPr>
      </xdr:nvSpPr>
      <xdr:spPr bwMode="auto">
        <a:xfrm>
          <a:off x="3632662" y="30707215"/>
          <a:ext cx="0" cy="6733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74815</xdr:colOff>
      <xdr:row>72</xdr:row>
      <xdr:rowOff>2851265</xdr:rowOff>
    </xdr:from>
    <xdr:to>
      <xdr:col>20</xdr:col>
      <xdr:colOff>58189</xdr:colOff>
      <xdr:row>72</xdr:row>
      <xdr:rowOff>3100647</xdr:rowOff>
    </xdr:to>
    <xdr:sp macro="" textlink="">
      <xdr:nvSpPr>
        <xdr:cNvPr id="6" name="Text Box 7"/>
        <xdr:cNvSpPr txBox="1">
          <a:spLocks noChangeArrowheads="1"/>
        </xdr:cNvSpPr>
      </xdr:nvSpPr>
      <xdr:spPr bwMode="auto">
        <a:xfrm>
          <a:off x="1970117" y="31322356"/>
          <a:ext cx="1479665" cy="2493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200" b="0" i="0" u="none" strike="noStrike" baseline="0">
              <a:solidFill>
                <a:srgbClr val="000000"/>
              </a:solidFill>
              <a:latin typeface="ＭＳ Ｐゴシック"/>
              <a:ea typeface="ＭＳ Ｐゴシック"/>
            </a:rPr>
            <a:t>【貸付】</a:t>
          </a:r>
          <a:endParaRPr lang="ja-JP" altLang="en-US"/>
        </a:p>
      </xdr:txBody>
    </xdr:sp>
    <xdr:clientData/>
  </xdr:twoCellAnchor>
  <xdr:twoCellAnchor>
    <xdr:from>
      <xdr:col>12</xdr:col>
      <xdr:colOff>66502</xdr:colOff>
      <xdr:row>72</xdr:row>
      <xdr:rowOff>3940233</xdr:rowOff>
    </xdr:from>
    <xdr:to>
      <xdr:col>45</xdr:col>
      <xdr:colOff>83127</xdr:colOff>
      <xdr:row>73</xdr:row>
      <xdr:rowOff>207818</xdr:rowOff>
    </xdr:to>
    <xdr:sp macro="" textlink="">
      <xdr:nvSpPr>
        <xdr:cNvPr id="7" name="AutoShape 9"/>
        <xdr:cNvSpPr>
          <a:spLocks noChangeArrowheads="1"/>
        </xdr:cNvSpPr>
      </xdr:nvSpPr>
      <xdr:spPr bwMode="auto">
        <a:xfrm>
          <a:off x="2128058" y="32411324"/>
          <a:ext cx="6051665" cy="1163781"/>
        </a:xfrm>
        <a:prstGeom prst="bracketPair">
          <a:avLst>
            <a:gd name="adj" fmla="val 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141316</xdr:colOff>
      <xdr:row>73</xdr:row>
      <xdr:rowOff>274320</xdr:rowOff>
    </xdr:from>
    <xdr:to>
      <xdr:col>37</xdr:col>
      <xdr:colOff>182880</xdr:colOff>
      <xdr:row>73</xdr:row>
      <xdr:rowOff>914400</xdr:rowOff>
    </xdr:to>
    <xdr:sp macro="" textlink="">
      <xdr:nvSpPr>
        <xdr:cNvPr id="8" name="AutoShape 13"/>
        <xdr:cNvSpPr>
          <a:spLocks noChangeArrowheads="1"/>
        </xdr:cNvSpPr>
      </xdr:nvSpPr>
      <xdr:spPr bwMode="auto">
        <a:xfrm>
          <a:off x="2535381" y="33641607"/>
          <a:ext cx="4148052" cy="64008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99753</xdr:colOff>
      <xdr:row>73</xdr:row>
      <xdr:rowOff>432262</xdr:rowOff>
    </xdr:from>
    <xdr:to>
      <xdr:col>37</xdr:col>
      <xdr:colOff>8313</xdr:colOff>
      <xdr:row>73</xdr:row>
      <xdr:rowOff>864524</xdr:rowOff>
    </xdr:to>
    <xdr:sp macro="" textlink="">
      <xdr:nvSpPr>
        <xdr:cNvPr id="9" name="Text Box 14"/>
        <xdr:cNvSpPr txBox="1">
          <a:spLocks noChangeArrowheads="1"/>
        </xdr:cNvSpPr>
      </xdr:nvSpPr>
      <xdr:spPr bwMode="auto">
        <a:xfrm>
          <a:off x="2660073" y="33799549"/>
          <a:ext cx="3848793" cy="4322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・無利子奨学金の貸与（貸付金）　　　　　 　　　  3,467百万円</a:t>
          </a:r>
        </a:p>
        <a:p>
          <a:pPr algn="l" rtl="0">
            <a:lnSpc>
              <a:spcPts val="1100"/>
            </a:lnSpc>
            <a:defRPr sz="1000"/>
          </a:pPr>
          <a:endParaRPr lang="ja-JP" altLang="en-US"/>
        </a:p>
      </xdr:txBody>
    </xdr:sp>
    <xdr:clientData/>
  </xdr:twoCellAnchor>
  <xdr:twoCellAnchor>
    <xdr:from>
      <xdr:col>15</xdr:col>
      <xdr:colOff>83127</xdr:colOff>
      <xdr:row>73</xdr:row>
      <xdr:rowOff>1246909</xdr:rowOff>
    </xdr:from>
    <xdr:to>
      <xdr:col>21</xdr:col>
      <xdr:colOff>141316</xdr:colOff>
      <xdr:row>73</xdr:row>
      <xdr:rowOff>1487978</xdr:rowOff>
    </xdr:to>
    <xdr:sp macro="" textlink="">
      <xdr:nvSpPr>
        <xdr:cNvPr id="10" name="Text Box 16"/>
        <xdr:cNvSpPr txBox="1">
          <a:spLocks noChangeArrowheads="1"/>
        </xdr:cNvSpPr>
      </xdr:nvSpPr>
      <xdr:spPr bwMode="auto">
        <a:xfrm>
          <a:off x="2643447" y="34614196"/>
          <a:ext cx="1055716" cy="2410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【奨学金貸与】</a:t>
          </a:r>
          <a:endParaRPr lang="ja-JP" altLang="en-US"/>
        </a:p>
      </xdr:txBody>
    </xdr:sp>
    <xdr:clientData/>
  </xdr:twoCellAnchor>
  <xdr:twoCellAnchor>
    <xdr:from>
      <xdr:col>28</xdr:col>
      <xdr:colOff>0</xdr:colOff>
      <xdr:row>74</xdr:row>
      <xdr:rowOff>2784764</xdr:rowOff>
    </xdr:from>
    <xdr:to>
      <xdr:col>48</xdr:col>
      <xdr:colOff>116378</xdr:colOff>
      <xdr:row>74</xdr:row>
      <xdr:rowOff>3275215</xdr:rowOff>
    </xdr:to>
    <xdr:sp macro="" textlink="">
      <xdr:nvSpPr>
        <xdr:cNvPr id="11" name="AutoShape 20"/>
        <xdr:cNvSpPr>
          <a:spLocks noChangeArrowheads="1"/>
        </xdr:cNvSpPr>
      </xdr:nvSpPr>
      <xdr:spPr bwMode="auto">
        <a:xfrm>
          <a:off x="4846320" y="40582735"/>
          <a:ext cx="3990109" cy="490451"/>
        </a:xfrm>
        <a:prstGeom prst="bracketPair">
          <a:avLst>
            <a:gd name="adj" fmla="val 8333"/>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clientData/>
  </xdr:twoCellAnchor>
  <xdr:twoCellAnchor>
    <xdr:from>
      <xdr:col>21</xdr:col>
      <xdr:colOff>66502</xdr:colOff>
      <xdr:row>73</xdr:row>
      <xdr:rowOff>831273</xdr:rowOff>
    </xdr:from>
    <xdr:to>
      <xdr:col>21</xdr:col>
      <xdr:colOff>66502</xdr:colOff>
      <xdr:row>73</xdr:row>
      <xdr:rowOff>1438102</xdr:rowOff>
    </xdr:to>
    <xdr:sp macro="" textlink="">
      <xdr:nvSpPr>
        <xdr:cNvPr id="12" name="Line 21"/>
        <xdr:cNvSpPr>
          <a:spLocks noChangeShapeType="1"/>
        </xdr:cNvSpPr>
      </xdr:nvSpPr>
      <xdr:spPr bwMode="auto">
        <a:xfrm>
          <a:off x="3624349" y="34198560"/>
          <a:ext cx="0" cy="6068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99753</xdr:colOff>
      <xdr:row>73</xdr:row>
      <xdr:rowOff>2626822</xdr:rowOff>
    </xdr:from>
    <xdr:to>
      <xdr:col>29</xdr:col>
      <xdr:colOff>33251</xdr:colOff>
      <xdr:row>73</xdr:row>
      <xdr:rowOff>2876204</xdr:rowOff>
    </xdr:to>
    <xdr:sp macro="" textlink="">
      <xdr:nvSpPr>
        <xdr:cNvPr id="13" name="AutoShape 22"/>
        <xdr:cNvSpPr>
          <a:spLocks noChangeArrowheads="1"/>
        </xdr:cNvSpPr>
      </xdr:nvSpPr>
      <xdr:spPr bwMode="auto">
        <a:xfrm>
          <a:off x="3990109" y="35994109"/>
          <a:ext cx="1055717" cy="249382"/>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　奨学金を貸与</a:t>
          </a:r>
          <a:endParaRPr lang="ja-JP" altLang="en-US"/>
        </a:p>
      </xdr:txBody>
    </xdr:sp>
    <xdr:clientData/>
  </xdr:twoCellAnchor>
  <xdr:twoCellAnchor>
    <xdr:from>
      <xdr:col>13</xdr:col>
      <xdr:colOff>24938</xdr:colOff>
      <xdr:row>73</xdr:row>
      <xdr:rowOff>1454727</xdr:rowOff>
    </xdr:from>
    <xdr:to>
      <xdr:col>29</xdr:col>
      <xdr:colOff>49876</xdr:colOff>
      <xdr:row>73</xdr:row>
      <xdr:rowOff>2402378</xdr:rowOff>
    </xdr:to>
    <xdr:sp macro="" textlink="">
      <xdr:nvSpPr>
        <xdr:cNvPr id="14" name="Text Box 25"/>
        <xdr:cNvSpPr txBox="1">
          <a:spLocks noChangeArrowheads="1"/>
        </xdr:cNvSpPr>
      </xdr:nvSpPr>
      <xdr:spPr bwMode="auto">
        <a:xfrm>
          <a:off x="2252749" y="34822014"/>
          <a:ext cx="2809702" cy="947651"/>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Lst>
      </xdr:spPr>
      <xdr:txBody>
        <a:bodyPr vertOverflow="clip" wrap="square" lIns="27432" tIns="18288" rIns="27432" bIns="18288"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B.学生等（ 　　1,649人）</a:t>
          </a:r>
        </a:p>
        <a:p>
          <a:pPr algn="ctr" rtl="0">
            <a:lnSpc>
              <a:spcPts val="1600"/>
            </a:lnSpc>
            <a:defRPr sz="1000"/>
          </a:pPr>
          <a:r>
            <a:rPr lang="ja-JP" altLang="en-US" sz="1400" b="0" i="0" u="none" strike="noStrike" baseline="0">
              <a:solidFill>
                <a:srgbClr val="000000"/>
              </a:solidFill>
              <a:latin typeface="ＭＳ Ｐゴシック"/>
              <a:ea typeface="ＭＳ Ｐゴシック"/>
            </a:rPr>
            <a:t>　　　　　　　　　3,467百万円</a:t>
          </a:r>
        </a:p>
        <a:p>
          <a:pPr algn="ctr" rtl="0">
            <a:lnSpc>
              <a:spcPts val="1600"/>
            </a:lnSpc>
            <a:defRPr sz="1000"/>
          </a:pPr>
          <a:r>
            <a:rPr lang="ja-JP" altLang="en-US" sz="1400" b="0" i="0" u="none" strike="noStrike" baseline="0">
              <a:solidFill>
                <a:srgbClr val="000000"/>
              </a:solidFill>
              <a:latin typeface="ＭＳ Ｐゴシック"/>
              <a:ea typeface="ＭＳ Ｐゴシック"/>
            </a:rPr>
            <a:t>※貸与総額　　1,103百万円</a:t>
          </a:r>
          <a:endParaRPr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99753</xdr:colOff>
      <xdr:row>75</xdr:row>
      <xdr:rowOff>1147156</xdr:rowOff>
    </xdr:from>
    <xdr:to>
      <xdr:col>34</xdr:col>
      <xdr:colOff>0</xdr:colOff>
      <xdr:row>75</xdr:row>
      <xdr:rowOff>2011680</xdr:rowOff>
    </xdr:to>
    <xdr:sp macro="" textlink="">
      <xdr:nvSpPr>
        <xdr:cNvPr id="2" name="Rectangle 3"/>
        <xdr:cNvSpPr>
          <a:spLocks noChangeArrowheads="1"/>
        </xdr:cNvSpPr>
      </xdr:nvSpPr>
      <xdr:spPr bwMode="auto">
        <a:xfrm>
          <a:off x="3990109" y="30898407"/>
          <a:ext cx="1853738" cy="86452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500"/>
            </a:lnSpc>
            <a:defRPr sz="1000"/>
          </a:pPr>
          <a:r>
            <a:rPr lang="ja-JP" altLang="en-US" sz="1400" b="1" i="0" u="none" strike="noStrike" baseline="0">
              <a:solidFill>
                <a:srgbClr val="000000"/>
              </a:solidFill>
              <a:latin typeface="ＭＳ Ｐゴシック"/>
              <a:ea typeface="ＭＳ Ｐゴシック"/>
            </a:rPr>
            <a:t>文部科学省</a:t>
          </a:r>
          <a:endParaRPr lang="ja-JP" altLang="en-US" sz="120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18,203百万円</a:t>
          </a:r>
          <a:endParaRPr lang="ja-JP" altLang="en-US"/>
        </a:p>
      </xdr:txBody>
    </xdr:sp>
    <xdr:clientData/>
  </xdr:twoCellAnchor>
  <xdr:twoCellAnchor>
    <xdr:from>
      <xdr:col>9</xdr:col>
      <xdr:colOff>149629</xdr:colOff>
      <xdr:row>76</xdr:row>
      <xdr:rowOff>174567</xdr:rowOff>
    </xdr:from>
    <xdr:to>
      <xdr:col>28</xdr:col>
      <xdr:colOff>149629</xdr:colOff>
      <xdr:row>76</xdr:row>
      <xdr:rowOff>1005840</xdr:rowOff>
    </xdr:to>
    <xdr:sp macro="" textlink="">
      <xdr:nvSpPr>
        <xdr:cNvPr id="3" name="Rectangle 4"/>
        <xdr:cNvSpPr>
          <a:spLocks noChangeArrowheads="1"/>
        </xdr:cNvSpPr>
      </xdr:nvSpPr>
      <xdr:spPr bwMode="auto">
        <a:xfrm>
          <a:off x="1712422" y="34822014"/>
          <a:ext cx="3283527" cy="83127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A.日本私立学校振興・共済事業団</a:t>
          </a:r>
          <a:endParaRPr lang="ja-JP" altLang="en-US" sz="1200" b="0" i="0" u="none" strike="noStrike" baseline="0">
            <a:solidFill>
              <a:srgbClr val="000000"/>
            </a:solidFill>
            <a:latin typeface="ＭＳ Ｐゴシック"/>
            <a:ea typeface="ＭＳ Ｐゴシック"/>
          </a:endParaRPr>
        </a:p>
        <a:p>
          <a:pPr algn="ctr" rtl="0">
            <a:lnSpc>
              <a:spcPts val="1200"/>
            </a:lnSpc>
            <a:defRPr sz="1000"/>
          </a:pPr>
          <a:r>
            <a:rPr lang="ja-JP" altLang="en-US" sz="1200" b="0" i="0" u="none" strike="noStrike" baseline="0">
              <a:solidFill>
                <a:srgbClr val="000000"/>
              </a:solidFill>
              <a:latin typeface="ＭＳ Ｐゴシック"/>
              <a:ea typeface="ＭＳ Ｐゴシック"/>
            </a:rPr>
            <a:t>18,193百万円</a:t>
          </a:r>
          <a:endParaRPr lang="ja-JP" altLang="en-US"/>
        </a:p>
      </xdr:txBody>
    </xdr:sp>
    <xdr:clientData/>
  </xdr:twoCellAnchor>
  <xdr:twoCellAnchor>
    <xdr:from>
      <xdr:col>9</xdr:col>
      <xdr:colOff>149629</xdr:colOff>
      <xdr:row>76</xdr:row>
      <xdr:rowOff>3200400</xdr:rowOff>
    </xdr:from>
    <xdr:to>
      <xdr:col>27</xdr:col>
      <xdr:colOff>24938</xdr:colOff>
      <xdr:row>76</xdr:row>
      <xdr:rowOff>4015047</xdr:rowOff>
    </xdr:to>
    <xdr:sp macro="" textlink="">
      <xdr:nvSpPr>
        <xdr:cNvPr id="4" name="Rectangle 5"/>
        <xdr:cNvSpPr>
          <a:spLocks noChangeArrowheads="1"/>
        </xdr:cNvSpPr>
      </xdr:nvSpPr>
      <xdr:spPr bwMode="auto">
        <a:xfrm>
          <a:off x="1712422" y="37847847"/>
          <a:ext cx="2951018" cy="8146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B.学校法人（全355法人）</a:t>
          </a:r>
          <a:endParaRPr lang="ja-JP" altLang="en-US" sz="120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総額18,193百万円</a:t>
          </a:r>
          <a:endParaRPr lang="ja-JP" altLang="en-US"/>
        </a:p>
      </xdr:txBody>
    </xdr:sp>
    <xdr:clientData/>
  </xdr:twoCellAnchor>
  <xdr:twoCellAnchor editAs="oneCell">
    <xdr:from>
      <xdr:col>15</xdr:col>
      <xdr:colOff>149629</xdr:colOff>
      <xdr:row>75</xdr:row>
      <xdr:rowOff>4497185</xdr:rowOff>
    </xdr:from>
    <xdr:to>
      <xdr:col>21</xdr:col>
      <xdr:colOff>24938</xdr:colOff>
      <xdr:row>75</xdr:row>
      <xdr:rowOff>4796444</xdr:rowOff>
    </xdr:to>
    <xdr:sp macro="" textlink="">
      <xdr:nvSpPr>
        <xdr:cNvPr id="5" name="Text Box 6"/>
        <xdr:cNvSpPr txBox="1">
          <a:spLocks noChangeArrowheads="1"/>
        </xdr:cNvSpPr>
      </xdr:nvSpPr>
      <xdr:spPr bwMode="auto">
        <a:xfrm>
          <a:off x="2709949" y="34248436"/>
          <a:ext cx="872836" cy="2992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【補助】</a:t>
          </a:r>
          <a:endParaRPr lang="ja-JP" altLang="en-US"/>
        </a:p>
      </xdr:txBody>
    </xdr:sp>
    <xdr:clientData/>
  </xdr:twoCellAnchor>
  <xdr:oneCellAnchor>
    <xdr:from>
      <xdr:col>14</xdr:col>
      <xdr:colOff>141316</xdr:colOff>
      <xdr:row>76</xdr:row>
      <xdr:rowOff>2859578</xdr:rowOff>
    </xdr:from>
    <xdr:ext cx="787908" cy="218586"/>
    <xdr:sp macro="" textlink="">
      <xdr:nvSpPr>
        <xdr:cNvPr id="6" name="Text Box 7"/>
        <xdr:cNvSpPr txBox="1">
          <a:spLocks noChangeArrowheads="1"/>
        </xdr:cNvSpPr>
      </xdr:nvSpPr>
      <xdr:spPr bwMode="auto">
        <a:xfrm>
          <a:off x="2535381" y="37507025"/>
          <a:ext cx="787908" cy="218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200" b="0" i="0" u="none" strike="noStrike" baseline="0">
              <a:solidFill>
                <a:srgbClr val="000000"/>
              </a:solidFill>
              <a:latin typeface="ＭＳ Ｐゴシック"/>
              <a:ea typeface="ＭＳ Ｐゴシック"/>
            </a:rPr>
            <a:t>【間接補助】</a:t>
          </a:r>
          <a:endParaRPr lang="ja-JP" altLang="en-US"/>
        </a:p>
      </xdr:txBody>
    </xdr:sp>
    <xdr:clientData/>
  </xdr:oneCellAnchor>
  <xdr:twoCellAnchor>
    <xdr:from>
      <xdr:col>18</xdr:col>
      <xdr:colOff>141316</xdr:colOff>
      <xdr:row>75</xdr:row>
      <xdr:rowOff>2119745</xdr:rowOff>
    </xdr:from>
    <xdr:to>
      <xdr:col>37</xdr:col>
      <xdr:colOff>191193</xdr:colOff>
      <xdr:row>75</xdr:row>
      <xdr:rowOff>2618509</xdr:rowOff>
    </xdr:to>
    <xdr:grpSp>
      <xdr:nvGrpSpPr>
        <xdr:cNvPr id="7" name="Group 8"/>
        <xdr:cNvGrpSpPr>
          <a:grpSpLocks/>
        </xdr:cNvGrpSpPr>
      </xdr:nvGrpSpPr>
      <xdr:grpSpPr bwMode="auto">
        <a:xfrm>
          <a:off x="3200400" y="31945810"/>
          <a:ext cx="3496888" cy="498764"/>
          <a:chOff x="347" y="1711"/>
          <a:chExt cx="328" cy="45"/>
        </a:xfrm>
      </xdr:grpSpPr>
      <xdr:sp macro="" textlink="">
        <xdr:nvSpPr>
          <xdr:cNvPr id="8" name="Text Box 9"/>
          <xdr:cNvSpPr txBox="1">
            <a:spLocks noChangeArrowheads="1"/>
          </xdr:cNvSpPr>
        </xdr:nvSpPr>
        <xdr:spPr bwMode="auto">
          <a:xfrm>
            <a:off x="360" y="1711"/>
            <a:ext cx="308" cy="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学校法人に対し私立大学等の経常的経費について補助するための財源として、補助金を交付する。</a:t>
            </a:r>
            <a:endParaRPr lang="ja-JP" altLang="en-US"/>
          </a:p>
        </xdr:txBody>
      </xdr:sp>
      <xdr:sp macro="" textlink="">
        <xdr:nvSpPr>
          <xdr:cNvPr id="9" name="AutoShape 10"/>
          <xdr:cNvSpPr>
            <a:spLocks noChangeArrowheads="1"/>
          </xdr:cNvSpPr>
        </xdr:nvSpPr>
        <xdr:spPr bwMode="auto">
          <a:xfrm>
            <a:off x="347" y="1712"/>
            <a:ext cx="328" cy="4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27</xdr:col>
      <xdr:colOff>74815</xdr:colOff>
      <xdr:row>76</xdr:row>
      <xdr:rowOff>0</xdr:rowOff>
    </xdr:from>
    <xdr:to>
      <xdr:col>27</xdr:col>
      <xdr:colOff>166255</xdr:colOff>
      <xdr:row>76</xdr:row>
      <xdr:rowOff>224444</xdr:rowOff>
    </xdr:to>
    <xdr:sp macro="" textlink="">
      <xdr:nvSpPr>
        <xdr:cNvPr id="10" name="Text Box 11"/>
        <xdr:cNvSpPr txBox="1">
          <a:spLocks noChangeArrowheads="1"/>
        </xdr:cNvSpPr>
      </xdr:nvSpPr>
      <xdr:spPr bwMode="auto">
        <a:xfrm>
          <a:off x="4713317" y="34647447"/>
          <a:ext cx="91440" cy="2244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9</xdr:col>
      <xdr:colOff>133004</xdr:colOff>
      <xdr:row>76</xdr:row>
      <xdr:rowOff>1246909</xdr:rowOff>
    </xdr:from>
    <xdr:to>
      <xdr:col>27</xdr:col>
      <xdr:colOff>182880</xdr:colOff>
      <xdr:row>76</xdr:row>
      <xdr:rowOff>1837113</xdr:rowOff>
    </xdr:to>
    <xdr:sp macro="" textlink="">
      <xdr:nvSpPr>
        <xdr:cNvPr id="11" name="Text Box 12"/>
        <xdr:cNvSpPr txBox="1">
          <a:spLocks noChangeArrowheads="1"/>
        </xdr:cNvSpPr>
      </xdr:nvSpPr>
      <xdr:spPr bwMode="auto">
        <a:xfrm>
          <a:off x="1695797" y="35894356"/>
          <a:ext cx="3125585" cy="590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各学校法人からの申請に基づき、細目にわたる明確な配分基準により補助金額を算定し、補助金を交付する。</a:t>
          </a:r>
        </a:p>
        <a:p>
          <a:pPr algn="l" rtl="0">
            <a:defRPr sz="1000"/>
          </a:pPr>
          <a:endParaRPr lang="ja-JP" altLang="en-US"/>
        </a:p>
      </xdr:txBody>
    </xdr:sp>
    <xdr:clientData/>
  </xdr:twoCellAnchor>
  <xdr:twoCellAnchor>
    <xdr:from>
      <xdr:col>9</xdr:col>
      <xdr:colOff>0</xdr:colOff>
      <xdr:row>76</xdr:row>
      <xdr:rowOff>1296785</xdr:rowOff>
    </xdr:from>
    <xdr:to>
      <xdr:col>28</xdr:col>
      <xdr:colOff>24938</xdr:colOff>
      <xdr:row>76</xdr:row>
      <xdr:rowOff>1778924</xdr:rowOff>
    </xdr:to>
    <xdr:sp macro="" textlink="">
      <xdr:nvSpPr>
        <xdr:cNvPr id="12" name="AutoShape 13"/>
        <xdr:cNvSpPr>
          <a:spLocks noChangeArrowheads="1"/>
        </xdr:cNvSpPr>
      </xdr:nvSpPr>
      <xdr:spPr bwMode="auto">
        <a:xfrm>
          <a:off x="1562793" y="35944232"/>
          <a:ext cx="3308465" cy="482139"/>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xdr:col>
      <xdr:colOff>66502</xdr:colOff>
      <xdr:row>76</xdr:row>
      <xdr:rowOff>4347556</xdr:rowOff>
    </xdr:from>
    <xdr:to>
      <xdr:col>27</xdr:col>
      <xdr:colOff>116378</xdr:colOff>
      <xdr:row>77</xdr:row>
      <xdr:rowOff>656705</xdr:rowOff>
    </xdr:to>
    <xdr:sp macro="" textlink="">
      <xdr:nvSpPr>
        <xdr:cNvPr id="13" name="Text Box 14"/>
        <xdr:cNvSpPr txBox="1">
          <a:spLocks noChangeArrowheads="1"/>
        </xdr:cNvSpPr>
      </xdr:nvSpPr>
      <xdr:spPr bwMode="auto">
        <a:xfrm>
          <a:off x="1629295" y="38995003"/>
          <a:ext cx="3125585" cy="7398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自主的にその財政基盤の強化を図り、その設置する学校に在学する学生に係る経済的負担の適正化を図るとともに、当該学校の教育水準の向上に努める。</a:t>
          </a:r>
          <a:endParaRPr lang="ja-JP" altLang="en-US"/>
        </a:p>
      </xdr:txBody>
    </xdr:sp>
    <xdr:clientData/>
  </xdr:twoCellAnchor>
  <xdr:twoCellAnchor>
    <xdr:from>
      <xdr:col>8</xdr:col>
      <xdr:colOff>108065</xdr:colOff>
      <xdr:row>76</xdr:row>
      <xdr:rowOff>4305993</xdr:rowOff>
    </xdr:from>
    <xdr:to>
      <xdr:col>27</xdr:col>
      <xdr:colOff>166255</xdr:colOff>
      <xdr:row>77</xdr:row>
      <xdr:rowOff>640080</xdr:rowOff>
    </xdr:to>
    <xdr:sp macro="" textlink="">
      <xdr:nvSpPr>
        <xdr:cNvPr id="14" name="AutoShape 15"/>
        <xdr:cNvSpPr>
          <a:spLocks noChangeArrowheads="1"/>
        </xdr:cNvSpPr>
      </xdr:nvSpPr>
      <xdr:spPr bwMode="auto">
        <a:xfrm>
          <a:off x="1504603" y="38953440"/>
          <a:ext cx="3300154" cy="764771"/>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74815</xdr:colOff>
      <xdr:row>75</xdr:row>
      <xdr:rowOff>3408218</xdr:rowOff>
    </xdr:from>
    <xdr:to>
      <xdr:col>17</xdr:col>
      <xdr:colOff>74815</xdr:colOff>
      <xdr:row>75</xdr:row>
      <xdr:rowOff>4056611</xdr:rowOff>
    </xdr:to>
    <xdr:sp macro="" textlink="">
      <xdr:nvSpPr>
        <xdr:cNvPr id="15" name="Line 16"/>
        <xdr:cNvSpPr>
          <a:spLocks noChangeShapeType="1"/>
        </xdr:cNvSpPr>
      </xdr:nvSpPr>
      <xdr:spPr bwMode="auto">
        <a:xfrm flipH="1">
          <a:off x="2967644" y="33159469"/>
          <a:ext cx="0" cy="64839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76</xdr:row>
      <xdr:rowOff>1970116</xdr:rowOff>
    </xdr:from>
    <xdr:to>
      <xdr:col>17</xdr:col>
      <xdr:colOff>0</xdr:colOff>
      <xdr:row>76</xdr:row>
      <xdr:rowOff>2660073</xdr:rowOff>
    </xdr:to>
    <xdr:sp macro="" textlink="">
      <xdr:nvSpPr>
        <xdr:cNvPr id="16" name="Line 17"/>
        <xdr:cNvSpPr>
          <a:spLocks noChangeShapeType="1"/>
        </xdr:cNvSpPr>
      </xdr:nvSpPr>
      <xdr:spPr bwMode="auto">
        <a:xfrm flipH="1">
          <a:off x="2892829" y="36617563"/>
          <a:ext cx="0" cy="68995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74815</xdr:colOff>
      <xdr:row>75</xdr:row>
      <xdr:rowOff>3408218</xdr:rowOff>
    </xdr:from>
    <xdr:to>
      <xdr:col>41</xdr:col>
      <xdr:colOff>191193</xdr:colOff>
      <xdr:row>75</xdr:row>
      <xdr:rowOff>3408218</xdr:rowOff>
    </xdr:to>
    <xdr:sp macro="" textlink="">
      <xdr:nvSpPr>
        <xdr:cNvPr id="17" name="Line 26"/>
        <xdr:cNvSpPr>
          <a:spLocks noChangeShapeType="1"/>
        </xdr:cNvSpPr>
      </xdr:nvSpPr>
      <xdr:spPr bwMode="auto">
        <a:xfrm>
          <a:off x="2967644" y="33159469"/>
          <a:ext cx="452212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191193</xdr:colOff>
      <xdr:row>75</xdr:row>
      <xdr:rowOff>3424844</xdr:rowOff>
    </xdr:from>
    <xdr:to>
      <xdr:col>41</xdr:col>
      <xdr:colOff>191193</xdr:colOff>
      <xdr:row>75</xdr:row>
      <xdr:rowOff>4056611</xdr:rowOff>
    </xdr:to>
    <xdr:sp macro="" textlink="">
      <xdr:nvSpPr>
        <xdr:cNvPr id="18" name="Line 27"/>
        <xdr:cNvSpPr>
          <a:spLocks noChangeShapeType="1"/>
        </xdr:cNvSpPr>
      </xdr:nvSpPr>
      <xdr:spPr bwMode="auto">
        <a:xfrm>
          <a:off x="7489768" y="33176095"/>
          <a:ext cx="0" cy="63176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191193</xdr:colOff>
      <xdr:row>75</xdr:row>
      <xdr:rowOff>2676698</xdr:rowOff>
    </xdr:from>
    <xdr:to>
      <xdr:col>27</xdr:col>
      <xdr:colOff>191193</xdr:colOff>
      <xdr:row>75</xdr:row>
      <xdr:rowOff>3399905</xdr:rowOff>
    </xdr:to>
    <xdr:sp macro="" textlink="">
      <xdr:nvSpPr>
        <xdr:cNvPr id="19" name="Line 28"/>
        <xdr:cNvSpPr>
          <a:spLocks noChangeShapeType="1"/>
        </xdr:cNvSpPr>
      </xdr:nvSpPr>
      <xdr:spPr bwMode="auto">
        <a:xfrm>
          <a:off x="4829695" y="32427949"/>
          <a:ext cx="0" cy="72320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39</xdr:col>
      <xdr:colOff>191193</xdr:colOff>
      <xdr:row>75</xdr:row>
      <xdr:rowOff>4530436</xdr:rowOff>
    </xdr:from>
    <xdr:to>
      <xdr:col>44</xdr:col>
      <xdr:colOff>108065</xdr:colOff>
      <xdr:row>75</xdr:row>
      <xdr:rowOff>4838007</xdr:rowOff>
    </xdr:to>
    <xdr:sp macro="" textlink="">
      <xdr:nvSpPr>
        <xdr:cNvPr id="20" name="Text Box 29"/>
        <xdr:cNvSpPr txBox="1">
          <a:spLocks noChangeArrowheads="1"/>
        </xdr:cNvSpPr>
      </xdr:nvSpPr>
      <xdr:spPr bwMode="auto">
        <a:xfrm>
          <a:off x="7090757" y="34281687"/>
          <a:ext cx="914399" cy="307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【補助】</a:t>
          </a:r>
          <a:endParaRPr lang="ja-JP" altLang="en-US"/>
        </a:p>
      </xdr:txBody>
    </xdr:sp>
    <xdr:clientData/>
  </xdr:twoCellAnchor>
  <xdr:twoCellAnchor>
    <xdr:from>
      <xdr:col>32</xdr:col>
      <xdr:colOff>33251</xdr:colOff>
      <xdr:row>76</xdr:row>
      <xdr:rowOff>174567</xdr:rowOff>
    </xdr:from>
    <xdr:to>
      <xdr:col>48</xdr:col>
      <xdr:colOff>157942</xdr:colOff>
      <xdr:row>76</xdr:row>
      <xdr:rowOff>1022465</xdr:rowOff>
    </xdr:to>
    <xdr:sp macro="" textlink="">
      <xdr:nvSpPr>
        <xdr:cNvPr id="21" name="Rectangle 30"/>
        <xdr:cNvSpPr>
          <a:spLocks noChangeArrowheads="1"/>
        </xdr:cNvSpPr>
      </xdr:nvSpPr>
      <xdr:spPr bwMode="auto">
        <a:xfrm>
          <a:off x="5544589" y="34822014"/>
          <a:ext cx="3333404" cy="8478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Ｃ.学校法人（全３法人）</a:t>
          </a:r>
          <a:endParaRPr lang="ja-JP" altLang="en-US" sz="120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10百万円</a:t>
          </a:r>
          <a:endParaRPr lang="ja-JP" altLang="en-US"/>
        </a:p>
      </xdr:txBody>
    </xdr:sp>
    <xdr:clientData/>
  </xdr:twoCellAnchor>
  <xdr:twoCellAnchor>
    <xdr:from>
      <xdr:col>32</xdr:col>
      <xdr:colOff>8313</xdr:colOff>
      <xdr:row>76</xdr:row>
      <xdr:rowOff>1296785</xdr:rowOff>
    </xdr:from>
    <xdr:to>
      <xdr:col>48</xdr:col>
      <xdr:colOff>157942</xdr:colOff>
      <xdr:row>76</xdr:row>
      <xdr:rowOff>1596044</xdr:rowOff>
    </xdr:to>
    <xdr:sp macro="" textlink="">
      <xdr:nvSpPr>
        <xdr:cNvPr id="22" name="AutoShape 31"/>
        <xdr:cNvSpPr>
          <a:spLocks noChangeArrowheads="1"/>
        </xdr:cNvSpPr>
      </xdr:nvSpPr>
      <xdr:spPr bwMode="auto">
        <a:xfrm>
          <a:off x="5519651" y="35944232"/>
          <a:ext cx="3358342" cy="299259"/>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0</xdr:colOff>
      <xdr:row>76</xdr:row>
      <xdr:rowOff>1313411</xdr:rowOff>
    </xdr:from>
    <xdr:to>
      <xdr:col>49</xdr:col>
      <xdr:colOff>83127</xdr:colOff>
      <xdr:row>76</xdr:row>
      <xdr:rowOff>1596044</xdr:rowOff>
    </xdr:to>
    <xdr:sp macro="" textlink="">
      <xdr:nvSpPr>
        <xdr:cNvPr id="23" name="Text Box 32"/>
        <xdr:cNvSpPr txBox="1">
          <a:spLocks noChangeArrowheads="1"/>
        </xdr:cNvSpPr>
      </xdr:nvSpPr>
      <xdr:spPr bwMode="auto">
        <a:xfrm>
          <a:off x="5677593" y="35960858"/>
          <a:ext cx="3291839" cy="2826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被災した学校の教育活動の復旧費の一部を補助。</a:t>
          </a:r>
          <a:endParaRPr lang="ja-JP" alt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38</xdr:col>
      <xdr:colOff>133004</xdr:colOff>
      <xdr:row>72</xdr:row>
      <xdr:rowOff>2028305</xdr:rowOff>
    </xdr:from>
    <xdr:to>
      <xdr:col>38</xdr:col>
      <xdr:colOff>133004</xdr:colOff>
      <xdr:row>72</xdr:row>
      <xdr:rowOff>2028305</xdr:rowOff>
    </xdr:to>
    <xdr:sp macro="" textlink="">
      <xdr:nvSpPr>
        <xdr:cNvPr id="2" name="Line 1"/>
        <xdr:cNvSpPr>
          <a:spLocks noChangeShapeType="1"/>
        </xdr:cNvSpPr>
      </xdr:nvSpPr>
      <xdr:spPr bwMode="auto">
        <a:xfrm>
          <a:off x="6833062" y="3126416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24938</xdr:colOff>
      <xdr:row>72</xdr:row>
      <xdr:rowOff>191193</xdr:rowOff>
    </xdr:from>
    <xdr:to>
      <xdr:col>38</xdr:col>
      <xdr:colOff>16625</xdr:colOff>
      <xdr:row>72</xdr:row>
      <xdr:rowOff>1088967</xdr:rowOff>
    </xdr:to>
    <xdr:sp macro="" textlink="">
      <xdr:nvSpPr>
        <xdr:cNvPr id="3" name="Rectangle 4"/>
        <xdr:cNvSpPr>
          <a:spLocks noChangeArrowheads="1"/>
        </xdr:cNvSpPr>
      </xdr:nvSpPr>
      <xdr:spPr bwMode="auto">
        <a:xfrm>
          <a:off x="3416531" y="29427055"/>
          <a:ext cx="3300152" cy="8977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txBody>
        <a:bodyPr vertOverflow="clip" wrap="square" lIns="54864" tIns="32004" rIns="54864" bIns="32004" anchor="ctr" upright="1"/>
        <a:lstStyle/>
        <a:p>
          <a:pPr algn="ctr" rtl="0">
            <a:lnSpc>
              <a:spcPts val="2600"/>
            </a:lnSpc>
            <a:defRPr sz="1000"/>
          </a:pPr>
          <a:r>
            <a:rPr lang="ja-JP" altLang="en-US" sz="2400" b="1" i="0" u="none" strike="noStrike" baseline="0">
              <a:solidFill>
                <a:srgbClr val="000000"/>
              </a:solidFill>
              <a:latin typeface="ＭＳ Ｐゴシック"/>
              <a:ea typeface="ＭＳ Ｐゴシック"/>
            </a:rPr>
            <a:t>文部科学省</a:t>
          </a:r>
          <a:endParaRPr lang="ja-JP" altLang="en-US" sz="1800" b="0" i="0" u="none" strike="noStrike" baseline="0">
            <a:solidFill>
              <a:srgbClr val="000000"/>
            </a:solidFill>
            <a:latin typeface="ＭＳ Ｐゴシック"/>
            <a:ea typeface="ＭＳ Ｐゴシック"/>
          </a:endParaRPr>
        </a:p>
        <a:p>
          <a:pPr algn="ctr" rtl="0">
            <a:lnSpc>
              <a:spcPts val="1800"/>
            </a:lnSpc>
            <a:defRPr sz="1000"/>
          </a:pPr>
          <a:r>
            <a:rPr lang="ja-JP" altLang="en-US" sz="1800" b="0" i="0" u="none" strike="noStrike" baseline="0">
              <a:solidFill>
                <a:srgbClr val="000000"/>
              </a:solidFill>
              <a:latin typeface="ＭＳ Ｐゴシック"/>
              <a:ea typeface="ＭＳ Ｐゴシック"/>
            </a:rPr>
            <a:t>7,468百万円</a:t>
          </a:r>
          <a:endParaRPr lang="ja-JP" altLang="en-US"/>
        </a:p>
      </xdr:txBody>
    </xdr:sp>
    <xdr:clientData/>
  </xdr:twoCellAnchor>
  <xdr:twoCellAnchor>
    <xdr:from>
      <xdr:col>25</xdr:col>
      <xdr:colOff>66502</xdr:colOff>
      <xdr:row>72</xdr:row>
      <xdr:rowOff>4148051</xdr:rowOff>
    </xdr:from>
    <xdr:to>
      <xdr:col>32</xdr:col>
      <xdr:colOff>66502</xdr:colOff>
      <xdr:row>72</xdr:row>
      <xdr:rowOff>4438996</xdr:rowOff>
    </xdr:to>
    <xdr:sp macro="" textlink="">
      <xdr:nvSpPr>
        <xdr:cNvPr id="4" name="Rectangle 5"/>
        <xdr:cNvSpPr>
          <a:spLocks noChangeArrowheads="1"/>
        </xdr:cNvSpPr>
      </xdr:nvSpPr>
      <xdr:spPr bwMode="auto">
        <a:xfrm>
          <a:off x="4289367" y="33383913"/>
          <a:ext cx="1288473" cy="29094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【補助】</a:t>
          </a:r>
        </a:p>
        <a:p>
          <a:pPr algn="ctr" rtl="0">
            <a:lnSpc>
              <a:spcPts val="1100"/>
            </a:lnSpc>
            <a:defRPr sz="1000"/>
          </a:pPr>
          <a:endParaRPr lang="ja-JP" altLang="en-US"/>
        </a:p>
      </xdr:txBody>
    </xdr:sp>
    <xdr:clientData/>
  </xdr:twoCellAnchor>
  <xdr:twoCellAnchor>
    <xdr:from>
      <xdr:col>19</xdr:col>
      <xdr:colOff>99753</xdr:colOff>
      <xdr:row>72</xdr:row>
      <xdr:rowOff>4513811</xdr:rowOff>
    </xdr:from>
    <xdr:to>
      <xdr:col>37</xdr:col>
      <xdr:colOff>74815</xdr:colOff>
      <xdr:row>73</xdr:row>
      <xdr:rowOff>515389</xdr:rowOff>
    </xdr:to>
    <xdr:sp macro="" textlink="">
      <xdr:nvSpPr>
        <xdr:cNvPr id="5" name="Rectangle 6"/>
        <xdr:cNvSpPr>
          <a:spLocks noChangeArrowheads="1"/>
        </xdr:cNvSpPr>
      </xdr:nvSpPr>
      <xdr:spPr bwMode="auto">
        <a:xfrm>
          <a:off x="3325091" y="33749673"/>
          <a:ext cx="3250277" cy="897774"/>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00" mc:Ignorable="a14" a14:legacySpreadsheetColorIndex="13"/>
              </a:solidFill>
            </a14:hiddenFill>
          </a:ext>
        </a:extLst>
      </xdr:spPr>
      <xdr:txBody>
        <a:bodyPr vertOverflow="clip" wrap="square" lIns="27432" tIns="18288" rIns="27432" bIns="18288"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私立高等学校等経常費助成費補助金</a:t>
          </a:r>
        </a:p>
        <a:p>
          <a:pPr algn="ctr" rtl="0">
            <a:lnSpc>
              <a:spcPts val="1600"/>
            </a:lnSpc>
            <a:defRPr sz="1000"/>
          </a:pPr>
          <a:r>
            <a:rPr lang="ja-JP" altLang="en-US" sz="1400" b="0" i="0" u="none" strike="noStrike" baseline="0">
              <a:solidFill>
                <a:srgbClr val="000000"/>
              </a:solidFill>
              <a:latin typeface="ＭＳ Ｐゴシック"/>
              <a:ea typeface="ＭＳ Ｐゴシック"/>
            </a:rPr>
            <a:t>A.都道府県（全47団体）</a:t>
          </a:r>
        </a:p>
        <a:p>
          <a:pPr algn="ctr" rtl="0">
            <a:lnSpc>
              <a:spcPts val="1600"/>
            </a:lnSpc>
            <a:defRPr sz="1000"/>
          </a:pPr>
          <a:r>
            <a:rPr lang="ja-JP" altLang="en-US" sz="1400" b="0" i="0" u="none" strike="noStrike" baseline="0">
              <a:solidFill>
                <a:srgbClr val="000000"/>
              </a:solidFill>
              <a:latin typeface="ＭＳ Ｐゴシック"/>
              <a:ea typeface="ＭＳ Ｐゴシック"/>
            </a:rPr>
            <a:t>7,468百万円</a:t>
          </a:r>
          <a:endParaRPr lang="ja-JP" altLang="en-US"/>
        </a:p>
      </xdr:txBody>
    </xdr:sp>
    <xdr:clientData/>
  </xdr:twoCellAnchor>
  <xdr:twoCellAnchor>
    <xdr:from>
      <xdr:col>38</xdr:col>
      <xdr:colOff>133004</xdr:colOff>
      <xdr:row>72</xdr:row>
      <xdr:rowOff>2028305</xdr:rowOff>
    </xdr:from>
    <xdr:to>
      <xdr:col>38</xdr:col>
      <xdr:colOff>133004</xdr:colOff>
      <xdr:row>72</xdr:row>
      <xdr:rowOff>2028305</xdr:rowOff>
    </xdr:to>
    <xdr:sp macro="" textlink="">
      <xdr:nvSpPr>
        <xdr:cNvPr id="6" name="Line 7"/>
        <xdr:cNvSpPr>
          <a:spLocks noChangeShapeType="1"/>
        </xdr:cNvSpPr>
      </xdr:nvSpPr>
      <xdr:spPr bwMode="auto">
        <a:xfrm>
          <a:off x="6833062" y="31264167"/>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116378</xdr:colOff>
      <xdr:row>72</xdr:row>
      <xdr:rowOff>3175462</xdr:rowOff>
    </xdr:from>
    <xdr:to>
      <xdr:col>28</xdr:col>
      <xdr:colOff>116378</xdr:colOff>
      <xdr:row>72</xdr:row>
      <xdr:rowOff>4039985</xdr:rowOff>
    </xdr:to>
    <xdr:sp macro="" textlink="">
      <xdr:nvSpPr>
        <xdr:cNvPr id="7" name="Line 8"/>
        <xdr:cNvSpPr>
          <a:spLocks noChangeShapeType="1"/>
        </xdr:cNvSpPr>
      </xdr:nvSpPr>
      <xdr:spPr bwMode="auto">
        <a:xfrm flipH="1">
          <a:off x="4962698" y="32411324"/>
          <a:ext cx="0" cy="86452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116378</xdr:colOff>
      <xdr:row>72</xdr:row>
      <xdr:rowOff>2693324</xdr:rowOff>
    </xdr:from>
    <xdr:to>
      <xdr:col>28</xdr:col>
      <xdr:colOff>116378</xdr:colOff>
      <xdr:row>72</xdr:row>
      <xdr:rowOff>3150524</xdr:rowOff>
    </xdr:to>
    <xdr:sp macro="" textlink="">
      <xdr:nvSpPr>
        <xdr:cNvPr id="8" name="Line 9"/>
        <xdr:cNvSpPr>
          <a:spLocks noChangeShapeType="1"/>
        </xdr:cNvSpPr>
      </xdr:nvSpPr>
      <xdr:spPr bwMode="auto">
        <a:xfrm>
          <a:off x="4962698" y="31929186"/>
          <a:ext cx="0" cy="457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72</xdr:row>
      <xdr:rowOff>1163782</xdr:rowOff>
    </xdr:from>
    <xdr:to>
      <xdr:col>44</xdr:col>
      <xdr:colOff>182880</xdr:colOff>
      <xdr:row>72</xdr:row>
      <xdr:rowOff>2693324</xdr:rowOff>
    </xdr:to>
    <xdr:sp macro="" textlink="">
      <xdr:nvSpPr>
        <xdr:cNvPr id="9" name="AutoShape 12"/>
        <xdr:cNvSpPr>
          <a:spLocks noChangeArrowheads="1"/>
        </xdr:cNvSpPr>
      </xdr:nvSpPr>
      <xdr:spPr bwMode="auto">
        <a:xfrm>
          <a:off x="2227811" y="30399644"/>
          <a:ext cx="5852160" cy="1529542"/>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「私立高等学校等経常費助成費補助金」</a:t>
          </a:r>
        </a:p>
        <a:p>
          <a:pPr algn="l" rtl="0">
            <a:lnSpc>
              <a:spcPts val="1300"/>
            </a:lnSpc>
            <a:defRPr sz="1000"/>
          </a:pPr>
          <a:r>
            <a:rPr lang="ja-JP" altLang="en-US" sz="1200" b="0" i="0" u="none" strike="noStrike" baseline="0">
              <a:solidFill>
                <a:srgbClr val="000000"/>
              </a:solidFill>
              <a:latin typeface="ＭＳ Ｐゴシック"/>
              <a:ea typeface="ＭＳ Ｐゴシック"/>
            </a:rPr>
            <a:t>都道府県が、私立の高等学校、中等教育学校、中学校、小学校及び幼稚園の教育研究活動の復旧に係る経常的経費等について補助する場合、都道府県に対し補助金を交付。</a:t>
          </a:r>
          <a:endParaRPr lang="ja-JP" altLang="en-US"/>
        </a:p>
      </xdr:txBody>
    </xdr:sp>
    <xdr:clientData/>
  </xdr:twoCellAnchor>
  <xdr:twoCellAnchor>
    <xdr:from>
      <xdr:col>19</xdr:col>
      <xdr:colOff>83127</xdr:colOff>
      <xdr:row>73</xdr:row>
      <xdr:rowOff>798022</xdr:rowOff>
    </xdr:from>
    <xdr:to>
      <xdr:col>37</xdr:col>
      <xdr:colOff>49876</xdr:colOff>
      <xdr:row>73</xdr:row>
      <xdr:rowOff>1487978</xdr:rowOff>
    </xdr:to>
    <xdr:sp macro="" textlink="">
      <xdr:nvSpPr>
        <xdr:cNvPr id="10" name="AutoShape 13"/>
        <xdr:cNvSpPr>
          <a:spLocks noChangeArrowheads="1"/>
        </xdr:cNvSpPr>
      </xdr:nvSpPr>
      <xdr:spPr bwMode="auto">
        <a:xfrm>
          <a:off x="3308465" y="34930080"/>
          <a:ext cx="3241964" cy="689956"/>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Ｐゴシック"/>
              <a:ea typeface="ＭＳ Ｐゴシック"/>
            </a:rPr>
            <a:t>私立の高等学校、中等教育学校、中学校、小学校及び幼稚園の教育に係る経常的経費等について補助</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49876</xdr:colOff>
      <xdr:row>76</xdr:row>
      <xdr:rowOff>423949</xdr:rowOff>
    </xdr:from>
    <xdr:to>
      <xdr:col>42</xdr:col>
      <xdr:colOff>99753</xdr:colOff>
      <xdr:row>78</xdr:row>
      <xdr:rowOff>606829</xdr:rowOff>
    </xdr:to>
    <xdr:pic>
      <xdr:nvPicPr>
        <xdr:cNvPr id="2"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6451" y="28288211"/>
          <a:ext cx="4821382" cy="9509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16625</xdr:colOff>
      <xdr:row>72</xdr:row>
      <xdr:rowOff>1030778</xdr:rowOff>
    </xdr:from>
    <xdr:to>
      <xdr:col>35</xdr:col>
      <xdr:colOff>58189</xdr:colOff>
      <xdr:row>72</xdr:row>
      <xdr:rowOff>1911927</xdr:rowOff>
    </xdr:to>
    <xdr:sp macro="" textlink="">
      <xdr:nvSpPr>
        <xdr:cNvPr id="2" name="Rectangle 1"/>
        <xdr:cNvSpPr>
          <a:spLocks noChangeArrowheads="1"/>
        </xdr:cNvSpPr>
      </xdr:nvSpPr>
      <xdr:spPr bwMode="auto">
        <a:xfrm>
          <a:off x="4239490" y="29809440"/>
          <a:ext cx="1862052" cy="8811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500"/>
            </a:lnSpc>
            <a:defRPr sz="1000"/>
          </a:pPr>
          <a:r>
            <a:rPr lang="ja-JP" altLang="en-US" sz="1400" b="1" i="0" u="none" strike="noStrike" baseline="0">
              <a:solidFill>
                <a:srgbClr val="000000"/>
              </a:solidFill>
              <a:latin typeface="ＭＳ Ｐゴシック"/>
              <a:ea typeface="ＭＳ Ｐゴシック"/>
            </a:rPr>
            <a:t>文部科学省</a:t>
          </a:r>
        </a:p>
        <a:p>
          <a:pPr algn="ctr" rtl="0">
            <a:lnSpc>
              <a:spcPts val="1500"/>
            </a:lnSpc>
            <a:defRPr sz="1000"/>
          </a:pPr>
          <a:r>
            <a:rPr lang="ja-JP" altLang="en-US" sz="1400" b="1" i="0" u="none" strike="noStrike" baseline="0">
              <a:solidFill>
                <a:srgbClr val="000000"/>
              </a:solidFill>
              <a:latin typeface="ＭＳ Ｐゴシック"/>
              <a:ea typeface="ＭＳ Ｐゴシック"/>
            </a:rPr>
            <a:t>８，８４３百万円</a:t>
          </a:r>
          <a:endParaRPr lang="ja-JP" altLang="en-US"/>
        </a:p>
      </xdr:txBody>
    </xdr:sp>
    <xdr:clientData/>
  </xdr:twoCellAnchor>
  <xdr:twoCellAnchor>
    <xdr:from>
      <xdr:col>20</xdr:col>
      <xdr:colOff>83127</xdr:colOff>
      <xdr:row>72</xdr:row>
      <xdr:rowOff>2044931</xdr:rowOff>
    </xdr:from>
    <xdr:to>
      <xdr:col>40</xdr:col>
      <xdr:colOff>91440</xdr:colOff>
      <xdr:row>72</xdr:row>
      <xdr:rowOff>2809702</xdr:rowOff>
    </xdr:to>
    <xdr:grpSp>
      <xdr:nvGrpSpPr>
        <xdr:cNvPr id="3" name="Group 2"/>
        <xdr:cNvGrpSpPr>
          <a:grpSpLocks/>
        </xdr:cNvGrpSpPr>
      </xdr:nvGrpSpPr>
      <xdr:grpSpPr bwMode="auto">
        <a:xfrm>
          <a:off x="3474720" y="30818051"/>
          <a:ext cx="3721331" cy="764771"/>
          <a:chOff x="347" y="1711"/>
          <a:chExt cx="328" cy="45"/>
        </a:xfrm>
      </xdr:grpSpPr>
      <xdr:sp macro="" textlink="">
        <xdr:nvSpPr>
          <xdr:cNvPr id="4" name="Text Box 3"/>
          <xdr:cNvSpPr txBox="1">
            <a:spLocks noChangeArrowheads="1"/>
          </xdr:cNvSpPr>
        </xdr:nvSpPr>
        <xdr:spPr bwMode="auto">
          <a:xfrm>
            <a:off x="360" y="1711"/>
            <a:ext cx="309" cy="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激甚災害の指定を受けた災害により被災した私立学校施設について、学校法人等が行う災害復旧事業を補助するための財源として、補助金を交付する。</a:t>
            </a:r>
            <a:endParaRPr lang="ja-JP" altLang="en-US"/>
          </a:p>
        </xdr:txBody>
      </xdr:sp>
      <xdr:sp macro="" textlink="">
        <xdr:nvSpPr>
          <xdr:cNvPr id="5" name="AutoShape 4"/>
          <xdr:cNvSpPr>
            <a:spLocks noChangeArrowheads="1"/>
          </xdr:cNvSpPr>
        </xdr:nvSpPr>
        <xdr:spPr bwMode="auto">
          <a:xfrm>
            <a:off x="347" y="1712"/>
            <a:ext cx="328" cy="4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27</xdr:col>
      <xdr:colOff>149629</xdr:colOff>
      <xdr:row>73</xdr:row>
      <xdr:rowOff>99753</xdr:rowOff>
    </xdr:from>
    <xdr:to>
      <xdr:col>44</xdr:col>
      <xdr:colOff>8313</xdr:colOff>
      <xdr:row>73</xdr:row>
      <xdr:rowOff>656705</xdr:rowOff>
    </xdr:to>
    <xdr:sp macro="" textlink="">
      <xdr:nvSpPr>
        <xdr:cNvPr id="6" name="Text Box 5"/>
        <xdr:cNvSpPr txBox="1">
          <a:spLocks noChangeArrowheads="1"/>
        </xdr:cNvSpPr>
      </xdr:nvSpPr>
      <xdr:spPr bwMode="auto">
        <a:xfrm>
          <a:off x="4788131" y="33774611"/>
          <a:ext cx="3117273" cy="5569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※１次補正：７７６校に対して交付決定</a:t>
          </a:r>
        </a:p>
        <a:p>
          <a:pPr algn="l" rtl="0">
            <a:lnSpc>
              <a:spcPts val="1200"/>
            </a:lnSpc>
            <a:defRPr sz="1000"/>
          </a:pPr>
          <a:r>
            <a:rPr lang="ja-JP" altLang="en-US" sz="1100" b="0" i="0" u="none" strike="noStrike" baseline="0">
              <a:solidFill>
                <a:srgbClr val="000000"/>
              </a:solidFill>
              <a:latin typeface="ＭＳ Ｐゴシック"/>
              <a:ea typeface="ＭＳ Ｐゴシック"/>
            </a:rPr>
            <a:t>※２次補正：４０校に対し交付決定（土壌処理）</a:t>
          </a:r>
          <a:endParaRPr lang="ja-JP" altLang="en-US"/>
        </a:p>
      </xdr:txBody>
    </xdr:sp>
    <xdr:clientData/>
  </xdr:twoCellAnchor>
  <xdr:twoCellAnchor>
    <xdr:from>
      <xdr:col>30</xdr:col>
      <xdr:colOff>58189</xdr:colOff>
      <xdr:row>72</xdr:row>
      <xdr:rowOff>2926080</xdr:rowOff>
    </xdr:from>
    <xdr:to>
      <xdr:col>30</xdr:col>
      <xdr:colOff>58189</xdr:colOff>
      <xdr:row>72</xdr:row>
      <xdr:rowOff>3707476</xdr:rowOff>
    </xdr:to>
    <xdr:sp macro="" textlink="">
      <xdr:nvSpPr>
        <xdr:cNvPr id="7" name="Line 10"/>
        <xdr:cNvSpPr>
          <a:spLocks noChangeShapeType="1"/>
        </xdr:cNvSpPr>
      </xdr:nvSpPr>
      <xdr:spPr bwMode="auto">
        <a:xfrm flipH="1">
          <a:off x="5237018" y="31704742"/>
          <a:ext cx="0" cy="78139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8313</xdr:colOff>
      <xdr:row>72</xdr:row>
      <xdr:rowOff>4114800</xdr:rowOff>
    </xdr:from>
    <xdr:to>
      <xdr:col>37</xdr:col>
      <xdr:colOff>58189</xdr:colOff>
      <xdr:row>73</xdr:row>
      <xdr:rowOff>33251</xdr:rowOff>
    </xdr:to>
    <xdr:sp macro="" textlink="">
      <xdr:nvSpPr>
        <xdr:cNvPr id="8" name="Rectangle 11"/>
        <xdr:cNvSpPr>
          <a:spLocks noChangeArrowheads="1"/>
        </xdr:cNvSpPr>
      </xdr:nvSpPr>
      <xdr:spPr bwMode="auto">
        <a:xfrm>
          <a:off x="3898669" y="32893462"/>
          <a:ext cx="2660073" cy="8146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私立学校施設災害復旧事業</a:t>
          </a:r>
        </a:p>
        <a:p>
          <a:pPr algn="ctr" rtl="0">
            <a:lnSpc>
              <a:spcPts val="1600"/>
            </a:lnSpc>
            <a:defRPr sz="1000"/>
          </a:pPr>
          <a:r>
            <a:rPr lang="ja-JP" altLang="en-US" sz="1400" b="1" i="0" u="none" strike="noStrike" baseline="0">
              <a:solidFill>
                <a:srgbClr val="000000"/>
              </a:solidFill>
              <a:latin typeface="ＭＳ Ｐゴシック"/>
              <a:ea typeface="ＭＳ Ｐゴシック"/>
            </a:rPr>
            <a:t>Ａ.学校法人</a:t>
          </a:r>
        </a:p>
        <a:p>
          <a:pPr algn="ctr" rtl="0">
            <a:lnSpc>
              <a:spcPts val="1600"/>
            </a:lnSpc>
            <a:defRPr sz="1000"/>
          </a:pPr>
          <a:r>
            <a:rPr lang="ja-JP" altLang="en-US" sz="1400" b="1" i="0" u="none" strike="noStrike" baseline="0">
              <a:solidFill>
                <a:srgbClr val="000000"/>
              </a:solidFill>
              <a:latin typeface="ＭＳ Ｐゴシック"/>
              <a:ea typeface="ＭＳ Ｐゴシック"/>
            </a:rPr>
            <a:t>８，８４３百万円</a:t>
          </a:r>
          <a:endParaRPr lang="ja-JP" altLang="en-US"/>
        </a:p>
      </xdr:txBody>
    </xdr:sp>
    <xdr:clientData/>
  </xdr:twoCellAnchor>
  <xdr:oneCellAnchor>
    <xdr:from>
      <xdr:col>28</xdr:col>
      <xdr:colOff>24938</xdr:colOff>
      <xdr:row>72</xdr:row>
      <xdr:rowOff>3815542</xdr:rowOff>
    </xdr:from>
    <xdr:ext cx="643253" cy="285206"/>
    <xdr:sp macro="" textlink="">
      <xdr:nvSpPr>
        <xdr:cNvPr id="9" name="Text Box 12"/>
        <xdr:cNvSpPr txBox="1">
          <a:spLocks noChangeArrowheads="1"/>
        </xdr:cNvSpPr>
      </xdr:nvSpPr>
      <xdr:spPr bwMode="auto">
        <a:xfrm>
          <a:off x="4871258" y="32594204"/>
          <a:ext cx="643253" cy="28520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【補助】</a:t>
          </a:r>
          <a:endParaRPr lang="ja-JP" altLang="en-US"/>
        </a:p>
      </xdr:txBody>
    </xdr:sp>
    <xdr:clientData/>
  </xdr:oneCellAnchor>
  <xdr:twoCellAnchor>
    <xdr:from>
      <xdr:col>20</xdr:col>
      <xdr:colOff>149629</xdr:colOff>
      <xdr:row>73</xdr:row>
      <xdr:rowOff>640080</xdr:rowOff>
    </xdr:from>
    <xdr:to>
      <xdr:col>41</xdr:col>
      <xdr:colOff>83127</xdr:colOff>
      <xdr:row>73</xdr:row>
      <xdr:rowOff>1005840</xdr:rowOff>
    </xdr:to>
    <xdr:grpSp>
      <xdr:nvGrpSpPr>
        <xdr:cNvPr id="10" name="Group 16"/>
        <xdr:cNvGrpSpPr>
          <a:grpSpLocks/>
        </xdr:cNvGrpSpPr>
      </xdr:nvGrpSpPr>
      <xdr:grpSpPr bwMode="auto">
        <a:xfrm>
          <a:off x="3541222" y="34312167"/>
          <a:ext cx="3846021" cy="365760"/>
          <a:chOff x="347" y="1711"/>
          <a:chExt cx="328" cy="45"/>
        </a:xfrm>
      </xdr:grpSpPr>
      <xdr:sp macro="" textlink="">
        <xdr:nvSpPr>
          <xdr:cNvPr id="11" name="Text Box 17"/>
          <xdr:cNvSpPr txBox="1">
            <a:spLocks noChangeArrowheads="1"/>
          </xdr:cNvSpPr>
        </xdr:nvSpPr>
        <xdr:spPr bwMode="auto">
          <a:xfrm>
            <a:off x="360" y="1711"/>
            <a:ext cx="310" cy="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学校法人等において学校施設の災害復旧事業を実施。</a:t>
            </a:r>
            <a:endParaRPr lang="ja-JP" altLang="en-US"/>
          </a:p>
        </xdr:txBody>
      </xdr:sp>
      <xdr:sp macro="" textlink="">
        <xdr:nvSpPr>
          <xdr:cNvPr id="12" name="AutoShape 18"/>
          <xdr:cNvSpPr>
            <a:spLocks noChangeArrowheads="1"/>
          </xdr:cNvSpPr>
        </xdr:nvSpPr>
        <xdr:spPr bwMode="auto">
          <a:xfrm>
            <a:off x="347" y="1712"/>
            <a:ext cx="328" cy="4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16625</xdr:colOff>
      <xdr:row>72</xdr:row>
      <xdr:rowOff>1030778</xdr:rowOff>
    </xdr:from>
    <xdr:to>
      <xdr:col>35</xdr:col>
      <xdr:colOff>58189</xdr:colOff>
      <xdr:row>72</xdr:row>
      <xdr:rowOff>1911927</xdr:rowOff>
    </xdr:to>
    <xdr:sp macro="" textlink="">
      <xdr:nvSpPr>
        <xdr:cNvPr id="2" name="Rectangle 1"/>
        <xdr:cNvSpPr>
          <a:spLocks noChangeArrowheads="1"/>
        </xdr:cNvSpPr>
      </xdr:nvSpPr>
      <xdr:spPr bwMode="auto">
        <a:xfrm>
          <a:off x="4239490" y="30092073"/>
          <a:ext cx="1862052" cy="8811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lnSpc>
              <a:spcPts val="1500"/>
            </a:lnSpc>
            <a:defRPr sz="1000"/>
          </a:pPr>
          <a:r>
            <a:rPr lang="ja-JP" altLang="en-US" sz="1400" b="1" i="0" u="none" strike="noStrike" baseline="0">
              <a:solidFill>
                <a:srgbClr val="000000"/>
              </a:solidFill>
              <a:latin typeface="ＭＳ Ｐゴシック"/>
              <a:ea typeface="ＭＳ Ｐゴシック"/>
            </a:rPr>
            <a:t>Ａ．文部科学省</a:t>
          </a:r>
        </a:p>
        <a:p>
          <a:pPr algn="ctr" rtl="0">
            <a:lnSpc>
              <a:spcPts val="1500"/>
            </a:lnSpc>
            <a:defRPr sz="1000"/>
          </a:pPr>
          <a:r>
            <a:rPr lang="ja-JP" altLang="en-US" sz="1400" b="1" i="0" u="none" strike="noStrike" baseline="0">
              <a:solidFill>
                <a:srgbClr val="000000"/>
              </a:solidFill>
              <a:latin typeface="ＭＳ Ｐゴシック"/>
              <a:ea typeface="ＭＳ Ｐゴシック"/>
            </a:rPr>
            <a:t>１０百万円</a:t>
          </a:r>
          <a:endParaRPr lang="ja-JP" altLang="en-US"/>
        </a:p>
      </xdr:txBody>
    </xdr:sp>
    <xdr:clientData/>
  </xdr:twoCellAnchor>
  <xdr:twoCellAnchor>
    <xdr:from>
      <xdr:col>20</xdr:col>
      <xdr:colOff>83127</xdr:colOff>
      <xdr:row>72</xdr:row>
      <xdr:rowOff>1928553</xdr:rowOff>
    </xdr:from>
    <xdr:to>
      <xdr:col>40</xdr:col>
      <xdr:colOff>91440</xdr:colOff>
      <xdr:row>72</xdr:row>
      <xdr:rowOff>2942705</xdr:rowOff>
    </xdr:to>
    <xdr:grpSp>
      <xdr:nvGrpSpPr>
        <xdr:cNvPr id="3" name="Group 2"/>
        <xdr:cNvGrpSpPr>
          <a:grpSpLocks/>
        </xdr:cNvGrpSpPr>
      </xdr:nvGrpSpPr>
      <xdr:grpSpPr bwMode="auto">
        <a:xfrm>
          <a:off x="3474720" y="31000932"/>
          <a:ext cx="3721331" cy="1014152"/>
          <a:chOff x="347" y="1711"/>
          <a:chExt cx="328" cy="45"/>
        </a:xfrm>
      </xdr:grpSpPr>
      <xdr:sp macro="" textlink="">
        <xdr:nvSpPr>
          <xdr:cNvPr id="4" name="Text Box 3"/>
          <xdr:cNvSpPr txBox="1">
            <a:spLocks noChangeArrowheads="1"/>
          </xdr:cNvSpPr>
        </xdr:nvSpPr>
        <xdr:spPr bwMode="auto">
          <a:xfrm>
            <a:off x="360" y="1711"/>
            <a:ext cx="309" cy="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激甚災害の指定を受けた災害により被災した私立学校施設の復旧事業に係り、国の事務の一部を委任する関係都道府県に対し必要な経費を補助する。</a:t>
            </a:r>
          </a:p>
          <a:p>
            <a:pPr algn="l" rtl="0">
              <a:lnSpc>
                <a:spcPts val="1200"/>
              </a:lnSpc>
              <a:defRPr sz="1000"/>
            </a:pPr>
            <a:r>
              <a:rPr lang="ja-JP" altLang="en-US" sz="1100" b="0" i="0" u="none" strike="noStrike" baseline="0">
                <a:solidFill>
                  <a:srgbClr val="000000"/>
                </a:solidFill>
                <a:latin typeface="ＭＳ Ｐゴシック"/>
                <a:ea typeface="ＭＳ Ｐゴシック"/>
              </a:rPr>
              <a:t>また、災害復旧事業に伴う現地調査等を行うため、担当職員の現地出張旅費を措置する。</a:t>
            </a:r>
            <a:endParaRPr lang="ja-JP" altLang="en-US"/>
          </a:p>
        </xdr:txBody>
      </xdr:sp>
      <xdr:sp macro="" textlink="">
        <xdr:nvSpPr>
          <xdr:cNvPr id="5" name="AutoShape 4"/>
          <xdr:cNvSpPr>
            <a:spLocks noChangeArrowheads="1"/>
          </xdr:cNvSpPr>
        </xdr:nvSpPr>
        <xdr:spPr bwMode="auto">
          <a:xfrm>
            <a:off x="347" y="1712"/>
            <a:ext cx="328" cy="4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27</xdr:col>
      <xdr:colOff>74815</xdr:colOff>
      <xdr:row>73</xdr:row>
      <xdr:rowOff>0</xdr:rowOff>
    </xdr:from>
    <xdr:to>
      <xdr:col>27</xdr:col>
      <xdr:colOff>166255</xdr:colOff>
      <xdr:row>73</xdr:row>
      <xdr:rowOff>224444</xdr:rowOff>
    </xdr:to>
    <xdr:sp macro="" textlink="">
      <xdr:nvSpPr>
        <xdr:cNvPr id="6" name="Text Box 5"/>
        <xdr:cNvSpPr txBox="1">
          <a:spLocks noChangeArrowheads="1"/>
        </xdr:cNvSpPr>
      </xdr:nvSpPr>
      <xdr:spPr bwMode="auto">
        <a:xfrm>
          <a:off x="4713317" y="33957491"/>
          <a:ext cx="91440" cy="2244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23</xdr:col>
      <xdr:colOff>77906</xdr:colOff>
      <xdr:row>72</xdr:row>
      <xdr:rowOff>3746669</xdr:rowOff>
    </xdr:from>
    <xdr:to>
      <xdr:col>37</xdr:col>
      <xdr:colOff>101265</xdr:colOff>
      <xdr:row>73</xdr:row>
      <xdr:rowOff>184414</xdr:rowOff>
    </xdr:to>
    <xdr:grpSp>
      <xdr:nvGrpSpPr>
        <xdr:cNvPr id="7" name="Group 29"/>
        <xdr:cNvGrpSpPr>
          <a:grpSpLocks/>
        </xdr:cNvGrpSpPr>
      </xdr:nvGrpSpPr>
      <xdr:grpSpPr bwMode="auto">
        <a:xfrm>
          <a:off x="3968262" y="32819048"/>
          <a:ext cx="2639098" cy="1336711"/>
          <a:chOff x="241" y="3415"/>
          <a:chExt cx="285" cy="139"/>
        </a:xfrm>
      </xdr:grpSpPr>
      <xdr:sp macro="" textlink="">
        <xdr:nvSpPr>
          <xdr:cNvPr id="8" name="Rectangle 13"/>
          <xdr:cNvSpPr>
            <a:spLocks noChangeArrowheads="1"/>
          </xdr:cNvSpPr>
        </xdr:nvSpPr>
        <xdr:spPr bwMode="auto">
          <a:xfrm>
            <a:off x="241" y="3450"/>
            <a:ext cx="285" cy="1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600"/>
              </a:lnSpc>
              <a:defRPr sz="1000"/>
            </a:pPr>
            <a:r>
              <a:rPr lang="ja-JP" altLang="en-US" sz="1400" b="1" i="0" u="none" strike="noStrike" baseline="0">
                <a:solidFill>
                  <a:srgbClr val="000000"/>
                </a:solidFill>
                <a:latin typeface="ＭＳ Ｐゴシック"/>
                <a:ea typeface="ＭＳ Ｐゴシック"/>
              </a:rPr>
              <a:t>私立学校災害復旧</a:t>
            </a:r>
          </a:p>
          <a:p>
            <a:pPr algn="ctr" rtl="0">
              <a:lnSpc>
                <a:spcPts val="1600"/>
              </a:lnSpc>
              <a:defRPr sz="1000"/>
            </a:pPr>
            <a:r>
              <a:rPr lang="ja-JP" altLang="en-US" sz="1400" b="1" i="0" u="none" strike="noStrike" baseline="0">
                <a:solidFill>
                  <a:srgbClr val="000000"/>
                </a:solidFill>
                <a:latin typeface="ＭＳ Ｐゴシック"/>
                <a:ea typeface="ＭＳ Ｐゴシック"/>
              </a:rPr>
              <a:t>都道府県事務費交付金</a:t>
            </a:r>
          </a:p>
          <a:p>
            <a:pPr algn="ctr" rtl="0">
              <a:lnSpc>
                <a:spcPts val="1600"/>
              </a:lnSpc>
              <a:defRPr sz="1000"/>
            </a:pPr>
            <a:r>
              <a:rPr lang="ja-JP" altLang="en-US" sz="1400" b="1" i="0" u="none" strike="noStrike" baseline="0">
                <a:solidFill>
                  <a:srgbClr val="000000"/>
                </a:solidFill>
                <a:latin typeface="ＭＳ Ｐゴシック"/>
                <a:ea typeface="ＭＳ Ｐゴシック"/>
              </a:rPr>
              <a:t>Ｂ.都道府県（１０団体）</a:t>
            </a:r>
          </a:p>
          <a:p>
            <a:pPr algn="ctr" rtl="0">
              <a:lnSpc>
                <a:spcPts val="1600"/>
              </a:lnSpc>
              <a:defRPr sz="1000"/>
            </a:pPr>
            <a:r>
              <a:rPr lang="ja-JP" altLang="en-US" sz="1400" b="1" i="0" u="none" strike="noStrike" baseline="0">
                <a:solidFill>
                  <a:srgbClr val="000000"/>
                </a:solidFill>
                <a:latin typeface="ＭＳ Ｐゴシック"/>
                <a:ea typeface="ＭＳ Ｐゴシック"/>
              </a:rPr>
              <a:t>５百万円</a:t>
            </a:r>
            <a:endParaRPr lang="ja-JP" altLang="en-US"/>
          </a:p>
        </xdr:txBody>
      </xdr:sp>
      <xdr:sp macro="" textlink="">
        <xdr:nvSpPr>
          <xdr:cNvPr id="9" name="Text Box 15"/>
          <xdr:cNvSpPr txBox="1">
            <a:spLocks noChangeArrowheads="1"/>
          </xdr:cNvSpPr>
        </xdr:nvSpPr>
        <xdr:spPr bwMode="auto">
          <a:xfrm>
            <a:off x="358" y="3415"/>
            <a:ext cx="69" cy="3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【補助】</a:t>
            </a:r>
            <a:endParaRPr lang="ja-JP" altLang="en-US"/>
          </a:p>
        </xdr:txBody>
      </xdr:sp>
      <xdr:grpSp>
        <xdr:nvGrpSpPr>
          <xdr:cNvPr id="10" name="Group 26"/>
          <xdr:cNvGrpSpPr>
            <a:grpSpLocks/>
          </xdr:cNvGrpSpPr>
        </xdr:nvGrpSpPr>
        <xdr:grpSpPr bwMode="auto">
          <a:xfrm>
            <a:off x="217" y="3579"/>
            <a:ext cx="318" cy="54"/>
            <a:chOff x="347" y="1711"/>
            <a:chExt cx="328" cy="45"/>
          </a:xfrm>
        </xdr:grpSpPr>
        <xdr:sp macro="" textlink="">
          <xdr:nvSpPr>
            <xdr:cNvPr id="11" name="Text Box 27"/>
            <xdr:cNvSpPr txBox="1">
              <a:spLocks noChangeArrowheads="1"/>
            </xdr:cNvSpPr>
          </xdr:nvSpPr>
          <xdr:spPr bwMode="auto">
            <a:xfrm>
              <a:off x="360" y="1711"/>
              <a:ext cx="309" cy="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私立学校施設の復旧事業に係る事務を実施。</a:t>
              </a:r>
              <a:endParaRPr lang="ja-JP" altLang="en-US"/>
            </a:p>
          </xdr:txBody>
        </xdr:sp>
        <xdr:sp macro="" textlink="">
          <xdr:nvSpPr>
            <xdr:cNvPr id="12" name="AutoShape 28"/>
            <xdr:cNvSpPr>
              <a:spLocks noChangeArrowheads="1"/>
            </xdr:cNvSpPr>
          </xdr:nvSpPr>
          <xdr:spPr bwMode="auto">
            <a:xfrm>
              <a:off x="347" y="1712"/>
              <a:ext cx="328" cy="44"/>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clientData/>
  </xdr:twoCellAnchor>
  <xdr:twoCellAnchor>
    <xdr:from>
      <xdr:col>31</xdr:col>
      <xdr:colOff>0</xdr:colOff>
      <xdr:row>72</xdr:row>
      <xdr:rowOff>2984269</xdr:rowOff>
    </xdr:from>
    <xdr:to>
      <xdr:col>31</xdr:col>
      <xdr:colOff>0</xdr:colOff>
      <xdr:row>72</xdr:row>
      <xdr:rowOff>3657600</xdr:rowOff>
    </xdr:to>
    <xdr:sp macro="" textlink="">
      <xdr:nvSpPr>
        <xdr:cNvPr id="13" name="Line 30"/>
        <xdr:cNvSpPr>
          <a:spLocks noChangeShapeType="1"/>
        </xdr:cNvSpPr>
      </xdr:nvSpPr>
      <xdr:spPr bwMode="auto">
        <a:xfrm>
          <a:off x="5345084" y="32045564"/>
          <a:ext cx="0" cy="6733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99753</xdr:colOff>
      <xdr:row>72</xdr:row>
      <xdr:rowOff>1130531</xdr:rowOff>
    </xdr:from>
    <xdr:to>
      <xdr:col>46</xdr:col>
      <xdr:colOff>174567</xdr:colOff>
      <xdr:row>72</xdr:row>
      <xdr:rowOff>1778924</xdr:rowOff>
    </xdr:to>
    <xdr:grpSp>
      <xdr:nvGrpSpPr>
        <xdr:cNvPr id="14" name="Group 34"/>
        <xdr:cNvGrpSpPr>
          <a:grpSpLocks/>
        </xdr:cNvGrpSpPr>
      </xdr:nvGrpSpPr>
      <xdr:grpSpPr bwMode="auto">
        <a:xfrm>
          <a:off x="6151418" y="30202910"/>
          <a:ext cx="2324793" cy="648393"/>
          <a:chOff x="662" y="3133"/>
          <a:chExt cx="137" cy="44"/>
        </a:xfrm>
      </xdr:grpSpPr>
      <xdr:sp macro="" textlink="">
        <xdr:nvSpPr>
          <xdr:cNvPr id="15" name="Rectangle 32"/>
          <xdr:cNvSpPr>
            <a:spLocks noChangeArrowheads="1"/>
          </xdr:cNvSpPr>
        </xdr:nvSpPr>
        <xdr:spPr bwMode="auto">
          <a:xfrm>
            <a:off x="682" y="3144"/>
            <a:ext cx="117" cy="2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200" b="0" i="0" u="none" strike="noStrike" baseline="0">
                <a:solidFill>
                  <a:srgbClr val="000000"/>
                </a:solidFill>
                <a:latin typeface="ＭＳ Ｐゴシック"/>
                <a:ea typeface="ＭＳ Ｐゴシック"/>
              </a:rPr>
              <a:t>旅費　　5百万円を含む</a:t>
            </a:r>
            <a:endParaRPr lang="ja-JP" altLang="en-US"/>
          </a:p>
        </xdr:txBody>
      </xdr:sp>
      <xdr:sp macro="" textlink="">
        <xdr:nvSpPr>
          <xdr:cNvPr id="16" name="AutoShape 33"/>
          <xdr:cNvSpPr>
            <a:spLocks/>
          </xdr:cNvSpPr>
        </xdr:nvSpPr>
        <xdr:spPr bwMode="auto">
          <a:xfrm>
            <a:off x="662" y="3133"/>
            <a:ext cx="14" cy="44"/>
          </a:xfrm>
          <a:prstGeom prst="leftBrace">
            <a:avLst>
              <a:gd name="adj1" fmla="val 2619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124691</xdr:colOff>
      <xdr:row>73</xdr:row>
      <xdr:rowOff>532015</xdr:rowOff>
    </xdr:from>
    <xdr:to>
      <xdr:col>40</xdr:col>
      <xdr:colOff>91440</xdr:colOff>
      <xdr:row>75</xdr:row>
      <xdr:rowOff>1620982</xdr:rowOff>
    </xdr:to>
    <xdr:pic>
      <xdr:nvPicPr>
        <xdr:cNvPr id="2"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5011" y="27681382"/>
          <a:ext cx="4505498" cy="1041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24</xdr:col>
      <xdr:colOff>9943</xdr:colOff>
      <xdr:row>72</xdr:row>
      <xdr:rowOff>612244</xdr:rowOff>
    </xdr:from>
    <xdr:to>
      <xdr:col>37</xdr:col>
      <xdr:colOff>44716</xdr:colOff>
      <xdr:row>72</xdr:row>
      <xdr:rowOff>1143869</xdr:rowOff>
    </xdr:to>
    <xdr:sp macro="" textlink="">
      <xdr:nvSpPr>
        <xdr:cNvPr id="2" name="AutoShape 1"/>
        <xdr:cNvSpPr>
          <a:spLocks noChangeArrowheads="1"/>
        </xdr:cNvSpPr>
      </xdr:nvSpPr>
      <xdr:spPr bwMode="auto">
        <a:xfrm>
          <a:off x="4066554" y="28684324"/>
          <a:ext cx="2478715" cy="531625"/>
        </a:xfrm>
        <a:prstGeom prst="flowChartProcess">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内閣府（平成</a:t>
          </a:r>
          <a:r>
            <a:rPr lang="en-US" altLang="ja-JP" sz="1100" b="0" i="0" u="none" strike="noStrike" baseline="0">
              <a:solidFill>
                <a:srgbClr val="000000"/>
              </a:solidFill>
              <a:latin typeface="ＭＳ Ｐゴシック"/>
              <a:ea typeface="ＭＳ Ｐゴシック"/>
            </a:rPr>
            <a:t>23</a:t>
          </a:r>
          <a:r>
            <a:rPr lang="ja-JP" altLang="en-US" sz="1100" b="0" i="0" u="none" strike="noStrike" baseline="0">
              <a:solidFill>
                <a:srgbClr val="000000"/>
              </a:solidFill>
              <a:latin typeface="ＭＳ Ｐゴシック"/>
              <a:ea typeface="ＭＳ Ｐゴシック"/>
            </a:rPr>
            <a:t>年度補正予算）</a:t>
          </a:r>
        </a:p>
        <a:p>
          <a:pPr algn="ctr" rtl="0">
            <a:lnSpc>
              <a:spcPts val="1100"/>
            </a:lnSpc>
            <a:defRPr sz="1000"/>
          </a:pPr>
          <a:r>
            <a:rPr lang="ja-JP" altLang="en-US" sz="1100" b="0" i="0" u="none" strike="noStrike" baseline="0">
              <a:solidFill>
                <a:srgbClr val="000000"/>
              </a:solidFill>
              <a:latin typeface="ＭＳ Ｐゴシック"/>
              <a:ea typeface="ＭＳ Ｐゴシック"/>
            </a:rPr>
            <a:t>２６．３百万円</a:t>
          </a:r>
        </a:p>
      </xdr:txBody>
    </xdr:sp>
    <xdr:clientData/>
  </xdr:twoCellAnchor>
  <xdr:twoCellAnchor>
    <xdr:from>
      <xdr:col>34</xdr:col>
      <xdr:colOff>52159</xdr:colOff>
      <xdr:row>72</xdr:row>
      <xdr:rowOff>2062407</xdr:rowOff>
    </xdr:from>
    <xdr:to>
      <xdr:col>48</xdr:col>
      <xdr:colOff>85410</xdr:colOff>
      <xdr:row>73</xdr:row>
      <xdr:rowOff>696</xdr:rowOff>
    </xdr:to>
    <xdr:sp macro="" textlink="">
      <xdr:nvSpPr>
        <xdr:cNvPr id="3" name="Text Box 5"/>
        <xdr:cNvSpPr txBox="1">
          <a:spLocks noChangeArrowheads="1"/>
        </xdr:cNvSpPr>
      </xdr:nvSpPr>
      <xdr:spPr bwMode="auto">
        <a:xfrm>
          <a:off x="5896006" y="30134487"/>
          <a:ext cx="2909455" cy="283448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t" upright="1"/>
        <a:lstStyle/>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（Ｂ）普及啓発費</a:t>
          </a:r>
        </a:p>
        <a:p>
          <a:pPr algn="ctr" rtl="0">
            <a:lnSpc>
              <a:spcPts val="1100"/>
            </a:lnSpc>
            <a:defRPr sz="1000"/>
          </a:pP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１４．７百万円　　　　　　　　　</a:t>
          </a:r>
          <a:endParaRPr lang="en-US" altLang="ja-JP" sz="1100" b="0" i="0" u="none" strike="noStrike" baseline="0">
            <a:solidFill>
              <a:srgbClr val="000000"/>
            </a:solidFill>
            <a:latin typeface="ＭＳ Ｐゴシック"/>
            <a:ea typeface="ＭＳ Ｐゴシック"/>
          </a:endParaRPr>
        </a:p>
        <a:p>
          <a:pPr rtl="0"/>
          <a:r>
            <a:rPr lang="ja-JP" altLang="ja-JP" sz="1100" b="0" i="0" baseline="0">
              <a:effectLst/>
              <a:latin typeface="+mn-lt"/>
              <a:ea typeface="+mn-ea"/>
              <a:cs typeface="+mn-cs"/>
            </a:rPr>
            <a:t>・実践キャリア・アップ戦略周知リーフレット及びポスター</a:t>
          </a:r>
          <a:r>
            <a:rPr lang="ja-JP" altLang="en-US" sz="1100" b="0" i="0" baseline="0">
              <a:effectLst/>
              <a:latin typeface="+mn-lt"/>
              <a:ea typeface="+mn-ea"/>
              <a:cs typeface="+mn-cs"/>
            </a:rPr>
            <a:t>等</a:t>
          </a:r>
          <a:r>
            <a:rPr lang="ja-JP" altLang="ja-JP" sz="1100" b="0" i="0" baseline="0">
              <a:effectLst/>
              <a:latin typeface="+mn-lt"/>
              <a:ea typeface="+mn-ea"/>
              <a:cs typeface="+mn-cs"/>
            </a:rPr>
            <a:t>作成・配送</a:t>
          </a:r>
          <a:endParaRPr lang="ja-JP" altLang="ja-JP">
            <a:effectLst/>
          </a:endParaRPr>
        </a:p>
        <a:p>
          <a:pPr algn="ctr" rtl="0">
            <a:lnSpc>
              <a:spcPts val="11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30</xdr:col>
      <xdr:colOff>133004</xdr:colOff>
      <xdr:row>72</xdr:row>
      <xdr:rowOff>1163782</xdr:rowOff>
    </xdr:from>
    <xdr:to>
      <xdr:col>30</xdr:col>
      <xdr:colOff>133004</xdr:colOff>
      <xdr:row>72</xdr:row>
      <xdr:rowOff>1604356</xdr:rowOff>
    </xdr:to>
    <xdr:sp macro="" textlink="">
      <xdr:nvSpPr>
        <xdr:cNvPr id="4" name="Line 8"/>
        <xdr:cNvSpPr>
          <a:spLocks noChangeShapeType="1"/>
        </xdr:cNvSpPr>
      </xdr:nvSpPr>
      <xdr:spPr bwMode="auto">
        <a:xfrm>
          <a:off x="5311833" y="29235862"/>
          <a:ext cx="0" cy="44057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3912</xdr:colOff>
      <xdr:row>72</xdr:row>
      <xdr:rowOff>2062732</xdr:rowOff>
    </xdr:from>
    <xdr:to>
      <xdr:col>30</xdr:col>
      <xdr:colOff>24740</xdr:colOff>
      <xdr:row>72</xdr:row>
      <xdr:rowOff>3115138</xdr:rowOff>
    </xdr:to>
    <xdr:sp macro="" textlink="">
      <xdr:nvSpPr>
        <xdr:cNvPr id="5" name="Text Box 5"/>
        <xdr:cNvSpPr txBox="1">
          <a:spLocks noChangeArrowheads="1"/>
        </xdr:cNvSpPr>
      </xdr:nvSpPr>
      <xdr:spPr bwMode="auto">
        <a:xfrm>
          <a:off x="2730487" y="30134812"/>
          <a:ext cx="2473082" cy="105240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（Ａ</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システム基本設計費</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r>
            <a:rPr lang="ja-JP" altLang="en-US" sz="1100" b="0" i="0" u="none" strike="noStrike" baseline="0">
              <a:solidFill>
                <a:srgbClr val="000000"/>
              </a:solidFill>
              <a:latin typeface="ＭＳ Ｐゴシック"/>
              <a:ea typeface="ＭＳ Ｐゴシック"/>
            </a:rPr>
            <a:t>（株）ネット・ワン・システムズ</a:t>
          </a:r>
        </a:p>
        <a:p>
          <a:pPr algn="ctr" rtl="0">
            <a:lnSpc>
              <a:spcPts val="1100"/>
            </a:lnSpc>
            <a:defRPr sz="1000"/>
          </a:pPr>
          <a:r>
            <a:rPr lang="ja-JP" altLang="en-US" sz="1100" b="0" i="0" u="none" strike="noStrike" baseline="0">
              <a:solidFill>
                <a:srgbClr val="000000"/>
              </a:solidFill>
              <a:latin typeface="ＭＳ Ｐゴシック"/>
              <a:ea typeface="ＭＳ Ｐゴシック"/>
            </a:rPr>
            <a:t>　１１．６百万円</a:t>
          </a:r>
          <a:endParaRPr lang="en-US" altLang="ja-JP" sz="1100" b="0" i="0" u="none" strike="noStrike" baseline="0">
            <a:solidFill>
              <a:srgbClr val="000000"/>
            </a:solidFill>
            <a:latin typeface="ＭＳ Ｐゴシック"/>
            <a:ea typeface="ＭＳ Ｐゴシック"/>
          </a:endParaRPr>
        </a:p>
        <a:p>
          <a:pPr algn="ctr" rtl="0">
            <a:lnSpc>
              <a:spcPts val="1100"/>
            </a:lnSpc>
            <a:defRPr sz="1000"/>
          </a:pPr>
          <a:r>
            <a:rPr lang="ja-JP" altLang="en-US" sz="1100" b="0" i="0" u="none" strike="noStrike" baseline="0">
              <a:solidFill>
                <a:srgbClr val="000000"/>
              </a:solidFill>
              <a:latin typeface="ＭＳ Ｐゴシック"/>
              <a:ea typeface="+mn-ea"/>
            </a:rPr>
            <a:t>・データベース等のシステム構築の基本設計</a:t>
          </a:r>
        </a:p>
      </xdr:txBody>
    </xdr:sp>
    <xdr:clientData/>
  </xdr:twoCellAnchor>
  <xdr:twoCellAnchor>
    <xdr:from>
      <xdr:col>21</xdr:col>
      <xdr:colOff>140827</xdr:colOff>
      <xdr:row>72</xdr:row>
      <xdr:rowOff>1646608</xdr:rowOff>
    </xdr:from>
    <xdr:to>
      <xdr:col>42</xdr:col>
      <xdr:colOff>63241</xdr:colOff>
      <xdr:row>72</xdr:row>
      <xdr:rowOff>1646608</xdr:rowOff>
    </xdr:to>
    <xdr:cxnSp macro="">
      <xdr:nvCxnSpPr>
        <xdr:cNvPr id="6" name="直線コネクタ 5"/>
        <xdr:cNvCxnSpPr/>
      </xdr:nvCxnSpPr>
      <xdr:spPr>
        <a:xfrm flipV="1">
          <a:off x="3698674" y="29718688"/>
          <a:ext cx="3862647" cy="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158755</xdr:colOff>
      <xdr:row>72</xdr:row>
      <xdr:rowOff>1629783</xdr:rowOff>
    </xdr:from>
    <xdr:to>
      <xdr:col>21</xdr:col>
      <xdr:colOff>158755</xdr:colOff>
      <xdr:row>72</xdr:row>
      <xdr:rowOff>2050310</xdr:rowOff>
    </xdr:to>
    <xdr:cxnSp macro="">
      <xdr:nvCxnSpPr>
        <xdr:cNvPr id="7" name="直線コネクタ 6"/>
        <xdr:cNvCxnSpPr/>
      </xdr:nvCxnSpPr>
      <xdr:spPr>
        <a:xfrm>
          <a:off x="3716602" y="29701863"/>
          <a:ext cx="0" cy="42052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57699</xdr:colOff>
      <xdr:row>72</xdr:row>
      <xdr:rowOff>1646737</xdr:rowOff>
    </xdr:from>
    <xdr:to>
      <xdr:col>42</xdr:col>
      <xdr:colOff>57700</xdr:colOff>
      <xdr:row>72</xdr:row>
      <xdr:rowOff>2043354</xdr:rowOff>
    </xdr:to>
    <xdr:cxnSp macro="">
      <xdr:nvCxnSpPr>
        <xdr:cNvPr id="8" name="直線コネクタ 7"/>
        <xdr:cNvCxnSpPr/>
      </xdr:nvCxnSpPr>
      <xdr:spPr>
        <a:xfrm>
          <a:off x="7555779" y="29718817"/>
          <a:ext cx="1" cy="39661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107576</xdr:colOff>
      <xdr:row>72</xdr:row>
      <xdr:rowOff>1738048</xdr:rowOff>
    </xdr:from>
    <xdr:to>
      <xdr:col>21</xdr:col>
      <xdr:colOff>29990</xdr:colOff>
      <xdr:row>72</xdr:row>
      <xdr:rowOff>1985523</xdr:rowOff>
    </xdr:to>
    <xdr:sp macro="" textlink="">
      <xdr:nvSpPr>
        <xdr:cNvPr id="9" name="AutoShape 7"/>
        <xdr:cNvSpPr>
          <a:spLocks noChangeArrowheads="1"/>
        </xdr:cNvSpPr>
      </xdr:nvSpPr>
      <xdr:spPr bwMode="auto">
        <a:xfrm>
          <a:off x="2335387" y="29810128"/>
          <a:ext cx="1252450" cy="2474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18288" rIns="36576" bIns="18288" anchor="ctr" upright="1"/>
        <a:lstStyle/>
        <a:p>
          <a:pPr algn="ctr" rtl="0">
            <a:lnSpc>
              <a:spcPts val="900"/>
            </a:lnSpc>
            <a:defRPr sz="1000"/>
          </a:pPr>
          <a:r>
            <a:rPr lang="ja-JP" altLang="en-US" sz="1000" b="0" i="0" u="none" strike="noStrike">
              <a:effectLst/>
              <a:latin typeface="+mn-lt"/>
              <a:ea typeface="+mn-ea"/>
              <a:cs typeface="+mn-cs"/>
            </a:rPr>
            <a:t>一般競争入札</a:t>
          </a:r>
          <a:endParaRPr lang="en-US" altLang="ja-JP" sz="1000" b="0" i="0" u="none" strike="noStrike">
            <a:effectLst/>
            <a:latin typeface="+mn-lt"/>
            <a:ea typeface="+mn-ea"/>
            <a:cs typeface="+mn-cs"/>
          </a:endParaRPr>
        </a:p>
        <a:p>
          <a:pPr algn="ctr" rtl="0">
            <a:lnSpc>
              <a:spcPts val="900"/>
            </a:lnSpc>
            <a:defRPr sz="1000"/>
          </a:pP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endParaRPr lang="en-US" altLang="ja-JP" sz="1100" b="0" i="0" u="none" strike="noStrike" baseline="0">
            <a:solidFill>
              <a:srgbClr val="000000"/>
            </a:solidFill>
            <a:latin typeface="ＭＳ Ｐゴシック"/>
            <a:ea typeface="ＭＳ Ｐゴシック"/>
          </a:endParaRP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35</xdr:col>
      <xdr:colOff>151911</xdr:colOff>
      <xdr:row>72</xdr:row>
      <xdr:rowOff>3807917</xdr:rowOff>
    </xdr:from>
    <xdr:to>
      <xdr:col>47</xdr:col>
      <xdr:colOff>7824</xdr:colOff>
      <xdr:row>72</xdr:row>
      <xdr:rowOff>4632835</xdr:rowOff>
    </xdr:to>
    <xdr:sp macro="" textlink="">
      <xdr:nvSpPr>
        <xdr:cNvPr id="10" name="テキスト ボックス 9"/>
        <xdr:cNvSpPr txBox="1"/>
      </xdr:nvSpPr>
      <xdr:spPr>
        <a:xfrm>
          <a:off x="6195264" y="31879997"/>
          <a:ext cx="2366356" cy="824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kumimoji="1" lang="ja-JP" altLang="en-US" sz="1100"/>
            <a:t>（株）オリコム　　　　　　　</a:t>
          </a:r>
          <a:endParaRPr kumimoji="1" lang="en-US" altLang="ja-JP" sz="1100"/>
        </a:p>
        <a:p>
          <a:pPr algn="ctr">
            <a:lnSpc>
              <a:spcPts val="1100"/>
            </a:lnSpc>
          </a:pPr>
          <a:r>
            <a:rPr kumimoji="1" lang="ja-JP" altLang="en-US" sz="1100"/>
            <a:t>１１．９百万円　　　　　</a:t>
          </a:r>
          <a:endParaRPr kumimoji="1" lang="en-US" altLang="ja-JP" sz="1100"/>
        </a:p>
        <a:p>
          <a:pPr algn="ctr">
            <a:lnSpc>
              <a:spcPts val="1100"/>
            </a:lnSpc>
          </a:pPr>
          <a:r>
            <a:rPr kumimoji="1" lang="ja-JP" altLang="en-US" sz="1100"/>
            <a:t>・実践キャリア・アップ戦略の専門紙・専門誌等における広報の実施</a:t>
          </a:r>
          <a:endParaRPr kumimoji="1" lang="en-US" altLang="ja-JP" sz="1100"/>
        </a:p>
        <a:p>
          <a:pPr>
            <a:lnSpc>
              <a:spcPts val="1100"/>
            </a:lnSpc>
          </a:pPr>
          <a:endParaRPr kumimoji="1" lang="ja-JP" altLang="en-US" sz="1100"/>
        </a:p>
      </xdr:txBody>
    </xdr:sp>
    <xdr:clientData/>
  </xdr:twoCellAnchor>
  <xdr:twoCellAnchor>
    <xdr:from>
      <xdr:col>34</xdr:col>
      <xdr:colOff>160387</xdr:colOff>
      <xdr:row>72</xdr:row>
      <xdr:rowOff>3541909</xdr:rowOff>
    </xdr:from>
    <xdr:to>
      <xdr:col>40</xdr:col>
      <xdr:colOff>140826</xdr:colOff>
      <xdr:row>72</xdr:row>
      <xdr:rowOff>3764637</xdr:rowOff>
    </xdr:to>
    <xdr:sp macro="" textlink="">
      <xdr:nvSpPr>
        <xdr:cNvPr id="11" name="AutoShape 7"/>
        <xdr:cNvSpPr>
          <a:spLocks noChangeArrowheads="1"/>
        </xdr:cNvSpPr>
      </xdr:nvSpPr>
      <xdr:spPr bwMode="auto">
        <a:xfrm>
          <a:off x="6004234" y="31613989"/>
          <a:ext cx="1235661" cy="222728"/>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18288" rIns="36576" bIns="18288" anchor="ctr" upright="1"/>
        <a:lstStyle/>
        <a:p>
          <a:pPr algn="ctr" rtl="0">
            <a:defRPr sz="1000"/>
          </a:pPr>
          <a:r>
            <a:rPr lang="ja-JP" altLang="en-US" sz="1000" b="0" i="0" u="none" strike="noStrike">
              <a:effectLst/>
              <a:latin typeface="+mn-lt"/>
              <a:ea typeface="+mn-ea"/>
              <a:cs typeface="+mn-cs"/>
            </a:rPr>
            <a:t>一般競争入札</a:t>
          </a:r>
          <a:endParaRPr lang="en-US" altLang="ja-JP" sz="1000" b="0" i="0" u="none" strike="noStrike">
            <a:effectLst/>
            <a:latin typeface="+mn-lt"/>
            <a:ea typeface="+mn-ea"/>
            <a:cs typeface="+mn-cs"/>
          </a:endParaRPr>
        </a:p>
        <a:p>
          <a:pPr algn="ctr" rtl="0">
            <a:defRPr sz="1000"/>
          </a:pP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r>
            <a:rPr lang="ja-JP" altLang="en-US" sz="1000" b="0" i="0" u="none" strike="noStrike">
              <a:effectLst/>
              <a:latin typeface="+mn-lt"/>
              <a:ea typeface="+mn-ea"/>
              <a:cs typeface="+mn-cs"/>
            </a:rPr>
            <a:t>　</a:t>
          </a:r>
          <a:r>
            <a:rPr lang="ja-JP" altLang="en-US" sz="1100"/>
            <a:t> </a:t>
          </a:r>
          <a:endParaRPr lang="en-US" altLang="ja-JP"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74814</xdr:colOff>
      <xdr:row>74</xdr:row>
      <xdr:rowOff>207819</xdr:rowOff>
    </xdr:from>
    <xdr:to>
      <xdr:col>19</xdr:col>
      <xdr:colOff>33249</xdr:colOff>
      <xdr:row>74</xdr:row>
      <xdr:rowOff>822961</xdr:rowOff>
    </xdr:to>
    <xdr:sp macro="" textlink="">
      <xdr:nvSpPr>
        <xdr:cNvPr id="2" name="Rectangle 15"/>
        <xdr:cNvSpPr>
          <a:spLocks noChangeArrowheads="1"/>
        </xdr:cNvSpPr>
      </xdr:nvSpPr>
      <xdr:spPr bwMode="auto">
        <a:xfrm>
          <a:off x="1305098" y="28554219"/>
          <a:ext cx="1953489" cy="61514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lnSpc>
              <a:spcPts val="1400"/>
            </a:lnSpc>
            <a:defRPr sz="1000"/>
          </a:pPr>
          <a:r>
            <a:rPr lang="ja-JP" altLang="en-US" sz="1200" b="0" i="0" u="none" strike="noStrike" baseline="0">
              <a:solidFill>
                <a:srgbClr val="000000"/>
              </a:solidFill>
              <a:latin typeface="ＭＳ Ｐゴシック"/>
              <a:ea typeface="ＭＳ Ｐゴシック"/>
            </a:rPr>
            <a:t>内閣府</a:t>
          </a:r>
        </a:p>
        <a:p>
          <a:pPr algn="ctr" rtl="0">
            <a:lnSpc>
              <a:spcPts val="1400"/>
            </a:lnSpc>
            <a:defRPr sz="1000"/>
          </a:pPr>
          <a:r>
            <a:rPr lang="ja-JP" altLang="en-US" sz="1200" b="0" i="0" u="none" strike="noStrike" baseline="0">
              <a:solidFill>
                <a:srgbClr val="000000"/>
              </a:solidFill>
              <a:latin typeface="ＭＳ Ｐゴシック"/>
              <a:ea typeface="ＭＳ Ｐゴシック"/>
            </a:rPr>
            <a:t>６６．９８１百万円</a:t>
          </a:r>
        </a:p>
      </xdr:txBody>
    </xdr:sp>
    <xdr:clientData/>
  </xdr:twoCellAnchor>
  <xdr:oneCellAnchor>
    <xdr:from>
      <xdr:col>10</xdr:col>
      <xdr:colOff>157941</xdr:colOff>
      <xdr:row>74</xdr:row>
      <xdr:rowOff>897775</xdr:rowOff>
    </xdr:from>
    <xdr:ext cx="723788" cy="201850"/>
    <xdr:sp macro="" textlink="">
      <xdr:nvSpPr>
        <xdr:cNvPr id="3" name="Text Box 24"/>
        <xdr:cNvSpPr txBox="1">
          <a:spLocks noChangeArrowheads="1"/>
        </xdr:cNvSpPr>
      </xdr:nvSpPr>
      <xdr:spPr bwMode="auto">
        <a:xfrm>
          <a:off x="1886988" y="29244175"/>
          <a:ext cx="723788"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調査監督</a:t>
          </a:r>
          <a:r>
            <a:rPr lang="en-US" altLang="ja-JP" sz="1100" b="0" i="0" u="none" strike="noStrike" baseline="0">
              <a:solidFill>
                <a:srgbClr val="000000"/>
              </a:solidFill>
              <a:latin typeface="ＭＳ Ｐゴシック"/>
              <a:ea typeface="ＭＳ Ｐゴシック"/>
            </a:rPr>
            <a:t>〕</a:t>
          </a:r>
        </a:p>
      </xdr:txBody>
    </xdr:sp>
    <xdr:clientData/>
  </xdr:oneCellAnchor>
  <xdr:twoCellAnchor>
    <xdr:from>
      <xdr:col>13</xdr:col>
      <xdr:colOff>0</xdr:colOff>
      <xdr:row>74</xdr:row>
      <xdr:rowOff>1088968</xdr:rowOff>
    </xdr:from>
    <xdr:to>
      <xdr:col>13</xdr:col>
      <xdr:colOff>8313</xdr:colOff>
      <xdr:row>74</xdr:row>
      <xdr:rowOff>3000894</xdr:rowOff>
    </xdr:to>
    <xdr:cxnSp macro="">
      <xdr:nvCxnSpPr>
        <xdr:cNvPr id="4" name="直線コネクタ 3"/>
        <xdr:cNvCxnSpPr/>
      </xdr:nvCxnSpPr>
      <xdr:spPr>
        <a:xfrm flipH="1">
          <a:off x="2227811" y="29435368"/>
          <a:ext cx="8313" cy="191192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16625</xdr:colOff>
      <xdr:row>74</xdr:row>
      <xdr:rowOff>1487978</xdr:rowOff>
    </xdr:from>
    <xdr:to>
      <xdr:col>20</xdr:col>
      <xdr:colOff>94211</xdr:colOff>
      <xdr:row>74</xdr:row>
      <xdr:rowOff>1487978</xdr:rowOff>
    </xdr:to>
    <xdr:cxnSp macro="">
      <xdr:nvCxnSpPr>
        <xdr:cNvPr id="5" name="直線矢印コネクタ 4"/>
        <xdr:cNvCxnSpPr/>
      </xdr:nvCxnSpPr>
      <xdr:spPr>
        <a:xfrm flipV="1">
          <a:off x="2244436" y="29834378"/>
          <a:ext cx="1241368"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149629</xdr:colOff>
      <xdr:row>74</xdr:row>
      <xdr:rowOff>3000895</xdr:rowOff>
    </xdr:from>
    <xdr:to>
      <xdr:col>20</xdr:col>
      <xdr:colOff>119150</xdr:colOff>
      <xdr:row>74</xdr:row>
      <xdr:rowOff>3000896</xdr:rowOff>
    </xdr:to>
    <xdr:cxnSp macro="">
      <xdr:nvCxnSpPr>
        <xdr:cNvPr id="6" name="直線矢印コネクタ 5"/>
        <xdr:cNvCxnSpPr/>
      </xdr:nvCxnSpPr>
      <xdr:spPr>
        <a:xfrm>
          <a:off x="2211185" y="31347295"/>
          <a:ext cx="1299558" cy="1"/>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24938</xdr:colOff>
      <xdr:row>74</xdr:row>
      <xdr:rowOff>997528</xdr:rowOff>
    </xdr:from>
    <xdr:ext cx="1358577" cy="201850"/>
    <xdr:sp macro="" textlink="">
      <xdr:nvSpPr>
        <xdr:cNvPr id="7" name="Text Box 18"/>
        <xdr:cNvSpPr txBox="1">
          <a:spLocks noChangeArrowheads="1"/>
        </xdr:cNvSpPr>
      </xdr:nvSpPr>
      <xdr:spPr bwMode="auto">
        <a:xfrm>
          <a:off x="3749040" y="29343928"/>
          <a:ext cx="1358577"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総合評価入札・請負</a:t>
          </a:r>
          <a:r>
            <a:rPr lang="en-US" altLang="ja-JP" sz="1100" b="0" i="0" u="none" strike="noStrike" baseline="0">
              <a:solidFill>
                <a:srgbClr val="000000"/>
              </a:solidFill>
              <a:latin typeface="ＭＳ Ｐゴシック"/>
              <a:ea typeface="ＭＳ Ｐゴシック"/>
            </a:rPr>
            <a:t>】</a:t>
          </a:r>
        </a:p>
      </xdr:txBody>
    </xdr:sp>
    <xdr:clientData/>
  </xdr:oneCellAnchor>
  <xdr:twoCellAnchor>
    <xdr:from>
      <xdr:col>20</xdr:col>
      <xdr:colOff>124690</xdr:colOff>
      <xdr:row>74</xdr:row>
      <xdr:rowOff>1188720</xdr:rowOff>
    </xdr:from>
    <xdr:to>
      <xdr:col>31</xdr:col>
      <xdr:colOff>58189</xdr:colOff>
      <xdr:row>74</xdr:row>
      <xdr:rowOff>1820488</xdr:rowOff>
    </xdr:to>
    <xdr:sp macro="" textlink="">
      <xdr:nvSpPr>
        <xdr:cNvPr id="8" name="Rectangle 16"/>
        <xdr:cNvSpPr>
          <a:spLocks noChangeArrowheads="1"/>
        </xdr:cNvSpPr>
      </xdr:nvSpPr>
      <xdr:spPr bwMode="auto">
        <a:xfrm>
          <a:off x="3516283" y="29535120"/>
          <a:ext cx="1886990" cy="63176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400"/>
            </a:lnSpc>
            <a:defRPr sz="1000"/>
          </a:pPr>
          <a:r>
            <a:rPr lang="ja-JP" altLang="en-US" sz="1200" b="0" i="0" u="none" strike="noStrike" baseline="0">
              <a:solidFill>
                <a:srgbClr val="000000"/>
              </a:solidFill>
              <a:latin typeface="ＭＳ Ｐゴシック"/>
              <a:ea typeface="ＭＳ Ｐゴシック"/>
            </a:rPr>
            <a:t>Ａ．日本経済研究所</a:t>
          </a:r>
          <a:endParaRPr lang="en-US" altLang="ja-JP" sz="120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２３．９３１百万</a:t>
          </a:r>
          <a:endParaRPr lang="en-US" altLang="ja-JP" sz="1200" b="0" i="0" u="none" strike="noStrike" baseline="0">
            <a:solidFill>
              <a:srgbClr val="000000"/>
            </a:solidFill>
            <a:latin typeface="ＭＳ Ｐゴシック"/>
            <a:ea typeface="ＭＳ Ｐゴシック"/>
          </a:endParaRPr>
        </a:p>
      </xdr:txBody>
    </xdr:sp>
    <xdr:clientData/>
  </xdr:twoCellAnchor>
  <xdr:oneCellAnchor>
    <xdr:from>
      <xdr:col>21</xdr:col>
      <xdr:colOff>24938</xdr:colOff>
      <xdr:row>74</xdr:row>
      <xdr:rowOff>1837112</xdr:rowOff>
    </xdr:from>
    <xdr:ext cx="1835759" cy="385234"/>
    <xdr:sp macro="" textlink="">
      <xdr:nvSpPr>
        <xdr:cNvPr id="9" name="Text Box 25"/>
        <xdr:cNvSpPr txBox="1">
          <a:spLocks noChangeArrowheads="1"/>
        </xdr:cNvSpPr>
      </xdr:nvSpPr>
      <xdr:spPr bwMode="auto">
        <a:xfrm>
          <a:off x="3582785" y="30183512"/>
          <a:ext cx="1835759" cy="3852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平成２３年度被災地における</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ＰＦＩの活用に関する基礎調査</a:t>
          </a:r>
          <a:r>
            <a:rPr lang="en-US" altLang="ja-JP" sz="1100" b="0" i="0" u="none" strike="noStrike" baseline="0">
              <a:solidFill>
                <a:srgbClr val="000000"/>
              </a:solidFill>
              <a:latin typeface="ＭＳ Ｐゴシック"/>
              <a:ea typeface="ＭＳ Ｐゴシック"/>
            </a:rPr>
            <a:t>〕</a:t>
          </a:r>
        </a:p>
      </xdr:txBody>
    </xdr:sp>
    <xdr:clientData/>
  </xdr:oneCellAnchor>
  <xdr:oneCellAnchor>
    <xdr:from>
      <xdr:col>21</xdr:col>
      <xdr:colOff>0</xdr:colOff>
      <xdr:row>74</xdr:row>
      <xdr:rowOff>3383280</xdr:rowOff>
    </xdr:from>
    <xdr:ext cx="1781770" cy="385234"/>
    <xdr:sp macro="" textlink="">
      <xdr:nvSpPr>
        <xdr:cNvPr id="10" name="Text Box 25"/>
        <xdr:cNvSpPr txBox="1">
          <a:spLocks noChangeArrowheads="1"/>
        </xdr:cNvSpPr>
      </xdr:nvSpPr>
      <xdr:spPr bwMode="auto">
        <a:xfrm>
          <a:off x="3557847" y="31729680"/>
          <a:ext cx="1781770" cy="3852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震災復興事業への民間資金</a:t>
          </a:r>
          <a:endParaRPr lang="en-US" altLang="ja-JP" sz="1100" b="0" i="0" baseline="0">
            <a:effectLst/>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effectLst/>
              <a:latin typeface="+mn-lt"/>
              <a:ea typeface="+mn-ea"/>
              <a:cs typeface="+mn-cs"/>
            </a:rPr>
            <a:t>の参画意向把握等調査</a:t>
          </a:r>
          <a:r>
            <a:rPr lang="en-US" altLang="ja-JP" sz="1100" b="0" i="0" u="none" strike="noStrike" baseline="0">
              <a:solidFill>
                <a:srgbClr val="000000"/>
              </a:solidFill>
              <a:latin typeface="ＭＳ Ｐゴシック"/>
              <a:ea typeface="ＭＳ Ｐゴシック"/>
            </a:rPr>
            <a:t>〕</a:t>
          </a:r>
        </a:p>
      </xdr:txBody>
    </xdr:sp>
    <xdr:clientData/>
  </xdr:oneCellAnchor>
  <xdr:twoCellAnchor>
    <xdr:from>
      <xdr:col>20</xdr:col>
      <xdr:colOff>133003</xdr:colOff>
      <xdr:row>74</xdr:row>
      <xdr:rowOff>2734887</xdr:rowOff>
    </xdr:from>
    <xdr:to>
      <xdr:col>31</xdr:col>
      <xdr:colOff>66502</xdr:colOff>
      <xdr:row>74</xdr:row>
      <xdr:rowOff>3366655</xdr:rowOff>
    </xdr:to>
    <xdr:sp macro="" textlink="">
      <xdr:nvSpPr>
        <xdr:cNvPr id="11" name="Rectangle 16"/>
        <xdr:cNvSpPr>
          <a:spLocks noChangeArrowheads="1"/>
        </xdr:cNvSpPr>
      </xdr:nvSpPr>
      <xdr:spPr bwMode="auto">
        <a:xfrm>
          <a:off x="3524596" y="31081287"/>
          <a:ext cx="1886990" cy="63176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400"/>
            </a:lnSpc>
            <a:defRPr sz="1000"/>
          </a:pPr>
          <a:r>
            <a:rPr lang="ja-JP" altLang="en-US" sz="1200" b="0" i="0" u="none" strike="noStrike" baseline="0">
              <a:solidFill>
                <a:srgbClr val="000000"/>
              </a:solidFill>
              <a:latin typeface="ＭＳ Ｐゴシック"/>
              <a:ea typeface="ＭＳ Ｐゴシック"/>
            </a:rPr>
            <a:t>Ｂ．野村総合研究所　　　　　４３．０５０百万</a:t>
          </a:r>
          <a:endParaRPr lang="en-US" altLang="ja-JP" sz="1200" b="0" i="0" u="none" strike="noStrike" baseline="0">
            <a:solidFill>
              <a:srgbClr val="000000"/>
            </a:solidFill>
            <a:latin typeface="ＭＳ Ｐゴシック"/>
            <a:ea typeface="ＭＳ Ｐゴシック"/>
          </a:endParaRPr>
        </a:p>
      </xdr:txBody>
    </xdr:sp>
    <xdr:clientData/>
  </xdr:twoCellAnchor>
  <xdr:oneCellAnchor>
    <xdr:from>
      <xdr:col>22</xdr:col>
      <xdr:colOff>41564</xdr:colOff>
      <xdr:row>74</xdr:row>
      <xdr:rowOff>2527069</xdr:rowOff>
    </xdr:from>
    <xdr:ext cx="1358577" cy="201850"/>
    <xdr:sp macro="" textlink="">
      <xdr:nvSpPr>
        <xdr:cNvPr id="12" name="Text Box 18"/>
        <xdr:cNvSpPr txBox="1">
          <a:spLocks noChangeArrowheads="1"/>
        </xdr:cNvSpPr>
      </xdr:nvSpPr>
      <xdr:spPr bwMode="auto">
        <a:xfrm>
          <a:off x="3765666" y="30873469"/>
          <a:ext cx="1358577"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総合評価入札・請負</a:t>
          </a:r>
          <a:r>
            <a:rPr lang="en-US" altLang="ja-JP" sz="1100" b="0" i="0" u="none" strike="noStrike" baseline="0">
              <a:solidFill>
                <a:srgbClr val="000000"/>
              </a:solidFill>
              <a:latin typeface="ＭＳ Ｐゴシック"/>
              <a:ea typeface="ＭＳ Ｐゴシック"/>
            </a:rPr>
            <a:t>】</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16</xdr:col>
      <xdr:colOff>8313</xdr:colOff>
      <xdr:row>72</xdr:row>
      <xdr:rowOff>1263535</xdr:rowOff>
    </xdr:from>
    <xdr:to>
      <xdr:col>49</xdr:col>
      <xdr:colOff>24938</xdr:colOff>
      <xdr:row>72</xdr:row>
      <xdr:rowOff>4688378</xdr:rowOff>
    </xdr:to>
    <xdr:pic>
      <xdr:nvPicPr>
        <xdr:cNvPr id="2"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4888" y="29892568"/>
          <a:ext cx="6176355" cy="342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157942</xdr:colOff>
      <xdr:row>72</xdr:row>
      <xdr:rowOff>673331</xdr:rowOff>
    </xdr:from>
    <xdr:to>
      <xdr:col>38</xdr:col>
      <xdr:colOff>33251</xdr:colOff>
      <xdr:row>72</xdr:row>
      <xdr:rowOff>1587731</xdr:rowOff>
    </xdr:to>
    <xdr:grpSp>
      <xdr:nvGrpSpPr>
        <xdr:cNvPr id="2" name="グループ化 12"/>
        <xdr:cNvGrpSpPr>
          <a:grpSpLocks/>
        </xdr:cNvGrpSpPr>
      </xdr:nvGrpSpPr>
      <xdr:grpSpPr bwMode="auto">
        <a:xfrm>
          <a:off x="4053049" y="29340365"/>
          <a:ext cx="2713511" cy="914400"/>
          <a:chOff x="4039483" y="29271884"/>
          <a:chExt cx="2689292" cy="908926"/>
        </a:xfrm>
      </xdr:grpSpPr>
      <xdr:sp macro="" textlink="">
        <xdr:nvSpPr>
          <xdr:cNvPr id="3" name="正方形/長方形 2"/>
          <xdr:cNvSpPr/>
        </xdr:nvSpPr>
        <xdr:spPr>
          <a:xfrm>
            <a:off x="4039483" y="29271884"/>
            <a:ext cx="2689292" cy="90892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4" name="テキスト ボックス 3"/>
          <xdr:cNvSpPr txBox="1"/>
        </xdr:nvSpPr>
        <xdr:spPr>
          <a:xfrm>
            <a:off x="4131069" y="29478459"/>
            <a:ext cx="2564402" cy="702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ja-JP" altLang="en-US" sz="1200">
                <a:latin typeface="+mn-ea"/>
                <a:ea typeface="+mn-ea"/>
              </a:rPr>
              <a:t>復興庁</a:t>
            </a:r>
            <a:endParaRPr kumimoji="1" lang="en-US" altLang="ja-JP" sz="1200">
              <a:latin typeface="+mn-ea"/>
              <a:ea typeface="+mn-ea"/>
            </a:endParaRPr>
          </a:p>
          <a:p>
            <a:pPr algn="ctr">
              <a:lnSpc>
                <a:spcPts val="1300"/>
              </a:lnSpc>
            </a:pPr>
            <a:r>
              <a:rPr kumimoji="1" lang="en-US" altLang="ja-JP" sz="1200">
                <a:latin typeface="+mn-ea"/>
                <a:ea typeface="+mn-ea"/>
              </a:rPr>
              <a:t>251,016</a:t>
            </a:r>
            <a:r>
              <a:rPr kumimoji="1" lang="ja-JP" altLang="en-US" sz="1200">
                <a:latin typeface="+mn-ea"/>
                <a:ea typeface="+mn-ea"/>
              </a:rPr>
              <a:t>百万円</a:t>
            </a:r>
          </a:p>
        </xdr:txBody>
      </xdr:sp>
    </xdr:grpSp>
    <xdr:clientData/>
  </xdr:twoCellAnchor>
  <xdr:twoCellAnchor>
    <xdr:from>
      <xdr:col>23</xdr:col>
      <xdr:colOff>22168</xdr:colOff>
      <xdr:row>72</xdr:row>
      <xdr:rowOff>1665316</xdr:rowOff>
    </xdr:from>
    <xdr:to>
      <xdr:col>39</xdr:col>
      <xdr:colOff>11084</xdr:colOff>
      <xdr:row>72</xdr:row>
      <xdr:rowOff>2238895</xdr:rowOff>
    </xdr:to>
    <xdr:sp macro="" textlink="">
      <xdr:nvSpPr>
        <xdr:cNvPr id="5" name="大かっこ 4"/>
        <xdr:cNvSpPr/>
      </xdr:nvSpPr>
      <xdr:spPr>
        <a:xfrm>
          <a:off x="3912524" y="30269411"/>
          <a:ext cx="2998124" cy="573579"/>
        </a:xfrm>
        <a:prstGeom prst="bracketPair">
          <a:avLst/>
        </a:prstGeom>
        <a:ln w="19050"/>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r>
            <a:rPr kumimoji="1" lang="ja-JP" altLang="en-US" sz="1100"/>
            <a:t>　</a:t>
          </a:r>
        </a:p>
      </xdr:txBody>
    </xdr:sp>
    <xdr:clientData/>
  </xdr:twoCellAnchor>
  <xdr:twoCellAnchor>
    <xdr:from>
      <xdr:col>24</xdr:col>
      <xdr:colOff>33251</xdr:colOff>
      <xdr:row>72</xdr:row>
      <xdr:rowOff>1837113</xdr:rowOff>
    </xdr:from>
    <xdr:to>
      <xdr:col>38</xdr:col>
      <xdr:colOff>121920</xdr:colOff>
      <xdr:row>72</xdr:row>
      <xdr:rowOff>2413462</xdr:rowOff>
    </xdr:to>
    <xdr:sp macro="" textlink="">
      <xdr:nvSpPr>
        <xdr:cNvPr id="6" name="テキスト ボックス 5"/>
        <xdr:cNvSpPr txBox="1"/>
      </xdr:nvSpPr>
      <xdr:spPr>
        <a:xfrm>
          <a:off x="4089862" y="30441208"/>
          <a:ext cx="2732116" cy="576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a:t>配分計画の作成（各省への移替え）</a:t>
          </a:r>
        </a:p>
      </xdr:txBody>
    </xdr:sp>
    <xdr:clientData/>
  </xdr:twoCellAnchor>
  <xdr:twoCellAnchor>
    <xdr:from>
      <xdr:col>21</xdr:col>
      <xdr:colOff>0</xdr:colOff>
      <xdr:row>73</xdr:row>
      <xdr:rowOff>2460567</xdr:rowOff>
    </xdr:from>
    <xdr:to>
      <xdr:col>40</xdr:col>
      <xdr:colOff>133004</xdr:colOff>
      <xdr:row>73</xdr:row>
      <xdr:rowOff>4189615</xdr:rowOff>
    </xdr:to>
    <xdr:grpSp>
      <xdr:nvGrpSpPr>
        <xdr:cNvPr id="7" name="グループ化 62"/>
        <xdr:cNvGrpSpPr>
          <a:grpSpLocks/>
        </xdr:cNvGrpSpPr>
      </xdr:nvGrpSpPr>
      <xdr:grpSpPr bwMode="auto">
        <a:xfrm>
          <a:off x="3562597" y="36020234"/>
          <a:ext cx="3707477" cy="1729048"/>
          <a:chOff x="3551802" y="35948450"/>
          <a:chExt cx="3672714" cy="1736236"/>
        </a:xfrm>
      </xdr:grpSpPr>
      <xdr:grpSp>
        <xdr:nvGrpSpPr>
          <xdr:cNvPr id="8" name="グループ化 10"/>
          <xdr:cNvGrpSpPr>
            <a:grpSpLocks/>
          </xdr:cNvGrpSpPr>
        </xdr:nvGrpSpPr>
        <xdr:grpSpPr bwMode="auto">
          <a:xfrm>
            <a:off x="4039138" y="35948450"/>
            <a:ext cx="2686999" cy="916625"/>
            <a:chOff x="4045495" y="32597105"/>
            <a:chExt cx="2693323" cy="917196"/>
          </a:xfrm>
        </xdr:grpSpPr>
        <xdr:sp macro="" textlink="">
          <xdr:nvSpPr>
            <xdr:cNvPr id="11" name="正方形/長方形 10"/>
            <xdr:cNvSpPr/>
          </xdr:nvSpPr>
          <xdr:spPr>
            <a:xfrm>
              <a:off x="4048415" y="32597105"/>
              <a:ext cx="2690223" cy="91877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12" name="テキスト ボックス 11"/>
            <xdr:cNvSpPr txBox="1"/>
          </xdr:nvSpPr>
          <xdr:spPr>
            <a:xfrm>
              <a:off x="4081730" y="32797565"/>
              <a:ext cx="2565290" cy="70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en-US" altLang="ja-JP" sz="1200">
                  <a:latin typeface="+mn-ea"/>
                  <a:ea typeface="+mn-ea"/>
                </a:rPr>
                <a:t>F.</a:t>
              </a:r>
              <a:r>
                <a:rPr kumimoji="1" lang="ja-JP" altLang="en-US" sz="1200">
                  <a:latin typeface="+mn-ea"/>
                  <a:ea typeface="+mn-ea"/>
                </a:rPr>
                <a:t>地方公共団体（</a:t>
              </a:r>
              <a:r>
                <a:rPr kumimoji="1" lang="en-US" altLang="ja-JP" sz="1200">
                  <a:latin typeface="+mn-ea"/>
                  <a:ea typeface="+mn-ea"/>
                </a:rPr>
                <a:t>59</a:t>
              </a:r>
              <a:r>
                <a:rPr kumimoji="1" lang="ja-JP" altLang="en-US" sz="1200">
                  <a:latin typeface="+mn-ea"/>
                  <a:ea typeface="+mn-ea"/>
                </a:rPr>
                <a:t>市町村）</a:t>
              </a:r>
              <a:endParaRPr kumimoji="1" lang="en-US" altLang="ja-JP" sz="1200">
                <a:latin typeface="+mn-ea"/>
                <a:ea typeface="+mn-ea"/>
              </a:endParaRPr>
            </a:p>
            <a:p>
              <a:pPr algn="ctr">
                <a:lnSpc>
                  <a:spcPts val="1300"/>
                </a:lnSpc>
              </a:pPr>
              <a:r>
                <a:rPr kumimoji="1" lang="en-US" altLang="ja-JP" sz="1200">
                  <a:latin typeface="+mn-ea"/>
                  <a:ea typeface="+mn-ea"/>
                </a:rPr>
                <a:t>250,884</a:t>
              </a:r>
              <a:r>
                <a:rPr kumimoji="1" lang="ja-JP" altLang="en-US" sz="1200">
                  <a:latin typeface="+mn-ea"/>
                  <a:ea typeface="+mn-ea"/>
                </a:rPr>
                <a:t>百万円</a:t>
              </a:r>
            </a:p>
          </xdr:txBody>
        </xdr:sp>
      </xdr:grpSp>
      <xdr:sp macro="" textlink="">
        <xdr:nvSpPr>
          <xdr:cNvPr id="9" name="大かっこ 8"/>
          <xdr:cNvSpPr/>
        </xdr:nvSpPr>
        <xdr:spPr>
          <a:xfrm>
            <a:off x="3551802" y="36966820"/>
            <a:ext cx="3672714" cy="559269"/>
          </a:xfrm>
          <a:prstGeom prst="bracketPair">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r>
              <a:rPr kumimoji="1" lang="ja-JP" altLang="en-US" sz="1100"/>
              <a:t>　</a:t>
            </a:r>
          </a:p>
        </xdr:txBody>
      </xdr:sp>
      <xdr:sp macro="" textlink="">
        <xdr:nvSpPr>
          <xdr:cNvPr id="10" name="テキスト ボックス 9"/>
          <xdr:cNvSpPr txBox="1"/>
        </xdr:nvSpPr>
        <xdr:spPr>
          <a:xfrm>
            <a:off x="3676442" y="37092029"/>
            <a:ext cx="3365270" cy="5926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a:t>交付金事業の実施（基幹事業、効果促進事業）</a:t>
            </a:r>
          </a:p>
        </xdr:txBody>
      </xdr:sp>
    </xdr:grpSp>
    <xdr:clientData/>
  </xdr:twoCellAnchor>
  <xdr:twoCellAnchor>
    <xdr:from>
      <xdr:col>8</xdr:col>
      <xdr:colOff>16625</xdr:colOff>
      <xdr:row>72</xdr:row>
      <xdr:rowOff>3998422</xdr:rowOff>
    </xdr:from>
    <xdr:to>
      <xdr:col>50</xdr:col>
      <xdr:colOff>74815</xdr:colOff>
      <xdr:row>72</xdr:row>
      <xdr:rowOff>4879571</xdr:rowOff>
    </xdr:to>
    <xdr:grpSp>
      <xdr:nvGrpSpPr>
        <xdr:cNvPr id="13" name="グループ化 31"/>
        <xdr:cNvGrpSpPr>
          <a:grpSpLocks/>
        </xdr:cNvGrpSpPr>
      </xdr:nvGrpSpPr>
      <xdr:grpSpPr bwMode="auto">
        <a:xfrm>
          <a:off x="1417914" y="32665456"/>
          <a:ext cx="7765275" cy="881149"/>
          <a:chOff x="1405609" y="31527908"/>
          <a:chExt cx="7693054" cy="876614"/>
        </a:xfrm>
      </xdr:grpSpPr>
      <xdr:grpSp>
        <xdr:nvGrpSpPr>
          <xdr:cNvPr id="14" name="グループ化 13"/>
          <xdr:cNvGrpSpPr>
            <a:grpSpLocks/>
          </xdr:cNvGrpSpPr>
        </xdr:nvGrpSpPr>
        <xdr:grpSpPr bwMode="auto">
          <a:xfrm>
            <a:off x="1405609" y="31527908"/>
            <a:ext cx="1330036" cy="861500"/>
            <a:chOff x="4039483" y="29271884"/>
            <a:chExt cx="2689292" cy="908926"/>
          </a:xfrm>
        </xdr:grpSpPr>
        <xdr:sp macro="" textlink="">
          <xdr:nvSpPr>
            <xdr:cNvPr id="27" name="正方形/長方形 26"/>
            <xdr:cNvSpPr/>
          </xdr:nvSpPr>
          <xdr:spPr>
            <a:xfrm>
              <a:off x="4039483" y="29271884"/>
              <a:ext cx="2681916" cy="90742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28" name="テキスト ボックス 27"/>
            <xdr:cNvSpPr txBox="1"/>
          </xdr:nvSpPr>
          <xdr:spPr>
            <a:xfrm>
              <a:off x="4123292" y="29481290"/>
              <a:ext cx="2564584" cy="698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en-US" altLang="ja-JP" sz="1200">
                  <a:latin typeface="+mn-ea"/>
                  <a:ea typeface="+mn-ea"/>
                </a:rPr>
                <a:t>A.</a:t>
              </a:r>
              <a:r>
                <a:rPr kumimoji="1" lang="ja-JP" altLang="en-US" sz="1200">
                  <a:latin typeface="+mn-ea"/>
                  <a:ea typeface="+mn-ea"/>
                </a:rPr>
                <a:t>文部科学省</a:t>
              </a:r>
              <a:endParaRPr kumimoji="1" lang="en-US" altLang="ja-JP" sz="1200">
                <a:latin typeface="+mn-ea"/>
                <a:ea typeface="+mn-ea"/>
              </a:endParaRPr>
            </a:p>
            <a:p>
              <a:pPr algn="ctr">
                <a:lnSpc>
                  <a:spcPts val="1300"/>
                </a:lnSpc>
              </a:pPr>
              <a:r>
                <a:rPr kumimoji="1" lang="en-US" altLang="ja-JP" sz="1200">
                  <a:latin typeface="+mn-ea"/>
                  <a:ea typeface="+mn-ea"/>
                </a:rPr>
                <a:t>1,205</a:t>
              </a:r>
              <a:r>
                <a:rPr kumimoji="1" lang="ja-JP" altLang="en-US" sz="1200">
                  <a:latin typeface="+mn-ea"/>
                  <a:ea typeface="+mn-ea"/>
                </a:rPr>
                <a:t>百万円</a:t>
              </a:r>
            </a:p>
          </xdr:txBody>
        </xdr:sp>
      </xdr:grpSp>
      <xdr:grpSp>
        <xdr:nvGrpSpPr>
          <xdr:cNvPr id="15" name="グループ化 19"/>
          <xdr:cNvGrpSpPr>
            <a:grpSpLocks/>
          </xdr:cNvGrpSpPr>
        </xdr:nvGrpSpPr>
        <xdr:grpSpPr bwMode="auto">
          <a:xfrm>
            <a:off x="3007699" y="31527908"/>
            <a:ext cx="1330036" cy="861500"/>
            <a:chOff x="4039483" y="29271884"/>
            <a:chExt cx="2689292" cy="908926"/>
          </a:xfrm>
        </xdr:grpSpPr>
        <xdr:sp macro="" textlink="">
          <xdr:nvSpPr>
            <xdr:cNvPr id="25" name="正方形/長方形 24"/>
            <xdr:cNvSpPr/>
          </xdr:nvSpPr>
          <xdr:spPr>
            <a:xfrm>
              <a:off x="4035168" y="29271884"/>
              <a:ext cx="2698678" cy="90742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26" name="テキスト ボックス 25"/>
            <xdr:cNvSpPr txBox="1"/>
          </xdr:nvSpPr>
          <xdr:spPr>
            <a:xfrm>
              <a:off x="4118978" y="29481290"/>
              <a:ext cx="2581345" cy="698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en-US" altLang="ja-JP" sz="1200">
                  <a:latin typeface="+mn-ea"/>
                  <a:ea typeface="+mn-ea"/>
                </a:rPr>
                <a:t>B.</a:t>
              </a:r>
              <a:r>
                <a:rPr kumimoji="1" lang="ja-JP" altLang="en-US" sz="1200">
                  <a:latin typeface="+mn-ea"/>
                  <a:ea typeface="+mn-ea"/>
                </a:rPr>
                <a:t>厚生労働省</a:t>
              </a:r>
              <a:endParaRPr kumimoji="1" lang="en-US" altLang="ja-JP" sz="1200">
                <a:latin typeface="+mn-ea"/>
                <a:ea typeface="+mn-ea"/>
              </a:endParaRPr>
            </a:p>
            <a:p>
              <a:pPr algn="ctr">
                <a:lnSpc>
                  <a:spcPts val="1300"/>
                </a:lnSpc>
              </a:pPr>
              <a:r>
                <a:rPr kumimoji="1" lang="en-US" altLang="ja-JP" sz="1200">
                  <a:latin typeface="+mn-ea"/>
                  <a:ea typeface="+mn-ea"/>
                </a:rPr>
                <a:t>35</a:t>
              </a:r>
              <a:r>
                <a:rPr kumimoji="1" lang="ja-JP" altLang="en-US" sz="1200">
                  <a:latin typeface="+mn-ea"/>
                  <a:ea typeface="+mn-ea"/>
                </a:rPr>
                <a:t>百万円</a:t>
              </a:r>
            </a:p>
          </xdr:txBody>
        </xdr:sp>
      </xdr:grpSp>
      <xdr:grpSp>
        <xdr:nvGrpSpPr>
          <xdr:cNvPr id="16" name="グループ化 22"/>
          <xdr:cNvGrpSpPr>
            <a:grpSpLocks/>
          </xdr:cNvGrpSpPr>
        </xdr:nvGrpSpPr>
        <xdr:grpSpPr bwMode="auto">
          <a:xfrm>
            <a:off x="4655132" y="31527908"/>
            <a:ext cx="1330036" cy="861500"/>
            <a:chOff x="4039483" y="29271884"/>
            <a:chExt cx="2689292" cy="908926"/>
          </a:xfrm>
        </xdr:grpSpPr>
        <xdr:sp macro="" textlink="">
          <xdr:nvSpPr>
            <xdr:cNvPr id="23" name="正方形/長方形 22"/>
            <xdr:cNvSpPr/>
          </xdr:nvSpPr>
          <xdr:spPr>
            <a:xfrm>
              <a:off x="4039743" y="29271884"/>
              <a:ext cx="2681916" cy="90742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24" name="テキスト ボックス 23"/>
            <xdr:cNvSpPr txBox="1"/>
          </xdr:nvSpPr>
          <xdr:spPr>
            <a:xfrm>
              <a:off x="4157077" y="29481290"/>
              <a:ext cx="2564582" cy="698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en-US" altLang="ja-JP" sz="1200">
                  <a:latin typeface="+mn-ea"/>
                  <a:ea typeface="+mn-ea"/>
                </a:rPr>
                <a:t>C.</a:t>
              </a:r>
              <a:r>
                <a:rPr kumimoji="1" lang="ja-JP" altLang="en-US" sz="1200">
                  <a:latin typeface="+mn-ea"/>
                  <a:ea typeface="+mn-ea"/>
                </a:rPr>
                <a:t>農林水産省</a:t>
              </a:r>
              <a:endParaRPr kumimoji="1" lang="en-US" altLang="ja-JP" sz="1200">
                <a:latin typeface="+mn-ea"/>
                <a:ea typeface="+mn-ea"/>
              </a:endParaRPr>
            </a:p>
            <a:p>
              <a:pPr algn="ctr">
                <a:lnSpc>
                  <a:spcPts val="1300"/>
                </a:lnSpc>
              </a:pPr>
              <a:r>
                <a:rPr kumimoji="1" lang="en-US" altLang="ja-JP" sz="1200">
                  <a:latin typeface="+mn-ea"/>
                  <a:ea typeface="+mn-ea"/>
                </a:rPr>
                <a:t>27,608</a:t>
              </a:r>
              <a:r>
                <a:rPr kumimoji="1" lang="ja-JP" altLang="en-US" sz="1200">
                  <a:latin typeface="+mn-ea"/>
                  <a:ea typeface="+mn-ea"/>
                </a:rPr>
                <a:t>百万円</a:t>
              </a:r>
            </a:p>
          </xdr:txBody>
        </xdr:sp>
      </xdr:grpSp>
      <xdr:grpSp>
        <xdr:nvGrpSpPr>
          <xdr:cNvPr id="17" name="グループ化 25"/>
          <xdr:cNvGrpSpPr>
            <a:grpSpLocks/>
          </xdr:cNvGrpSpPr>
        </xdr:nvGrpSpPr>
        <xdr:grpSpPr bwMode="auto">
          <a:xfrm>
            <a:off x="6198025" y="31529168"/>
            <a:ext cx="1330036" cy="861500"/>
            <a:chOff x="4039483" y="29271884"/>
            <a:chExt cx="2689292" cy="908926"/>
          </a:xfrm>
        </xdr:grpSpPr>
        <xdr:sp macro="" textlink="">
          <xdr:nvSpPr>
            <xdr:cNvPr id="21" name="正方形/長方形 20"/>
            <xdr:cNvSpPr/>
          </xdr:nvSpPr>
          <xdr:spPr>
            <a:xfrm>
              <a:off x="4037789" y="29270554"/>
              <a:ext cx="2698678" cy="907422"/>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22" name="テキスト ボックス 21"/>
            <xdr:cNvSpPr txBox="1"/>
          </xdr:nvSpPr>
          <xdr:spPr>
            <a:xfrm>
              <a:off x="4121600" y="29479960"/>
              <a:ext cx="2581345" cy="698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en-US" altLang="ja-JP" sz="1200">
                  <a:latin typeface="+mn-ea"/>
                  <a:ea typeface="+mn-ea"/>
                </a:rPr>
                <a:t>D.</a:t>
              </a:r>
              <a:r>
                <a:rPr kumimoji="1" lang="ja-JP" altLang="en-US" sz="1200">
                  <a:latin typeface="+mn-ea"/>
                  <a:ea typeface="+mn-ea"/>
                </a:rPr>
                <a:t>国土交通省</a:t>
              </a:r>
              <a:endParaRPr kumimoji="1" lang="en-US" altLang="ja-JP" sz="1200">
                <a:latin typeface="+mn-ea"/>
                <a:ea typeface="+mn-ea"/>
              </a:endParaRPr>
            </a:p>
            <a:p>
              <a:pPr algn="ctr">
                <a:lnSpc>
                  <a:spcPts val="1300"/>
                </a:lnSpc>
              </a:pPr>
              <a:r>
                <a:rPr kumimoji="1" lang="en-US" altLang="ja-JP" sz="1200">
                  <a:latin typeface="+mn-ea"/>
                  <a:ea typeface="+mn-ea"/>
                </a:rPr>
                <a:t>222,036</a:t>
              </a:r>
              <a:r>
                <a:rPr kumimoji="1" lang="ja-JP" altLang="en-US" sz="1200">
                  <a:latin typeface="+mn-ea"/>
                  <a:ea typeface="+mn-ea"/>
                </a:rPr>
                <a:t>百万円</a:t>
              </a:r>
            </a:p>
          </xdr:txBody>
        </xdr:sp>
      </xdr:grpSp>
      <xdr:grpSp>
        <xdr:nvGrpSpPr>
          <xdr:cNvPr id="18" name="グループ化 28"/>
          <xdr:cNvGrpSpPr>
            <a:grpSpLocks/>
          </xdr:cNvGrpSpPr>
        </xdr:nvGrpSpPr>
        <xdr:grpSpPr bwMode="auto">
          <a:xfrm>
            <a:off x="7768627" y="31543022"/>
            <a:ext cx="1330036" cy="861500"/>
            <a:chOff x="4039483" y="29271884"/>
            <a:chExt cx="2689292" cy="908926"/>
          </a:xfrm>
        </xdr:grpSpPr>
        <xdr:sp macro="" textlink="">
          <xdr:nvSpPr>
            <xdr:cNvPr id="19" name="正方形/長方形 18"/>
            <xdr:cNvSpPr/>
          </xdr:nvSpPr>
          <xdr:spPr>
            <a:xfrm>
              <a:off x="4046857" y="29273389"/>
              <a:ext cx="2681918" cy="90742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sp macro="" textlink="">
          <xdr:nvSpPr>
            <xdr:cNvPr id="20" name="テキスト ボックス 19"/>
            <xdr:cNvSpPr txBox="1"/>
          </xdr:nvSpPr>
          <xdr:spPr>
            <a:xfrm>
              <a:off x="4130668" y="29482794"/>
              <a:ext cx="2564582" cy="698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500"/>
                </a:lnSpc>
              </a:pPr>
              <a:r>
                <a:rPr kumimoji="1" lang="en-US" altLang="ja-JP" sz="1200">
                  <a:latin typeface="+mn-ea"/>
                  <a:ea typeface="+mn-ea"/>
                </a:rPr>
                <a:t>E.</a:t>
              </a:r>
              <a:r>
                <a:rPr kumimoji="1" lang="ja-JP" altLang="en-US" sz="1200">
                  <a:latin typeface="+mn-ea"/>
                  <a:ea typeface="+mn-ea"/>
                </a:rPr>
                <a:t>環境省</a:t>
              </a:r>
              <a:endParaRPr kumimoji="1" lang="en-US" altLang="ja-JP" sz="1200">
                <a:latin typeface="+mn-ea"/>
                <a:ea typeface="+mn-ea"/>
              </a:endParaRPr>
            </a:p>
            <a:p>
              <a:pPr algn="ctr">
                <a:lnSpc>
                  <a:spcPts val="1300"/>
                </a:lnSpc>
              </a:pPr>
              <a:r>
                <a:rPr kumimoji="1" lang="en-US" altLang="ja-JP" sz="1200">
                  <a:latin typeface="+mn-ea"/>
                  <a:ea typeface="+mn-ea"/>
                </a:rPr>
                <a:t>132</a:t>
              </a:r>
              <a:r>
                <a:rPr kumimoji="1" lang="ja-JP" altLang="en-US" sz="1200">
                  <a:latin typeface="+mn-ea"/>
                  <a:ea typeface="+mn-ea"/>
                </a:rPr>
                <a:t>百万円</a:t>
              </a:r>
              <a:endParaRPr kumimoji="1" lang="en-US" altLang="ja-JP" sz="1200">
                <a:latin typeface="+mn-ea"/>
                <a:ea typeface="+mn-ea"/>
              </a:endParaRPr>
            </a:p>
            <a:p>
              <a:pPr algn="ctr">
                <a:lnSpc>
                  <a:spcPts val="1300"/>
                </a:lnSpc>
              </a:pPr>
              <a:r>
                <a:rPr kumimoji="1" lang="en-US" altLang="ja-JP" sz="1200">
                  <a:latin typeface="+mn-ea"/>
                  <a:ea typeface="+mn-ea"/>
                </a:rPr>
                <a:t>※</a:t>
              </a:r>
              <a:r>
                <a:rPr kumimoji="1" lang="ja-JP" altLang="en-US" sz="1200">
                  <a:latin typeface="+mn-ea"/>
                  <a:ea typeface="+mn-ea"/>
                </a:rPr>
                <a:t>１</a:t>
              </a:r>
            </a:p>
          </xdr:txBody>
        </xdr:sp>
      </xdr:grpSp>
    </xdr:grpSp>
    <xdr:clientData/>
  </xdr:twoCellAnchor>
  <xdr:twoCellAnchor>
    <xdr:from>
      <xdr:col>11</xdr:col>
      <xdr:colOff>151141</xdr:colOff>
      <xdr:row>72</xdr:row>
      <xdr:rowOff>3098380</xdr:rowOff>
    </xdr:from>
    <xdr:to>
      <xdr:col>12</xdr:col>
      <xdr:colOff>2</xdr:colOff>
      <xdr:row>72</xdr:row>
      <xdr:rowOff>3996900</xdr:rowOff>
    </xdr:to>
    <xdr:cxnSp macro="">
      <xdr:nvCxnSpPr>
        <xdr:cNvPr id="29" name="直線コネクタ 28"/>
        <xdr:cNvCxnSpPr/>
      </xdr:nvCxnSpPr>
      <xdr:spPr>
        <a:xfrm>
          <a:off x="2046443" y="31702475"/>
          <a:ext cx="15115" cy="8985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149629</xdr:colOff>
      <xdr:row>72</xdr:row>
      <xdr:rowOff>3100647</xdr:rowOff>
    </xdr:from>
    <xdr:to>
      <xdr:col>46</xdr:col>
      <xdr:colOff>166255</xdr:colOff>
      <xdr:row>72</xdr:row>
      <xdr:rowOff>4015047</xdr:rowOff>
    </xdr:to>
    <xdr:cxnSp macro="">
      <xdr:nvCxnSpPr>
        <xdr:cNvPr id="30" name="カギ線コネクタ 29"/>
        <xdr:cNvCxnSpPr>
          <a:endCxn id="19" idx="0"/>
        </xdr:cNvCxnSpPr>
      </xdr:nvCxnSpPr>
      <xdr:spPr bwMode="auto">
        <a:xfrm>
          <a:off x="2044931" y="31704742"/>
          <a:ext cx="6417426" cy="914400"/>
        </a:xfrm>
        <a:prstGeom prst="bentConnector2">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120064</xdr:colOff>
      <xdr:row>72</xdr:row>
      <xdr:rowOff>3117272</xdr:rowOff>
    </xdr:from>
    <xdr:to>
      <xdr:col>21</xdr:col>
      <xdr:colOff>136812</xdr:colOff>
      <xdr:row>72</xdr:row>
      <xdr:rowOff>3998421</xdr:rowOff>
    </xdr:to>
    <xdr:cxnSp macro="">
      <xdr:nvCxnSpPr>
        <xdr:cNvPr id="31" name="直線コネクタ 30"/>
        <xdr:cNvCxnSpPr>
          <a:stCxn id="25" idx="0"/>
        </xdr:cNvCxnSpPr>
      </xdr:nvCxnSpPr>
      <xdr:spPr bwMode="auto">
        <a:xfrm flipH="1" flipV="1">
          <a:off x="3677911" y="31721367"/>
          <a:ext cx="16748" cy="8811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164494</xdr:colOff>
      <xdr:row>72</xdr:row>
      <xdr:rowOff>2410691</xdr:rowOff>
    </xdr:from>
    <xdr:to>
      <xdr:col>31</xdr:col>
      <xdr:colOff>31737</xdr:colOff>
      <xdr:row>72</xdr:row>
      <xdr:rowOff>3981796</xdr:rowOff>
    </xdr:to>
    <xdr:cxnSp macro="">
      <xdr:nvCxnSpPr>
        <xdr:cNvPr id="32" name="直線コネクタ 31"/>
        <xdr:cNvCxnSpPr/>
      </xdr:nvCxnSpPr>
      <xdr:spPr bwMode="auto">
        <a:xfrm flipH="1" flipV="1">
          <a:off x="5343323" y="31014786"/>
          <a:ext cx="33498" cy="157110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148319</xdr:colOff>
      <xdr:row>72</xdr:row>
      <xdr:rowOff>3117272</xdr:rowOff>
    </xdr:from>
    <xdr:to>
      <xdr:col>38</xdr:col>
      <xdr:colOff>165067</xdr:colOff>
      <xdr:row>72</xdr:row>
      <xdr:rowOff>3998421</xdr:rowOff>
    </xdr:to>
    <xdr:cxnSp macro="">
      <xdr:nvCxnSpPr>
        <xdr:cNvPr id="33" name="直線コネクタ 32"/>
        <xdr:cNvCxnSpPr/>
      </xdr:nvCxnSpPr>
      <xdr:spPr bwMode="auto">
        <a:xfrm flipH="1" flipV="1">
          <a:off x="6848377" y="31721367"/>
          <a:ext cx="16748" cy="88114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45342</xdr:colOff>
      <xdr:row>73</xdr:row>
      <xdr:rowOff>159452</xdr:rowOff>
    </xdr:from>
    <xdr:to>
      <xdr:col>49</xdr:col>
      <xdr:colOff>105798</xdr:colOff>
      <xdr:row>73</xdr:row>
      <xdr:rowOff>710325</xdr:rowOff>
    </xdr:to>
    <xdr:sp macro="" textlink="">
      <xdr:nvSpPr>
        <xdr:cNvPr id="34" name="大かっこ 33"/>
        <xdr:cNvSpPr/>
      </xdr:nvSpPr>
      <xdr:spPr>
        <a:xfrm>
          <a:off x="1441880" y="33659743"/>
          <a:ext cx="7550223" cy="550873"/>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75570</xdr:colOff>
      <xdr:row>73</xdr:row>
      <xdr:rowOff>272051</xdr:rowOff>
    </xdr:from>
    <xdr:to>
      <xdr:col>48</xdr:col>
      <xdr:colOff>30229</xdr:colOff>
      <xdr:row>73</xdr:row>
      <xdr:rowOff>794217</xdr:rowOff>
    </xdr:to>
    <xdr:sp macro="" textlink="">
      <xdr:nvSpPr>
        <xdr:cNvPr id="35" name="テキスト ボックス 34"/>
        <xdr:cNvSpPr txBox="1"/>
      </xdr:nvSpPr>
      <xdr:spPr>
        <a:xfrm>
          <a:off x="1638363" y="33772342"/>
          <a:ext cx="7111917" cy="522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a:t>地方公共団体に対する交付金（</a:t>
          </a:r>
          <a:r>
            <a:rPr kumimoji="1" lang="en-US" altLang="ja-JP" sz="1200"/>
            <a:t>※</a:t>
          </a:r>
          <a:r>
            <a:rPr kumimoji="1" lang="ja-JP" altLang="en-US" sz="1200"/>
            <a:t>１うち環境省</a:t>
          </a:r>
          <a:r>
            <a:rPr kumimoji="1" lang="en-US" altLang="ja-JP" sz="1200"/>
            <a:t>132</a:t>
          </a:r>
          <a:r>
            <a:rPr kumimoji="1" lang="ja-JP" altLang="en-US" sz="1200"/>
            <a:t>百万円（</a:t>
          </a:r>
          <a:r>
            <a:rPr kumimoji="1" lang="en-US" altLang="ja-JP" sz="1200"/>
            <a:t>7</a:t>
          </a:r>
          <a:r>
            <a:rPr kumimoji="1" lang="ja-JP" altLang="en-US" sz="1200"/>
            <a:t>市町）は</a:t>
          </a:r>
          <a:r>
            <a:rPr kumimoji="1" lang="en-US" altLang="ja-JP" sz="1200"/>
            <a:t>H24</a:t>
          </a:r>
          <a:r>
            <a:rPr kumimoji="1" lang="ja-JP" altLang="en-US" sz="1200"/>
            <a:t>へ繰越）</a:t>
          </a:r>
        </a:p>
      </xdr:txBody>
    </xdr:sp>
    <xdr:clientData/>
  </xdr:twoCellAnchor>
  <xdr:twoCellAnchor>
    <xdr:from>
      <xdr:col>8</xdr:col>
      <xdr:colOff>105799</xdr:colOff>
      <xdr:row>73</xdr:row>
      <xdr:rowOff>952183</xdr:rowOff>
    </xdr:from>
    <xdr:to>
      <xdr:col>48</xdr:col>
      <xdr:colOff>136030</xdr:colOff>
      <xdr:row>73</xdr:row>
      <xdr:rowOff>1874140</xdr:rowOff>
    </xdr:to>
    <xdr:sp macro="" textlink="">
      <xdr:nvSpPr>
        <xdr:cNvPr id="36" name="左中かっこ 35"/>
        <xdr:cNvSpPr/>
      </xdr:nvSpPr>
      <xdr:spPr>
        <a:xfrm rot="16200000">
          <a:off x="4718230" y="31236581"/>
          <a:ext cx="921957" cy="7353744"/>
        </a:xfrm>
        <a:prstGeom prst="lef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24938</xdr:colOff>
      <xdr:row>73</xdr:row>
      <xdr:rowOff>174567</xdr:rowOff>
    </xdr:from>
    <xdr:to>
      <xdr:col>49</xdr:col>
      <xdr:colOff>91440</xdr:colOff>
      <xdr:row>73</xdr:row>
      <xdr:rowOff>2369127</xdr:rowOff>
    </xdr:to>
    <xdr:grpSp>
      <xdr:nvGrpSpPr>
        <xdr:cNvPr id="2" name="グループ化 2"/>
        <xdr:cNvGrpSpPr>
          <a:grpSpLocks/>
        </xdr:cNvGrpSpPr>
      </xdr:nvGrpSpPr>
      <xdr:grpSpPr bwMode="auto">
        <a:xfrm>
          <a:off x="1589686" y="33386358"/>
          <a:ext cx="7332805" cy="2194560"/>
          <a:chOff x="1603166" y="32748353"/>
          <a:chExt cx="7429856" cy="2195313"/>
        </a:xfrm>
      </xdr:grpSpPr>
      <xdr:sp macro="" textlink="">
        <xdr:nvSpPr>
          <xdr:cNvPr id="3" name="左中かっこ 2"/>
          <xdr:cNvSpPr/>
        </xdr:nvSpPr>
        <xdr:spPr>
          <a:xfrm rot="16200000">
            <a:off x="4873295" y="29511654"/>
            <a:ext cx="923029" cy="7396426"/>
          </a:xfrm>
          <a:prstGeom prst="leftBrace">
            <a:avLst/>
          </a:prstGeom>
          <a:solidFill>
            <a:schemeClr val="lt1">
              <a:hueOff val="0"/>
              <a:satOff val="0"/>
              <a:lumOff val="0"/>
            </a:schemeClr>
          </a:solid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nvGrpSpPr>
          <xdr:cNvPr id="4" name="グループ化 64"/>
          <xdr:cNvGrpSpPr>
            <a:grpSpLocks/>
          </xdr:cNvGrpSpPr>
        </xdr:nvGrpSpPr>
        <xdr:grpSpPr bwMode="auto">
          <a:xfrm>
            <a:off x="4670384" y="33854326"/>
            <a:ext cx="1345552" cy="593178"/>
            <a:chOff x="3290219" y="-3474"/>
            <a:chExt cx="1339902" cy="605219"/>
          </a:xfrm>
        </xdr:grpSpPr>
        <xdr:sp macro="" textlink="">
          <xdr:nvSpPr>
            <xdr:cNvPr id="8" name="角丸四角形 7"/>
            <xdr:cNvSpPr/>
          </xdr:nvSpPr>
          <xdr:spPr>
            <a:xfrm>
              <a:off x="3290220" y="-3476"/>
              <a:ext cx="1323269" cy="602391"/>
            </a:xfrm>
            <a:prstGeom prst="roundRect">
              <a:avLst>
                <a:gd name="adj" fmla="val 10000"/>
              </a:avLst>
            </a:prstGeom>
            <a:solidFill>
              <a:schemeClr val="lt1">
                <a:hueOff val="0"/>
                <a:satOff val="0"/>
                <a:lumOff val="0"/>
              </a:schemeClr>
            </a:solidFill>
            <a:ln w="9525">
              <a:solidFill>
                <a:schemeClr val="tx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a:lstStyle/>
            <a:p>
              <a:endParaRPr lang="ja-JP" altLang="en-US"/>
            </a:p>
          </xdr:txBody>
        </xdr:sp>
        <xdr:sp macro="" textlink="">
          <xdr:nvSpPr>
            <xdr:cNvPr id="9" name="角丸四角形 4"/>
            <xdr:cNvSpPr/>
          </xdr:nvSpPr>
          <xdr:spPr>
            <a:xfrm>
              <a:off x="3340154" y="47431"/>
              <a:ext cx="1289980" cy="517546"/>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kumimoji="1" lang="en-US" altLang="ja-JP" sz="1000" kern="1200"/>
                <a:t>I</a:t>
              </a:r>
              <a:r>
                <a:rPr kumimoji="1" lang="ja-JP" altLang="en-US" sz="1000" kern="1200"/>
                <a:t>：</a:t>
              </a:r>
              <a:r>
                <a:rPr kumimoji="1" lang="en-US" altLang="ja-JP" sz="1000" kern="1200"/>
                <a:t/>
              </a:r>
              <a:br>
                <a:rPr kumimoji="1" lang="en-US" altLang="ja-JP" sz="1000" kern="1200"/>
              </a:br>
              <a:r>
                <a:rPr kumimoji="1" lang="ja-JP" altLang="en-US" sz="1000" kern="1200"/>
                <a:t>地方公共団体</a:t>
              </a:r>
              <a:endParaRPr kumimoji="1" lang="en-US" altLang="ja-JP" sz="1000" kern="1200"/>
            </a:p>
            <a:p>
              <a:pPr lvl="0" algn="ctr" defTabSz="444500">
                <a:lnSpc>
                  <a:spcPts val="1100"/>
                </a:lnSpc>
                <a:spcBef>
                  <a:spcPct val="0"/>
                </a:spcBef>
                <a:spcAft>
                  <a:spcPct val="35000"/>
                </a:spcAft>
              </a:pPr>
              <a:r>
                <a:rPr kumimoji="1" lang="en-US" altLang="ja-JP" sz="1000" kern="1200"/>
                <a:t>1,625</a:t>
              </a:r>
              <a:r>
                <a:rPr kumimoji="1" lang="ja-JP" altLang="en-US" sz="1000" kern="1200"/>
                <a:t>百万円</a:t>
              </a:r>
            </a:p>
          </xdr:txBody>
        </xdr:sp>
      </xdr:grpSp>
      <xdr:grpSp>
        <xdr:nvGrpSpPr>
          <xdr:cNvPr id="5" name="グループ化 1"/>
          <xdr:cNvGrpSpPr>
            <a:grpSpLocks/>
          </xdr:cNvGrpSpPr>
        </xdr:nvGrpSpPr>
        <xdr:grpSpPr bwMode="auto">
          <a:xfrm>
            <a:off x="1603166" y="34342247"/>
            <a:ext cx="7388826" cy="601419"/>
            <a:chOff x="1603166" y="34342247"/>
            <a:chExt cx="7388826" cy="601419"/>
          </a:xfrm>
        </xdr:grpSpPr>
        <xdr:sp macro="" textlink="">
          <xdr:nvSpPr>
            <xdr:cNvPr id="6" name="大かっこ 5"/>
            <xdr:cNvSpPr/>
          </xdr:nvSpPr>
          <xdr:spPr>
            <a:xfrm>
              <a:off x="1603166" y="34353260"/>
              <a:ext cx="7388069" cy="557144"/>
            </a:xfrm>
            <a:prstGeom prst="bracketPair">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7" name="テキスト ボックス 6"/>
            <xdr:cNvSpPr txBox="1"/>
          </xdr:nvSpPr>
          <xdr:spPr>
            <a:xfrm>
              <a:off x="4076999" y="34344944"/>
              <a:ext cx="2724559" cy="598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復興調整費事業の実施</a:t>
              </a:r>
              <a:endParaRPr kumimoji="1" lang="en-US" altLang="ja-JP" sz="1000"/>
            </a:p>
          </xdr:txBody>
        </xdr:sp>
      </xdr:grpSp>
    </xdr:grpSp>
    <xdr:clientData/>
  </xdr:twoCellAnchor>
  <xdr:twoCellAnchor>
    <xdr:from>
      <xdr:col>7</xdr:col>
      <xdr:colOff>33251</xdr:colOff>
      <xdr:row>72</xdr:row>
      <xdr:rowOff>1396538</xdr:rowOff>
    </xdr:from>
    <xdr:to>
      <xdr:col>50</xdr:col>
      <xdr:colOff>49876</xdr:colOff>
      <xdr:row>72</xdr:row>
      <xdr:rowOff>4646815</xdr:rowOff>
    </xdr:to>
    <xdr:grpSp>
      <xdr:nvGrpSpPr>
        <xdr:cNvPr id="10" name="グループ化 10"/>
        <xdr:cNvGrpSpPr>
          <a:grpSpLocks/>
        </xdr:cNvGrpSpPr>
      </xdr:nvGrpSpPr>
      <xdr:grpSpPr bwMode="auto">
        <a:xfrm>
          <a:off x="1265491" y="29708709"/>
          <a:ext cx="7781690" cy="3250277"/>
          <a:chOff x="1279133" y="29155110"/>
          <a:chExt cx="7880995" cy="3264885"/>
        </a:xfrm>
      </xdr:grpSpPr>
      <xdr:graphicFrame macro="">
        <xdr:nvGraphicFramePr>
          <xdr:cNvPr id="11" name="図表 10"/>
          <xdr:cNvGraphicFramePr/>
        </xdr:nvGraphicFramePr>
        <xdr:xfrm>
          <a:off x="1279133" y="29155110"/>
          <a:ext cx="7880995" cy="3264885"/>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nvGrpSpPr>
          <xdr:cNvPr id="12" name="グループ化 9"/>
          <xdr:cNvGrpSpPr>
            <a:grpSpLocks/>
          </xdr:cNvGrpSpPr>
        </xdr:nvGrpSpPr>
        <xdr:grpSpPr bwMode="auto">
          <a:xfrm>
            <a:off x="1615044" y="31698826"/>
            <a:ext cx="7388826" cy="550873"/>
            <a:chOff x="1615044" y="31732076"/>
            <a:chExt cx="7388826" cy="550873"/>
          </a:xfrm>
        </xdr:grpSpPr>
        <xdr:sp macro="" textlink="">
          <xdr:nvSpPr>
            <xdr:cNvPr id="19" name="大かっこ 18"/>
            <xdr:cNvSpPr/>
          </xdr:nvSpPr>
          <xdr:spPr>
            <a:xfrm>
              <a:off x="1613427" y="31735137"/>
              <a:ext cx="7387911" cy="551106"/>
            </a:xfrm>
            <a:prstGeom prst="bracketPair">
              <a:avLst/>
            </a:prstGeom>
            <a:solidFill>
              <a:schemeClr val="lt1">
                <a:hueOff val="0"/>
                <a:satOff val="0"/>
                <a:lumOff val="0"/>
              </a:schemeClr>
            </a:solid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0" name="テキスト ボックス 19"/>
            <xdr:cNvSpPr txBox="1"/>
          </xdr:nvSpPr>
          <xdr:spPr>
            <a:xfrm>
              <a:off x="1864148" y="31743487"/>
              <a:ext cx="6986757" cy="526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地方公共団体に対する調整費</a:t>
              </a:r>
            </a:p>
          </xdr:txBody>
        </xdr:sp>
      </xdr:grpSp>
      <xdr:grpSp>
        <xdr:nvGrpSpPr>
          <xdr:cNvPr id="13" name="グループ化 76"/>
          <xdr:cNvGrpSpPr>
            <a:grpSpLocks/>
          </xdr:cNvGrpSpPr>
        </xdr:nvGrpSpPr>
        <xdr:grpSpPr bwMode="auto">
          <a:xfrm>
            <a:off x="4946073" y="29950755"/>
            <a:ext cx="2709948" cy="573579"/>
            <a:chOff x="11099239" y="30087256"/>
            <a:chExt cx="2724002" cy="590409"/>
          </a:xfrm>
        </xdr:grpSpPr>
        <xdr:sp macro="" textlink="">
          <xdr:nvSpPr>
            <xdr:cNvPr id="17" name="大かっこ 16"/>
            <xdr:cNvSpPr/>
          </xdr:nvSpPr>
          <xdr:spPr>
            <a:xfrm>
              <a:off x="11412019" y="30084799"/>
              <a:ext cx="2192585" cy="575871"/>
            </a:xfrm>
            <a:prstGeom prst="bracketPair">
              <a:avLst/>
            </a:prstGeom>
            <a:noFill/>
            <a:ln w="12700"/>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r>
                <a:rPr kumimoji="1" lang="ja-JP" altLang="en-US" sz="1100"/>
                <a:t>　</a:t>
              </a:r>
            </a:p>
          </xdr:txBody>
        </xdr:sp>
        <xdr:sp macro="" textlink="">
          <xdr:nvSpPr>
            <xdr:cNvPr id="18" name="テキスト ボックス 17"/>
            <xdr:cNvSpPr txBox="1"/>
          </xdr:nvSpPr>
          <xdr:spPr>
            <a:xfrm>
              <a:off x="11101192" y="30187941"/>
              <a:ext cx="2721828" cy="48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t>予算の計上、財務省との配分協議、</a:t>
              </a:r>
              <a:endParaRPr kumimoji="1" lang="en-US" altLang="ja-JP" sz="1000"/>
            </a:p>
            <a:p>
              <a:pPr algn="ctr">
                <a:lnSpc>
                  <a:spcPts val="1200"/>
                </a:lnSpc>
              </a:pPr>
              <a:r>
                <a:rPr kumimoji="1" lang="ja-JP" altLang="en-US" sz="1000"/>
                <a:t>予算の移し替え</a:t>
              </a:r>
            </a:p>
          </xdr:txBody>
        </xdr:sp>
      </xdr:grpSp>
      <xdr:grpSp>
        <xdr:nvGrpSpPr>
          <xdr:cNvPr id="14" name="グループ化 70"/>
          <xdr:cNvGrpSpPr>
            <a:grpSpLocks/>
          </xdr:cNvGrpSpPr>
        </xdr:nvGrpSpPr>
        <xdr:grpSpPr bwMode="auto">
          <a:xfrm>
            <a:off x="7938655" y="29227549"/>
            <a:ext cx="665018" cy="673331"/>
            <a:chOff x="6101861" y="1292062"/>
            <a:chExt cx="669237" cy="664472"/>
          </a:xfrm>
        </xdr:grpSpPr>
        <xdr:sp macro="" textlink="">
          <xdr:nvSpPr>
            <xdr:cNvPr id="15" name="角丸四角形 14"/>
            <xdr:cNvSpPr/>
          </xdr:nvSpPr>
          <xdr:spPr>
            <a:xfrm>
              <a:off x="6103167" y="1294738"/>
              <a:ext cx="664421" cy="659218"/>
            </a:xfrm>
            <a:prstGeom prst="roundRect">
              <a:avLst>
                <a:gd name="adj" fmla="val 10000"/>
              </a:avLst>
            </a:prstGeom>
            <a:noFill/>
            <a:ln w="9525">
              <a:solidFill>
                <a:schemeClr val="tx1"/>
              </a:solidFill>
            </a:ln>
          </xdr:spPr>
          <xdr:style>
            <a:lnRef idx="2">
              <a:scrgbClr r="0" g="0" b="0"/>
            </a:lnRef>
            <a:fillRef idx="1">
              <a:scrgbClr r="0" g="0" b="0"/>
            </a:fillRef>
            <a:effectRef idx="0">
              <a:schemeClr val="lt1">
                <a:alpha val="90000"/>
                <a:hueOff val="0"/>
                <a:satOff val="0"/>
                <a:lumOff val="0"/>
                <a:alphaOff val="0"/>
              </a:schemeClr>
            </a:effectRef>
            <a:fontRef idx="minor">
              <a:schemeClr val="dk1">
                <a:hueOff val="0"/>
                <a:satOff val="0"/>
                <a:lumOff val="0"/>
                <a:alphaOff val="0"/>
              </a:schemeClr>
            </a:fontRef>
          </xdr:style>
          <xdr:txBody>
            <a:bodyPr/>
            <a:lstStyle/>
            <a:p>
              <a:endParaRPr lang="ja-JP" altLang="en-US"/>
            </a:p>
          </xdr:txBody>
        </xdr:sp>
        <xdr:sp macro="" textlink="">
          <xdr:nvSpPr>
            <xdr:cNvPr id="16" name="角丸四角形 4"/>
            <xdr:cNvSpPr/>
          </xdr:nvSpPr>
          <xdr:spPr>
            <a:xfrm>
              <a:off x="6119988" y="1311218"/>
              <a:ext cx="630778" cy="626258"/>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38100" tIns="38100" rIns="38100" bIns="38100" numCol="1" spcCol="1270" anchor="ctr" anchorCtr="0">
              <a:noAutofit/>
            </a:bodyPr>
            <a:lstStyle/>
            <a:p>
              <a:pPr lvl="0" algn="ctr" defTabSz="444500">
                <a:lnSpc>
                  <a:spcPts val="1700"/>
                </a:lnSpc>
                <a:spcBef>
                  <a:spcPct val="0"/>
                </a:spcBef>
                <a:spcAft>
                  <a:spcPct val="35000"/>
                </a:spcAft>
              </a:pPr>
              <a:r>
                <a:rPr kumimoji="1" lang="en-US" altLang="ja-JP" sz="1000" kern="1200"/>
                <a:t>E</a:t>
              </a:r>
              <a:r>
                <a:rPr kumimoji="1" lang="ja-JP" altLang="en-US" sz="1000" kern="1200"/>
                <a:t>：</a:t>
              </a:r>
              <a:r>
                <a:rPr kumimoji="1" lang="en-US" altLang="ja-JP" sz="1000" kern="1200"/>
                <a:t/>
              </a:r>
              <a:br>
                <a:rPr kumimoji="1" lang="en-US" altLang="ja-JP" sz="1000" kern="1200"/>
              </a:br>
              <a:r>
                <a:rPr kumimoji="1" lang="ja-JP" altLang="en-US" sz="1000" kern="1200"/>
                <a:t>復興庁</a:t>
              </a:r>
              <a:endParaRPr kumimoji="1" lang="en-US" altLang="ja-JP" sz="1000" kern="1200"/>
            </a:p>
            <a:p>
              <a:pPr lvl="0" algn="ctr" defTabSz="444500">
                <a:lnSpc>
                  <a:spcPts val="700"/>
                </a:lnSpc>
                <a:spcBef>
                  <a:spcPct val="0"/>
                </a:spcBef>
                <a:spcAft>
                  <a:spcPct val="35000"/>
                </a:spcAft>
              </a:pPr>
              <a:r>
                <a:rPr kumimoji="1" lang="en-US" altLang="ja-JP" sz="1000" kern="1200"/>
                <a:t>62</a:t>
              </a:r>
              <a:r>
                <a:rPr kumimoji="1" lang="ja-JP" altLang="en-US" sz="1000" kern="1200"/>
                <a:t>百万円</a:t>
              </a:r>
            </a:p>
          </xdr:txBody>
        </xdr:sp>
      </xdr:grpSp>
    </xdr:grpSp>
    <xdr:clientData/>
  </xdr:twoCellAnchor>
  <xdr:twoCellAnchor>
    <xdr:from>
      <xdr:col>34</xdr:col>
      <xdr:colOff>46182</xdr:colOff>
      <xdr:row>72</xdr:row>
      <xdr:rowOff>1837080</xdr:rowOff>
    </xdr:from>
    <xdr:to>
      <xdr:col>43</xdr:col>
      <xdr:colOff>190004</xdr:colOff>
      <xdr:row>72</xdr:row>
      <xdr:rowOff>1839994</xdr:rowOff>
    </xdr:to>
    <xdr:cxnSp macro="">
      <xdr:nvCxnSpPr>
        <xdr:cNvPr id="21" name="直線コネクタ 20"/>
        <xdr:cNvCxnSpPr>
          <a:endCxn id="15" idx="1"/>
        </xdr:cNvCxnSpPr>
      </xdr:nvCxnSpPr>
      <xdr:spPr>
        <a:xfrm flipV="1">
          <a:off x="5890029" y="30150229"/>
          <a:ext cx="1997560" cy="291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53"/>
  <sheetViews>
    <sheetView zoomScale="70" zoomScaleNormal="70" zoomScaleSheetLayoutView="75" zoomScalePageLayoutView="30" workbookViewId="0">
      <selection activeCell="AE2" sqref="AE2"/>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59" width="43.21875" style="130" customWidth="1"/>
    <col min="60"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315" width="43.21875" style="130" customWidth="1"/>
    <col min="316"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571" width="43.21875" style="130" customWidth="1"/>
    <col min="572"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827" width="43.21875" style="130" customWidth="1"/>
    <col min="828"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083" width="43.21875" style="130" customWidth="1"/>
    <col min="1084"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339" width="43.21875" style="130" customWidth="1"/>
    <col min="1340"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595" width="43.21875" style="130" customWidth="1"/>
    <col min="1596"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1851" width="43.21875" style="130" customWidth="1"/>
    <col min="1852"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107" width="43.21875" style="130" customWidth="1"/>
    <col min="2108"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363" width="43.21875" style="130" customWidth="1"/>
    <col min="2364"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619" width="43.21875" style="130" customWidth="1"/>
    <col min="2620"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2875" width="43.21875" style="130" customWidth="1"/>
    <col min="2876"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131" width="43.21875" style="130" customWidth="1"/>
    <col min="3132"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387" width="43.21875" style="130" customWidth="1"/>
    <col min="3388"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643" width="43.21875" style="130" customWidth="1"/>
    <col min="3644"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3899" width="43.21875" style="130" customWidth="1"/>
    <col min="3900"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155" width="43.21875" style="130" customWidth="1"/>
    <col min="4156"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411" width="43.21875" style="130" customWidth="1"/>
    <col min="4412"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667" width="43.21875" style="130" customWidth="1"/>
    <col min="4668"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4923" width="43.21875" style="130" customWidth="1"/>
    <col min="4924"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179" width="43.21875" style="130" customWidth="1"/>
    <col min="5180"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435" width="43.21875" style="130" customWidth="1"/>
    <col min="5436"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691" width="43.21875" style="130" customWidth="1"/>
    <col min="5692"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5947" width="43.21875" style="130" customWidth="1"/>
    <col min="5948"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203" width="43.21875" style="130" customWidth="1"/>
    <col min="6204"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459" width="43.21875" style="130" customWidth="1"/>
    <col min="6460"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715" width="43.21875" style="130" customWidth="1"/>
    <col min="6716"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6971" width="43.21875" style="130" customWidth="1"/>
    <col min="6972"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227" width="43.21875" style="130" customWidth="1"/>
    <col min="7228"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483" width="43.21875" style="130" customWidth="1"/>
    <col min="7484"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739" width="43.21875" style="130" customWidth="1"/>
    <col min="7740"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7995" width="43.21875" style="130" customWidth="1"/>
    <col min="7996"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251" width="43.21875" style="130" customWidth="1"/>
    <col min="8252"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507" width="43.21875" style="130" customWidth="1"/>
    <col min="8508"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763" width="43.21875" style="130" customWidth="1"/>
    <col min="8764"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019" width="43.21875" style="130" customWidth="1"/>
    <col min="9020"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275" width="43.21875" style="130" customWidth="1"/>
    <col min="9276"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531" width="43.21875" style="130" customWidth="1"/>
    <col min="9532"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787" width="43.21875" style="130" customWidth="1"/>
    <col min="9788"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043" width="43.21875" style="130" customWidth="1"/>
    <col min="10044"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299" width="43.21875" style="130" customWidth="1"/>
    <col min="10300"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555" width="43.21875" style="130" customWidth="1"/>
    <col min="10556"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0811" width="43.21875" style="130" customWidth="1"/>
    <col min="10812"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067" width="43.21875" style="130" customWidth="1"/>
    <col min="11068"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323" width="43.21875" style="130" customWidth="1"/>
    <col min="11324"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579" width="43.21875" style="130" customWidth="1"/>
    <col min="11580"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1835" width="43.21875" style="130" customWidth="1"/>
    <col min="11836"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091" width="43.21875" style="130" customWidth="1"/>
    <col min="12092"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347" width="43.21875" style="130" customWidth="1"/>
    <col min="12348"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603" width="43.21875" style="130" customWidth="1"/>
    <col min="12604"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2859" width="43.21875" style="130" customWidth="1"/>
    <col min="12860"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115" width="43.21875" style="130" customWidth="1"/>
    <col min="13116"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371" width="43.21875" style="130" customWidth="1"/>
    <col min="13372"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627" width="43.21875" style="130" customWidth="1"/>
    <col min="13628"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3883" width="43.21875" style="130" customWidth="1"/>
    <col min="13884"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139" width="43.21875" style="130" customWidth="1"/>
    <col min="14140"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395" width="43.21875" style="130" customWidth="1"/>
    <col min="14396"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651" width="43.21875" style="130" customWidth="1"/>
    <col min="14652"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4907" width="43.21875" style="130" customWidth="1"/>
    <col min="14908"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163" width="43.21875" style="130" customWidth="1"/>
    <col min="15164"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419" width="43.21875" style="130" customWidth="1"/>
    <col min="15420"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675" width="43.21875" style="130" customWidth="1"/>
    <col min="15676"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5931" width="43.21875" style="130" customWidth="1"/>
    <col min="15932"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187" width="43.21875" style="130" customWidth="1"/>
    <col min="16188" max="16384" width="8.88671875" style="130"/>
  </cols>
  <sheetData>
    <row r="1" spans="2:59" ht="23.25" customHeight="1" x14ac:dyDescent="0.15">
      <c r="AQ1" s="624"/>
      <c r="AR1" s="624"/>
      <c r="AS1" s="624"/>
      <c r="AT1" s="624"/>
      <c r="AU1" s="624"/>
      <c r="AV1" s="624"/>
      <c r="AW1" s="624"/>
      <c r="AX1" s="625"/>
    </row>
    <row r="2" spans="2:59" ht="42.55" customHeight="1" thickBot="1" x14ac:dyDescent="0.2">
      <c r="AK2" s="621" t="s">
        <v>0</v>
      </c>
      <c r="AL2" s="621"/>
      <c r="AM2" s="621"/>
      <c r="AN2" s="621"/>
      <c r="AO2" s="621"/>
      <c r="AP2" s="621"/>
      <c r="AQ2" s="621"/>
      <c r="AR2" s="626" t="s">
        <v>1</v>
      </c>
      <c r="AS2" s="627"/>
      <c r="AT2" s="627"/>
      <c r="AU2" s="627"/>
      <c r="AV2" s="627"/>
      <c r="AW2" s="627"/>
      <c r="AX2" s="627"/>
      <c r="AY2" s="627"/>
      <c r="BG2" s="628"/>
    </row>
    <row r="3" spans="2:59" ht="19" thickBot="1" x14ac:dyDescent="0.2">
      <c r="B3" s="1" t="s">
        <v>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9" ht="20.95" customHeight="1" x14ac:dyDescent="0.15">
      <c r="B4" s="2" t="s">
        <v>3</v>
      </c>
      <c r="C4" s="3"/>
      <c r="D4" s="3"/>
      <c r="E4" s="3"/>
      <c r="F4" s="3"/>
      <c r="G4" s="3"/>
      <c r="H4" s="4" t="s">
        <v>4</v>
      </c>
      <c r="I4" s="631"/>
      <c r="J4" s="631"/>
      <c r="K4" s="631"/>
      <c r="L4" s="631"/>
      <c r="M4" s="631"/>
      <c r="N4" s="631"/>
      <c r="O4" s="631"/>
      <c r="P4" s="631"/>
      <c r="Q4" s="631"/>
      <c r="R4" s="631"/>
      <c r="S4" s="631"/>
      <c r="T4" s="631"/>
      <c r="U4" s="631"/>
      <c r="V4" s="631"/>
      <c r="W4" s="631"/>
      <c r="X4" s="631"/>
      <c r="Y4" s="631"/>
      <c r="Z4" s="5" t="s">
        <v>155</v>
      </c>
      <c r="AA4" s="262"/>
      <c r="AB4" s="262"/>
      <c r="AC4" s="262"/>
      <c r="AD4" s="262"/>
      <c r="AE4" s="264"/>
      <c r="AF4" s="632" t="s">
        <v>5</v>
      </c>
      <c r="AG4" s="633"/>
      <c r="AH4" s="633"/>
      <c r="AI4" s="633"/>
      <c r="AJ4" s="633"/>
      <c r="AK4" s="633"/>
      <c r="AL4" s="633"/>
      <c r="AM4" s="633"/>
      <c r="AN4" s="633"/>
      <c r="AO4" s="633"/>
      <c r="AP4" s="633"/>
      <c r="AQ4" s="634"/>
      <c r="AR4" s="6" t="s">
        <v>6</v>
      </c>
      <c r="AS4" s="612"/>
      <c r="AT4" s="612"/>
      <c r="AU4" s="612"/>
      <c r="AV4" s="612"/>
      <c r="AW4" s="612"/>
      <c r="AX4" s="612"/>
      <c r="AY4" s="611"/>
    </row>
    <row r="5" spans="2:59" ht="72.650000000000006" customHeight="1" x14ac:dyDescent="0.15">
      <c r="B5" s="7" t="s">
        <v>7</v>
      </c>
      <c r="C5" s="8"/>
      <c r="D5" s="8"/>
      <c r="E5" s="8"/>
      <c r="F5" s="8"/>
      <c r="G5" s="9"/>
      <c r="H5" s="10" t="s">
        <v>8</v>
      </c>
      <c r="I5" s="11"/>
      <c r="J5" s="11"/>
      <c r="K5" s="11"/>
      <c r="L5" s="11"/>
      <c r="M5" s="11"/>
      <c r="N5" s="11"/>
      <c r="O5" s="11"/>
      <c r="P5" s="11"/>
      <c r="Q5" s="11"/>
      <c r="R5" s="11"/>
      <c r="S5" s="11"/>
      <c r="T5" s="11"/>
      <c r="U5" s="11"/>
      <c r="V5" s="11"/>
      <c r="W5" s="220"/>
      <c r="X5" s="220"/>
      <c r="Y5" s="220"/>
      <c r="Z5" s="12" t="s">
        <v>9</v>
      </c>
      <c r="AA5" s="610"/>
      <c r="AB5" s="610"/>
      <c r="AC5" s="610"/>
      <c r="AD5" s="610"/>
      <c r="AE5" s="609"/>
      <c r="AF5" s="635"/>
      <c r="AG5" s="636"/>
      <c r="AH5" s="636"/>
      <c r="AI5" s="636"/>
      <c r="AJ5" s="636"/>
      <c r="AK5" s="636"/>
      <c r="AL5" s="636"/>
      <c r="AM5" s="636"/>
      <c r="AN5" s="636"/>
      <c r="AO5" s="636"/>
      <c r="AP5" s="636"/>
      <c r="AQ5" s="637"/>
      <c r="AR5" s="13" t="s">
        <v>10</v>
      </c>
      <c r="AS5" s="14"/>
      <c r="AT5" s="14"/>
      <c r="AU5" s="14"/>
      <c r="AV5" s="14"/>
      <c r="AW5" s="14"/>
      <c r="AX5" s="14"/>
      <c r="AY5" s="15"/>
    </row>
    <row r="6" spans="2:59" ht="30.8" customHeight="1" x14ac:dyDescent="0.15">
      <c r="B6" s="16" t="s">
        <v>11</v>
      </c>
      <c r="C6" s="17"/>
      <c r="D6" s="17"/>
      <c r="E6" s="17"/>
      <c r="F6" s="17"/>
      <c r="G6" s="17"/>
      <c r="H6" s="18" t="s">
        <v>12</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14</v>
      </c>
      <c r="AG6" s="22"/>
      <c r="AH6" s="22"/>
      <c r="AI6" s="22"/>
      <c r="AJ6" s="22"/>
      <c r="AK6" s="22"/>
      <c r="AL6" s="22"/>
      <c r="AM6" s="22"/>
      <c r="AN6" s="22"/>
      <c r="AO6" s="22"/>
      <c r="AP6" s="22"/>
      <c r="AQ6" s="22"/>
      <c r="AR6" s="145"/>
      <c r="AS6" s="145"/>
      <c r="AT6" s="145"/>
      <c r="AU6" s="145"/>
      <c r="AV6" s="145"/>
      <c r="AW6" s="145"/>
      <c r="AX6" s="145"/>
      <c r="AY6" s="638"/>
    </row>
    <row r="7" spans="2:59" ht="18" customHeight="1" x14ac:dyDescent="0.15">
      <c r="B7" s="23" t="s">
        <v>15</v>
      </c>
      <c r="C7" s="24"/>
      <c r="D7" s="24"/>
      <c r="E7" s="24"/>
      <c r="F7" s="24"/>
      <c r="G7" s="24"/>
      <c r="H7" s="25" t="s">
        <v>178</v>
      </c>
      <c r="I7" s="26"/>
      <c r="J7" s="26"/>
      <c r="K7" s="26"/>
      <c r="L7" s="26"/>
      <c r="M7" s="26"/>
      <c r="N7" s="26"/>
      <c r="O7" s="26"/>
      <c r="P7" s="26"/>
      <c r="Q7" s="26"/>
      <c r="R7" s="26"/>
      <c r="S7" s="26"/>
      <c r="T7" s="26"/>
      <c r="U7" s="26"/>
      <c r="V7" s="26"/>
      <c r="W7" s="639"/>
      <c r="X7" s="639"/>
      <c r="Y7" s="639"/>
      <c r="Z7" s="27" t="s">
        <v>162</v>
      </c>
      <c r="AA7" s="145"/>
      <c r="AB7" s="145"/>
      <c r="AC7" s="145"/>
      <c r="AD7" s="145"/>
      <c r="AE7" s="144"/>
      <c r="AF7" s="28" t="s">
        <v>18</v>
      </c>
      <c r="AG7" s="640"/>
      <c r="AH7" s="640"/>
      <c r="AI7" s="640"/>
      <c r="AJ7" s="640"/>
      <c r="AK7" s="640"/>
      <c r="AL7" s="640"/>
      <c r="AM7" s="640"/>
      <c r="AN7" s="640"/>
      <c r="AO7" s="640"/>
      <c r="AP7" s="640"/>
      <c r="AQ7" s="640"/>
      <c r="AR7" s="640"/>
      <c r="AS7" s="640"/>
      <c r="AT7" s="640"/>
      <c r="AU7" s="640"/>
      <c r="AV7" s="640"/>
      <c r="AW7" s="640"/>
      <c r="AX7" s="640"/>
      <c r="AY7" s="641"/>
    </row>
    <row r="8" spans="2:59" ht="24.05" customHeight="1" x14ac:dyDescent="0.15">
      <c r="B8" s="29"/>
      <c r="C8" s="30"/>
      <c r="D8" s="30"/>
      <c r="E8" s="30"/>
      <c r="F8" s="30"/>
      <c r="G8" s="30"/>
      <c r="H8" s="31"/>
      <c r="I8" s="32"/>
      <c r="J8" s="32"/>
      <c r="K8" s="32"/>
      <c r="L8" s="32"/>
      <c r="M8" s="32"/>
      <c r="N8" s="32"/>
      <c r="O8" s="32"/>
      <c r="P8" s="32"/>
      <c r="Q8" s="32"/>
      <c r="R8" s="32"/>
      <c r="S8" s="32"/>
      <c r="T8" s="32"/>
      <c r="U8" s="32"/>
      <c r="V8" s="32"/>
      <c r="W8" s="642"/>
      <c r="X8" s="642"/>
      <c r="Y8" s="642"/>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9" ht="103.75" customHeight="1" x14ac:dyDescent="0.15">
      <c r="B9" s="33" t="s">
        <v>19</v>
      </c>
      <c r="C9" s="34"/>
      <c r="D9" s="34"/>
      <c r="E9" s="34"/>
      <c r="F9" s="34"/>
      <c r="G9" s="34"/>
      <c r="H9" s="35" t="s">
        <v>20</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7"/>
    </row>
    <row r="10" spans="2:59" ht="110" customHeight="1" x14ac:dyDescent="0.15">
      <c r="B10" s="33" t="s">
        <v>21</v>
      </c>
      <c r="C10" s="34"/>
      <c r="D10" s="34"/>
      <c r="E10" s="34"/>
      <c r="F10" s="34"/>
      <c r="G10" s="34"/>
      <c r="H10" s="35" t="s">
        <v>22</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7"/>
    </row>
    <row r="11" spans="2:59" ht="29.3" customHeight="1" x14ac:dyDescent="0.15">
      <c r="B11" s="33" t="s">
        <v>23</v>
      </c>
      <c r="C11" s="34"/>
      <c r="D11" s="34"/>
      <c r="E11" s="34"/>
      <c r="F11" s="34"/>
      <c r="G11" s="38"/>
      <c r="H11" s="39" t="s">
        <v>24</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9"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9" ht="20.95" customHeight="1" x14ac:dyDescent="0.15">
      <c r="B13" s="47"/>
      <c r="C13" s="48"/>
      <c r="D13" s="48"/>
      <c r="E13" s="48"/>
      <c r="F13" s="48"/>
      <c r="G13" s="49"/>
      <c r="H13" s="50" t="s">
        <v>31</v>
      </c>
      <c r="I13" s="595"/>
      <c r="J13" s="51" t="s">
        <v>32</v>
      </c>
      <c r="K13" s="52"/>
      <c r="L13" s="52"/>
      <c r="M13" s="52"/>
      <c r="N13" s="52"/>
      <c r="O13" s="52"/>
      <c r="P13" s="53"/>
      <c r="Q13" s="645" t="s">
        <v>14</v>
      </c>
      <c r="R13" s="645"/>
      <c r="S13" s="645"/>
      <c r="T13" s="645"/>
      <c r="U13" s="645"/>
      <c r="V13" s="645"/>
      <c r="W13" s="645"/>
      <c r="X13" s="645" t="s">
        <v>14</v>
      </c>
      <c r="Y13" s="645"/>
      <c r="Z13" s="645"/>
      <c r="AA13" s="645"/>
      <c r="AB13" s="645"/>
      <c r="AC13" s="645"/>
      <c r="AD13" s="645"/>
      <c r="AE13" s="645">
        <v>0</v>
      </c>
      <c r="AF13" s="645"/>
      <c r="AG13" s="645"/>
      <c r="AH13" s="645"/>
      <c r="AI13" s="645"/>
      <c r="AJ13" s="645"/>
      <c r="AK13" s="645"/>
      <c r="AL13" s="593">
        <v>445.49599999999998</v>
      </c>
      <c r="AM13" s="593"/>
      <c r="AN13" s="593"/>
      <c r="AO13" s="593"/>
      <c r="AP13" s="593"/>
      <c r="AQ13" s="593"/>
      <c r="AR13" s="593"/>
      <c r="AS13" s="646">
        <v>216</v>
      </c>
      <c r="AT13" s="646"/>
      <c r="AU13" s="646"/>
      <c r="AV13" s="646"/>
      <c r="AW13" s="646"/>
      <c r="AX13" s="646"/>
      <c r="AY13" s="647"/>
    </row>
    <row r="14" spans="2:59" ht="20.95" customHeight="1" x14ac:dyDescent="0.15">
      <c r="B14" s="47"/>
      <c r="C14" s="48"/>
      <c r="D14" s="48"/>
      <c r="E14" s="48"/>
      <c r="F14" s="48"/>
      <c r="G14" s="49"/>
      <c r="H14" s="587"/>
      <c r="I14" s="586"/>
      <c r="J14" s="54" t="s">
        <v>33</v>
      </c>
      <c r="K14" s="55"/>
      <c r="L14" s="55"/>
      <c r="M14" s="55"/>
      <c r="N14" s="55"/>
      <c r="O14" s="55"/>
      <c r="P14" s="56"/>
      <c r="Q14" s="584" t="s">
        <v>14</v>
      </c>
      <c r="R14" s="584"/>
      <c r="S14" s="584"/>
      <c r="T14" s="584"/>
      <c r="U14" s="584"/>
      <c r="V14" s="584"/>
      <c r="W14" s="584"/>
      <c r="X14" s="584" t="s">
        <v>14</v>
      </c>
      <c r="Y14" s="584"/>
      <c r="Z14" s="584"/>
      <c r="AA14" s="584"/>
      <c r="AB14" s="584"/>
      <c r="AC14" s="584"/>
      <c r="AD14" s="584"/>
      <c r="AE14" s="584">
        <v>407</v>
      </c>
      <c r="AF14" s="584"/>
      <c r="AG14" s="584"/>
      <c r="AH14" s="584"/>
      <c r="AI14" s="584"/>
      <c r="AJ14" s="584"/>
      <c r="AK14" s="584"/>
      <c r="AL14" s="584"/>
      <c r="AM14" s="584"/>
      <c r="AN14" s="584"/>
      <c r="AO14" s="584"/>
      <c r="AP14" s="584"/>
      <c r="AQ14" s="584"/>
      <c r="AR14" s="584"/>
      <c r="AS14" s="648"/>
      <c r="AT14" s="648"/>
      <c r="AU14" s="648"/>
      <c r="AV14" s="648"/>
      <c r="AW14" s="648"/>
      <c r="AX14" s="648"/>
      <c r="AY14" s="649"/>
    </row>
    <row r="15" spans="2:59" ht="24.75" customHeight="1" x14ac:dyDescent="0.15">
      <c r="B15" s="47"/>
      <c r="C15" s="48"/>
      <c r="D15" s="48"/>
      <c r="E15" s="48"/>
      <c r="F15" s="48"/>
      <c r="G15" s="49"/>
      <c r="H15" s="587"/>
      <c r="I15" s="586"/>
      <c r="J15" s="54" t="s">
        <v>34</v>
      </c>
      <c r="K15" s="55"/>
      <c r="L15" s="55"/>
      <c r="M15" s="55"/>
      <c r="N15" s="55"/>
      <c r="O15" s="55"/>
      <c r="P15" s="56"/>
      <c r="Q15" s="584" t="s">
        <v>14</v>
      </c>
      <c r="R15" s="584"/>
      <c r="S15" s="584"/>
      <c r="T15" s="584"/>
      <c r="U15" s="584"/>
      <c r="V15" s="584"/>
      <c r="W15" s="584"/>
      <c r="X15" s="584" t="s">
        <v>14</v>
      </c>
      <c r="Y15" s="584"/>
      <c r="Z15" s="584"/>
      <c r="AA15" s="584"/>
      <c r="AB15" s="584"/>
      <c r="AC15" s="584"/>
      <c r="AD15" s="584"/>
      <c r="AE15" s="584">
        <v>0</v>
      </c>
      <c r="AF15" s="584"/>
      <c r="AG15" s="584"/>
      <c r="AH15" s="584"/>
      <c r="AI15" s="584"/>
      <c r="AJ15" s="584"/>
      <c r="AK15" s="584"/>
      <c r="AL15" s="584"/>
      <c r="AM15" s="584"/>
      <c r="AN15" s="584"/>
      <c r="AO15" s="584"/>
      <c r="AP15" s="584"/>
      <c r="AQ15" s="584"/>
      <c r="AR15" s="584"/>
      <c r="AS15" s="648"/>
      <c r="AT15" s="648"/>
      <c r="AU15" s="648"/>
      <c r="AV15" s="648"/>
      <c r="AW15" s="648"/>
      <c r="AX15" s="648"/>
      <c r="AY15" s="649"/>
    </row>
    <row r="16" spans="2:59" ht="24.75" customHeight="1" x14ac:dyDescent="0.15">
      <c r="B16" s="47"/>
      <c r="C16" s="48"/>
      <c r="D16" s="48"/>
      <c r="E16" s="48"/>
      <c r="F16" s="48"/>
      <c r="G16" s="49"/>
      <c r="H16" s="580"/>
      <c r="I16" s="579"/>
      <c r="J16" s="57" t="s">
        <v>35</v>
      </c>
      <c r="K16" s="58"/>
      <c r="L16" s="58"/>
      <c r="M16" s="58"/>
      <c r="N16" s="58"/>
      <c r="O16" s="58"/>
      <c r="P16" s="59"/>
      <c r="Q16" s="650" t="s">
        <v>14</v>
      </c>
      <c r="R16" s="650"/>
      <c r="S16" s="650"/>
      <c r="T16" s="650"/>
      <c r="U16" s="650"/>
      <c r="V16" s="650"/>
      <c r="W16" s="650"/>
      <c r="X16" s="650" t="s">
        <v>14</v>
      </c>
      <c r="Y16" s="650"/>
      <c r="Z16" s="650"/>
      <c r="AA16" s="650"/>
      <c r="AB16" s="650"/>
      <c r="AC16" s="650"/>
      <c r="AD16" s="650"/>
      <c r="AE16" s="651">
        <f>SUM(AE13:AK15)</f>
        <v>407</v>
      </c>
      <c r="AF16" s="651"/>
      <c r="AG16" s="651"/>
      <c r="AH16" s="651"/>
      <c r="AI16" s="651"/>
      <c r="AJ16" s="651"/>
      <c r="AK16" s="651"/>
      <c r="AL16" s="577">
        <f>SUM(AL13:AR15)</f>
        <v>445.49599999999998</v>
      </c>
      <c r="AM16" s="577"/>
      <c r="AN16" s="577"/>
      <c r="AO16" s="577"/>
      <c r="AP16" s="577"/>
      <c r="AQ16" s="577"/>
      <c r="AR16" s="577"/>
      <c r="AS16" s="652">
        <v>216</v>
      </c>
      <c r="AT16" s="652"/>
      <c r="AU16" s="652"/>
      <c r="AV16" s="652"/>
      <c r="AW16" s="652"/>
      <c r="AX16" s="652"/>
      <c r="AY16" s="653"/>
    </row>
    <row r="17" spans="2:59" ht="24.75" customHeight="1" x14ac:dyDescent="0.15">
      <c r="B17" s="47"/>
      <c r="C17" s="48"/>
      <c r="D17" s="48"/>
      <c r="E17" s="48"/>
      <c r="F17" s="48"/>
      <c r="G17" s="49"/>
      <c r="H17" s="60" t="s">
        <v>36</v>
      </c>
      <c r="I17" s="61"/>
      <c r="J17" s="61"/>
      <c r="K17" s="61"/>
      <c r="L17" s="61"/>
      <c r="M17" s="61"/>
      <c r="N17" s="61"/>
      <c r="O17" s="61"/>
      <c r="P17" s="61"/>
      <c r="Q17" s="645" t="s">
        <v>14</v>
      </c>
      <c r="R17" s="645"/>
      <c r="S17" s="645"/>
      <c r="T17" s="645"/>
      <c r="U17" s="645"/>
      <c r="V17" s="645"/>
      <c r="W17" s="645"/>
      <c r="X17" s="645" t="s">
        <v>14</v>
      </c>
      <c r="Y17" s="645"/>
      <c r="Z17" s="645"/>
      <c r="AA17" s="645"/>
      <c r="AB17" s="645"/>
      <c r="AC17" s="645"/>
      <c r="AD17" s="645"/>
      <c r="AE17" s="570">
        <v>22</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9" ht="24.75" customHeight="1" x14ac:dyDescent="0.15">
      <c r="B18" s="62"/>
      <c r="C18" s="63"/>
      <c r="D18" s="63"/>
      <c r="E18" s="63"/>
      <c r="F18" s="63"/>
      <c r="G18" s="64"/>
      <c r="H18" s="60" t="s">
        <v>37</v>
      </c>
      <c r="I18" s="61"/>
      <c r="J18" s="61"/>
      <c r="K18" s="61"/>
      <c r="L18" s="61"/>
      <c r="M18" s="61"/>
      <c r="N18" s="61"/>
      <c r="O18" s="61"/>
      <c r="P18" s="61"/>
      <c r="Q18" s="645" t="s">
        <v>14</v>
      </c>
      <c r="R18" s="645"/>
      <c r="S18" s="645"/>
      <c r="T18" s="645"/>
      <c r="U18" s="645"/>
      <c r="V18" s="645"/>
      <c r="W18" s="645"/>
      <c r="X18" s="645" t="s">
        <v>14</v>
      </c>
      <c r="Y18" s="645"/>
      <c r="Z18" s="645"/>
      <c r="AA18" s="645"/>
      <c r="AB18" s="645"/>
      <c r="AC18" s="645"/>
      <c r="AD18" s="645"/>
      <c r="AE18" s="654">
        <f>AE17/AE16</f>
        <v>5.4054054054054057E-2</v>
      </c>
      <c r="AF18" s="655"/>
      <c r="AG18" s="655"/>
      <c r="AH18" s="655"/>
      <c r="AI18" s="655"/>
      <c r="AJ18" s="655"/>
      <c r="AK18" s="655"/>
      <c r="AL18" s="567"/>
      <c r="AM18" s="567"/>
      <c r="AN18" s="567"/>
      <c r="AO18" s="567"/>
      <c r="AP18" s="567"/>
      <c r="AQ18" s="567"/>
      <c r="AR18" s="567"/>
      <c r="AS18" s="567"/>
      <c r="AT18" s="567"/>
      <c r="AU18" s="567"/>
      <c r="AV18" s="567"/>
      <c r="AW18" s="567"/>
      <c r="AX18" s="567"/>
      <c r="AY18" s="566"/>
    </row>
    <row r="19" spans="2:59"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9" ht="32.25" customHeight="1" x14ac:dyDescent="0.15">
      <c r="B20" s="562"/>
      <c r="C20" s="561"/>
      <c r="D20" s="561"/>
      <c r="E20" s="561"/>
      <c r="F20" s="561"/>
      <c r="G20" s="560"/>
      <c r="H20" s="657" t="s">
        <v>137</v>
      </c>
      <c r="I20" s="658"/>
      <c r="J20" s="658"/>
      <c r="K20" s="658"/>
      <c r="L20" s="658"/>
      <c r="M20" s="658"/>
      <c r="N20" s="658"/>
      <c r="O20" s="658"/>
      <c r="P20" s="658"/>
      <c r="Q20" s="658"/>
      <c r="R20" s="658"/>
      <c r="S20" s="658"/>
      <c r="T20" s="658"/>
      <c r="U20" s="658"/>
      <c r="V20" s="658"/>
      <c r="W20" s="658"/>
      <c r="X20" s="658"/>
      <c r="Y20" s="659"/>
      <c r="Z20" s="559" t="s">
        <v>42</v>
      </c>
      <c r="AA20" s="558"/>
      <c r="AB20" s="557"/>
      <c r="AC20" s="555"/>
      <c r="AD20" s="555"/>
      <c r="AE20" s="555"/>
      <c r="AF20" s="553" t="s">
        <v>138</v>
      </c>
      <c r="AG20" s="553"/>
      <c r="AH20" s="553"/>
      <c r="AI20" s="553"/>
      <c r="AJ20" s="553"/>
      <c r="AK20" s="553" t="s">
        <v>138</v>
      </c>
      <c r="AL20" s="553"/>
      <c r="AM20" s="553"/>
      <c r="AN20" s="553"/>
      <c r="AO20" s="553"/>
      <c r="AP20" s="553" t="s">
        <v>138</v>
      </c>
      <c r="AQ20" s="553"/>
      <c r="AR20" s="553"/>
      <c r="AS20" s="553"/>
      <c r="AT20" s="553"/>
      <c r="AU20" s="553"/>
      <c r="AV20" s="553"/>
      <c r="AW20" s="553"/>
      <c r="AX20" s="553"/>
      <c r="AY20" s="552"/>
    </row>
    <row r="21" spans="2:59" ht="32.25" customHeight="1" x14ac:dyDescent="0.15">
      <c r="B21" s="551"/>
      <c r="C21" s="550"/>
      <c r="D21" s="550"/>
      <c r="E21" s="550"/>
      <c r="F21" s="550"/>
      <c r="G21" s="549"/>
      <c r="H21" s="660"/>
      <c r="I21" s="661"/>
      <c r="J21" s="661"/>
      <c r="K21" s="661"/>
      <c r="L21" s="661"/>
      <c r="M21" s="661"/>
      <c r="N21" s="661"/>
      <c r="O21" s="661"/>
      <c r="P21" s="661"/>
      <c r="Q21" s="661"/>
      <c r="R21" s="661"/>
      <c r="S21" s="661"/>
      <c r="T21" s="661"/>
      <c r="U21" s="661"/>
      <c r="V21" s="661"/>
      <c r="W21" s="661"/>
      <c r="X21" s="661"/>
      <c r="Y21" s="662"/>
      <c r="Z21" s="538" t="s">
        <v>43</v>
      </c>
      <c r="AA21" s="537"/>
      <c r="AB21" s="536"/>
      <c r="AC21" s="518" t="s">
        <v>139</v>
      </c>
      <c r="AD21" s="518"/>
      <c r="AE21" s="518"/>
      <c r="AF21" s="518" t="s">
        <v>138</v>
      </c>
      <c r="AG21" s="518"/>
      <c r="AH21" s="518"/>
      <c r="AI21" s="518"/>
      <c r="AJ21" s="518"/>
      <c r="AK21" s="518" t="s">
        <v>138</v>
      </c>
      <c r="AL21" s="518"/>
      <c r="AM21" s="518"/>
      <c r="AN21" s="518"/>
      <c r="AO21" s="518"/>
      <c r="AP21" s="518" t="s">
        <v>138</v>
      </c>
      <c r="AQ21" s="518"/>
      <c r="AR21" s="518"/>
      <c r="AS21" s="518"/>
      <c r="AT21" s="518"/>
      <c r="AU21" s="546"/>
      <c r="AV21" s="546"/>
      <c r="AW21" s="546"/>
      <c r="AX21" s="546"/>
      <c r="AY21" s="545"/>
    </row>
    <row r="22" spans="2:59"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9" ht="39.950000000000003" customHeight="1" x14ac:dyDescent="0.15">
      <c r="B23" s="195"/>
      <c r="C23" s="194"/>
      <c r="D23" s="194"/>
      <c r="E23" s="194"/>
      <c r="F23" s="194"/>
      <c r="G23" s="193"/>
      <c r="H23" s="663" t="s">
        <v>48</v>
      </c>
      <c r="I23" s="222"/>
      <c r="J23" s="222"/>
      <c r="K23" s="222"/>
      <c r="L23" s="222"/>
      <c r="M23" s="222"/>
      <c r="N23" s="222"/>
      <c r="O23" s="222"/>
      <c r="P23" s="222"/>
      <c r="Q23" s="222"/>
      <c r="R23" s="222"/>
      <c r="S23" s="222"/>
      <c r="T23" s="222"/>
      <c r="U23" s="222"/>
      <c r="V23" s="222"/>
      <c r="W23" s="222"/>
      <c r="X23" s="222"/>
      <c r="Y23" s="664"/>
      <c r="Z23" s="527" t="s">
        <v>49</v>
      </c>
      <c r="AA23" s="526"/>
      <c r="AB23" s="525"/>
      <c r="AC23" s="665" t="s">
        <v>50</v>
      </c>
      <c r="AD23" s="523"/>
      <c r="AE23" s="522"/>
      <c r="AF23" s="518" t="s">
        <v>51</v>
      </c>
      <c r="AG23" s="518"/>
      <c r="AH23" s="518"/>
      <c r="AI23" s="518"/>
      <c r="AJ23" s="518"/>
      <c r="AK23" s="518" t="s">
        <v>51</v>
      </c>
      <c r="AL23" s="518"/>
      <c r="AM23" s="518"/>
      <c r="AN23" s="518"/>
      <c r="AO23" s="518"/>
      <c r="AP23" s="518">
        <v>100</v>
      </c>
      <c r="AQ23" s="518"/>
      <c r="AR23" s="518"/>
      <c r="AS23" s="518"/>
      <c r="AT23" s="518"/>
      <c r="AU23" s="517" t="s">
        <v>51</v>
      </c>
      <c r="AV23" s="222"/>
      <c r="AW23" s="222"/>
      <c r="AX23" s="222"/>
      <c r="AY23" s="516"/>
    </row>
    <row r="24" spans="2:59" ht="26.85" customHeight="1" x14ac:dyDescent="0.15">
      <c r="B24" s="324"/>
      <c r="C24" s="323"/>
      <c r="D24" s="323"/>
      <c r="E24" s="323"/>
      <c r="F24" s="323"/>
      <c r="G24" s="515"/>
      <c r="H24" s="666"/>
      <c r="I24" s="667"/>
      <c r="J24" s="667"/>
      <c r="K24" s="667"/>
      <c r="L24" s="667"/>
      <c r="M24" s="667"/>
      <c r="N24" s="667"/>
      <c r="O24" s="667"/>
      <c r="P24" s="667"/>
      <c r="Q24" s="667"/>
      <c r="R24" s="667"/>
      <c r="S24" s="667"/>
      <c r="T24" s="667"/>
      <c r="U24" s="667"/>
      <c r="V24" s="667"/>
      <c r="W24" s="667"/>
      <c r="X24" s="667"/>
      <c r="Y24" s="668"/>
      <c r="Z24" s="511"/>
      <c r="AA24" s="510"/>
      <c r="AB24" s="509"/>
      <c r="AC24" s="508"/>
      <c r="AD24" s="507"/>
      <c r="AE24" s="506"/>
      <c r="AF24" s="669"/>
      <c r="AG24" s="667"/>
      <c r="AH24" s="667"/>
      <c r="AI24" s="667"/>
      <c r="AJ24" s="668"/>
      <c r="AK24" s="669" t="s">
        <v>52</v>
      </c>
      <c r="AL24" s="667"/>
      <c r="AM24" s="667"/>
      <c r="AN24" s="667"/>
      <c r="AO24" s="668"/>
      <c r="AP24" s="670" t="s">
        <v>53</v>
      </c>
      <c r="AQ24" s="671"/>
      <c r="AR24" s="671"/>
      <c r="AS24" s="671"/>
      <c r="AT24" s="672"/>
      <c r="AU24" s="670" t="s">
        <v>54</v>
      </c>
      <c r="AV24" s="671"/>
      <c r="AW24" s="671"/>
      <c r="AX24" s="671"/>
      <c r="AY24" s="673"/>
    </row>
    <row r="25" spans="2:59" ht="88.55" customHeight="1" x14ac:dyDescent="0.15">
      <c r="B25" s="497" t="s">
        <v>55</v>
      </c>
      <c r="C25" s="496"/>
      <c r="D25" s="496"/>
      <c r="E25" s="496"/>
      <c r="F25" s="496"/>
      <c r="G25" s="496"/>
      <c r="H25" s="495" t="s">
        <v>56</v>
      </c>
      <c r="I25" s="395"/>
      <c r="J25" s="395"/>
      <c r="K25" s="395"/>
      <c r="L25" s="395"/>
      <c r="M25" s="395"/>
      <c r="N25" s="395"/>
      <c r="O25" s="395"/>
      <c r="P25" s="395"/>
      <c r="Q25" s="395"/>
      <c r="R25" s="395"/>
      <c r="S25" s="395"/>
      <c r="T25" s="395"/>
      <c r="U25" s="395"/>
      <c r="V25" s="395"/>
      <c r="W25" s="395"/>
      <c r="X25" s="395"/>
      <c r="Y25" s="395"/>
      <c r="Z25" s="494" t="s">
        <v>57</v>
      </c>
      <c r="AA25" s="493"/>
      <c r="AB25" s="492"/>
      <c r="AC25" s="674" t="s">
        <v>58</v>
      </c>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6"/>
      <c r="BG25" s="677"/>
    </row>
    <row r="26" spans="2:59"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9" ht="23.1" customHeight="1" x14ac:dyDescent="0.15">
      <c r="B27" s="680"/>
      <c r="C27" s="681"/>
      <c r="D27" s="682" t="s">
        <v>63</v>
      </c>
      <c r="E27" s="683"/>
      <c r="F27" s="683"/>
      <c r="G27" s="683"/>
      <c r="H27" s="683"/>
      <c r="I27" s="683"/>
      <c r="J27" s="683"/>
      <c r="K27" s="683"/>
      <c r="L27" s="684"/>
      <c r="M27" s="594">
        <v>445.49599999999998</v>
      </c>
      <c r="N27" s="594"/>
      <c r="O27" s="594"/>
      <c r="P27" s="594"/>
      <c r="Q27" s="594"/>
      <c r="R27" s="594"/>
      <c r="S27" s="685">
        <v>216</v>
      </c>
      <c r="T27" s="683"/>
      <c r="U27" s="683"/>
      <c r="V27" s="683"/>
      <c r="W27" s="683"/>
      <c r="X27" s="684"/>
      <c r="Y27" s="686" t="s">
        <v>64</v>
      </c>
      <c r="Z27" s="687"/>
      <c r="AA27" s="687"/>
      <c r="AB27" s="687"/>
      <c r="AC27" s="687"/>
      <c r="AD27" s="687"/>
      <c r="AE27" s="687"/>
      <c r="AF27" s="687"/>
      <c r="AG27" s="687"/>
      <c r="AH27" s="687"/>
      <c r="AI27" s="687"/>
      <c r="AJ27" s="687"/>
      <c r="AK27" s="687"/>
      <c r="AL27" s="687"/>
      <c r="AM27" s="687"/>
      <c r="AN27" s="687"/>
      <c r="AO27" s="687"/>
      <c r="AP27" s="687"/>
      <c r="AQ27" s="687"/>
      <c r="AR27" s="687"/>
      <c r="AS27" s="687"/>
      <c r="AT27" s="687"/>
      <c r="AU27" s="687"/>
      <c r="AV27" s="687"/>
      <c r="AW27" s="687"/>
      <c r="AX27" s="687"/>
      <c r="AY27" s="688"/>
    </row>
    <row r="28" spans="2:59" ht="23.1" customHeight="1" x14ac:dyDescent="0.15">
      <c r="B28" s="680"/>
      <c r="C28" s="681"/>
      <c r="D28" s="458"/>
      <c r="E28" s="457"/>
      <c r="F28" s="457"/>
      <c r="G28" s="457"/>
      <c r="H28" s="457"/>
      <c r="I28" s="457"/>
      <c r="J28" s="457"/>
      <c r="K28" s="457"/>
      <c r="L28" s="456"/>
      <c r="M28" s="455"/>
      <c r="N28" s="455"/>
      <c r="O28" s="455"/>
      <c r="P28" s="455"/>
      <c r="Q28" s="455"/>
      <c r="R28" s="455"/>
      <c r="S28" s="455"/>
      <c r="T28" s="455"/>
      <c r="U28" s="455"/>
      <c r="V28" s="455"/>
      <c r="W28" s="455"/>
      <c r="X28" s="455"/>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9" ht="23.1"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9"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9"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9"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221">
        <v>445</v>
      </c>
      <c r="N34" s="440"/>
      <c r="O34" s="440"/>
      <c r="P34" s="440"/>
      <c r="Q34" s="440"/>
      <c r="R34" s="439"/>
      <c r="S34" s="221">
        <v>216</v>
      </c>
      <c r="T34" s="440"/>
      <c r="U34" s="440"/>
      <c r="V34" s="440"/>
      <c r="W34" s="440"/>
      <c r="X34" s="439"/>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26.2" customHeight="1" x14ac:dyDescent="0.15">
      <c r="A45" s="170"/>
      <c r="B45" s="381" t="s">
        <v>74</v>
      </c>
      <c r="C45" s="380"/>
      <c r="D45" s="691" t="s">
        <v>140</v>
      </c>
      <c r="E45" s="375"/>
      <c r="F45" s="375"/>
      <c r="G45" s="374"/>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692" t="s">
        <v>77</v>
      </c>
      <c r="AI45" s="693"/>
      <c r="AJ45" s="693"/>
      <c r="AK45" s="693"/>
      <c r="AL45" s="693"/>
      <c r="AM45" s="693"/>
      <c r="AN45" s="693"/>
      <c r="AO45" s="693"/>
      <c r="AP45" s="693"/>
      <c r="AQ45" s="693"/>
      <c r="AR45" s="693"/>
      <c r="AS45" s="693"/>
      <c r="AT45" s="693"/>
      <c r="AU45" s="693"/>
      <c r="AV45" s="693"/>
      <c r="AW45" s="693"/>
      <c r="AX45" s="693"/>
      <c r="AY45" s="694"/>
    </row>
    <row r="46" spans="1:51" ht="33.4" customHeight="1" x14ac:dyDescent="0.15">
      <c r="A46" s="170"/>
      <c r="B46" s="358"/>
      <c r="C46" s="357"/>
      <c r="D46" s="695" t="s">
        <v>140</v>
      </c>
      <c r="E46" s="366"/>
      <c r="F46" s="366"/>
      <c r="G46" s="365"/>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698"/>
      <c r="AI46" s="699"/>
      <c r="AJ46" s="699"/>
      <c r="AK46" s="699"/>
      <c r="AL46" s="699"/>
      <c r="AM46" s="699"/>
      <c r="AN46" s="699"/>
      <c r="AO46" s="699"/>
      <c r="AP46" s="699"/>
      <c r="AQ46" s="699"/>
      <c r="AR46" s="699"/>
      <c r="AS46" s="699"/>
      <c r="AT46" s="699"/>
      <c r="AU46" s="699"/>
      <c r="AV46" s="699"/>
      <c r="AW46" s="699"/>
      <c r="AX46" s="699"/>
      <c r="AY46" s="700"/>
    </row>
    <row r="47" spans="1:51" ht="26.2" customHeight="1" x14ac:dyDescent="0.15">
      <c r="A47" s="170"/>
      <c r="B47" s="349"/>
      <c r="C47" s="348"/>
      <c r="D47" s="701" t="s">
        <v>140</v>
      </c>
      <c r="E47" s="191"/>
      <c r="F47" s="191"/>
      <c r="G47" s="190"/>
      <c r="H47" s="344" t="s">
        <v>141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702"/>
      <c r="AI47" s="703"/>
      <c r="AJ47" s="703"/>
      <c r="AK47" s="703"/>
      <c r="AL47" s="703"/>
      <c r="AM47" s="703"/>
      <c r="AN47" s="703"/>
      <c r="AO47" s="703"/>
      <c r="AP47" s="703"/>
      <c r="AQ47" s="703"/>
      <c r="AR47" s="703"/>
      <c r="AS47" s="703"/>
      <c r="AT47" s="703"/>
      <c r="AU47" s="703"/>
      <c r="AV47" s="703"/>
      <c r="AW47" s="703"/>
      <c r="AX47" s="703"/>
      <c r="AY47" s="704"/>
    </row>
    <row r="48" spans="1:51" ht="26.2" customHeight="1" x14ac:dyDescent="0.15">
      <c r="A48" s="170"/>
      <c r="B48" s="358" t="s">
        <v>80</v>
      </c>
      <c r="C48" s="357"/>
      <c r="D48" s="705" t="s">
        <v>140</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471" t="s">
        <v>82</v>
      </c>
      <c r="AI48" s="706"/>
      <c r="AJ48" s="706"/>
      <c r="AK48" s="706"/>
      <c r="AL48" s="706"/>
      <c r="AM48" s="706"/>
      <c r="AN48" s="706"/>
      <c r="AO48" s="706"/>
      <c r="AP48" s="706"/>
      <c r="AQ48" s="706"/>
      <c r="AR48" s="706"/>
      <c r="AS48" s="706"/>
      <c r="AT48" s="706"/>
      <c r="AU48" s="706"/>
      <c r="AV48" s="706"/>
      <c r="AW48" s="706"/>
      <c r="AX48" s="706"/>
      <c r="AY48" s="707"/>
    </row>
    <row r="49" spans="1:51" ht="26.2" customHeight="1" x14ac:dyDescent="0.15">
      <c r="A49" s="170"/>
      <c r="B49" s="358"/>
      <c r="C49" s="357"/>
      <c r="D49" s="708" t="s">
        <v>140</v>
      </c>
      <c r="E49" s="203"/>
      <c r="F49" s="203"/>
      <c r="G49" s="202"/>
      <c r="H49" s="367" t="s">
        <v>142</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709"/>
      <c r="AI49" s="710"/>
      <c r="AJ49" s="710"/>
      <c r="AK49" s="710"/>
      <c r="AL49" s="710"/>
      <c r="AM49" s="710"/>
      <c r="AN49" s="710"/>
      <c r="AO49" s="710"/>
      <c r="AP49" s="710"/>
      <c r="AQ49" s="710"/>
      <c r="AR49" s="710"/>
      <c r="AS49" s="710"/>
      <c r="AT49" s="710"/>
      <c r="AU49" s="710"/>
      <c r="AV49" s="710"/>
      <c r="AW49" s="710"/>
      <c r="AX49" s="710"/>
      <c r="AY49" s="711"/>
    </row>
    <row r="50" spans="1:51" ht="26.2" customHeight="1" x14ac:dyDescent="0.15">
      <c r="A50" s="170"/>
      <c r="B50" s="358"/>
      <c r="C50" s="357"/>
      <c r="D50" s="708" t="s">
        <v>143</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709"/>
      <c r="AI50" s="710"/>
      <c r="AJ50" s="710"/>
      <c r="AK50" s="710"/>
      <c r="AL50" s="710"/>
      <c r="AM50" s="710"/>
      <c r="AN50" s="710"/>
      <c r="AO50" s="710"/>
      <c r="AP50" s="710"/>
      <c r="AQ50" s="710"/>
      <c r="AR50" s="710"/>
      <c r="AS50" s="710"/>
      <c r="AT50" s="710"/>
      <c r="AU50" s="710"/>
      <c r="AV50" s="710"/>
      <c r="AW50" s="710"/>
      <c r="AX50" s="710"/>
      <c r="AY50" s="711"/>
    </row>
    <row r="51" spans="1:51" ht="26.2" customHeight="1" x14ac:dyDescent="0.15">
      <c r="A51" s="170"/>
      <c r="B51" s="358"/>
      <c r="C51" s="357"/>
      <c r="D51" s="708" t="s">
        <v>140</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709"/>
      <c r="AI51" s="710"/>
      <c r="AJ51" s="710"/>
      <c r="AK51" s="710"/>
      <c r="AL51" s="710"/>
      <c r="AM51" s="710"/>
      <c r="AN51" s="710"/>
      <c r="AO51" s="710"/>
      <c r="AP51" s="710"/>
      <c r="AQ51" s="710"/>
      <c r="AR51" s="710"/>
      <c r="AS51" s="710"/>
      <c r="AT51" s="710"/>
      <c r="AU51" s="710"/>
      <c r="AV51" s="710"/>
      <c r="AW51" s="710"/>
      <c r="AX51" s="710"/>
      <c r="AY51" s="711"/>
    </row>
    <row r="52" spans="1:51" ht="26.2" customHeight="1" x14ac:dyDescent="0.15">
      <c r="A52" s="170"/>
      <c r="B52" s="349"/>
      <c r="C52" s="348"/>
      <c r="D52" s="701" t="s">
        <v>140</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712"/>
      <c r="AI52" s="713"/>
      <c r="AJ52" s="713"/>
      <c r="AK52" s="713"/>
      <c r="AL52" s="713"/>
      <c r="AM52" s="713"/>
      <c r="AN52" s="713"/>
      <c r="AO52" s="713"/>
      <c r="AP52" s="713"/>
      <c r="AQ52" s="713"/>
      <c r="AR52" s="713"/>
      <c r="AS52" s="713"/>
      <c r="AT52" s="713"/>
      <c r="AU52" s="713"/>
      <c r="AV52" s="713"/>
      <c r="AW52" s="713"/>
      <c r="AX52" s="713"/>
      <c r="AY52" s="714"/>
    </row>
    <row r="53" spans="1:51" ht="26.2" customHeight="1" x14ac:dyDescent="0.15">
      <c r="A53" s="170"/>
      <c r="B53" s="381" t="s">
        <v>87</v>
      </c>
      <c r="C53" s="380"/>
      <c r="D53" s="705" t="s">
        <v>143</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471" t="s">
        <v>89</v>
      </c>
      <c r="AI53" s="470"/>
      <c r="AJ53" s="470"/>
      <c r="AK53" s="470"/>
      <c r="AL53" s="470"/>
      <c r="AM53" s="470"/>
      <c r="AN53" s="470"/>
      <c r="AO53" s="470"/>
      <c r="AP53" s="470"/>
      <c r="AQ53" s="470"/>
      <c r="AR53" s="470"/>
      <c r="AS53" s="470"/>
      <c r="AT53" s="470"/>
      <c r="AU53" s="470"/>
      <c r="AV53" s="470"/>
      <c r="AW53" s="470"/>
      <c r="AX53" s="470"/>
      <c r="AY53" s="469"/>
    </row>
    <row r="54" spans="1:51" ht="26.2" customHeight="1" x14ac:dyDescent="0.15">
      <c r="A54" s="170"/>
      <c r="B54" s="358"/>
      <c r="C54" s="357"/>
      <c r="D54" s="708" t="s">
        <v>143</v>
      </c>
      <c r="E54" s="203"/>
      <c r="F54" s="203"/>
      <c r="G54" s="202"/>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468"/>
      <c r="AI54" s="133"/>
      <c r="AJ54" s="133"/>
      <c r="AK54" s="133"/>
      <c r="AL54" s="133"/>
      <c r="AM54" s="133"/>
      <c r="AN54" s="133"/>
      <c r="AO54" s="133"/>
      <c r="AP54" s="133"/>
      <c r="AQ54" s="133"/>
      <c r="AR54" s="133"/>
      <c r="AS54" s="133"/>
      <c r="AT54" s="133"/>
      <c r="AU54" s="133"/>
      <c r="AV54" s="133"/>
      <c r="AW54" s="133"/>
      <c r="AX54" s="133"/>
      <c r="AY54" s="466"/>
    </row>
    <row r="55" spans="1:51" ht="26.2" customHeight="1" x14ac:dyDescent="0.15">
      <c r="A55" s="170"/>
      <c r="B55" s="358"/>
      <c r="C55" s="357"/>
      <c r="D55" s="708" t="s">
        <v>144</v>
      </c>
      <c r="E55" s="203"/>
      <c r="F55" s="203"/>
      <c r="G55" s="202"/>
      <c r="H55" s="367" t="s">
        <v>145</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468"/>
      <c r="AI55" s="133"/>
      <c r="AJ55" s="133"/>
      <c r="AK55" s="133"/>
      <c r="AL55" s="133"/>
      <c r="AM55" s="133"/>
      <c r="AN55" s="133"/>
      <c r="AO55" s="133"/>
      <c r="AP55" s="133"/>
      <c r="AQ55" s="133"/>
      <c r="AR55" s="133"/>
      <c r="AS55" s="133"/>
      <c r="AT55" s="133"/>
      <c r="AU55" s="133"/>
      <c r="AV55" s="133"/>
      <c r="AW55" s="133"/>
      <c r="AX55" s="133"/>
      <c r="AY55" s="466"/>
    </row>
    <row r="56" spans="1:51" ht="26.2" customHeight="1" x14ac:dyDescent="0.15">
      <c r="A56" s="170"/>
      <c r="B56" s="358"/>
      <c r="C56" s="357"/>
      <c r="D56" s="715" t="s">
        <v>143</v>
      </c>
      <c r="E56" s="716"/>
      <c r="F56" s="716"/>
      <c r="G56" s="717"/>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468"/>
      <c r="AI56" s="133"/>
      <c r="AJ56" s="133"/>
      <c r="AK56" s="133"/>
      <c r="AL56" s="133"/>
      <c r="AM56" s="133"/>
      <c r="AN56" s="133"/>
      <c r="AO56" s="133"/>
      <c r="AP56" s="133"/>
      <c r="AQ56" s="133"/>
      <c r="AR56" s="133"/>
      <c r="AS56" s="133"/>
      <c r="AT56" s="133"/>
      <c r="AU56" s="133"/>
      <c r="AV56" s="133"/>
      <c r="AW56" s="133"/>
      <c r="AX56" s="133"/>
      <c r="AY56" s="466"/>
    </row>
    <row r="57" spans="1:51" ht="26.2" customHeight="1" x14ac:dyDescent="0.15">
      <c r="A57" s="170"/>
      <c r="B57" s="358"/>
      <c r="C57" s="357"/>
      <c r="D57" s="721"/>
      <c r="E57" s="241"/>
      <c r="F57" s="241"/>
      <c r="G57" s="240"/>
      <c r="H57" s="356" t="s">
        <v>93</v>
      </c>
      <c r="I57" s="355"/>
      <c r="J57" s="355"/>
      <c r="K57" s="355"/>
      <c r="L57" s="355"/>
      <c r="M57" s="355"/>
      <c r="N57" s="355"/>
      <c r="O57" s="355"/>
      <c r="P57" s="355"/>
      <c r="Q57" s="355"/>
      <c r="R57" s="355"/>
      <c r="S57" s="355"/>
      <c r="T57" s="355"/>
      <c r="U57" s="355"/>
      <c r="V57" s="354"/>
      <c r="W57" s="354"/>
      <c r="X57" s="354"/>
      <c r="Y57" s="354"/>
      <c r="Z57" s="354"/>
      <c r="AA57" s="354"/>
      <c r="AB57" s="354"/>
      <c r="AC57" s="354"/>
      <c r="AD57" s="354"/>
      <c r="AE57" s="354"/>
      <c r="AF57" s="354"/>
      <c r="AG57" s="353"/>
      <c r="AH57" s="468"/>
      <c r="AI57" s="133"/>
      <c r="AJ57" s="133"/>
      <c r="AK57" s="133"/>
      <c r="AL57" s="133"/>
      <c r="AM57" s="133"/>
      <c r="AN57" s="133"/>
      <c r="AO57" s="133"/>
      <c r="AP57" s="133"/>
      <c r="AQ57" s="133"/>
      <c r="AR57" s="133"/>
      <c r="AS57" s="133"/>
      <c r="AT57" s="133"/>
      <c r="AU57" s="133"/>
      <c r="AV57" s="133"/>
      <c r="AW57" s="133"/>
      <c r="AX57" s="133"/>
      <c r="AY57" s="466"/>
    </row>
    <row r="58" spans="1:51" ht="26.2" customHeight="1" x14ac:dyDescent="0.15">
      <c r="A58" s="170"/>
      <c r="B58" s="349"/>
      <c r="C58" s="348"/>
      <c r="D58" s="701" t="s">
        <v>143</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722"/>
      <c r="AI58" s="723"/>
      <c r="AJ58" s="723"/>
      <c r="AK58" s="723"/>
      <c r="AL58" s="723"/>
      <c r="AM58" s="723"/>
      <c r="AN58" s="723"/>
      <c r="AO58" s="723"/>
      <c r="AP58" s="723"/>
      <c r="AQ58" s="723"/>
      <c r="AR58" s="723"/>
      <c r="AS58" s="723"/>
      <c r="AT58" s="723"/>
      <c r="AU58" s="723"/>
      <c r="AV58" s="723"/>
      <c r="AW58" s="723"/>
      <c r="AX58" s="723"/>
      <c r="AY58" s="724"/>
    </row>
    <row r="59" spans="1:51" ht="180" customHeight="1" thickBot="1" x14ac:dyDescent="0.2">
      <c r="A59" s="170"/>
      <c r="B59" s="338" t="s">
        <v>95</v>
      </c>
      <c r="C59" s="337"/>
      <c r="D59" s="336" t="s">
        <v>96</v>
      </c>
      <c r="E59" s="725"/>
      <c r="F59" s="725"/>
      <c r="G59" s="725"/>
      <c r="H59" s="725"/>
      <c r="I59" s="725"/>
      <c r="J59" s="725"/>
      <c r="K59" s="725"/>
      <c r="L59" s="725"/>
      <c r="M59" s="725"/>
      <c r="N59" s="725"/>
      <c r="O59" s="725"/>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6"/>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300"/>
      <c r="B64" s="315" t="s">
        <v>101</v>
      </c>
      <c r="C64" s="136"/>
      <c r="D64" s="136"/>
      <c r="E64" s="136"/>
      <c r="F64" s="321"/>
      <c r="G64" s="312" t="s">
        <v>146</v>
      </c>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19"/>
    </row>
    <row r="65" spans="1:51" ht="18.350000000000001" customHeight="1" x14ac:dyDescent="0.15">
      <c r="A65" s="30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300"/>
      <c r="B66" s="727" t="s">
        <v>103</v>
      </c>
      <c r="C66" s="728"/>
      <c r="D66" s="728"/>
      <c r="E66" s="728"/>
      <c r="F66" s="729"/>
      <c r="G66" s="730" t="s">
        <v>104</v>
      </c>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2"/>
    </row>
    <row r="67" spans="1:51" ht="19.649999999999999" customHeight="1" x14ac:dyDescent="0.15">
      <c r="A67" s="30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05" customHeight="1" thickBot="1" x14ac:dyDescent="0.2">
      <c r="A68" s="300"/>
      <c r="B68" s="733" t="s">
        <v>106</v>
      </c>
      <c r="C68" s="734"/>
      <c r="D68" s="734"/>
      <c r="E68" s="734"/>
      <c r="F68" s="734"/>
      <c r="G68" s="734"/>
      <c r="H68" s="734"/>
      <c r="I68" s="734"/>
      <c r="J68" s="734"/>
      <c r="K68" s="734"/>
      <c r="L68" s="734"/>
      <c r="M68" s="734"/>
      <c r="N68" s="734"/>
      <c r="O68" s="734"/>
      <c r="P68" s="734"/>
      <c r="Q68" s="734"/>
      <c r="R68" s="734"/>
      <c r="S68" s="734"/>
      <c r="T68" s="734"/>
      <c r="U68" s="734"/>
      <c r="V68" s="734"/>
      <c r="W68" s="734"/>
      <c r="X68" s="734"/>
      <c r="Y68" s="734"/>
      <c r="Z68" s="734"/>
      <c r="AA68" s="734"/>
      <c r="AB68" s="734"/>
      <c r="AC68" s="734"/>
      <c r="AD68" s="734"/>
      <c r="AE68" s="734"/>
      <c r="AF68" s="734"/>
      <c r="AG68" s="734"/>
      <c r="AH68" s="734"/>
      <c r="AI68" s="734"/>
      <c r="AJ68" s="734"/>
      <c r="AK68" s="734"/>
      <c r="AL68" s="734"/>
      <c r="AM68" s="734"/>
      <c r="AN68" s="734"/>
      <c r="AO68" s="734"/>
      <c r="AP68" s="734"/>
      <c r="AQ68" s="734"/>
      <c r="AR68" s="734"/>
      <c r="AS68" s="734"/>
      <c r="AT68" s="734"/>
      <c r="AU68" s="734"/>
      <c r="AV68" s="734"/>
      <c r="AW68" s="734"/>
      <c r="AX68" s="734"/>
      <c r="AY68" s="735"/>
    </row>
    <row r="69" spans="1:51" ht="19.649999999999999" customHeight="1" x14ac:dyDescent="0.15">
      <c r="A69" s="30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8" customHeight="1" x14ac:dyDescent="0.15">
      <c r="A70" s="300"/>
      <c r="B70" s="299" t="s">
        <v>108</v>
      </c>
      <c r="C70" s="296"/>
      <c r="D70" s="296"/>
      <c r="E70" s="296"/>
      <c r="F70" s="296"/>
      <c r="G70" s="296"/>
      <c r="H70" s="296"/>
      <c r="I70" s="296"/>
      <c r="J70" s="296"/>
      <c r="K70" s="296"/>
      <c r="L70" s="295"/>
      <c r="M70" s="736" t="s">
        <v>14</v>
      </c>
      <c r="N70" s="220"/>
      <c r="O70" s="220"/>
      <c r="P70" s="220"/>
      <c r="Q70" s="220"/>
      <c r="R70" s="220"/>
      <c r="S70" s="220"/>
      <c r="T70" s="220"/>
      <c r="U70" s="220"/>
      <c r="V70" s="220"/>
      <c r="W70" s="220"/>
      <c r="X70" s="220"/>
      <c r="Y70" s="220"/>
      <c r="Z70" s="220"/>
      <c r="AA70" s="219"/>
      <c r="AB70" s="296" t="s">
        <v>109</v>
      </c>
      <c r="AC70" s="296"/>
      <c r="AD70" s="296"/>
      <c r="AE70" s="296"/>
      <c r="AF70" s="296"/>
      <c r="AG70" s="296"/>
      <c r="AH70" s="296"/>
      <c r="AI70" s="296"/>
      <c r="AJ70" s="296"/>
      <c r="AK70" s="295"/>
      <c r="AL70" s="736" t="s">
        <v>110</v>
      </c>
      <c r="AM70" s="220"/>
      <c r="AN70" s="220"/>
      <c r="AO70" s="220"/>
      <c r="AP70" s="220"/>
      <c r="AQ70" s="220"/>
      <c r="AR70" s="220"/>
      <c r="AS70" s="220"/>
      <c r="AT70" s="220"/>
      <c r="AU70" s="220"/>
      <c r="AV70" s="220"/>
      <c r="AW70" s="220"/>
      <c r="AX70" s="220"/>
      <c r="AY70" s="225"/>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114</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14" t="s">
        <v>63</v>
      </c>
      <c r="I80" s="213"/>
      <c r="J80" s="213"/>
      <c r="K80" s="213"/>
      <c r="L80" s="212"/>
      <c r="M80" s="211" t="s">
        <v>118</v>
      </c>
      <c r="N80" s="742"/>
      <c r="O80" s="742"/>
      <c r="P80" s="742"/>
      <c r="Q80" s="742"/>
      <c r="R80" s="742"/>
      <c r="S80" s="742"/>
      <c r="T80" s="742"/>
      <c r="U80" s="742"/>
      <c r="V80" s="742"/>
      <c r="W80" s="742"/>
      <c r="X80" s="742"/>
      <c r="Y80" s="743"/>
      <c r="Z80" s="744">
        <v>15.140453000000001</v>
      </c>
      <c r="AA80" s="745"/>
      <c r="AB80" s="745"/>
      <c r="AC80" s="746"/>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42" t="s">
        <v>119</v>
      </c>
      <c r="I81" s="241"/>
      <c r="J81" s="241"/>
      <c r="K81" s="241"/>
      <c r="L81" s="240"/>
      <c r="M81" s="239" t="s">
        <v>120</v>
      </c>
      <c r="N81" s="238"/>
      <c r="O81" s="238"/>
      <c r="P81" s="238"/>
      <c r="Q81" s="238"/>
      <c r="R81" s="238"/>
      <c r="S81" s="238"/>
      <c r="T81" s="238"/>
      <c r="U81" s="238"/>
      <c r="V81" s="238"/>
      <c r="W81" s="238"/>
      <c r="X81" s="238"/>
      <c r="Y81" s="237"/>
      <c r="Z81" s="198">
        <v>7</v>
      </c>
      <c r="AA81" s="197"/>
      <c r="AB81" s="197"/>
      <c r="AC81" s="747"/>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22.140453000000001</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c r="I91" s="213"/>
      <c r="J91" s="213"/>
      <c r="K91" s="213"/>
      <c r="L91" s="212"/>
      <c r="M91" s="211"/>
      <c r="N91" s="210"/>
      <c r="O91" s="210"/>
      <c r="P91" s="210"/>
      <c r="Q91" s="210"/>
      <c r="R91" s="210"/>
      <c r="S91" s="210"/>
      <c r="T91" s="210"/>
      <c r="U91" s="210"/>
      <c r="V91" s="210"/>
      <c r="W91" s="210"/>
      <c r="X91" s="210"/>
      <c r="Y91" s="209"/>
      <c r="Z91" s="208"/>
      <c r="AA91" s="207"/>
      <c r="AB91" s="207"/>
      <c r="AC91" s="215"/>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0</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51" ht="14.4" x14ac:dyDescent="0.15">
      <c r="C124" s="168" t="s">
        <v>127</v>
      </c>
    </row>
    <row r="125" spans="2:51" x14ac:dyDescent="0.15">
      <c r="C125" s="130" t="s">
        <v>128</v>
      </c>
    </row>
    <row r="126" spans="2:51"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51" ht="24.05" customHeight="1" x14ac:dyDescent="0.15">
      <c r="B127" s="751">
        <v>1</v>
      </c>
      <c r="C127" s="751">
        <v>1</v>
      </c>
      <c r="D127" s="165" t="s">
        <v>134</v>
      </c>
      <c r="E127" s="165"/>
      <c r="F127" s="165"/>
      <c r="G127" s="165"/>
      <c r="H127" s="165"/>
      <c r="I127" s="165"/>
      <c r="J127" s="165"/>
      <c r="K127" s="165"/>
      <c r="L127" s="165"/>
      <c r="M127" s="165"/>
      <c r="N127" s="165" t="s">
        <v>135</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752">
        <v>22</v>
      </c>
      <c r="AM127" s="165"/>
      <c r="AN127" s="165"/>
      <c r="AO127" s="165"/>
      <c r="AP127" s="165"/>
      <c r="AQ127" s="165"/>
      <c r="AR127" s="165">
        <v>2</v>
      </c>
      <c r="AS127" s="165"/>
      <c r="AT127" s="165"/>
      <c r="AU127" s="165"/>
      <c r="AV127" s="146" t="s">
        <v>136</v>
      </c>
      <c r="AW127" s="145"/>
      <c r="AX127" s="144"/>
    </row>
    <row r="128" spans="2:51" ht="24.05" customHeight="1" x14ac:dyDescent="0.15">
      <c r="B128" s="751">
        <v>2</v>
      </c>
      <c r="C128" s="751">
        <v>1</v>
      </c>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752"/>
      <c r="AM128" s="165"/>
      <c r="AN128" s="165"/>
      <c r="AO128" s="165"/>
      <c r="AP128" s="165"/>
      <c r="AQ128" s="165"/>
      <c r="AR128" s="165"/>
      <c r="AS128" s="165"/>
      <c r="AT128" s="165"/>
      <c r="AU128" s="165"/>
      <c r="AV128" s="165"/>
      <c r="AW128" s="165"/>
      <c r="AX128" s="165"/>
    </row>
    <row r="129" spans="2:50" ht="24.05" customHeight="1" x14ac:dyDescent="0.15">
      <c r="B129" s="751">
        <v>3</v>
      </c>
      <c r="C129" s="751">
        <v>1</v>
      </c>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752"/>
      <c r="AM129" s="165"/>
      <c r="AN129" s="165"/>
      <c r="AO129" s="165"/>
      <c r="AP129" s="165"/>
      <c r="AQ129" s="165"/>
      <c r="AR129" s="165"/>
      <c r="AS129" s="165"/>
      <c r="AT129" s="165"/>
      <c r="AU129" s="165"/>
      <c r="AV129" s="165"/>
      <c r="AW129" s="165"/>
      <c r="AX129" s="165"/>
    </row>
    <row r="130" spans="2:50" ht="24.05" customHeight="1" x14ac:dyDescent="0.15">
      <c r="B130" s="751">
        <v>4</v>
      </c>
      <c r="C130" s="751">
        <v>1</v>
      </c>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752"/>
      <c r="AM130" s="165"/>
      <c r="AN130" s="165"/>
      <c r="AO130" s="165"/>
      <c r="AP130" s="165"/>
      <c r="AQ130" s="165"/>
      <c r="AR130" s="165"/>
      <c r="AS130" s="165"/>
      <c r="AT130" s="165"/>
      <c r="AU130" s="165"/>
      <c r="AV130" s="165"/>
      <c r="AW130" s="165"/>
      <c r="AX130" s="165"/>
    </row>
    <row r="131" spans="2:50" ht="24.05" customHeight="1" x14ac:dyDescent="0.15">
      <c r="B131" s="751">
        <v>5</v>
      </c>
      <c r="C131" s="751">
        <v>1</v>
      </c>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752"/>
      <c r="AM131" s="165"/>
      <c r="AN131" s="165"/>
      <c r="AO131" s="165"/>
      <c r="AP131" s="165"/>
      <c r="AQ131" s="165"/>
      <c r="AR131" s="165"/>
      <c r="AS131" s="165"/>
      <c r="AT131" s="165"/>
      <c r="AU131" s="165"/>
      <c r="AV131" s="165"/>
      <c r="AW131" s="165"/>
      <c r="AX131" s="165"/>
    </row>
    <row r="132" spans="2:50" ht="24.05" customHeight="1" x14ac:dyDescent="0.15">
      <c r="B132" s="751">
        <v>6</v>
      </c>
      <c r="C132" s="751">
        <v>1</v>
      </c>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752"/>
      <c r="AM132" s="165"/>
      <c r="AN132" s="165"/>
      <c r="AO132" s="165"/>
      <c r="AP132" s="165"/>
      <c r="AQ132" s="165"/>
      <c r="AR132" s="165"/>
      <c r="AS132" s="165"/>
      <c r="AT132" s="165"/>
      <c r="AU132" s="165"/>
      <c r="AV132" s="165"/>
      <c r="AW132" s="165"/>
      <c r="AX132" s="165"/>
    </row>
    <row r="133" spans="2:50" ht="24.05" customHeight="1" x14ac:dyDescent="0.15">
      <c r="B133" s="751">
        <v>7</v>
      </c>
      <c r="C133" s="751">
        <v>1</v>
      </c>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752"/>
      <c r="AM133" s="165"/>
      <c r="AN133" s="165"/>
      <c r="AO133" s="165"/>
      <c r="AP133" s="165"/>
      <c r="AQ133" s="165"/>
      <c r="AR133" s="165"/>
      <c r="AS133" s="165"/>
      <c r="AT133" s="165"/>
      <c r="AU133" s="165"/>
      <c r="AV133" s="165"/>
      <c r="AW133" s="165"/>
      <c r="AX133" s="165"/>
    </row>
    <row r="134" spans="2:50" ht="24.05" customHeight="1" x14ac:dyDescent="0.15">
      <c r="B134" s="751">
        <v>8</v>
      </c>
      <c r="C134" s="751">
        <v>1</v>
      </c>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752"/>
      <c r="AM134" s="165"/>
      <c r="AN134" s="165"/>
      <c r="AO134" s="165"/>
      <c r="AP134" s="165"/>
      <c r="AQ134" s="165"/>
      <c r="AR134" s="165"/>
      <c r="AS134" s="165"/>
      <c r="AT134" s="165"/>
      <c r="AU134" s="165"/>
      <c r="AV134" s="165"/>
      <c r="AW134" s="165"/>
      <c r="AX134" s="165"/>
    </row>
    <row r="135" spans="2:50" ht="24.05" customHeight="1" x14ac:dyDescent="0.15">
      <c r="B135" s="751">
        <v>9</v>
      </c>
      <c r="C135" s="751">
        <v>1</v>
      </c>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752"/>
      <c r="AM135" s="165"/>
      <c r="AN135" s="165"/>
      <c r="AO135" s="165"/>
      <c r="AP135" s="165"/>
      <c r="AQ135" s="165"/>
      <c r="AR135" s="165"/>
      <c r="AS135" s="165"/>
      <c r="AT135" s="165"/>
      <c r="AU135" s="165"/>
      <c r="AV135" s="165"/>
      <c r="AW135" s="165"/>
      <c r="AX135" s="165"/>
    </row>
    <row r="136" spans="2:50" ht="24.05" customHeight="1" x14ac:dyDescent="0.15">
      <c r="B136" s="751">
        <v>10</v>
      </c>
      <c r="C136" s="751">
        <v>1</v>
      </c>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752"/>
      <c r="AM136" s="165"/>
      <c r="AN136" s="165"/>
      <c r="AO136" s="165"/>
      <c r="AP136" s="165"/>
      <c r="AQ136" s="165"/>
      <c r="AR136" s="165"/>
      <c r="AS136" s="165"/>
      <c r="AT136" s="165"/>
      <c r="AU136" s="165"/>
      <c r="AV136" s="165"/>
      <c r="AW136" s="165"/>
      <c r="AX136" s="165"/>
    </row>
    <row r="138" spans="2:50" ht="23.25" hidden="1" customHeight="1" x14ac:dyDescent="0.15">
      <c r="B138" s="130" t="s">
        <v>226</v>
      </c>
    </row>
    <row r="139" spans="2:50" ht="36" hidden="1" customHeight="1" x14ac:dyDescent="0.15">
      <c r="B139" s="535" t="s">
        <v>227</v>
      </c>
      <c r="C139" s="535"/>
      <c r="D139" s="535"/>
      <c r="E139" s="535"/>
      <c r="F139" s="535"/>
      <c r="G139" s="535"/>
      <c r="H139" s="535"/>
      <c r="I139" s="554"/>
      <c r="J139" s="554"/>
      <c r="K139" s="554"/>
      <c r="L139" s="554"/>
      <c r="M139" s="554"/>
      <c r="N139" s="554"/>
      <c r="O139" s="554"/>
      <c r="P139" s="554"/>
      <c r="Q139" s="554"/>
      <c r="R139" s="554"/>
      <c r="S139" s="554"/>
      <c r="T139" s="554"/>
      <c r="U139" s="554"/>
      <c r="V139" s="554"/>
      <c r="W139" s="554"/>
      <c r="X139" s="554"/>
      <c r="Y139" s="554"/>
    </row>
    <row r="140" spans="2:50" ht="36" hidden="1" customHeight="1" x14ac:dyDescent="0.15">
      <c r="B140" s="140" t="s">
        <v>228</v>
      </c>
      <c r="C140" s="142"/>
      <c r="D140" s="142"/>
      <c r="E140" s="142"/>
      <c r="F140" s="142"/>
      <c r="G140" s="142"/>
      <c r="H140" s="141"/>
      <c r="I140" s="146" t="s">
        <v>229</v>
      </c>
      <c r="J140" s="145"/>
      <c r="K140" s="145"/>
      <c r="L140" s="145"/>
      <c r="M140" s="144"/>
      <c r="N140" s="143" t="s">
        <v>230</v>
      </c>
      <c r="O140" s="142"/>
      <c r="P140" s="142"/>
      <c r="Q140" s="142"/>
      <c r="R140" s="142"/>
      <c r="S140" s="142"/>
      <c r="T140" s="141"/>
      <c r="U140" s="146" t="s">
        <v>229</v>
      </c>
      <c r="V140" s="145"/>
      <c r="W140" s="145"/>
      <c r="X140" s="145"/>
      <c r="Y140" s="144"/>
      <c r="Z140" s="143" t="s">
        <v>231</v>
      </c>
      <c r="AA140" s="142"/>
      <c r="AB140" s="142"/>
      <c r="AC140" s="142"/>
      <c r="AD140" s="142"/>
      <c r="AE140" s="142"/>
      <c r="AF140" s="141"/>
      <c r="AG140" s="146" t="s">
        <v>229</v>
      </c>
      <c r="AH140" s="145"/>
      <c r="AI140" s="145"/>
      <c r="AJ140" s="145"/>
      <c r="AK140" s="144"/>
      <c r="AL140" s="143" t="s">
        <v>232</v>
      </c>
      <c r="AM140" s="142"/>
      <c r="AN140" s="142"/>
      <c r="AO140" s="142"/>
      <c r="AP140" s="142"/>
      <c r="AQ140" s="142"/>
      <c r="AR140" s="141"/>
      <c r="AS140" s="146" t="s">
        <v>229</v>
      </c>
      <c r="AT140" s="145"/>
      <c r="AU140" s="145"/>
      <c r="AV140" s="145"/>
      <c r="AW140" s="144"/>
    </row>
    <row r="141" spans="2:50" ht="36" hidden="1" customHeight="1" x14ac:dyDescent="0.15">
      <c r="B141" s="143" t="s">
        <v>233</v>
      </c>
      <c r="C141" s="142"/>
      <c r="D141" s="142"/>
      <c r="E141" s="142"/>
      <c r="F141" s="142"/>
      <c r="G141" s="142"/>
      <c r="H141" s="141"/>
      <c r="I141" s="137"/>
      <c r="J141" s="136"/>
      <c r="K141" s="136"/>
      <c r="L141" s="136"/>
      <c r="M141" s="135"/>
      <c r="N141" s="143" t="s">
        <v>234</v>
      </c>
      <c r="O141" s="142"/>
      <c r="P141" s="142"/>
      <c r="Q141" s="142"/>
      <c r="R141" s="142"/>
      <c r="S141" s="142"/>
      <c r="T141" s="141"/>
      <c r="U141" s="137"/>
      <c r="V141" s="136"/>
      <c r="W141" s="136"/>
      <c r="X141" s="136"/>
      <c r="Y141" s="135"/>
      <c r="Z141" s="143" t="s">
        <v>235</v>
      </c>
      <c r="AA141" s="142"/>
      <c r="AB141" s="142"/>
      <c r="AC141" s="142"/>
      <c r="AD141" s="142"/>
      <c r="AE141" s="142"/>
      <c r="AF141" s="141"/>
      <c r="AG141" s="137"/>
      <c r="AH141" s="136"/>
      <c r="AI141" s="136"/>
      <c r="AJ141" s="136"/>
      <c r="AK141" s="135"/>
      <c r="AL141" s="140" t="s">
        <v>236</v>
      </c>
      <c r="AM141" s="142"/>
      <c r="AN141" s="142"/>
      <c r="AO141" s="142"/>
      <c r="AP141" s="142"/>
      <c r="AQ141" s="142"/>
      <c r="AR141" s="141"/>
      <c r="AS141" s="137"/>
      <c r="AT141" s="136"/>
      <c r="AU141" s="136"/>
      <c r="AV141" s="136"/>
      <c r="AW141" s="135"/>
    </row>
    <row r="142" spans="2:50" x14ac:dyDescent="0.15">
      <c r="C142" s="130" t="s">
        <v>121</v>
      </c>
    </row>
    <row r="143" spans="2:50" ht="34.549999999999997" customHeight="1" x14ac:dyDescent="0.15">
      <c r="B143" s="751"/>
      <c r="C143" s="751"/>
      <c r="D143" s="535" t="s">
        <v>129</v>
      </c>
      <c r="E143" s="535"/>
      <c r="F143" s="535"/>
      <c r="G143" s="535"/>
      <c r="H143" s="535"/>
      <c r="I143" s="535"/>
      <c r="J143" s="535"/>
      <c r="K143" s="535"/>
      <c r="L143" s="535"/>
      <c r="M143" s="535"/>
      <c r="N143" s="535" t="s">
        <v>130</v>
      </c>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64" t="s">
        <v>131</v>
      </c>
      <c r="AM143" s="535"/>
      <c r="AN143" s="535"/>
      <c r="AO143" s="535"/>
      <c r="AP143" s="535"/>
      <c r="AQ143" s="535"/>
      <c r="AR143" s="535" t="s">
        <v>132</v>
      </c>
      <c r="AS143" s="535"/>
      <c r="AT143" s="535"/>
      <c r="AU143" s="535"/>
      <c r="AV143" s="535" t="s">
        <v>133</v>
      </c>
      <c r="AW143" s="535"/>
      <c r="AX143" s="535"/>
    </row>
    <row r="144" spans="2:50" ht="24.05" customHeight="1" x14ac:dyDescent="0.15">
      <c r="B144" s="751">
        <v>1</v>
      </c>
      <c r="C144" s="751">
        <v>1</v>
      </c>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752"/>
      <c r="AM144" s="165"/>
      <c r="AN144" s="165"/>
      <c r="AO144" s="165"/>
      <c r="AP144" s="165"/>
      <c r="AQ144" s="165"/>
      <c r="AR144" s="165"/>
      <c r="AS144" s="165"/>
      <c r="AT144" s="165"/>
      <c r="AU144" s="165"/>
      <c r="AV144" s="165"/>
      <c r="AW144" s="165"/>
      <c r="AX144" s="165"/>
    </row>
    <row r="145" spans="2:50" ht="24.05" customHeight="1" x14ac:dyDescent="0.15">
      <c r="B145" s="751">
        <v>2</v>
      </c>
      <c r="C145" s="751">
        <v>1</v>
      </c>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752"/>
      <c r="AM145" s="165"/>
      <c r="AN145" s="165"/>
      <c r="AO145" s="165"/>
      <c r="AP145" s="165"/>
      <c r="AQ145" s="165"/>
      <c r="AR145" s="165"/>
      <c r="AS145" s="165"/>
      <c r="AT145" s="165"/>
      <c r="AU145" s="165"/>
      <c r="AV145" s="165"/>
      <c r="AW145" s="165"/>
      <c r="AX145" s="165"/>
    </row>
    <row r="146" spans="2:50" ht="24.05" customHeight="1" x14ac:dyDescent="0.15">
      <c r="B146" s="751">
        <v>3</v>
      </c>
      <c r="C146" s="751">
        <v>1</v>
      </c>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752"/>
      <c r="AM146" s="165"/>
      <c r="AN146" s="165"/>
      <c r="AO146" s="165"/>
      <c r="AP146" s="165"/>
      <c r="AQ146" s="165"/>
      <c r="AR146" s="165"/>
      <c r="AS146" s="165"/>
      <c r="AT146" s="165"/>
      <c r="AU146" s="165"/>
      <c r="AV146" s="165"/>
      <c r="AW146" s="165"/>
      <c r="AX146" s="165"/>
    </row>
    <row r="147" spans="2:50" ht="24.05" customHeight="1" x14ac:dyDescent="0.15">
      <c r="B147" s="751">
        <v>4</v>
      </c>
      <c r="C147" s="751">
        <v>1</v>
      </c>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752"/>
      <c r="AM147" s="165"/>
      <c r="AN147" s="165"/>
      <c r="AO147" s="165"/>
      <c r="AP147" s="165"/>
      <c r="AQ147" s="165"/>
      <c r="AR147" s="165"/>
      <c r="AS147" s="165"/>
      <c r="AT147" s="165"/>
      <c r="AU147" s="165"/>
      <c r="AV147" s="165"/>
      <c r="AW147" s="165"/>
      <c r="AX147" s="165"/>
    </row>
    <row r="148" spans="2:50" ht="24.05" customHeight="1" x14ac:dyDescent="0.15">
      <c r="B148" s="751">
        <v>5</v>
      </c>
      <c r="C148" s="751">
        <v>1</v>
      </c>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752"/>
      <c r="AM148" s="165"/>
      <c r="AN148" s="165"/>
      <c r="AO148" s="165"/>
      <c r="AP148" s="165"/>
      <c r="AQ148" s="165"/>
      <c r="AR148" s="165"/>
      <c r="AS148" s="165"/>
      <c r="AT148" s="165"/>
      <c r="AU148" s="165"/>
      <c r="AV148" s="165"/>
      <c r="AW148" s="165"/>
      <c r="AX148" s="165"/>
    </row>
    <row r="149" spans="2:50" ht="24.05" customHeight="1" x14ac:dyDescent="0.15">
      <c r="B149" s="751">
        <v>6</v>
      </c>
      <c r="C149" s="751">
        <v>1</v>
      </c>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752"/>
      <c r="AM149" s="165"/>
      <c r="AN149" s="165"/>
      <c r="AO149" s="165"/>
      <c r="AP149" s="165"/>
      <c r="AQ149" s="165"/>
      <c r="AR149" s="165"/>
      <c r="AS149" s="165"/>
      <c r="AT149" s="165"/>
      <c r="AU149" s="165"/>
      <c r="AV149" s="165"/>
      <c r="AW149" s="165"/>
      <c r="AX149" s="165"/>
    </row>
    <row r="150" spans="2:50" ht="24.05" customHeight="1" x14ac:dyDescent="0.15">
      <c r="B150" s="751">
        <v>7</v>
      </c>
      <c r="C150" s="751">
        <v>1</v>
      </c>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752"/>
      <c r="AM150" s="165"/>
      <c r="AN150" s="165"/>
      <c r="AO150" s="165"/>
      <c r="AP150" s="165"/>
      <c r="AQ150" s="165"/>
      <c r="AR150" s="165"/>
      <c r="AS150" s="165"/>
      <c r="AT150" s="165"/>
      <c r="AU150" s="165"/>
      <c r="AV150" s="165"/>
      <c r="AW150" s="165"/>
      <c r="AX150" s="165"/>
    </row>
    <row r="151" spans="2:50" ht="24.05" customHeight="1" x14ac:dyDescent="0.15">
      <c r="B151" s="751">
        <v>8</v>
      </c>
      <c r="C151" s="751">
        <v>1</v>
      </c>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752"/>
      <c r="AM151" s="165"/>
      <c r="AN151" s="165"/>
      <c r="AO151" s="165"/>
      <c r="AP151" s="165"/>
      <c r="AQ151" s="165"/>
      <c r="AR151" s="165"/>
      <c r="AS151" s="165"/>
      <c r="AT151" s="165"/>
      <c r="AU151" s="165"/>
      <c r="AV151" s="165"/>
      <c r="AW151" s="165"/>
      <c r="AX151" s="165"/>
    </row>
    <row r="152" spans="2:50" ht="24.05" customHeight="1" x14ac:dyDescent="0.15">
      <c r="B152" s="751">
        <v>9</v>
      </c>
      <c r="C152" s="751">
        <v>1</v>
      </c>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752"/>
      <c r="AM152" s="165"/>
      <c r="AN152" s="165"/>
      <c r="AO152" s="165"/>
      <c r="AP152" s="165"/>
      <c r="AQ152" s="165"/>
      <c r="AR152" s="165"/>
      <c r="AS152" s="165"/>
      <c r="AT152" s="165"/>
      <c r="AU152" s="165"/>
      <c r="AV152" s="165"/>
      <c r="AW152" s="165"/>
      <c r="AX152" s="165"/>
    </row>
    <row r="153" spans="2:50" ht="24.05" customHeight="1" x14ac:dyDescent="0.15">
      <c r="B153" s="751">
        <v>10</v>
      </c>
      <c r="C153" s="751">
        <v>1</v>
      </c>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752"/>
      <c r="AM153" s="165"/>
      <c r="AN153" s="165"/>
      <c r="AO153" s="165"/>
      <c r="AP153" s="165"/>
      <c r="AQ153" s="165"/>
      <c r="AR153" s="165"/>
      <c r="AS153" s="165"/>
      <c r="AT153" s="165"/>
      <c r="AU153" s="165"/>
      <c r="AV153" s="165"/>
      <c r="AW153" s="165"/>
      <c r="AX153" s="165"/>
    </row>
  </sheetData>
  <mergeCells count="61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14"/>
  <sheetViews>
    <sheetView topLeftCell="A10" zoomScale="85" zoomScaleNormal="85" zoomScaleSheetLayoutView="81" zoomScalePageLayoutView="30" workbookViewId="0">
      <selection activeCell="AE18" sqref="AE18:AK18"/>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59" width="13.88671875" style="130" bestFit="1" customWidth="1"/>
    <col min="60" max="60" width="14.77734375" style="130" bestFit="1" customWidth="1"/>
    <col min="61"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315" width="13.88671875" style="130" bestFit="1" customWidth="1"/>
    <col min="316" max="316" width="14.77734375" style="130" bestFit="1" customWidth="1"/>
    <col min="317"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571" width="13.88671875" style="130" bestFit="1" customWidth="1"/>
    <col min="572" max="572" width="14.77734375" style="130" bestFit="1" customWidth="1"/>
    <col min="573"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827" width="13.88671875" style="130" bestFit="1" customWidth="1"/>
    <col min="828" max="828" width="14.77734375" style="130" bestFit="1" customWidth="1"/>
    <col min="829"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083" width="13.88671875" style="130" bestFit="1" customWidth="1"/>
    <col min="1084" max="1084" width="14.77734375" style="130" bestFit="1" customWidth="1"/>
    <col min="1085"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339" width="13.88671875" style="130" bestFit="1" customWidth="1"/>
    <col min="1340" max="1340" width="14.77734375" style="130" bestFit="1" customWidth="1"/>
    <col min="1341"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595" width="13.88671875" style="130" bestFit="1" customWidth="1"/>
    <col min="1596" max="1596" width="14.77734375" style="130" bestFit="1" customWidth="1"/>
    <col min="1597"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1851" width="13.88671875" style="130" bestFit="1" customWidth="1"/>
    <col min="1852" max="1852" width="14.77734375" style="130" bestFit="1" customWidth="1"/>
    <col min="1853"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107" width="13.88671875" style="130" bestFit="1" customWidth="1"/>
    <col min="2108" max="2108" width="14.77734375" style="130" bestFit="1" customWidth="1"/>
    <col min="2109"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363" width="13.88671875" style="130" bestFit="1" customWidth="1"/>
    <col min="2364" max="2364" width="14.77734375" style="130" bestFit="1" customWidth="1"/>
    <col min="2365"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619" width="13.88671875" style="130" bestFit="1" customWidth="1"/>
    <col min="2620" max="2620" width="14.77734375" style="130" bestFit="1" customWidth="1"/>
    <col min="2621"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2875" width="13.88671875" style="130" bestFit="1" customWidth="1"/>
    <col min="2876" max="2876" width="14.77734375" style="130" bestFit="1" customWidth="1"/>
    <col min="2877"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131" width="13.88671875" style="130" bestFit="1" customWidth="1"/>
    <col min="3132" max="3132" width="14.77734375" style="130" bestFit="1" customWidth="1"/>
    <col min="3133"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387" width="13.88671875" style="130" bestFit="1" customWidth="1"/>
    <col min="3388" max="3388" width="14.77734375" style="130" bestFit="1" customWidth="1"/>
    <col min="3389"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643" width="13.88671875" style="130" bestFit="1" customWidth="1"/>
    <col min="3644" max="3644" width="14.77734375" style="130" bestFit="1" customWidth="1"/>
    <col min="3645"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3899" width="13.88671875" style="130" bestFit="1" customWidth="1"/>
    <col min="3900" max="3900" width="14.77734375" style="130" bestFit="1" customWidth="1"/>
    <col min="3901"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155" width="13.88671875" style="130" bestFit="1" customWidth="1"/>
    <col min="4156" max="4156" width="14.77734375" style="130" bestFit="1" customWidth="1"/>
    <col min="4157"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411" width="13.88671875" style="130" bestFit="1" customWidth="1"/>
    <col min="4412" max="4412" width="14.77734375" style="130" bestFit="1" customWidth="1"/>
    <col min="4413"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667" width="13.88671875" style="130" bestFit="1" customWidth="1"/>
    <col min="4668" max="4668" width="14.77734375" style="130" bestFit="1" customWidth="1"/>
    <col min="4669"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4923" width="13.88671875" style="130" bestFit="1" customWidth="1"/>
    <col min="4924" max="4924" width="14.77734375" style="130" bestFit="1" customWidth="1"/>
    <col min="4925"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179" width="13.88671875" style="130" bestFit="1" customWidth="1"/>
    <col min="5180" max="5180" width="14.77734375" style="130" bestFit="1" customWidth="1"/>
    <col min="5181"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435" width="13.88671875" style="130" bestFit="1" customWidth="1"/>
    <col min="5436" max="5436" width="14.77734375" style="130" bestFit="1" customWidth="1"/>
    <col min="5437"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691" width="13.88671875" style="130" bestFit="1" customWidth="1"/>
    <col min="5692" max="5692" width="14.77734375" style="130" bestFit="1" customWidth="1"/>
    <col min="5693"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5947" width="13.88671875" style="130" bestFit="1" customWidth="1"/>
    <col min="5948" max="5948" width="14.77734375" style="130" bestFit="1" customWidth="1"/>
    <col min="5949"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203" width="13.88671875" style="130" bestFit="1" customWidth="1"/>
    <col min="6204" max="6204" width="14.77734375" style="130" bestFit="1" customWidth="1"/>
    <col min="6205"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459" width="13.88671875" style="130" bestFit="1" customWidth="1"/>
    <col min="6460" max="6460" width="14.77734375" style="130" bestFit="1" customWidth="1"/>
    <col min="6461"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715" width="13.88671875" style="130" bestFit="1" customWidth="1"/>
    <col min="6716" max="6716" width="14.77734375" style="130" bestFit="1" customWidth="1"/>
    <col min="6717"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6971" width="13.88671875" style="130" bestFit="1" customWidth="1"/>
    <col min="6972" max="6972" width="14.77734375" style="130" bestFit="1" customWidth="1"/>
    <col min="6973"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227" width="13.88671875" style="130" bestFit="1" customWidth="1"/>
    <col min="7228" max="7228" width="14.77734375" style="130" bestFit="1" customWidth="1"/>
    <col min="7229"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483" width="13.88671875" style="130" bestFit="1" customWidth="1"/>
    <col min="7484" max="7484" width="14.77734375" style="130" bestFit="1" customWidth="1"/>
    <col min="7485"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739" width="13.88671875" style="130" bestFit="1" customWidth="1"/>
    <col min="7740" max="7740" width="14.77734375" style="130" bestFit="1" customWidth="1"/>
    <col min="7741"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7995" width="13.88671875" style="130" bestFit="1" customWidth="1"/>
    <col min="7996" max="7996" width="14.77734375" style="130" bestFit="1" customWidth="1"/>
    <col min="7997"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251" width="13.88671875" style="130" bestFit="1" customWidth="1"/>
    <col min="8252" max="8252" width="14.77734375" style="130" bestFit="1" customWidth="1"/>
    <col min="8253"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507" width="13.88671875" style="130" bestFit="1" customWidth="1"/>
    <col min="8508" max="8508" width="14.77734375" style="130" bestFit="1" customWidth="1"/>
    <col min="8509"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763" width="13.88671875" style="130" bestFit="1" customWidth="1"/>
    <col min="8764" max="8764" width="14.77734375" style="130" bestFit="1" customWidth="1"/>
    <col min="8765"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019" width="13.88671875" style="130" bestFit="1" customWidth="1"/>
    <col min="9020" max="9020" width="14.77734375" style="130" bestFit="1" customWidth="1"/>
    <col min="9021"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275" width="13.88671875" style="130" bestFit="1" customWidth="1"/>
    <col min="9276" max="9276" width="14.77734375" style="130" bestFit="1" customWidth="1"/>
    <col min="9277"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531" width="13.88671875" style="130" bestFit="1" customWidth="1"/>
    <col min="9532" max="9532" width="14.77734375" style="130" bestFit="1" customWidth="1"/>
    <col min="9533"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787" width="13.88671875" style="130" bestFit="1" customWidth="1"/>
    <col min="9788" max="9788" width="14.77734375" style="130" bestFit="1" customWidth="1"/>
    <col min="9789"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043" width="13.88671875" style="130" bestFit="1" customWidth="1"/>
    <col min="10044" max="10044" width="14.77734375" style="130" bestFit="1" customWidth="1"/>
    <col min="10045"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299" width="13.88671875" style="130" bestFit="1" customWidth="1"/>
    <col min="10300" max="10300" width="14.77734375" style="130" bestFit="1" customWidth="1"/>
    <col min="10301"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555" width="13.88671875" style="130" bestFit="1" customWidth="1"/>
    <col min="10556" max="10556" width="14.77734375" style="130" bestFit="1" customWidth="1"/>
    <col min="10557"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0811" width="13.88671875" style="130" bestFit="1" customWidth="1"/>
    <col min="10812" max="10812" width="14.77734375" style="130" bestFit="1" customWidth="1"/>
    <col min="10813"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067" width="13.88671875" style="130" bestFit="1" customWidth="1"/>
    <col min="11068" max="11068" width="14.77734375" style="130" bestFit="1" customWidth="1"/>
    <col min="11069"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323" width="13.88671875" style="130" bestFit="1" customWidth="1"/>
    <col min="11324" max="11324" width="14.77734375" style="130" bestFit="1" customWidth="1"/>
    <col min="11325"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579" width="13.88671875" style="130" bestFit="1" customWidth="1"/>
    <col min="11580" max="11580" width="14.77734375" style="130" bestFit="1" customWidth="1"/>
    <col min="11581"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1835" width="13.88671875" style="130" bestFit="1" customWidth="1"/>
    <col min="11836" max="11836" width="14.77734375" style="130" bestFit="1" customWidth="1"/>
    <col min="11837"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091" width="13.88671875" style="130" bestFit="1" customWidth="1"/>
    <col min="12092" max="12092" width="14.77734375" style="130" bestFit="1" customWidth="1"/>
    <col min="12093"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347" width="13.88671875" style="130" bestFit="1" customWidth="1"/>
    <col min="12348" max="12348" width="14.77734375" style="130" bestFit="1" customWidth="1"/>
    <col min="12349"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603" width="13.88671875" style="130" bestFit="1" customWidth="1"/>
    <col min="12604" max="12604" width="14.77734375" style="130" bestFit="1" customWidth="1"/>
    <col min="12605"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2859" width="13.88671875" style="130" bestFit="1" customWidth="1"/>
    <col min="12860" max="12860" width="14.77734375" style="130" bestFit="1" customWidth="1"/>
    <col min="12861"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115" width="13.88671875" style="130" bestFit="1" customWidth="1"/>
    <col min="13116" max="13116" width="14.77734375" style="130" bestFit="1" customWidth="1"/>
    <col min="13117"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371" width="13.88671875" style="130" bestFit="1" customWidth="1"/>
    <col min="13372" max="13372" width="14.77734375" style="130" bestFit="1" customWidth="1"/>
    <col min="13373"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627" width="13.88671875" style="130" bestFit="1" customWidth="1"/>
    <col min="13628" max="13628" width="14.77734375" style="130" bestFit="1" customWidth="1"/>
    <col min="13629"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3883" width="13.88671875" style="130" bestFit="1" customWidth="1"/>
    <col min="13884" max="13884" width="14.77734375" style="130" bestFit="1" customWidth="1"/>
    <col min="13885"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139" width="13.88671875" style="130" bestFit="1" customWidth="1"/>
    <col min="14140" max="14140" width="14.77734375" style="130" bestFit="1" customWidth="1"/>
    <col min="14141"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395" width="13.88671875" style="130" bestFit="1" customWidth="1"/>
    <col min="14396" max="14396" width="14.77734375" style="130" bestFit="1" customWidth="1"/>
    <col min="14397"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651" width="13.88671875" style="130" bestFit="1" customWidth="1"/>
    <col min="14652" max="14652" width="14.77734375" style="130" bestFit="1" customWidth="1"/>
    <col min="14653"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4907" width="13.88671875" style="130" bestFit="1" customWidth="1"/>
    <col min="14908" max="14908" width="14.77734375" style="130" bestFit="1" customWidth="1"/>
    <col min="14909"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163" width="13.88671875" style="130" bestFit="1" customWidth="1"/>
    <col min="15164" max="15164" width="14.77734375" style="130" bestFit="1" customWidth="1"/>
    <col min="15165"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419" width="13.88671875" style="130" bestFit="1" customWidth="1"/>
    <col min="15420" max="15420" width="14.77734375" style="130" bestFit="1" customWidth="1"/>
    <col min="15421"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675" width="13.88671875" style="130" bestFit="1" customWidth="1"/>
    <col min="15676" max="15676" width="14.77734375" style="130" bestFit="1" customWidth="1"/>
    <col min="15677"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5931" width="13.88671875" style="130" bestFit="1" customWidth="1"/>
    <col min="15932" max="15932" width="14.77734375" style="130" bestFit="1" customWidth="1"/>
    <col min="15933"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187" width="13.88671875" style="130" bestFit="1" customWidth="1"/>
    <col min="16188" max="16188" width="14.77734375" style="130" bestFit="1" customWidth="1"/>
    <col min="16189" max="16384" width="8.88671875" style="130"/>
  </cols>
  <sheetData>
    <row r="1" spans="2:51" ht="23.25" customHeight="1" x14ac:dyDescent="0.15">
      <c r="AQ1" s="624"/>
      <c r="AR1" s="624"/>
      <c r="AS1" s="624"/>
      <c r="AT1" s="624"/>
      <c r="AU1" s="624"/>
      <c r="AV1" s="624"/>
      <c r="AW1" s="624"/>
      <c r="AX1" s="625"/>
    </row>
    <row r="2" spans="2:51" ht="21.8" customHeight="1" thickBot="1" x14ac:dyDescent="0.2">
      <c r="AK2" s="621" t="s">
        <v>0</v>
      </c>
      <c r="AL2" s="621"/>
      <c r="AM2" s="621"/>
      <c r="AN2" s="621"/>
      <c r="AO2" s="621"/>
      <c r="AP2" s="621"/>
      <c r="AQ2" s="621"/>
      <c r="AR2" s="1821">
        <v>9</v>
      </c>
      <c r="AS2" s="1821"/>
      <c r="AT2" s="1821"/>
      <c r="AU2" s="1821"/>
      <c r="AV2" s="1821"/>
      <c r="AW2" s="1821"/>
      <c r="AX2" s="1821"/>
      <c r="AY2" s="1821"/>
    </row>
    <row r="3" spans="2:51" ht="19" thickBot="1" x14ac:dyDescent="0.2">
      <c r="B3" s="1" t="s">
        <v>860</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4" t="s">
        <v>942</v>
      </c>
      <c r="I4" s="631"/>
      <c r="J4" s="631"/>
      <c r="K4" s="631"/>
      <c r="L4" s="631"/>
      <c r="M4" s="631"/>
      <c r="N4" s="631"/>
      <c r="O4" s="631"/>
      <c r="P4" s="631"/>
      <c r="Q4" s="631"/>
      <c r="R4" s="631"/>
      <c r="S4" s="631"/>
      <c r="T4" s="631"/>
      <c r="U4" s="631"/>
      <c r="V4" s="631"/>
      <c r="W4" s="631"/>
      <c r="X4" s="631"/>
      <c r="Y4" s="631"/>
      <c r="Z4" s="5" t="s">
        <v>943</v>
      </c>
      <c r="AA4" s="262"/>
      <c r="AB4" s="262"/>
      <c r="AC4" s="262"/>
      <c r="AD4" s="262"/>
      <c r="AE4" s="264"/>
      <c r="AF4" s="1021" t="s">
        <v>862</v>
      </c>
      <c r="AG4" s="612"/>
      <c r="AH4" s="612"/>
      <c r="AI4" s="612"/>
      <c r="AJ4" s="612"/>
      <c r="AK4" s="612"/>
      <c r="AL4" s="612"/>
      <c r="AM4" s="612"/>
      <c r="AN4" s="612"/>
      <c r="AO4" s="612"/>
      <c r="AP4" s="612"/>
      <c r="AQ4" s="1822"/>
      <c r="AR4" s="6" t="s">
        <v>6</v>
      </c>
      <c r="AS4" s="612"/>
      <c r="AT4" s="612"/>
      <c r="AU4" s="612"/>
      <c r="AV4" s="612"/>
      <c r="AW4" s="612"/>
      <c r="AX4" s="612"/>
      <c r="AY4" s="611"/>
    </row>
    <row r="5" spans="2:51" ht="28.15" customHeight="1" x14ac:dyDescent="0.15">
      <c r="B5" s="7" t="s">
        <v>7</v>
      </c>
      <c r="C5" s="8"/>
      <c r="D5" s="8"/>
      <c r="E5" s="8"/>
      <c r="F5" s="8"/>
      <c r="G5" s="9"/>
      <c r="H5" s="10" t="s">
        <v>540</v>
      </c>
      <c r="I5" s="11"/>
      <c r="J5" s="11"/>
      <c r="K5" s="11"/>
      <c r="L5" s="11"/>
      <c r="M5" s="11"/>
      <c r="N5" s="11"/>
      <c r="O5" s="11"/>
      <c r="P5" s="11"/>
      <c r="Q5" s="11"/>
      <c r="R5" s="11"/>
      <c r="S5" s="11"/>
      <c r="T5" s="11"/>
      <c r="U5" s="11"/>
      <c r="V5" s="11"/>
      <c r="W5" s="220"/>
      <c r="X5" s="220"/>
      <c r="Y5" s="220"/>
      <c r="Z5" s="12" t="s">
        <v>9</v>
      </c>
      <c r="AA5" s="610"/>
      <c r="AB5" s="610"/>
      <c r="AC5" s="610"/>
      <c r="AD5" s="610"/>
      <c r="AE5" s="609"/>
      <c r="AF5" s="610" t="s">
        <v>944</v>
      </c>
      <c r="AG5" s="610"/>
      <c r="AH5" s="610"/>
      <c r="AI5" s="610"/>
      <c r="AJ5" s="610"/>
      <c r="AK5" s="610"/>
      <c r="AL5" s="610"/>
      <c r="AM5" s="610"/>
      <c r="AN5" s="610"/>
      <c r="AO5" s="610"/>
      <c r="AP5" s="610"/>
      <c r="AQ5" s="609"/>
      <c r="AR5" s="1823" t="s">
        <v>864</v>
      </c>
      <c r="AS5" s="1695"/>
      <c r="AT5" s="1695"/>
      <c r="AU5" s="1695"/>
      <c r="AV5" s="1695"/>
      <c r="AW5" s="1695"/>
      <c r="AX5" s="1695"/>
      <c r="AY5" s="1696"/>
    </row>
    <row r="6" spans="2:51" ht="30.8" customHeight="1" x14ac:dyDescent="0.15">
      <c r="B6" s="16" t="s">
        <v>11</v>
      </c>
      <c r="C6" s="17"/>
      <c r="D6" s="17"/>
      <c r="E6" s="17"/>
      <c r="F6" s="17"/>
      <c r="G6" s="17"/>
      <c r="H6" s="18" t="s">
        <v>620</v>
      </c>
      <c r="I6" s="220"/>
      <c r="J6" s="220"/>
      <c r="K6" s="220"/>
      <c r="L6" s="220"/>
      <c r="M6" s="220"/>
      <c r="N6" s="220"/>
      <c r="O6" s="220"/>
      <c r="P6" s="220"/>
      <c r="Q6" s="220"/>
      <c r="R6" s="220"/>
      <c r="S6" s="220"/>
      <c r="T6" s="220"/>
      <c r="U6" s="220"/>
      <c r="V6" s="220"/>
      <c r="W6" s="220"/>
      <c r="X6" s="220"/>
      <c r="Y6" s="220"/>
      <c r="Z6" s="19" t="s">
        <v>13</v>
      </c>
      <c r="AA6" s="20"/>
      <c r="AB6" s="20"/>
      <c r="AC6" s="20"/>
      <c r="AD6" s="20"/>
      <c r="AE6" s="21"/>
      <c r="AF6" s="1131" t="s">
        <v>865</v>
      </c>
      <c r="AG6" s="1131"/>
      <c r="AH6" s="1131"/>
      <c r="AI6" s="1131"/>
      <c r="AJ6" s="1131"/>
      <c r="AK6" s="1131"/>
      <c r="AL6" s="1131"/>
      <c r="AM6" s="1131"/>
      <c r="AN6" s="1131"/>
      <c r="AO6" s="1131"/>
      <c r="AP6" s="1131"/>
      <c r="AQ6" s="1131"/>
      <c r="AR6" s="1874"/>
      <c r="AS6" s="1874"/>
      <c r="AT6" s="1874"/>
      <c r="AU6" s="1874"/>
      <c r="AV6" s="1874"/>
      <c r="AW6" s="1874"/>
      <c r="AX6" s="1874"/>
      <c r="AY6" s="1875"/>
    </row>
    <row r="7" spans="2:51" ht="18" customHeight="1" x14ac:dyDescent="0.15">
      <c r="B7" s="23" t="s">
        <v>15</v>
      </c>
      <c r="C7" s="24"/>
      <c r="D7" s="24"/>
      <c r="E7" s="24"/>
      <c r="F7" s="24"/>
      <c r="G7" s="24"/>
      <c r="H7" s="1876"/>
      <c r="I7" s="1877"/>
      <c r="J7" s="1877"/>
      <c r="K7" s="1877"/>
      <c r="L7" s="1877"/>
      <c r="M7" s="1877"/>
      <c r="N7" s="1877"/>
      <c r="O7" s="1877"/>
      <c r="P7" s="1877"/>
      <c r="Q7" s="1877"/>
      <c r="R7" s="1877"/>
      <c r="S7" s="1877"/>
      <c r="T7" s="1877"/>
      <c r="U7" s="1877"/>
      <c r="V7" s="1877"/>
      <c r="W7" s="1878"/>
      <c r="X7" s="1878"/>
      <c r="Y7" s="1879"/>
      <c r="Z7" s="27" t="s">
        <v>945</v>
      </c>
      <c r="AA7" s="145"/>
      <c r="AB7" s="145"/>
      <c r="AC7" s="145"/>
      <c r="AD7" s="145"/>
      <c r="AE7" s="144"/>
      <c r="AF7" s="1825" t="s">
        <v>946</v>
      </c>
      <c r="AG7" s="1826"/>
      <c r="AH7" s="1826"/>
      <c r="AI7" s="1826"/>
      <c r="AJ7" s="1826"/>
      <c r="AK7" s="1826"/>
      <c r="AL7" s="1826"/>
      <c r="AM7" s="1826"/>
      <c r="AN7" s="1826"/>
      <c r="AO7" s="1826"/>
      <c r="AP7" s="1826"/>
      <c r="AQ7" s="1826"/>
      <c r="AR7" s="1826"/>
      <c r="AS7" s="1826"/>
      <c r="AT7" s="1826"/>
      <c r="AU7" s="1826"/>
      <c r="AV7" s="1826"/>
      <c r="AW7" s="1826"/>
      <c r="AX7" s="1826"/>
      <c r="AY7" s="1827"/>
    </row>
    <row r="8" spans="2:51" ht="24.05" customHeight="1" x14ac:dyDescent="0.15">
      <c r="B8" s="29"/>
      <c r="C8" s="30"/>
      <c r="D8" s="30"/>
      <c r="E8" s="30"/>
      <c r="F8" s="30"/>
      <c r="G8" s="30"/>
      <c r="H8" s="1880"/>
      <c r="I8" s="1881"/>
      <c r="J8" s="1881"/>
      <c r="K8" s="1881"/>
      <c r="L8" s="1881"/>
      <c r="M8" s="1881"/>
      <c r="N8" s="1881"/>
      <c r="O8" s="1881"/>
      <c r="P8" s="1881"/>
      <c r="Q8" s="1881"/>
      <c r="R8" s="1881"/>
      <c r="S8" s="1881"/>
      <c r="T8" s="1881"/>
      <c r="U8" s="1881"/>
      <c r="V8" s="1881"/>
      <c r="W8" s="1882"/>
      <c r="X8" s="1882"/>
      <c r="Y8" s="1883"/>
      <c r="Z8" s="146"/>
      <c r="AA8" s="145"/>
      <c r="AB8" s="145"/>
      <c r="AC8" s="145"/>
      <c r="AD8" s="145"/>
      <c r="AE8" s="144"/>
      <c r="AF8" s="1828"/>
      <c r="AG8" s="1829"/>
      <c r="AH8" s="1829"/>
      <c r="AI8" s="1829"/>
      <c r="AJ8" s="1829"/>
      <c r="AK8" s="1829"/>
      <c r="AL8" s="1829"/>
      <c r="AM8" s="1829"/>
      <c r="AN8" s="1829"/>
      <c r="AO8" s="1829"/>
      <c r="AP8" s="1829"/>
      <c r="AQ8" s="1829"/>
      <c r="AR8" s="1829"/>
      <c r="AS8" s="1829"/>
      <c r="AT8" s="1829"/>
      <c r="AU8" s="1829"/>
      <c r="AV8" s="1829"/>
      <c r="AW8" s="1829"/>
      <c r="AX8" s="1829"/>
      <c r="AY8" s="1830"/>
    </row>
    <row r="9" spans="2:51" ht="103.75" customHeight="1" x14ac:dyDescent="0.15">
      <c r="B9" s="33" t="s">
        <v>19</v>
      </c>
      <c r="C9" s="34"/>
      <c r="D9" s="34"/>
      <c r="E9" s="34"/>
      <c r="F9" s="34"/>
      <c r="G9" s="34"/>
      <c r="H9" s="1884" t="s">
        <v>947</v>
      </c>
      <c r="I9" s="1885"/>
      <c r="J9" s="1885"/>
      <c r="K9" s="1885"/>
      <c r="L9" s="1885"/>
      <c r="M9" s="1885"/>
      <c r="N9" s="1885"/>
      <c r="O9" s="1885"/>
      <c r="P9" s="1885"/>
      <c r="Q9" s="1885"/>
      <c r="R9" s="1885"/>
      <c r="S9" s="1885"/>
      <c r="T9" s="1885"/>
      <c r="U9" s="1885"/>
      <c r="V9" s="1885"/>
      <c r="W9" s="1885"/>
      <c r="X9" s="1885"/>
      <c r="Y9" s="1885"/>
      <c r="Z9" s="1885"/>
      <c r="AA9" s="1885"/>
      <c r="AB9" s="1885"/>
      <c r="AC9" s="1885"/>
      <c r="AD9" s="1885"/>
      <c r="AE9" s="1885"/>
      <c r="AF9" s="1885"/>
      <c r="AG9" s="1885"/>
      <c r="AH9" s="1885"/>
      <c r="AI9" s="1885"/>
      <c r="AJ9" s="1885"/>
      <c r="AK9" s="1885"/>
      <c r="AL9" s="1885"/>
      <c r="AM9" s="1885"/>
      <c r="AN9" s="1885"/>
      <c r="AO9" s="1885"/>
      <c r="AP9" s="1885"/>
      <c r="AQ9" s="1885"/>
      <c r="AR9" s="1885"/>
      <c r="AS9" s="1885"/>
      <c r="AT9" s="1885"/>
      <c r="AU9" s="1885"/>
      <c r="AV9" s="1885"/>
      <c r="AW9" s="1885"/>
      <c r="AX9" s="1885"/>
      <c r="AY9" s="1886"/>
    </row>
    <row r="10" spans="2:51" ht="128.94999999999999" customHeight="1" x14ac:dyDescent="0.15">
      <c r="B10" s="33" t="s">
        <v>21</v>
      </c>
      <c r="C10" s="34"/>
      <c r="D10" s="34"/>
      <c r="E10" s="34"/>
      <c r="F10" s="34"/>
      <c r="G10" s="34"/>
      <c r="H10" s="1884" t="s">
        <v>948</v>
      </c>
      <c r="I10" s="1885"/>
      <c r="J10" s="1885"/>
      <c r="K10" s="1885"/>
      <c r="L10" s="1885"/>
      <c r="M10" s="1885"/>
      <c r="N10" s="1885"/>
      <c r="O10" s="1885"/>
      <c r="P10" s="1885"/>
      <c r="Q10" s="1885"/>
      <c r="R10" s="1885"/>
      <c r="S10" s="1885"/>
      <c r="T10" s="1885"/>
      <c r="U10" s="1885"/>
      <c r="V10" s="1885"/>
      <c r="W10" s="1885"/>
      <c r="X10" s="1885"/>
      <c r="Y10" s="1885"/>
      <c r="Z10" s="1885"/>
      <c r="AA10" s="1885"/>
      <c r="AB10" s="1885"/>
      <c r="AC10" s="1885"/>
      <c r="AD10" s="1885"/>
      <c r="AE10" s="1885"/>
      <c r="AF10" s="1885"/>
      <c r="AG10" s="1885"/>
      <c r="AH10" s="1885"/>
      <c r="AI10" s="1885"/>
      <c r="AJ10" s="1885"/>
      <c r="AK10" s="1885"/>
      <c r="AL10" s="1885"/>
      <c r="AM10" s="1885"/>
      <c r="AN10" s="1885"/>
      <c r="AO10" s="1885"/>
      <c r="AP10" s="1885"/>
      <c r="AQ10" s="1885"/>
      <c r="AR10" s="1885"/>
      <c r="AS10" s="1885"/>
      <c r="AT10" s="1885"/>
      <c r="AU10" s="1885"/>
      <c r="AV10" s="1885"/>
      <c r="AW10" s="1885"/>
      <c r="AX10" s="1885"/>
      <c r="AY10" s="1886"/>
    </row>
    <row r="11" spans="2:51" ht="29.3" customHeight="1" x14ac:dyDescent="0.15">
      <c r="B11" s="33" t="s">
        <v>23</v>
      </c>
      <c r="C11" s="34"/>
      <c r="D11" s="34"/>
      <c r="E11" s="34"/>
      <c r="F11" s="34"/>
      <c r="G11" s="38"/>
      <c r="H11" s="39" t="s">
        <v>949</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950</v>
      </c>
      <c r="R13" s="645"/>
      <c r="S13" s="645"/>
      <c r="T13" s="645"/>
      <c r="U13" s="645"/>
      <c r="V13" s="645"/>
      <c r="W13" s="645"/>
      <c r="X13" s="645" t="s">
        <v>950</v>
      </c>
      <c r="Y13" s="645"/>
      <c r="Z13" s="645"/>
      <c r="AA13" s="645"/>
      <c r="AB13" s="645"/>
      <c r="AC13" s="645"/>
      <c r="AD13" s="645"/>
      <c r="AE13" s="645">
        <v>0</v>
      </c>
      <c r="AF13" s="645"/>
      <c r="AG13" s="645"/>
      <c r="AH13" s="645"/>
      <c r="AI13" s="645"/>
      <c r="AJ13" s="645"/>
      <c r="AK13" s="645"/>
      <c r="AL13" s="1032">
        <v>5000</v>
      </c>
      <c r="AM13" s="1032"/>
      <c r="AN13" s="1032"/>
      <c r="AO13" s="1032"/>
      <c r="AP13" s="1032"/>
      <c r="AQ13" s="1032"/>
      <c r="AR13" s="1032"/>
      <c r="AS13" s="1032">
        <v>2500</v>
      </c>
      <c r="AT13" s="1032"/>
      <c r="AU13" s="1032"/>
      <c r="AV13" s="1032"/>
      <c r="AW13" s="1032"/>
      <c r="AX13" s="1032"/>
      <c r="AY13" s="1033"/>
    </row>
    <row r="14" spans="2:51" ht="20.95" customHeight="1" x14ac:dyDescent="0.15">
      <c r="B14" s="47"/>
      <c r="C14" s="48"/>
      <c r="D14" s="48"/>
      <c r="E14" s="48"/>
      <c r="F14" s="48"/>
      <c r="G14" s="49"/>
      <c r="H14" s="587"/>
      <c r="I14" s="586"/>
      <c r="J14" s="54" t="s">
        <v>33</v>
      </c>
      <c r="K14" s="55"/>
      <c r="L14" s="55"/>
      <c r="M14" s="55"/>
      <c r="N14" s="55"/>
      <c r="O14" s="55"/>
      <c r="P14" s="56"/>
      <c r="Q14" s="584" t="s">
        <v>950</v>
      </c>
      <c r="R14" s="584"/>
      <c r="S14" s="584"/>
      <c r="T14" s="584"/>
      <c r="U14" s="584"/>
      <c r="V14" s="584"/>
      <c r="W14" s="584"/>
      <c r="X14" s="584" t="s">
        <v>950</v>
      </c>
      <c r="Y14" s="584"/>
      <c r="Z14" s="584"/>
      <c r="AA14" s="584"/>
      <c r="AB14" s="584"/>
      <c r="AC14" s="584"/>
      <c r="AD14" s="584"/>
      <c r="AE14" s="1034">
        <v>5000</v>
      </c>
      <c r="AF14" s="1034"/>
      <c r="AG14" s="1034"/>
      <c r="AH14" s="1034"/>
      <c r="AI14" s="1034"/>
      <c r="AJ14" s="1034"/>
      <c r="AK14" s="1034"/>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950</v>
      </c>
      <c r="R15" s="584"/>
      <c r="S15" s="584"/>
      <c r="T15" s="584"/>
      <c r="U15" s="584"/>
      <c r="V15" s="584"/>
      <c r="W15" s="584"/>
      <c r="X15" s="584" t="s">
        <v>950</v>
      </c>
      <c r="Y15" s="584"/>
      <c r="Z15" s="584"/>
      <c r="AA15" s="584"/>
      <c r="AB15" s="584"/>
      <c r="AC15" s="584"/>
      <c r="AD15" s="584"/>
      <c r="AE15" s="1662">
        <v>0</v>
      </c>
      <c r="AF15" s="1662"/>
      <c r="AG15" s="1662"/>
      <c r="AH15" s="1662"/>
      <c r="AI15" s="1662"/>
      <c r="AJ15" s="1662"/>
      <c r="AK15" s="1662"/>
      <c r="AL15" s="1034">
        <v>0</v>
      </c>
      <c r="AM15" s="1034"/>
      <c r="AN15" s="1034"/>
      <c r="AO15" s="1034"/>
      <c r="AP15" s="1034"/>
      <c r="AQ15" s="1034"/>
      <c r="AR15" s="103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1037">
        <f>SUM(AE13:AK15)</f>
        <v>5000</v>
      </c>
      <c r="AF16" s="1037"/>
      <c r="AG16" s="1037"/>
      <c r="AH16" s="1037"/>
      <c r="AI16" s="1037"/>
      <c r="AJ16" s="1037"/>
      <c r="AK16" s="1037"/>
      <c r="AL16" s="1037">
        <f>SUM(AL13:AR15)</f>
        <v>5000</v>
      </c>
      <c r="AM16" s="1037"/>
      <c r="AN16" s="1037"/>
      <c r="AO16" s="1037"/>
      <c r="AP16" s="1037"/>
      <c r="AQ16" s="1037"/>
      <c r="AR16" s="1037"/>
      <c r="AS16" s="651"/>
      <c r="AT16" s="651"/>
      <c r="AU16" s="651"/>
      <c r="AV16" s="651"/>
      <c r="AW16" s="651"/>
      <c r="AX16" s="651"/>
      <c r="AY16" s="773"/>
    </row>
    <row r="17" spans="2:60" ht="24.75" customHeight="1" x14ac:dyDescent="0.15">
      <c r="B17" s="47"/>
      <c r="C17" s="48"/>
      <c r="D17" s="48"/>
      <c r="E17" s="48"/>
      <c r="F17" s="48"/>
      <c r="G17" s="49"/>
      <c r="H17" s="60" t="s">
        <v>36</v>
      </c>
      <c r="I17" s="61"/>
      <c r="J17" s="61"/>
      <c r="K17" s="61"/>
      <c r="L17" s="61"/>
      <c r="M17" s="61"/>
      <c r="N17" s="61"/>
      <c r="O17" s="61"/>
      <c r="P17" s="61"/>
      <c r="Q17" s="570" t="s">
        <v>950</v>
      </c>
      <c r="R17" s="570"/>
      <c r="S17" s="570"/>
      <c r="T17" s="570"/>
      <c r="U17" s="570"/>
      <c r="V17" s="570"/>
      <c r="W17" s="570"/>
      <c r="X17" s="570" t="s">
        <v>950</v>
      </c>
      <c r="Y17" s="570"/>
      <c r="Z17" s="570"/>
      <c r="AA17" s="570"/>
      <c r="AB17" s="570"/>
      <c r="AC17" s="570"/>
      <c r="AD17" s="570"/>
      <c r="AE17" s="1039">
        <v>1688</v>
      </c>
      <c r="AF17" s="1039"/>
      <c r="AG17" s="1039"/>
      <c r="AH17" s="1039"/>
      <c r="AI17" s="1039"/>
      <c r="AJ17" s="1039"/>
      <c r="AK17" s="1039"/>
      <c r="AL17" s="567"/>
      <c r="AM17" s="567"/>
      <c r="AN17" s="567"/>
      <c r="AO17" s="567"/>
      <c r="AP17" s="567"/>
      <c r="AQ17" s="567"/>
      <c r="AR17" s="567"/>
      <c r="AS17" s="567"/>
      <c r="AT17" s="567"/>
      <c r="AU17" s="567"/>
      <c r="AV17" s="567"/>
      <c r="AW17" s="567"/>
      <c r="AX17" s="567"/>
      <c r="AY17" s="566"/>
      <c r="BG17" s="1887"/>
      <c r="BH17" s="1888"/>
    </row>
    <row r="18" spans="2:60" ht="24.75" customHeight="1" x14ac:dyDescent="0.15">
      <c r="B18" s="62"/>
      <c r="C18" s="63"/>
      <c r="D18" s="63"/>
      <c r="E18" s="63"/>
      <c r="F18" s="63"/>
      <c r="G18" s="64"/>
      <c r="H18" s="60" t="s">
        <v>37</v>
      </c>
      <c r="I18" s="61"/>
      <c r="J18" s="61"/>
      <c r="K18" s="61"/>
      <c r="L18" s="61"/>
      <c r="M18" s="61"/>
      <c r="N18" s="61"/>
      <c r="O18" s="61"/>
      <c r="P18" s="61"/>
      <c r="Q18" s="570" t="s">
        <v>950</v>
      </c>
      <c r="R18" s="570"/>
      <c r="S18" s="570"/>
      <c r="T18" s="570"/>
      <c r="U18" s="570"/>
      <c r="V18" s="570"/>
      <c r="W18" s="570"/>
      <c r="X18" s="570" t="s">
        <v>950</v>
      </c>
      <c r="Y18" s="570"/>
      <c r="Z18" s="570"/>
      <c r="AA18" s="570"/>
      <c r="AB18" s="570"/>
      <c r="AC18" s="570"/>
      <c r="AD18" s="570"/>
      <c r="AE18" s="774">
        <f>+AE17/AE16</f>
        <v>0.33760000000000001</v>
      </c>
      <c r="AF18" s="774"/>
      <c r="AG18" s="774"/>
      <c r="AH18" s="774"/>
      <c r="AI18" s="774"/>
      <c r="AJ18" s="774"/>
      <c r="AK18" s="774"/>
      <c r="AL18" s="567"/>
      <c r="AM18" s="567"/>
      <c r="AN18" s="567"/>
      <c r="AO18" s="567"/>
      <c r="AP18" s="567"/>
      <c r="AQ18" s="567"/>
      <c r="AR18" s="567"/>
      <c r="AS18" s="567"/>
      <c r="AT18" s="567"/>
      <c r="AU18" s="567"/>
      <c r="AV18" s="567"/>
      <c r="AW18" s="567"/>
      <c r="AX18" s="567"/>
      <c r="AY18" s="566"/>
      <c r="BG18" s="1887"/>
    </row>
    <row r="19" spans="2:60"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60" ht="32.25" customHeight="1" x14ac:dyDescent="0.15">
      <c r="B20" s="562"/>
      <c r="C20" s="561"/>
      <c r="D20" s="561"/>
      <c r="E20" s="561"/>
      <c r="F20" s="561"/>
      <c r="G20" s="560"/>
      <c r="H20" s="657" t="s">
        <v>951</v>
      </c>
      <c r="I20" s="658"/>
      <c r="J20" s="658"/>
      <c r="K20" s="658"/>
      <c r="L20" s="658"/>
      <c r="M20" s="658"/>
      <c r="N20" s="658"/>
      <c r="O20" s="658"/>
      <c r="P20" s="658"/>
      <c r="Q20" s="658"/>
      <c r="R20" s="658"/>
      <c r="S20" s="658"/>
      <c r="T20" s="658"/>
      <c r="U20" s="658"/>
      <c r="V20" s="658"/>
      <c r="W20" s="658"/>
      <c r="X20" s="658"/>
      <c r="Y20" s="659"/>
      <c r="Z20" s="559" t="s">
        <v>42</v>
      </c>
      <c r="AA20" s="558"/>
      <c r="AB20" s="557"/>
      <c r="AC20" s="555" t="s">
        <v>251</v>
      </c>
      <c r="AD20" s="555"/>
      <c r="AE20" s="555"/>
      <c r="AF20" s="553" t="s">
        <v>251</v>
      </c>
      <c r="AG20" s="553"/>
      <c r="AH20" s="553"/>
      <c r="AI20" s="553"/>
      <c r="AJ20" s="553"/>
      <c r="AK20" s="553" t="s">
        <v>251</v>
      </c>
      <c r="AL20" s="553"/>
      <c r="AM20" s="553"/>
      <c r="AN20" s="553"/>
      <c r="AO20" s="553"/>
      <c r="AP20" s="553" t="s">
        <v>251</v>
      </c>
      <c r="AQ20" s="553"/>
      <c r="AR20" s="553"/>
      <c r="AS20" s="553"/>
      <c r="AT20" s="553"/>
      <c r="AU20" s="553" t="s">
        <v>251</v>
      </c>
      <c r="AV20" s="553"/>
      <c r="AW20" s="553"/>
      <c r="AX20" s="553"/>
      <c r="AY20" s="552"/>
    </row>
    <row r="21" spans="2:60" ht="32.25" customHeight="1" x14ac:dyDescent="0.15">
      <c r="B21" s="551"/>
      <c r="C21" s="550"/>
      <c r="D21" s="550"/>
      <c r="E21" s="550"/>
      <c r="F21" s="550"/>
      <c r="G21" s="549"/>
      <c r="H21" s="660"/>
      <c r="I21" s="661"/>
      <c r="J21" s="661"/>
      <c r="K21" s="661"/>
      <c r="L21" s="661"/>
      <c r="M21" s="661"/>
      <c r="N21" s="661"/>
      <c r="O21" s="661"/>
      <c r="P21" s="661"/>
      <c r="Q21" s="661"/>
      <c r="R21" s="661"/>
      <c r="S21" s="661"/>
      <c r="T21" s="661"/>
      <c r="U21" s="661"/>
      <c r="V21" s="661"/>
      <c r="W21" s="661"/>
      <c r="X21" s="661"/>
      <c r="Y21" s="662"/>
      <c r="Z21" s="538" t="s">
        <v>43</v>
      </c>
      <c r="AA21" s="537"/>
      <c r="AB21" s="536"/>
      <c r="AC21" s="518" t="s">
        <v>139</v>
      </c>
      <c r="AD21" s="518"/>
      <c r="AE21" s="518"/>
      <c r="AF21" s="518" t="s">
        <v>251</v>
      </c>
      <c r="AG21" s="518"/>
      <c r="AH21" s="518"/>
      <c r="AI21" s="518"/>
      <c r="AJ21" s="518"/>
      <c r="AK21" s="518" t="s">
        <v>251</v>
      </c>
      <c r="AL21" s="518"/>
      <c r="AM21" s="518"/>
      <c r="AN21" s="518"/>
      <c r="AO21" s="518"/>
      <c r="AP21" s="518" t="s">
        <v>251</v>
      </c>
      <c r="AQ21" s="518"/>
      <c r="AR21" s="518"/>
      <c r="AS21" s="518"/>
      <c r="AT21" s="518"/>
      <c r="AU21" s="546"/>
      <c r="AV21" s="546"/>
      <c r="AW21" s="546"/>
      <c r="AX21" s="546"/>
      <c r="AY21" s="545"/>
    </row>
    <row r="22" spans="2:60"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60" ht="39.950000000000003" customHeight="1" x14ac:dyDescent="0.15">
      <c r="B23" s="195"/>
      <c r="C23" s="194"/>
      <c r="D23" s="194"/>
      <c r="E23" s="194"/>
      <c r="F23" s="194"/>
      <c r="G23" s="193"/>
      <c r="H23" s="1889" t="s">
        <v>952</v>
      </c>
      <c r="I23" s="1890"/>
      <c r="J23" s="1890"/>
      <c r="K23" s="1890"/>
      <c r="L23" s="1890"/>
      <c r="M23" s="1890"/>
      <c r="N23" s="1890"/>
      <c r="O23" s="1890"/>
      <c r="P23" s="1890"/>
      <c r="Q23" s="1890"/>
      <c r="R23" s="1890"/>
      <c r="S23" s="1890"/>
      <c r="T23" s="1890"/>
      <c r="U23" s="1890"/>
      <c r="V23" s="1890"/>
      <c r="W23" s="1890"/>
      <c r="X23" s="1890"/>
      <c r="Y23" s="1891"/>
      <c r="Z23" s="527" t="s">
        <v>49</v>
      </c>
      <c r="AA23" s="526"/>
      <c r="AB23" s="525"/>
      <c r="AC23" s="665" t="s">
        <v>251</v>
      </c>
      <c r="AD23" s="523"/>
      <c r="AE23" s="522"/>
      <c r="AF23" s="518" t="s">
        <v>251</v>
      </c>
      <c r="AG23" s="518"/>
      <c r="AH23" s="518"/>
      <c r="AI23" s="518"/>
      <c r="AJ23" s="518"/>
      <c r="AK23" s="518" t="s">
        <v>251</v>
      </c>
      <c r="AL23" s="518"/>
      <c r="AM23" s="518"/>
      <c r="AN23" s="518"/>
      <c r="AO23" s="518"/>
      <c r="AP23" s="518">
        <v>48</v>
      </c>
      <c r="AQ23" s="518"/>
      <c r="AR23" s="518"/>
      <c r="AS23" s="518"/>
      <c r="AT23" s="518"/>
      <c r="AU23" s="517" t="s">
        <v>138</v>
      </c>
      <c r="AV23" s="222"/>
      <c r="AW23" s="222"/>
      <c r="AX23" s="222"/>
      <c r="AY23" s="516"/>
    </row>
    <row r="24" spans="2:60" ht="26.85" customHeight="1" x14ac:dyDescent="0.15">
      <c r="B24" s="324"/>
      <c r="C24" s="323"/>
      <c r="D24" s="323"/>
      <c r="E24" s="323"/>
      <c r="F24" s="323"/>
      <c r="G24" s="515"/>
      <c r="H24" s="1892"/>
      <c r="I24" s="1893"/>
      <c r="J24" s="1893"/>
      <c r="K24" s="1893"/>
      <c r="L24" s="1893"/>
      <c r="M24" s="1893"/>
      <c r="N24" s="1893"/>
      <c r="O24" s="1893"/>
      <c r="P24" s="1893"/>
      <c r="Q24" s="1893"/>
      <c r="R24" s="1893"/>
      <c r="S24" s="1893"/>
      <c r="T24" s="1893"/>
      <c r="U24" s="1893"/>
      <c r="V24" s="1893"/>
      <c r="W24" s="1893"/>
      <c r="X24" s="1893"/>
      <c r="Y24" s="1894"/>
      <c r="Z24" s="511"/>
      <c r="AA24" s="510"/>
      <c r="AB24" s="509"/>
      <c r="AC24" s="508"/>
      <c r="AD24" s="507"/>
      <c r="AE24" s="506"/>
      <c r="AF24" s="669" t="s">
        <v>953</v>
      </c>
      <c r="AG24" s="667"/>
      <c r="AH24" s="667"/>
      <c r="AI24" s="667"/>
      <c r="AJ24" s="668"/>
      <c r="AK24" s="669" t="s">
        <v>954</v>
      </c>
      <c r="AL24" s="667"/>
      <c r="AM24" s="667"/>
      <c r="AN24" s="667"/>
      <c r="AO24" s="668"/>
      <c r="AP24" s="669" t="s">
        <v>954</v>
      </c>
      <c r="AQ24" s="667"/>
      <c r="AR24" s="667"/>
      <c r="AS24" s="667"/>
      <c r="AT24" s="668"/>
      <c r="AU24" s="1895" t="s">
        <v>955</v>
      </c>
      <c r="AV24" s="1896"/>
      <c r="AW24" s="1896"/>
      <c r="AX24" s="1896"/>
      <c r="AY24" s="1897"/>
    </row>
    <row r="25" spans="2:60" ht="88.55" customHeight="1" x14ac:dyDescent="0.15">
      <c r="B25" s="497" t="s">
        <v>55</v>
      </c>
      <c r="C25" s="496"/>
      <c r="D25" s="496"/>
      <c r="E25" s="496"/>
      <c r="F25" s="496"/>
      <c r="G25" s="496"/>
      <c r="H25" s="1898" t="s">
        <v>956</v>
      </c>
      <c r="I25" s="1899"/>
      <c r="J25" s="1899"/>
      <c r="K25" s="1899"/>
      <c r="L25" s="1899"/>
      <c r="M25" s="1899"/>
      <c r="N25" s="1899"/>
      <c r="O25" s="1899"/>
      <c r="P25" s="1899"/>
      <c r="Q25" s="1899"/>
      <c r="R25" s="1899"/>
      <c r="S25" s="1899"/>
      <c r="T25" s="1899"/>
      <c r="U25" s="1899"/>
      <c r="V25" s="1899"/>
      <c r="W25" s="1899"/>
      <c r="X25" s="1899"/>
      <c r="Y25" s="1899"/>
      <c r="Z25" s="494" t="s">
        <v>57</v>
      </c>
      <c r="AA25" s="493"/>
      <c r="AB25" s="492"/>
      <c r="AC25" s="1900" t="s">
        <v>957</v>
      </c>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c r="AY25" s="1902"/>
    </row>
    <row r="26" spans="2:60"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60" ht="23.1" customHeight="1" x14ac:dyDescent="0.15">
      <c r="B27" s="680"/>
      <c r="C27" s="681"/>
      <c r="D27" s="1903" t="s">
        <v>958</v>
      </c>
      <c r="E27" s="1904"/>
      <c r="F27" s="1904"/>
      <c r="G27" s="1904"/>
      <c r="H27" s="1904"/>
      <c r="I27" s="1904"/>
      <c r="J27" s="1904"/>
      <c r="K27" s="1904"/>
      <c r="L27" s="1905"/>
      <c r="M27" s="1032">
        <v>5000</v>
      </c>
      <c r="N27" s="1032"/>
      <c r="O27" s="1032"/>
      <c r="P27" s="1032"/>
      <c r="Q27" s="1032"/>
      <c r="R27" s="1032"/>
      <c r="S27" s="1834">
        <v>2500</v>
      </c>
      <c r="T27" s="1835"/>
      <c r="U27" s="1835"/>
      <c r="V27" s="1835"/>
      <c r="W27" s="1835"/>
      <c r="X27" s="1836"/>
      <c r="Y27" s="792"/>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4"/>
    </row>
    <row r="28" spans="2:60" ht="23.1" customHeight="1" x14ac:dyDescent="0.15">
      <c r="B28" s="680"/>
      <c r="C28" s="681"/>
      <c r="D28" s="458"/>
      <c r="E28" s="457"/>
      <c r="F28" s="457"/>
      <c r="G28" s="457"/>
      <c r="H28" s="457"/>
      <c r="I28" s="457"/>
      <c r="J28" s="457"/>
      <c r="K28" s="457"/>
      <c r="L28" s="456"/>
      <c r="M28" s="455"/>
      <c r="N28" s="455"/>
      <c r="O28" s="455"/>
      <c r="P28" s="455"/>
      <c r="Q28" s="455"/>
      <c r="R28" s="455"/>
      <c r="S28" s="455"/>
      <c r="T28" s="455"/>
      <c r="U28" s="455"/>
      <c r="V28" s="455"/>
      <c r="W28" s="455"/>
      <c r="X28" s="455"/>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60" ht="23.1"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60"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60"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60"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1906">
        <f>M27</f>
        <v>5000</v>
      </c>
      <c r="N34" s="440"/>
      <c r="O34" s="440"/>
      <c r="P34" s="440"/>
      <c r="Q34" s="440"/>
      <c r="R34" s="439"/>
      <c r="S34" s="864"/>
      <c r="T34" s="864"/>
      <c r="U34" s="864"/>
      <c r="V34" s="864"/>
      <c r="W34" s="864"/>
      <c r="X34" s="86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37.35" customHeight="1" x14ac:dyDescent="0.15">
      <c r="A45" s="170"/>
      <c r="B45" s="381" t="s">
        <v>74</v>
      </c>
      <c r="C45" s="380"/>
      <c r="D45" s="691" t="s">
        <v>959</v>
      </c>
      <c r="E45" s="375"/>
      <c r="F45" s="375"/>
      <c r="G45" s="374"/>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1907" t="s">
        <v>960</v>
      </c>
      <c r="AI45" s="1908"/>
      <c r="AJ45" s="1908"/>
      <c r="AK45" s="1908"/>
      <c r="AL45" s="1908"/>
      <c r="AM45" s="1908"/>
      <c r="AN45" s="1908"/>
      <c r="AO45" s="1908"/>
      <c r="AP45" s="1908"/>
      <c r="AQ45" s="1908"/>
      <c r="AR45" s="1908"/>
      <c r="AS45" s="1908"/>
      <c r="AT45" s="1908"/>
      <c r="AU45" s="1908"/>
      <c r="AV45" s="1908"/>
      <c r="AW45" s="1908"/>
      <c r="AX45" s="1908"/>
      <c r="AY45" s="1909"/>
    </row>
    <row r="46" spans="1:51" ht="37.35" customHeight="1" x14ac:dyDescent="0.15">
      <c r="A46" s="170"/>
      <c r="B46" s="358"/>
      <c r="C46" s="357"/>
      <c r="D46" s="695" t="s">
        <v>959</v>
      </c>
      <c r="E46" s="366"/>
      <c r="F46" s="366"/>
      <c r="G46" s="365"/>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1910"/>
      <c r="AI46" s="1911"/>
      <c r="AJ46" s="1911"/>
      <c r="AK46" s="1911"/>
      <c r="AL46" s="1911"/>
      <c r="AM46" s="1911"/>
      <c r="AN46" s="1911"/>
      <c r="AO46" s="1911"/>
      <c r="AP46" s="1911"/>
      <c r="AQ46" s="1911"/>
      <c r="AR46" s="1911"/>
      <c r="AS46" s="1911"/>
      <c r="AT46" s="1911"/>
      <c r="AU46" s="1911"/>
      <c r="AV46" s="1911"/>
      <c r="AW46" s="1911"/>
      <c r="AX46" s="1911"/>
      <c r="AY46" s="1912"/>
    </row>
    <row r="47" spans="1:51" ht="37.35" customHeight="1" x14ac:dyDescent="0.15">
      <c r="A47" s="170"/>
      <c r="B47" s="349"/>
      <c r="C47" s="348"/>
      <c r="D47" s="701" t="s">
        <v>959</v>
      </c>
      <c r="E47" s="191"/>
      <c r="F47" s="191"/>
      <c r="G47" s="190"/>
      <c r="H47" s="344" t="s">
        <v>961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1913"/>
      <c r="AI47" s="1914"/>
      <c r="AJ47" s="1914"/>
      <c r="AK47" s="1914"/>
      <c r="AL47" s="1914"/>
      <c r="AM47" s="1914"/>
      <c r="AN47" s="1914"/>
      <c r="AO47" s="1914"/>
      <c r="AP47" s="1914"/>
      <c r="AQ47" s="1914"/>
      <c r="AR47" s="1914"/>
      <c r="AS47" s="1914"/>
      <c r="AT47" s="1914"/>
      <c r="AU47" s="1914"/>
      <c r="AV47" s="1914"/>
      <c r="AW47" s="1914"/>
      <c r="AX47" s="1914"/>
      <c r="AY47" s="1915"/>
    </row>
    <row r="48" spans="1:51" ht="26.2" customHeight="1" x14ac:dyDescent="0.15">
      <c r="A48" s="170"/>
      <c r="B48" s="358" t="s">
        <v>80</v>
      </c>
      <c r="C48" s="357"/>
      <c r="D48" s="705" t="s">
        <v>962</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1837" t="s">
        <v>963</v>
      </c>
      <c r="AI48" s="1838"/>
      <c r="AJ48" s="1838"/>
      <c r="AK48" s="1838"/>
      <c r="AL48" s="1838"/>
      <c r="AM48" s="1838"/>
      <c r="AN48" s="1838"/>
      <c r="AO48" s="1838"/>
      <c r="AP48" s="1838"/>
      <c r="AQ48" s="1838"/>
      <c r="AR48" s="1838"/>
      <c r="AS48" s="1838"/>
      <c r="AT48" s="1838"/>
      <c r="AU48" s="1838"/>
      <c r="AV48" s="1838"/>
      <c r="AW48" s="1838"/>
      <c r="AX48" s="1838"/>
      <c r="AY48" s="1839"/>
    </row>
    <row r="49" spans="1:51" ht="26.2" customHeight="1" x14ac:dyDescent="0.15">
      <c r="A49" s="170"/>
      <c r="B49" s="358"/>
      <c r="C49" s="357"/>
      <c r="D49" s="708" t="s">
        <v>962</v>
      </c>
      <c r="E49" s="203"/>
      <c r="F49" s="203"/>
      <c r="G49" s="202"/>
      <c r="H49" s="367" t="s">
        <v>964</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1840"/>
      <c r="AI49" s="1841"/>
      <c r="AJ49" s="1841"/>
      <c r="AK49" s="1841"/>
      <c r="AL49" s="1841"/>
      <c r="AM49" s="1841"/>
      <c r="AN49" s="1841"/>
      <c r="AO49" s="1841"/>
      <c r="AP49" s="1841"/>
      <c r="AQ49" s="1841"/>
      <c r="AR49" s="1841"/>
      <c r="AS49" s="1841"/>
      <c r="AT49" s="1841"/>
      <c r="AU49" s="1841"/>
      <c r="AV49" s="1841"/>
      <c r="AW49" s="1841"/>
      <c r="AX49" s="1841"/>
      <c r="AY49" s="1842"/>
    </row>
    <row r="50" spans="1:51" ht="26.2" customHeight="1" x14ac:dyDescent="0.15">
      <c r="A50" s="170"/>
      <c r="B50" s="358"/>
      <c r="C50" s="357"/>
      <c r="D50" s="708" t="s">
        <v>962</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1840"/>
      <c r="AI50" s="1841"/>
      <c r="AJ50" s="1841"/>
      <c r="AK50" s="1841"/>
      <c r="AL50" s="1841"/>
      <c r="AM50" s="1841"/>
      <c r="AN50" s="1841"/>
      <c r="AO50" s="1841"/>
      <c r="AP50" s="1841"/>
      <c r="AQ50" s="1841"/>
      <c r="AR50" s="1841"/>
      <c r="AS50" s="1841"/>
      <c r="AT50" s="1841"/>
      <c r="AU50" s="1841"/>
      <c r="AV50" s="1841"/>
      <c r="AW50" s="1841"/>
      <c r="AX50" s="1841"/>
      <c r="AY50" s="1842"/>
    </row>
    <row r="51" spans="1:51" ht="26.2" customHeight="1" x14ac:dyDescent="0.15">
      <c r="A51" s="170"/>
      <c r="B51" s="358"/>
      <c r="C51" s="357"/>
      <c r="D51" s="708" t="s">
        <v>962</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1840"/>
      <c r="AI51" s="1841"/>
      <c r="AJ51" s="1841"/>
      <c r="AK51" s="1841"/>
      <c r="AL51" s="1841"/>
      <c r="AM51" s="1841"/>
      <c r="AN51" s="1841"/>
      <c r="AO51" s="1841"/>
      <c r="AP51" s="1841"/>
      <c r="AQ51" s="1841"/>
      <c r="AR51" s="1841"/>
      <c r="AS51" s="1841"/>
      <c r="AT51" s="1841"/>
      <c r="AU51" s="1841"/>
      <c r="AV51" s="1841"/>
      <c r="AW51" s="1841"/>
      <c r="AX51" s="1841"/>
      <c r="AY51" s="1842"/>
    </row>
    <row r="52" spans="1:51" ht="26.2" customHeight="1" x14ac:dyDescent="0.15">
      <c r="A52" s="170"/>
      <c r="B52" s="349"/>
      <c r="C52" s="348"/>
      <c r="D52" s="701" t="s">
        <v>959</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1843"/>
      <c r="AI52" s="1844"/>
      <c r="AJ52" s="1844"/>
      <c r="AK52" s="1844"/>
      <c r="AL52" s="1844"/>
      <c r="AM52" s="1844"/>
      <c r="AN52" s="1844"/>
      <c r="AO52" s="1844"/>
      <c r="AP52" s="1844"/>
      <c r="AQ52" s="1844"/>
      <c r="AR52" s="1844"/>
      <c r="AS52" s="1844"/>
      <c r="AT52" s="1844"/>
      <c r="AU52" s="1844"/>
      <c r="AV52" s="1844"/>
      <c r="AW52" s="1844"/>
      <c r="AX52" s="1844"/>
      <c r="AY52" s="1845"/>
    </row>
    <row r="53" spans="1:51" ht="26.2" customHeight="1" x14ac:dyDescent="0.15">
      <c r="A53" s="170"/>
      <c r="B53" s="381" t="s">
        <v>87</v>
      </c>
      <c r="C53" s="380"/>
      <c r="D53" s="705" t="s">
        <v>959</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1770" t="s">
        <v>965</v>
      </c>
      <c r="AI53" s="1771"/>
      <c r="AJ53" s="1771"/>
      <c r="AK53" s="1771"/>
      <c r="AL53" s="1771"/>
      <c r="AM53" s="1771"/>
      <c r="AN53" s="1771"/>
      <c r="AO53" s="1771"/>
      <c r="AP53" s="1771"/>
      <c r="AQ53" s="1771"/>
      <c r="AR53" s="1771"/>
      <c r="AS53" s="1771"/>
      <c r="AT53" s="1771"/>
      <c r="AU53" s="1771"/>
      <c r="AV53" s="1771"/>
      <c r="AW53" s="1771"/>
      <c r="AX53" s="1771"/>
      <c r="AY53" s="1772"/>
    </row>
    <row r="54" spans="1:51" ht="26.2" customHeight="1" x14ac:dyDescent="0.15">
      <c r="A54" s="170"/>
      <c r="B54" s="358"/>
      <c r="C54" s="357"/>
      <c r="D54" s="708" t="s">
        <v>962</v>
      </c>
      <c r="E54" s="203"/>
      <c r="F54" s="203"/>
      <c r="G54" s="202"/>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1775"/>
      <c r="AI54" s="1776"/>
      <c r="AJ54" s="1776"/>
      <c r="AK54" s="1776"/>
      <c r="AL54" s="1776"/>
      <c r="AM54" s="1776"/>
      <c r="AN54" s="1776"/>
      <c r="AO54" s="1776"/>
      <c r="AP54" s="1776"/>
      <c r="AQ54" s="1776"/>
      <c r="AR54" s="1776"/>
      <c r="AS54" s="1776"/>
      <c r="AT54" s="1776"/>
      <c r="AU54" s="1776"/>
      <c r="AV54" s="1776"/>
      <c r="AW54" s="1776"/>
      <c r="AX54" s="1776"/>
      <c r="AY54" s="1777"/>
    </row>
    <row r="55" spans="1:51" ht="26.2" customHeight="1" x14ac:dyDescent="0.15">
      <c r="A55" s="170"/>
      <c r="B55" s="358"/>
      <c r="C55" s="357"/>
      <c r="D55" s="708" t="s">
        <v>962</v>
      </c>
      <c r="E55" s="203"/>
      <c r="F55" s="203"/>
      <c r="G55" s="202"/>
      <c r="H55" s="367" t="s">
        <v>966</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1775"/>
      <c r="AI55" s="1776"/>
      <c r="AJ55" s="1776"/>
      <c r="AK55" s="1776"/>
      <c r="AL55" s="1776"/>
      <c r="AM55" s="1776"/>
      <c r="AN55" s="1776"/>
      <c r="AO55" s="1776"/>
      <c r="AP55" s="1776"/>
      <c r="AQ55" s="1776"/>
      <c r="AR55" s="1776"/>
      <c r="AS55" s="1776"/>
      <c r="AT55" s="1776"/>
      <c r="AU55" s="1776"/>
      <c r="AV55" s="1776"/>
      <c r="AW55" s="1776"/>
      <c r="AX55" s="1776"/>
      <c r="AY55" s="1777"/>
    </row>
    <row r="56" spans="1:51" ht="26.2" customHeight="1" x14ac:dyDescent="0.15">
      <c r="A56" s="170"/>
      <c r="B56" s="358"/>
      <c r="C56" s="357"/>
      <c r="D56" s="715" t="s">
        <v>959</v>
      </c>
      <c r="E56" s="924"/>
      <c r="F56" s="924"/>
      <c r="G56" s="925"/>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1775"/>
      <c r="AI56" s="1776"/>
      <c r="AJ56" s="1776"/>
      <c r="AK56" s="1776"/>
      <c r="AL56" s="1776"/>
      <c r="AM56" s="1776"/>
      <c r="AN56" s="1776"/>
      <c r="AO56" s="1776"/>
      <c r="AP56" s="1776"/>
      <c r="AQ56" s="1776"/>
      <c r="AR56" s="1776"/>
      <c r="AS56" s="1776"/>
      <c r="AT56" s="1776"/>
      <c r="AU56" s="1776"/>
      <c r="AV56" s="1776"/>
      <c r="AW56" s="1776"/>
      <c r="AX56" s="1776"/>
      <c r="AY56" s="1777"/>
    </row>
    <row r="57" spans="1:51" ht="26.2" customHeight="1" x14ac:dyDescent="0.15">
      <c r="A57" s="170"/>
      <c r="B57" s="358"/>
      <c r="C57" s="357"/>
      <c r="D57" s="721"/>
      <c r="E57" s="926"/>
      <c r="F57" s="926"/>
      <c r="G57" s="927"/>
      <c r="H57" s="356" t="s">
        <v>93</v>
      </c>
      <c r="I57" s="355"/>
      <c r="J57" s="355"/>
      <c r="K57" s="355"/>
      <c r="L57" s="355"/>
      <c r="M57" s="355"/>
      <c r="N57" s="355"/>
      <c r="O57" s="355"/>
      <c r="P57" s="355"/>
      <c r="Q57" s="355"/>
      <c r="R57" s="355"/>
      <c r="S57" s="355"/>
      <c r="T57" s="355"/>
      <c r="U57" s="355"/>
      <c r="V57" s="354"/>
      <c r="W57" s="354"/>
      <c r="X57" s="354"/>
      <c r="Y57" s="354"/>
      <c r="Z57" s="354"/>
      <c r="AA57" s="354"/>
      <c r="AB57" s="354"/>
      <c r="AC57" s="354"/>
      <c r="AD57" s="354"/>
      <c r="AE57" s="354"/>
      <c r="AF57" s="354"/>
      <c r="AG57" s="353"/>
      <c r="AH57" s="1775"/>
      <c r="AI57" s="1776"/>
      <c r="AJ57" s="1776"/>
      <c r="AK57" s="1776"/>
      <c r="AL57" s="1776"/>
      <c r="AM57" s="1776"/>
      <c r="AN57" s="1776"/>
      <c r="AO57" s="1776"/>
      <c r="AP57" s="1776"/>
      <c r="AQ57" s="1776"/>
      <c r="AR57" s="1776"/>
      <c r="AS57" s="1776"/>
      <c r="AT57" s="1776"/>
      <c r="AU57" s="1776"/>
      <c r="AV57" s="1776"/>
      <c r="AW57" s="1776"/>
      <c r="AX57" s="1776"/>
      <c r="AY57" s="1777"/>
    </row>
    <row r="58" spans="1:51" ht="26.2" customHeight="1" x14ac:dyDescent="0.15">
      <c r="A58" s="170"/>
      <c r="B58" s="349"/>
      <c r="C58" s="348"/>
      <c r="D58" s="701" t="s">
        <v>962</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1780"/>
      <c r="AI58" s="1781"/>
      <c r="AJ58" s="1781"/>
      <c r="AK58" s="1781"/>
      <c r="AL58" s="1781"/>
      <c r="AM58" s="1781"/>
      <c r="AN58" s="1781"/>
      <c r="AO58" s="1781"/>
      <c r="AP58" s="1781"/>
      <c r="AQ58" s="1781"/>
      <c r="AR58" s="1781"/>
      <c r="AS58" s="1781"/>
      <c r="AT58" s="1781"/>
      <c r="AU58" s="1781"/>
      <c r="AV58" s="1781"/>
      <c r="AW58" s="1781"/>
      <c r="AX58" s="1781"/>
      <c r="AY58" s="1782"/>
    </row>
    <row r="59" spans="1:51" ht="138.80000000000001" customHeight="1" thickBot="1" x14ac:dyDescent="0.2">
      <c r="A59" s="170"/>
      <c r="B59" s="338" t="s">
        <v>95</v>
      </c>
      <c r="C59" s="337"/>
      <c r="D59" s="1916" t="s">
        <v>967</v>
      </c>
      <c r="E59" s="1917"/>
      <c r="F59" s="1917"/>
      <c r="G59" s="1917"/>
      <c r="H59" s="1917"/>
      <c r="I59" s="1917"/>
      <c r="J59" s="1917"/>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7"/>
      <c r="AX59" s="1917"/>
      <c r="AY59" s="1918"/>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882</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300"/>
      <c r="B64" s="315" t="s">
        <v>466</v>
      </c>
      <c r="C64" s="314"/>
      <c r="D64" s="314"/>
      <c r="E64" s="314"/>
      <c r="F64" s="313"/>
      <c r="G64" s="312" t="s">
        <v>968</v>
      </c>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0"/>
    </row>
    <row r="65" spans="1:51" ht="18.350000000000001" customHeight="1" x14ac:dyDescent="0.15">
      <c r="A65" s="30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300"/>
      <c r="B66" s="306" t="s">
        <v>466</v>
      </c>
      <c r="C66" s="1846"/>
      <c r="D66" s="1846"/>
      <c r="E66" s="1846"/>
      <c r="F66" s="1847"/>
      <c r="G66" s="1848" t="s">
        <v>969</v>
      </c>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05" customHeight="1" thickBot="1" x14ac:dyDescent="0.2">
      <c r="A68" s="300"/>
      <c r="B68" s="939"/>
      <c r="C68" s="1111"/>
      <c r="D68" s="1111"/>
      <c r="E68" s="1111"/>
      <c r="F68" s="1111"/>
      <c r="G68" s="1111"/>
      <c r="H68" s="1111"/>
      <c r="I68" s="1111"/>
      <c r="J68" s="1111"/>
      <c r="K68" s="1111"/>
      <c r="L68" s="1111"/>
      <c r="M68" s="1111"/>
      <c r="N68" s="1111"/>
      <c r="O68" s="1111"/>
      <c r="P68" s="1111"/>
      <c r="Q68" s="1111"/>
      <c r="R68" s="1111"/>
      <c r="S68" s="1111"/>
      <c r="T68" s="1111"/>
      <c r="U68" s="1111"/>
      <c r="V68" s="1111"/>
      <c r="W68" s="1111"/>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2"/>
    </row>
    <row r="69" spans="1:51" ht="19.649999999999999" customHeight="1" x14ac:dyDescent="0.15">
      <c r="A69" s="30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8" customHeight="1" x14ac:dyDescent="0.15">
      <c r="A70" s="300"/>
      <c r="B70" s="299" t="s">
        <v>108</v>
      </c>
      <c r="C70" s="296"/>
      <c r="D70" s="296"/>
      <c r="E70" s="296"/>
      <c r="F70" s="296"/>
      <c r="G70" s="296"/>
      <c r="H70" s="296"/>
      <c r="I70" s="296"/>
      <c r="J70" s="296"/>
      <c r="K70" s="296"/>
      <c r="L70" s="295"/>
      <c r="M70" s="836"/>
      <c r="N70" s="837"/>
      <c r="O70" s="837"/>
      <c r="P70" s="837"/>
      <c r="Q70" s="837"/>
      <c r="R70" s="837"/>
      <c r="S70" s="837"/>
      <c r="T70" s="837"/>
      <c r="U70" s="837"/>
      <c r="V70" s="837"/>
      <c r="W70" s="837"/>
      <c r="X70" s="837"/>
      <c r="Y70" s="837"/>
      <c r="Z70" s="837"/>
      <c r="AA70" s="838"/>
      <c r="AB70" s="296" t="s">
        <v>109</v>
      </c>
      <c r="AC70" s="296"/>
      <c r="AD70" s="296"/>
      <c r="AE70" s="296"/>
      <c r="AF70" s="296"/>
      <c r="AG70" s="296"/>
      <c r="AH70" s="296"/>
      <c r="AI70" s="296"/>
      <c r="AJ70" s="296"/>
      <c r="AK70" s="295"/>
      <c r="AL70" s="836"/>
      <c r="AM70" s="837"/>
      <c r="AN70" s="837"/>
      <c r="AO70" s="837"/>
      <c r="AP70" s="837"/>
      <c r="AQ70" s="837"/>
      <c r="AR70" s="837"/>
      <c r="AS70" s="837"/>
      <c r="AT70" s="837"/>
      <c r="AU70" s="837"/>
      <c r="AV70" s="837"/>
      <c r="AW70" s="837"/>
      <c r="AX70" s="837"/>
      <c r="AY70" s="839"/>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970</v>
      </c>
      <c r="I78" s="739"/>
      <c r="J78" s="739"/>
      <c r="K78" s="739"/>
      <c r="L78" s="739"/>
      <c r="M78" s="739"/>
      <c r="N78" s="739"/>
      <c r="O78" s="739"/>
      <c r="P78" s="739"/>
      <c r="Q78" s="739"/>
      <c r="R78" s="739"/>
      <c r="S78" s="739"/>
      <c r="T78" s="739"/>
      <c r="U78" s="739"/>
      <c r="V78" s="739"/>
      <c r="W78" s="739"/>
      <c r="X78" s="739"/>
      <c r="Y78" s="739"/>
      <c r="Z78" s="739"/>
      <c r="AA78" s="739"/>
      <c r="AB78" s="739"/>
      <c r="AC78" s="740"/>
      <c r="AD78" s="738" t="s">
        <v>971</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6" t="s">
        <v>60</v>
      </c>
      <c r="AE79" s="220"/>
      <c r="AF79" s="220"/>
      <c r="AG79" s="220"/>
      <c r="AH79" s="219"/>
      <c r="AI79" s="221" t="s">
        <v>116</v>
      </c>
      <c r="AJ79" s="220"/>
      <c r="AK79" s="220"/>
      <c r="AL79" s="220"/>
      <c r="AM79" s="220"/>
      <c r="AN79" s="220"/>
      <c r="AO79" s="220"/>
      <c r="AP79" s="220"/>
      <c r="AQ79" s="220"/>
      <c r="AR79" s="220"/>
      <c r="AS79" s="220"/>
      <c r="AT79" s="220"/>
      <c r="AU79" s="219"/>
      <c r="AV79" s="218" t="s">
        <v>117</v>
      </c>
      <c r="AW79" s="217"/>
      <c r="AX79" s="217"/>
      <c r="AY79" s="216"/>
    </row>
    <row r="80" spans="1:51" ht="58.95" customHeight="1" x14ac:dyDescent="0.15">
      <c r="B80" s="195"/>
      <c r="C80" s="194"/>
      <c r="D80" s="194"/>
      <c r="E80" s="194"/>
      <c r="F80" s="194"/>
      <c r="G80" s="193"/>
      <c r="H80" s="1919" t="s">
        <v>972</v>
      </c>
      <c r="I80" s="1920"/>
      <c r="J80" s="1920"/>
      <c r="K80" s="1920"/>
      <c r="L80" s="1921"/>
      <c r="M80" s="211"/>
      <c r="N80" s="210"/>
      <c r="O80" s="210"/>
      <c r="P80" s="210"/>
      <c r="Q80" s="210"/>
      <c r="R80" s="210"/>
      <c r="S80" s="210"/>
      <c r="T80" s="210"/>
      <c r="U80" s="210"/>
      <c r="V80" s="210"/>
      <c r="W80" s="210"/>
      <c r="X80" s="210"/>
      <c r="Y80" s="209"/>
      <c r="Z80" s="1922">
        <v>820.95600000000002</v>
      </c>
      <c r="AA80" s="1923"/>
      <c r="AB80" s="1923"/>
      <c r="AC80" s="1924"/>
      <c r="AD80" s="1919" t="s">
        <v>973</v>
      </c>
      <c r="AE80" s="1920"/>
      <c r="AF80" s="1920"/>
      <c r="AG80" s="1920"/>
      <c r="AH80" s="1921"/>
      <c r="AI80" s="211"/>
      <c r="AJ80" s="210"/>
      <c r="AK80" s="210"/>
      <c r="AL80" s="210"/>
      <c r="AM80" s="210"/>
      <c r="AN80" s="210"/>
      <c r="AO80" s="210"/>
      <c r="AP80" s="210"/>
      <c r="AQ80" s="210"/>
      <c r="AR80" s="210"/>
      <c r="AS80" s="210"/>
      <c r="AT80" s="210"/>
      <c r="AU80" s="209"/>
      <c r="AV80" s="208">
        <v>62.444000000000003</v>
      </c>
      <c r="AW80" s="207"/>
      <c r="AX80" s="207"/>
      <c r="AY80" s="206"/>
    </row>
    <row r="81" spans="2:51" ht="59.1" customHeight="1" x14ac:dyDescent="0.15">
      <c r="B81" s="195"/>
      <c r="C81" s="194"/>
      <c r="D81" s="194"/>
      <c r="E81" s="194"/>
      <c r="F81" s="194"/>
      <c r="G81" s="193"/>
      <c r="H81" s="1925"/>
      <c r="I81" s="200"/>
      <c r="J81" s="200"/>
      <c r="K81" s="200"/>
      <c r="L81" s="199"/>
      <c r="M81" s="201"/>
      <c r="N81" s="200"/>
      <c r="O81" s="200"/>
      <c r="P81" s="200"/>
      <c r="Q81" s="200"/>
      <c r="R81" s="200"/>
      <c r="S81" s="200"/>
      <c r="T81" s="200"/>
      <c r="U81" s="200"/>
      <c r="V81" s="200"/>
      <c r="W81" s="200"/>
      <c r="X81" s="200"/>
      <c r="Y81" s="199"/>
      <c r="Z81" s="1926"/>
      <c r="AA81" s="1927"/>
      <c r="AB81" s="1927"/>
      <c r="AC81" s="1928"/>
      <c r="AD81" s="1929" t="str">
        <f>H80</f>
        <v>東日本大震災復興推進事業費補助金</v>
      </c>
      <c r="AE81" s="1930"/>
      <c r="AF81" s="1930"/>
      <c r="AG81" s="1930"/>
      <c r="AH81" s="1931"/>
      <c r="AI81" s="201"/>
      <c r="AJ81" s="200"/>
      <c r="AK81" s="200"/>
      <c r="AL81" s="200"/>
      <c r="AM81" s="200"/>
      <c r="AN81" s="200"/>
      <c r="AO81" s="200"/>
      <c r="AP81" s="200"/>
      <c r="AQ81" s="200"/>
      <c r="AR81" s="200"/>
      <c r="AS81" s="200"/>
      <c r="AT81" s="200"/>
      <c r="AU81" s="199"/>
      <c r="AV81" s="236">
        <v>6.327</v>
      </c>
      <c r="AW81" s="235"/>
      <c r="AX81" s="235"/>
      <c r="AY81" s="1932"/>
    </row>
    <row r="82" spans="2:51" ht="15.0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15.0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15.0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15.0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15.0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15.0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820.95600000000002</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68.771000000000001</v>
      </c>
      <c r="AW88" s="228"/>
      <c r="AX88" s="228"/>
      <c r="AY88" s="227"/>
    </row>
    <row r="89" spans="2:51" ht="25.2" customHeight="1" x14ac:dyDescent="0.15">
      <c r="B89" s="195"/>
      <c r="C89" s="194"/>
      <c r="D89" s="194"/>
      <c r="E89" s="194"/>
      <c r="F89" s="194"/>
      <c r="G89" s="193"/>
      <c r="H89" s="748" t="s">
        <v>974</v>
      </c>
      <c r="I89" s="605"/>
      <c r="J89" s="605"/>
      <c r="K89" s="605"/>
      <c r="L89" s="605"/>
      <c r="M89" s="605"/>
      <c r="N89" s="605"/>
      <c r="O89" s="605"/>
      <c r="P89" s="605"/>
      <c r="Q89" s="605"/>
      <c r="R89" s="605"/>
      <c r="S89" s="605"/>
      <c r="T89" s="605"/>
      <c r="U89" s="605"/>
      <c r="V89" s="605"/>
      <c r="W89" s="605"/>
      <c r="X89" s="605"/>
      <c r="Y89" s="605"/>
      <c r="Z89" s="605"/>
      <c r="AA89" s="605"/>
      <c r="AB89" s="605"/>
      <c r="AC89" s="749"/>
      <c r="AD89" s="738" t="s">
        <v>975</v>
      </c>
      <c r="AE89" s="739"/>
      <c r="AF89" s="739"/>
      <c r="AG89" s="739"/>
      <c r="AH89" s="739"/>
      <c r="AI89" s="739"/>
      <c r="AJ89" s="739"/>
      <c r="AK89" s="739"/>
      <c r="AL89" s="739"/>
      <c r="AM89" s="739"/>
      <c r="AN89" s="739"/>
      <c r="AO89" s="739"/>
      <c r="AP89" s="739"/>
      <c r="AQ89" s="739"/>
      <c r="AR89" s="739"/>
      <c r="AS89" s="739"/>
      <c r="AT89" s="739"/>
      <c r="AU89" s="739"/>
      <c r="AV89" s="739"/>
      <c r="AW89" s="739"/>
      <c r="AX89" s="739"/>
      <c r="AY89" s="741"/>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59.1" customHeight="1" x14ac:dyDescent="0.15">
      <c r="B91" s="195"/>
      <c r="C91" s="194"/>
      <c r="D91" s="194"/>
      <c r="E91" s="194"/>
      <c r="F91" s="194"/>
      <c r="G91" s="193"/>
      <c r="H91" s="1919" t="str">
        <f>H80</f>
        <v>東日本大震災復興推進事業費補助金</v>
      </c>
      <c r="I91" s="1920"/>
      <c r="J91" s="1920"/>
      <c r="K91" s="1920"/>
      <c r="L91" s="1921"/>
      <c r="M91" s="211"/>
      <c r="N91" s="210"/>
      <c r="O91" s="210"/>
      <c r="P91" s="210"/>
      <c r="Q91" s="210"/>
      <c r="R91" s="210"/>
      <c r="S91" s="210"/>
      <c r="T91" s="210"/>
      <c r="U91" s="210"/>
      <c r="V91" s="210"/>
      <c r="W91" s="210"/>
      <c r="X91" s="210"/>
      <c r="Y91" s="209"/>
      <c r="Z91" s="208">
        <v>289.15100000000001</v>
      </c>
      <c r="AA91" s="207"/>
      <c r="AB91" s="207"/>
      <c r="AC91" s="215"/>
      <c r="AD91" s="1919" t="str">
        <f>H91</f>
        <v>東日本大震災復興推進事業費補助金</v>
      </c>
      <c r="AE91" s="1920"/>
      <c r="AF91" s="1920"/>
      <c r="AG91" s="1920"/>
      <c r="AH91" s="1921"/>
      <c r="AI91" s="211"/>
      <c r="AJ91" s="210"/>
      <c r="AK91" s="210"/>
      <c r="AL91" s="210"/>
      <c r="AM91" s="210"/>
      <c r="AN91" s="210"/>
      <c r="AO91" s="210"/>
      <c r="AP91" s="210"/>
      <c r="AQ91" s="210"/>
      <c r="AR91" s="210"/>
      <c r="AS91" s="210"/>
      <c r="AT91" s="210"/>
      <c r="AU91" s="209"/>
      <c r="AV91" s="208">
        <v>59.86</v>
      </c>
      <c r="AW91" s="207"/>
      <c r="AX91" s="207"/>
      <c r="AY91" s="206"/>
    </row>
    <row r="92" spans="2:51" ht="15.0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15.0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15.0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15.0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15.0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15.0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15.0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289.15100000000001</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59.86</v>
      </c>
      <c r="AW99" s="228"/>
      <c r="AX99" s="228"/>
      <c r="AY99" s="227"/>
    </row>
    <row r="100" spans="2:51" ht="24.75" customHeight="1" x14ac:dyDescent="0.15">
      <c r="B100" s="195"/>
      <c r="C100" s="194"/>
      <c r="D100" s="194"/>
      <c r="E100" s="194"/>
      <c r="F100" s="194"/>
      <c r="G100" s="193"/>
      <c r="H100" s="748" t="s">
        <v>890</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976</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58.95" customHeight="1" x14ac:dyDescent="0.15">
      <c r="B102" s="195"/>
      <c r="C102" s="194"/>
      <c r="D102" s="194"/>
      <c r="E102" s="194"/>
      <c r="F102" s="194"/>
      <c r="G102" s="193"/>
      <c r="H102" s="1919" t="str">
        <f>H91</f>
        <v>東日本大震災復興推進事業費補助金</v>
      </c>
      <c r="I102" s="1920"/>
      <c r="J102" s="1920"/>
      <c r="K102" s="1920"/>
      <c r="L102" s="1921"/>
      <c r="M102" s="211"/>
      <c r="N102" s="210"/>
      <c r="O102" s="210"/>
      <c r="P102" s="210"/>
      <c r="Q102" s="210"/>
      <c r="R102" s="210"/>
      <c r="S102" s="210"/>
      <c r="T102" s="210"/>
      <c r="U102" s="210"/>
      <c r="V102" s="210"/>
      <c r="W102" s="210"/>
      <c r="X102" s="210"/>
      <c r="Y102" s="209"/>
      <c r="Z102" s="208">
        <v>260.88499999999999</v>
      </c>
      <c r="AA102" s="207"/>
      <c r="AB102" s="207"/>
      <c r="AC102" s="215"/>
      <c r="AD102" s="1919" t="str">
        <f>H102</f>
        <v>東日本大震災復興推進事業費補助金</v>
      </c>
      <c r="AE102" s="1920"/>
      <c r="AF102" s="1920"/>
      <c r="AG102" s="1920"/>
      <c r="AH102" s="1921"/>
      <c r="AI102" s="211"/>
      <c r="AJ102" s="210"/>
      <c r="AK102" s="210"/>
      <c r="AL102" s="210"/>
      <c r="AM102" s="210"/>
      <c r="AN102" s="210"/>
      <c r="AO102" s="210"/>
      <c r="AP102" s="210"/>
      <c r="AQ102" s="210"/>
      <c r="AR102" s="210"/>
      <c r="AS102" s="210"/>
      <c r="AT102" s="210"/>
      <c r="AU102" s="209"/>
      <c r="AV102" s="208">
        <v>12.676</v>
      </c>
      <c r="AW102" s="207"/>
      <c r="AX102" s="207"/>
      <c r="AY102" s="206"/>
    </row>
    <row r="103" spans="2:51" ht="15.0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15.0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15.0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15.0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15.0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15.0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15.0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260.88499999999999</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12.676</v>
      </c>
      <c r="AW110" s="228"/>
      <c r="AX110" s="228"/>
      <c r="AY110" s="227"/>
    </row>
    <row r="111" spans="2:51" ht="24.75" customHeight="1" x14ac:dyDescent="0.15">
      <c r="B111" s="195"/>
      <c r="C111" s="194"/>
      <c r="D111" s="194"/>
      <c r="E111" s="194"/>
      <c r="F111" s="194"/>
      <c r="G111" s="193"/>
      <c r="H111" s="748" t="s">
        <v>977</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978</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58.95" customHeight="1" x14ac:dyDescent="0.15">
      <c r="B113" s="195"/>
      <c r="C113" s="194"/>
      <c r="D113" s="194"/>
      <c r="E113" s="194"/>
      <c r="F113" s="194"/>
      <c r="G113" s="193"/>
      <c r="H113" s="1919" t="str">
        <f>H102</f>
        <v>東日本大震災復興推進事業費補助金</v>
      </c>
      <c r="I113" s="1920"/>
      <c r="J113" s="1920"/>
      <c r="K113" s="1920"/>
      <c r="L113" s="1921"/>
      <c r="M113" s="211"/>
      <c r="N113" s="210"/>
      <c r="O113" s="210"/>
      <c r="P113" s="210"/>
      <c r="Q113" s="210"/>
      <c r="R113" s="210"/>
      <c r="S113" s="210"/>
      <c r="T113" s="210"/>
      <c r="U113" s="210"/>
      <c r="V113" s="210"/>
      <c r="W113" s="210"/>
      <c r="X113" s="210"/>
      <c r="Y113" s="209"/>
      <c r="Z113" s="208">
        <v>170.822</v>
      </c>
      <c r="AA113" s="207"/>
      <c r="AB113" s="207"/>
      <c r="AC113" s="215"/>
      <c r="AD113" s="1919" t="str">
        <f>H113</f>
        <v>東日本大震災復興推進事業費補助金</v>
      </c>
      <c r="AE113" s="1920"/>
      <c r="AF113" s="1920"/>
      <c r="AG113" s="1920"/>
      <c r="AH113" s="1921"/>
      <c r="AI113" s="211"/>
      <c r="AJ113" s="210"/>
      <c r="AK113" s="210"/>
      <c r="AL113" s="210"/>
      <c r="AM113" s="210"/>
      <c r="AN113" s="210"/>
      <c r="AO113" s="210"/>
      <c r="AP113" s="210"/>
      <c r="AQ113" s="210"/>
      <c r="AR113" s="210"/>
      <c r="AS113" s="210"/>
      <c r="AT113" s="210"/>
      <c r="AU113" s="209"/>
      <c r="AV113" s="208">
        <v>4.6040000000000001</v>
      </c>
      <c r="AW113" s="207"/>
      <c r="AX113" s="207"/>
      <c r="AY113" s="206"/>
    </row>
    <row r="114" spans="2:51" ht="16.5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16.5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16.5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16.5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16.5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16.5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16.5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170.822</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4.6040000000000001</v>
      </c>
      <c r="AW121" s="173"/>
      <c r="AX121" s="173"/>
      <c r="AY121" s="172"/>
    </row>
    <row r="123" spans="2:51" ht="24.75" customHeight="1" x14ac:dyDescent="0.15">
      <c r="B123" s="195" t="s">
        <v>113</v>
      </c>
      <c r="C123" s="194"/>
      <c r="D123" s="194"/>
      <c r="E123" s="194"/>
      <c r="F123" s="194"/>
      <c r="G123" s="193"/>
      <c r="H123" s="748" t="s">
        <v>979</v>
      </c>
      <c r="I123" s="605"/>
      <c r="J123" s="605"/>
      <c r="K123" s="605"/>
      <c r="L123" s="605"/>
      <c r="M123" s="605"/>
      <c r="N123" s="605"/>
      <c r="O123" s="605"/>
      <c r="P123" s="605"/>
      <c r="Q123" s="605"/>
      <c r="R123" s="605"/>
      <c r="S123" s="605"/>
      <c r="T123" s="605"/>
      <c r="U123" s="605"/>
      <c r="V123" s="605"/>
      <c r="W123" s="605"/>
      <c r="X123" s="605"/>
      <c r="Y123" s="605"/>
      <c r="Z123" s="605"/>
      <c r="AA123" s="605"/>
      <c r="AB123" s="605"/>
      <c r="AC123" s="750"/>
      <c r="AD123" s="748"/>
      <c r="AE123" s="605"/>
      <c r="AF123" s="605"/>
      <c r="AG123" s="605"/>
      <c r="AH123" s="605"/>
      <c r="AI123" s="605"/>
      <c r="AJ123" s="605"/>
      <c r="AK123" s="605"/>
      <c r="AL123" s="605"/>
      <c r="AM123" s="605"/>
      <c r="AN123" s="605"/>
      <c r="AO123" s="605"/>
      <c r="AP123" s="605"/>
      <c r="AQ123" s="605"/>
      <c r="AR123" s="605"/>
      <c r="AS123" s="605"/>
      <c r="AT123" s="605"/>
      <c r="AU123" s="605"/>
      <c r="AV123" s="605"/>
      <c r="AW123" s="605"/>
      <c r="AX123" s="605"/>
      <c r="AY123" s="750"/>
    </row>
    <row r="124" spans="2:51" ht="24.75" customHeight="1" x14ac:dyDescent="0.15">
      <c r="B124" s="195"/>
      <c r="C124" s="194"/>
      <c r="D124" s="194"/>
      <c r="E124" s="194"/>
      <c r="F124" s="194"/>
      <c r="G124" s="193"/>
      <c r="H124" s="223" t="s">
        <v>60</v>
      </c>
      <c r="I124" s="222"/>
      <c r="J124" s="222"/>
      <c r="K124" s="222"/>
      <c r="L124" s="222"/>
      <c r="M124" s="221" t="s">
        <v>116</v>
      </c>
      <c r="N124" s="220"/>
      <c r="O124" s="220"/>
      <c r="P124" s="220"/>
      <c r="Q124" s="220"/>
      <c r="R124" s="220"/>
      <c r="S124" s="220"/>
      <c r="T124" s="220"/>
      <c r="U124" s="220"/>
      <c r="V124" s="220"/>
      <c r="W124" s="220"/>
      <c r="X124" s="220"/>
      <c r="Y124" s="219"/>
      <c r="Z124" s="218" t="s">
        <v>117</v>
      </c>
      <c r="AA124" s="217"/>
      <c r="AB124" s="217"/>
      <c r="AC124" s="216"/>
      <c r="AD124" s="226"/>
      <c r="AE124" s="220"/>
      <c r="AF124" s="220"/>
      <c r="AG124" s="220"/>
      <c r="AH124" s="219"/>
      <c r="AI124" s="221"/>
      <c r="AJ124" s="220"/>
      <c r="AK124" s="220"/>
      <c r="AL124" s="220"/>
      <c r="AM124" s="220"/>
      <c r="AN124" s="220"/>
      <c r="AO124" s="220"/>
      <c r="AP124" s="220"/>
      <c r="AQ124" s="220"/>
      <c r="AR124" s="220"/>
      <c r="AS124" s="220"/>
      <c r="AT124" s="220"/>
      <c r="AU124" s="219"/>
      <c r="AV124" s="218"/>
      <c r="AW124" s="217"/>
      <c r="AX124" s="217"/>
      <c r="AY124" s="216"/>
    </row>
    <row r="125" spans="2:51" ht="58.95" customHeight="1" x14ac:dyDescent="0.15">
      <c r="B125" s="195"/>
      <c r="C125" s="194"/>
      <c r="D125" s="194"/>
      <c r="E125" s="194"/>
      <c r="F125" s="194"/>
      <c r="G125" s="193"/>
      <c r="H125" s="1919" t="str">
        <f>AD113</f>
        <v>東日本大震災復興推進事業費補助金</v>
      </c>
      <c r="I125" s="1920"/>
      <c r="J125" s="1920"/>
      <c r="K125" s="1920"/>
      <c r="L125" s="1921"/>
      <c r="M125" s="211"/>
      <c r="N125" s="210"/>
      <c r="O125" s="210"/>
      <c r="P125" s="210"/>
      <c r="Q125" s="210"/>
      <c r="R125" s="210"/>
      <c r="S125" s="210"/>
      <c r="T125" s="210"/>
      <c r="U125" s="210"/>
      <c r="V125" s="210"/>
      <c r="W125" s="210"/>
      <c r="X125" s="210"/>
      <c r="Y125" s="209"/>
      <c r="Z125" s="208">
        <v>1625.2809999999999</v>
      </c>
      <c r="AA125" s="207"/>
      <c r="AB125" s="207"/>
      <c r="AC125" s="206"/>
      <c r="AD125" s="1919"/>
      <c r="AE125" s="1920"/>
      <c r="AF125" s="1920"/>
      <c r="AG125" s="1920"/>
      <c r="AH125" s="1921"/>
      <c r="AI125" s="211"/>
      <c r="AJ125" s="210"/>
      <c r="AK125" s="210"/>
      <c r="AL125" s="210"/>
      <c r="AM125" s="210"/>
      <c r="AN125" s="210"/>
      <c r="AO125" s="210"/>
      <c r="AP125" s="210"/>
      <c r="AQ125" s="210"/>
      <c r="AR125" s="210"/>
      <c r="AS125" s="210"/>
      <c r="AT125" s="210"/>
      <c r="AU125" s="209"/>
      <c r="AV125" s="208"/>
      <c r="AW125" s="207"/>
      <c r="AX125" s="207"/>
      <c r="AY125" s="206"/>
    </row>
    <row r="126" spans="2:51" ht="59.1" customHeight="1" x14ac:dyDescent="0.15">
      <c r="B126" s="195"/>
      <c r="C126" s="194"/>
      <c r="D126" s="194"/>
      <c r="E126" s="194"/>
      <c r="F126" s="194"/>
      <c r="G126" s="193"/>
      <c r="H126" s="204"/>
      <c r="I126" s="203"/>
      <c r="J126" s="203"/>
      <c r="K126" s="203"/>
      <c r="L126" s="202"/>
      <c r="M126" s="201"/>
      <c r="N126" s="200"/>
      <c r="O126" s="200"/>
      <c r="P126" s="200"/>
      <c r="Q126" s="200"/>
      <c r="R126" s="200"/>
      <c r="S126" s="200"/>
      <c r="T126" s="200"/>
      <c r="U126" s="200"/>
      <c r="V126" s="200"/>
      <c r="W126" s="200"/>
      <c r="X126" s="200"/>
      <c r="Y126" s="199"/>
      <c r="Z126" s="198"/>
      <c r="AA126" s="197"/>
      <c r="AB126" s="197"/>
      <c r="AC126" s="196"/>
      <c r="AD126" s="1929"/>
      <c r="AE126" s="1930"/>
      <c r="AF126" s="1930"/>
      <c r="AG126" s="1930"/>
      <c r="AH126" s="1931"/>
      <c r="AI126" s="201"/>
      <c r="AJ126" s="200"/>
      <c r="AK126" s="200"/>
      <c r="AL126" s="200"/>
      <c r="AM126" s="200"/>
      <c r="AN126" s="200"/>
      <c r="AO126" s="200"/>
      <c r="AP126" s="200"/>
      <c r="AQ126" s="200"/>
      <c r="AR126" s="200"/>
      <c r="AS126" s="200"/>
      <c r="AT126" s="200"/>
      <c r="AU126" s="199"/>
      <c r="AV126" s="236"/>
      <c r="AW126" s="235"/>
      <c r="AX126" s="235"/>
      <c r="AY126" s="1932"/>
    </row>
    <row r="127" spans="2:51" ht="15.05" customHeight="1" x14ac:dyDescent="0.15">
      <c r="B127" s="195"/>
      <c r="C127" s="194"/>
      <c r="D127" s="194"/>
      <c r="E127" s="194"/>
      <c r="F127" s="194"/>
      <c r="G127" s="193"/>
      <c r="H127" s="204"/>
      <c r="I127" s="203"/>
      <c r="J127" s="203"/>
      <c r="K127" s="203"/>
      <c r="L127" s="202"/>
      <c r="M127" s="201"/>
      <c r="N127" s="200"/>
      <c r="O127" s="200"/>
      <c r="P127" s="200"/>
      <c r="Q127" s="200"/>
      <c r="R127" s="200"/>
      <c r="S127" s="200"/>
      <c r="T127" s="200"/>
      <c r="U127" s="200"/>
      <c r="V127" s="200"/>
      <c r="W127" s="200"/>
      <c r="X127" s="200"/>
      <c r="Y127" s="199"/>
      <c r="Z127" s="198"/>
      <c r="AA127" s="197"/>
      <c r="AB127" s="197"/>
      <c r="AC127" s="196"/>
      <c r="AD127" s="204"/>
      <c r="AE127" s="203"/>
      <c r="AF127" s="203"/>
      <c r="AG127" s="203"/>
      <c r="AH127" s="202"/>
      <c r="AI127" s="201"/>
      <c r="AJ127" s="200"/>
      <c r="AK127" s="200"/>
      <c r="AL127" s="200"/>
      <c r="AM127" s="200"/>
      <c r="AN127" s="200"/>
      <c r="AO127" s="200"/>
      <c r="AP127" s="200"/>
      <c r="AQ127" s="200"/>
      <c r="AR127" s="200"/>
      <c r="AS127" s="200"/>
      <c r="AT127" s="200"/>
      <c r="AU127" s="199"/>
      <c r="AV127" s="198"/>
      <c r="AW127" s="197"/>
      <c r="AX127" s="197"/>
      <c r="AY127" s="196"/>
    </row>
    <row r="128" spans="2:51" ht="15.05" customHeight="1" x14ac:dyDescent="0.15">
      <c r="B128" s="195"/>
      <c r="C128" s="194"/>
      <c r="D128" s="194"/>
      <c r="E128" s="194"/>
      <c r="F128" s="194"/>
      <c r="G128" s="193"/>
      <c r="H128" s="204"/>
      <c r="I128" s="203"/>
      <c r="J128" s="203"/>
      <c r="K128" s="203"/>
      <c r="L128" s="202"/>
      <c r="M128" s="201"/>
      <c r="N128" s="200"/>
      <c r="O128" s="200"/>
      <c r="P128" s="200"/>
      <c r="Q128" s="200"/>
      <c r="R128" s="200"/>
      <c r="S128" s="200"/>
      <c r="T128" s="200"/>
      <c r="U128" s="200"/>
      <c r="V128" s="200"/>
      <c r="W128" s="200"/>
      <c r="X128" s="200"/>
      <c r="Y128" s="199"/>
      <c r="Z128" s="198"/>
      <c r="AA128" s="197"/>
      <c r="AB128" s="197"/>
      <c r="AC128" s="196"/>
      <c r="AD128" s="204"/>
      <c r="AE128" s="203"/>
      <c r="AF128" s="203"/>
      <c r="AG128" s="203"/>
      <c r="AH128" s="202"/>
      <c r="AI128" s="201"/>
      <c r="AJ128" s="200"/>
      <c r="AK128" s="200"/>
      <c r="AL128" s="200"/>
      <c r="AM128" s="200"/>
      <c r="AN128" s="200"/>
      <c r="AO128" s="200"/>
      <c r="AP128" s="200"/>
      <c r="AQ128" s="200"/>
      <c r="AR128" s="200"/>
      <c r="AS128" s="200"/>
      <c r="AT128" s="200"/>
      <c r="AU128" s="199"/>
      <c r="AV128" s="198"/>
      <c r="AW128" s="197"/>
      <c r="AX128" s="197"/>
      <c r="AY128" s="196"/>
    </row>
    <row r="129" spans="2:51" ht="15.05" customHeight="1" x14ac:dyDescent="0.15">
      <c r="B129" s="195"/>
      <c r="C129" s="194"/>
      <c r="D129" s="194"/>
      <c r="E129" s="194"/>
      <c r="F129" s="194"/>
      <c r="G129" s="193"/>
      <c r="H129" s="204"/>
      <c r="I129" s="203"/>
      <c r="J129" s="203"/>
      <c r="K129" s="203"/>
      <c r="L129" s="202"/>
      <c r="M129" s="201"/>
      <c r="N129" s="200"/>
      <c r="O129" s="200"/>
      <c r="P129" s="200"/>
      <c r="Q129" s="200"/>
      <c r="R129" s="200"/>
      <c r="S129" s="200"/>
      <c r="T129" s="200"/>
      <c r="U129" s="200"/>
      <c r="V129" s="200"/>
      <c r="W129" s="200"/>
      <c r="X129" s="200"/>
      <c r="Y129" s="199"/>
      <c r="Z129" s="198"/>
      <c r="AA129" s="197"/>
      <c r="AB129" s="197"/>
      <c r="AC129" s="196"/>
      <c r="AD129" s="204"/>
      <c r="AE129" s="203"/>
      <c r="AF129" s="203"/>
      <c r="AG129" s="203"/>
      <c r="AH129" s="202"/>
      <c r="AI129" s="201"/>
      <c r="AJ129" s="200"/>
      <c r="AK129" s="200"/>
      <c r="AL129" s="200"/>
      <c r="AM129" s="200"/>
      <c r="AN129" s="200"/>
      <c r="AO129" s="200"/>
      <c r="AP129" s="200"/>
      <c r="AQ129" s="200"/>
      <c r="AR129" s="200"/>
      <c r="AS129" s="200"/>
      <c r="AT129" s="200"/>
      <c r="AU129" s="199"/>
      <c r="AV129" s="198"/>
      <c r="AW129" s="197"/>
      <c r="AX129" s="197"/>
      <c r="AY129" s="196"/>
    </row>
    <row r="130" spans="2:51" ht="15.05" customHeight="1" x14ac:dyDescent="0.15">
      <c r="B130" s="195"/>
      <c r="C130" s="194"/>
      <c r="D130" s="194"/>
      <c r="E130" s="194"/>
      <c r="F130" s="194"/>
      <c r="G130" s="193"/>
      <c r="H130" s="204"/>
      <c r="I130" s="203"/>
      <c r="J130" s="203"/>
      <c r="K130" s="203"/>
      <c r="L130" s="202"/>
      <c r="M130" s="201"/>
      <c r="N130" s="200"/>
      <c r="O130" s="200"/>
      <c r="P130" s="200"/>
      <c r="Q130" s="200"/>
      <c r="R130" s="200"/>
      <c r="S130" s="200"/>
      <c r="T130" s="200"/>
      <c r="U130" s="200"/>
      <c r="V130" s="200"/>
      <c r="W130" s="200"/>
      <c r="X130" s="200"/>
      <c r="Y130" s="199"/>
      <c r="Z130" s="198"/>
      <c r="AA130" s="197"/>
      <c r="AB130" s="197"/>
      <c r="AC130" s="196"/>
      <c r="AD130" s="204"/>
      <c r="AE130" s="203"/>
      <c r="AF130" s="203"/>
      <c r="AG130" s="203"/>
      <c r="AH130" s="202"/>
      <c r="AI130" s="201"/>
      <c r="AJ130" s="200"/>
      <c r="AK130" s="200"/>
      <c r="AL130" s="200"/>
      <c r="AM130" s="200"/>
      <c r="AN130" s="200"/>
      <c r="AO130" s="200"/>
      <c r="AP130" s="200"/>
      <c r="AQ130" s="200"/>
      <c r="AR130" s="200"/>
      <c r="AS130" s="200"/>
      <c r="AT130" s="200"/>
      <c r="AU130" s="199"/>
      <c r="AV130" s="198"/>
      <c r="AW130" s="197"/>
      <c r="AX130" s="197"/>
      <c r="AY130" s="196"/>
    </row>
    <row r="131" spans="2:51" ht="15.05" customHeight="1" x14ac:dyDescent="0.15">
      <c r="B131" s="195"/>
      <c r="C131" s="194"/>
      <c r="D131" s="194"/>
      <c r="E131" s="194"/>
      <c r="F131" s="194"/>
      <c r="G131" s="193"/>
      <c r="H131" s="204"/>
      <c r="I131" s="203"/>
      <c r="J131" s="203"/>
      <c r="K131" s="203"/>
      <c r="L131" s="202"/>
      <c r="M131" s="201"/>
      <c r="N131" s="200"/>
      <c r="O131" s="200"/>
      <c r="P131" s="200"/>
      <c r="Q131" s="200"/>
      <c r="R131" s="200"/>
      <c r="S131" s="200"/>
      <c r="T131" s="200"/>
      <c r="U131" s="200"/>
      <c r="V131" s="200"/>
      <c r="W131" s="200"/>
      <c r="X131" s="200"/>
      <c r="Y131" s="199"/>
      <c r="Z131" s="198"/>
      <c r="AA131" s="197"/>
      <c r="AB131" s="197"/>
      <c r="AC131" s="196"/>
      <c r="AD131" s="204"/>
      <c r="AE131" s="203"/>
      <c r="AF131" s="203"/>
      <c r="AG131" s="203"/>
      <c r="AH131" s="202"/>
      <c r="AI131" s="201"/>
      <c r="AJ131" s="200"/>
      <c r="AK131" s="200"/>
      <c r="AL131" s="200"/>
      <c r="AM131" s="200"/>
      <c r="AN131" s="200"/>
      <c r="AO131" s="200"/>
      <c r="AP131" s="200"/>
      <c r="AQ131" s="200"/>
      <c r="AR131" s="200"/>
      <c r="AS131" s="200"/>
      <c r="AT131" s="200"/>
      <c r="AU131" s="199"/>
      <c r="AV131" s="198"/>
      <c r="AW131" s="197"/>
      <c r="AX131" s="197"/>
      <c r="AY131" s="196"/>
    </row>
    <row r="132" spans="2:51" ht="15.05" customHeight="1" x14ac:dyDescent="0.15">
      <c r="B132" s="195"/>
      <c r="C132" s="194"/>
      <c r="D132" s="194"/>
      <c r="E132" s="194"/>
      <c r="F132" s="194"/>
      <c r="G132" s="193"/>
      <c r="H132" s="192"/>
      <c r="I132" s="191"/>
      <c r="J132" s="191"/>
      <c r="K132" s="191"/>
      <c r="L132" s="190"/>
      <c r="M132" s="189"/>
      <c r="N132" s="188"/>
      <c r="O132" s="188"/>
      <c r="P132" s="188"/>
      <c r="Q132" s="188"/>
      <c r="R132" s="188"/>
      <c r="S132" s="188"/>
      <c r="T132" s="188"/>
      <c r="U132" s="188"/>
      <c r="V132" s="188"/>
      <c r="W132" s="188"/>
      <c r="X132" s="188"/>
      <c r="Y132" s="187"/>
      <c r="Z132" s="186"/>
      <c r="AA132" s="185"/>
      <c r="AB132" s="185"/>
      <c r="AC132" s="184"/>
      <c r="AD132" s="192"/>
      <c r="AE132" s="191"/>
      <c r="AF132" s="191"/>
      <c r="AG132" s="191"/>
      <c r="AH132" s="190"/>
      <c r="AI132" s="189"/>
      <c r="AJ132" s="188"/>
      <c r="AK132" s="188"/>
      <c r="AL132" s="188"/>
      <c r="AM132" s="188"/>
      <c r="AN132" s="188"/>
      <c r="AO132" s="188"/>
      <c r="AP132" s="188"/>
      <c r="AQ132" s="188"/>
      <c r="AR132" s="188"/>
      <c r="AS132" s="188"/>
      <c r="AT132" s="188"/>
      <c r="AU132" s="187"/>
      <c r="AV132" s="186"/>
      <c r="AW132" s="185"/>
      <c r="AX132" s="185"/>
      <c r="AY132" s="184"/>
    </row>
    <row r="133" spans="2:51" ht="24.75" customHeight="1" thickBot="1" x14ac:dyDescent="0.2">
      <c r="B133" s="195"/>
      <c r="C133" s="194"/>
      <c r="D133" s="194"/>
      <c r="E133" s="194"/>
      <c r="F133" s="194"/>
      <c r="G133" s="193"/>
      <c r="H133" s="179" t="s">
        <v>35</v>
      </c>
      <c r="I133" s="178"/>
      <c r="J133" s="178"/>
      <c r="K133" s="178"/>
      <c r="L133" s="178"/>
      <c r="M133" s="177"/>
      <c r="N133" s="176"/>
      <c r="O133" s="176"/>
      <c r="P133" s="176"/>
      <c r="Q133" s="176"/>
      <c r="R133" s="176"/>
      <c r="S133" s="176"/>
      <c r="T133" s="176"/>
      <c r="U133" s="176"/>
      <c r="V133" s="176"/>
      <c r="W133" s="176"/>
      <c r="X133" s="176"/>
      <c r="Y133" s="175"/>
      <c r="Z133" s="174">
        <f>SUM(Z125:AC132)</f>
        <v>1625.2809999999999</v>
      </c>
      <c r="AA133" s="173"/>
      <c r="AB133" s="173"/>
      <c r="AC133" s="172"/>
      <c r="AD133" s="233"/>
      <c r="AE133" s="145"/>
      <c r="AF133" s="145"/>
      <c r="AG133" s="145"/>
      <c r="AH133" s="145"/>
      <c r="AI133" s="232"/>
      <c r="AJ133" s="231"/>
      <c r="AK133" s="231"/>
      <c r="AL133" s="231"/>
      <c r="AM133" s="231"/>
      <c r="AN133" s="231"/>
      <c r="AO133" s="231"/>
      <c r="AP133" s="231"/>
      <c r="AQ133" s="231"/>
      <c r="AR133" s="231"/>
      <c r="AS133" s="231"/>
      <c r="AT133" s="231"/>
      <c r="AU133" s="230"/>
      <c r="AV133" s="229"/>
      <c r="AW133" s="228"/>
      <c r="AX133" s="228"/>
      <c r="AY133" s="227"/>
    </row>
    <row r="134" spans="2:51" ht="25.2" customHeight="1" x14ac:dyDescent="0.15">
      <c r="B134" s="195"/>
      <c r="C134" s="194"/>
      <c r="D134" s="194"/>
      <c r="E134" s="194"/>
      <c r="F134" s="194"/>
      <c r="G134" s="193"/>
      <c r="H134" s="748"/>
      <c r="I134" s="605"/>
      <c r="J134" s="605"/>
      <c r="K134" s="605"/>
      <c r="L134" s="605"/>
      <c r="M134" s="605"/>
      <c r="N134" s="605"/>
      <c r="O134" s="605"/>
      <c r="P134" s="605"/>
      <c r="Q134" s="605"/>
      <c r="R134" s="605"/>
      <c r="S134" s="605"/>
      <c r="T134" s="605"/>
      <c r="U134" s="605"/>
      <c r="V134" s="605"/>
      <c r="W134" s="605"/>
      <c r="X134" s="605"/>
      <c r="Y134" s="605"/>
      <c r="Z134" s="605"/>
      <c r="AA134" s="605"/>
      <c r="AB134" s="605"/>
      <c r="AC134" s="749"/>
      <c r="AD134" s="738"/>
      <c r="AE134" s="739"/>
      <c r="AF134" s="739"/>
      <c r="AG134" s="739"/>
      <c r="AH134" s="739"/>
      <c r="AI134" s="739"/>
      <c r="AJ134" s="739"/>
      <c r="AK134" s="739"/>
      <c r="AL134" s="739"/>
      <c r="AM134" s="739"/>
      <c r="AN134" s="739"/>
      <c r="AO134" s="739"/>
      <c r="AP134" s="739"/>
      <c r="AQ134" s="739"/>
      <c r="AR134" s="739"/>
      <c r="AS134" s="739"/>
      <c r="AT134" s="739"/>
      <c r="AU134" s="739"/>
      <c r="AV134" s="739"/>
      <c r="AW134" s="739"/>
      <c r="AX134" s="739"/>
      <c r="AY134" s="741"/>
    </row>
    <row r="135" spans="2:51" ht="25.55" customHeight="1" x14ac:dyDescent="0.15">
      <c r="B135" s="195"/>
      <c r="C135" s="194"/>
      <c r="D135" s="194"/>
      <c r="E135" s="194"/>
      <c r="F135" s="194"/>
      <c r="G135" s="193"/>
      <c r="H135" s="223"/>
      <c r="I135" s="222"/>
      <c r="J135" s="222"/>
      <c r="K135" s="222"/>
      <c r="L135" s="222"/>
      <c r="M135" s="221"/>
      <c r="N135" s="220"/>
      <c r="O135" s="220"/>
      <c r="P135" s="220"/>
      <c r="Q135" s="220"/>
      <c r="R135" s="220"/>
      <c r="S135" s="220"/>
      <c r="T135" s="220"/>
      <c r="U135" s="220"/>
      <c r="V135" s="220"/>
      <c r="W135" s="220"/>
      <c r="X135" s="220"/>
      <c r="Y135" s="219"/>
      <c r="Z135" s="218"/>
      <c r="AA135" s="217"/>
      <c r="AB135" s="217"/>
      <c r="AC135" s="224"/>
      <c r="AD135" s="223"/>
      <c r="AE135" s="222"/>
      <c r="AF135" s="222"/>
      <c r="AG135" s="222"/>
      <c r="AH135" s="222"/>
      <c r="AI135" s="221"/>
      <c r="AJ135" s="220"/>
      <c r="AK135" s="220"/>
      <c r="AL135" s="220"/>
      <c r="AM135" s="220"/>
      <c r="AN135" s="220"/>
      <c r="AO135" s="220"/>
      <c r="AP135" s="220"/>
      <c r="AQ135" s="220"/>
      <c r="AR135" s="220"/>
      <c r="AS135" s="220"/>
      <c r="AT135" s="220"/>
      <c r="AU135" s="219"/>
      <c r="AV135" s="218"/>
      <c r="AW135" s="217"/>
      <c r="AX135" s="217"/>
      <c r="AY135" s="216"/>
    </row>
    <row r="136" spans="2:51" ht="59.1" customHeight="1" x14ac:dyDescent="0.15">
      <c r="B136" s="195"/>
      <c r="C136" s="194"/>
      <c r="D136" s="194"/>
      <c r="E136" s="194"/>
      <c r="F136" s="194"/>
      <c r="G136" s="193"/>
      <c r="H136" s="1919"/>
      <c r="I136" s="1920"/>
      <c r="J136" s="1920"/>
      <c r="K136" s="1920"/>
      <c r="L136" s="1921"/>
      <c r="M136" s="211"/>
      <c r="N136" s="210"/>
      <c r="O136" s="210"/>
      <c r="P136" s="210"/>
      <c r="Q136" s="210"/>
      <c r="R136" s="210"/>
      <c r="S136" s="210"/>
      <c r="T136" s="210"/>
      <c r="U136" s="210"/>
      <c r="V136" s="210"/>
      <c r="W136" s="210"/>
      <c r="X136" s="210"/>
      <c r="Y136" s="209"/>
      <c r="Z136" s="208"/>
      <c r="AA136" s="207"/>
      <c r="AB136" s="207"/>
      <c r="AC136" s="215"/>
      <c r="AD136" s="1919"/>
      <c r="AE136" s="1920"/>
      <c r="AF136" s="1920"/>
      <c r="AG136" s="1920"/>
      <c r="AH136" s="1921"/>
      <c r="AI136" s="211"/>
      <c r="AJ136" s="210"/>
      <c r="AK136" s="210"/>
      <c r="AL136" s="210"/>
      <c r="AM136" s="210"/>
      <c r="AN136" s="210"/>
      <c r="AO136" s="210"/>
      <c r="AP136" s="210"/>
      <c r="AQ136" s="210"/>
      <c r="AR136" s="210"/>
      <c r="AS136" s="210"/>
      <c r="AT136" s="210"/>
      <c r="AU136" s="209"/>
      <c r="AV136" s="208"/>
      <c r="AW136" s="207"/>
      <c r="AX136" s="207"/>
      <c r="AY136" s="206"/>
    </row>
    <row r="137" spans="2:51" ht="15.05" customHeight="1" x14ac:dyDescent="0.15">
      <c r="B137" s="195"/>
      <c r="C137" s="194"/>
      <c r="D137" s="194"/>
      <c r="E137" s="194"/>
      <c r="F137" s="194"/>
      <c r="G137" s="193"/>
      <c r="H137" s="204"/>
      <c r="I137" s="203"/>
      <c r="J137" s="203"/>
      <c r="K137" s="203"/>
      <c r="L137" s="202"/>
      <c r="M137" s="201"/>
      <c r="N137" s="200"/>
      <c r="O137" s="200"/>
      <c r="P137" s="200"/>
      <c r="Q137" s="200"/>
      <c r="R137" s="200"/>
      <c r="S137" s="200"/>
      <c r="T137" s="200"/>
      <c r="U137" s="200"/>
      <c r="V137" s="200"/>
      <c r="W137" s="200"/>
      <c r="X137" s="200"/>
      <c r="Y137" s="199"/>
      <c r="Z137" s="198"/>
      <c r="AA137" s="197"/>
      <c r="AB137" s="197"/>
      <c r="AC137" s="205"/>
      <c r="AD137" s="204"/>
      <c r="AE137" s="203"/>
      <c r="AF137" s="203"/>
      <c r="AG137" s="203"/>
      <c r="AH137" s="202"/>
      <c r="AI137" s="201"/>
      <c r="AJ137" s="200"/>
      <c r="AK137" s="200"/>
      <c r="AL137" s="200"/>
      <c r="AM137" s="200"/>
      <c r="AN137" s="200"/>
      <c r="AO137" s="200"/>
      <c r="AP137" s="200"/>
      <c r="AQ137" s="200"/>
      <c r="AR137" s="200"/>
      <c r="AS137" s="200"/>
      <c r="AT137" s="200"/>
      <c r="AU137" s="199"/>
      <c r="AV137" s="198"/>
      <c r="AW137" s="197"/>
      <c r="AX137" s="197"/>
      <c r="AY137" s="196"/>
    </row>
    <row r="138" spans="2:51" ht="15.05" customHeight="1" x14ac:dyDescent="0.15">
      <c r="B138" s="195"/>
      <c r="C138" s="194"/>
      <c r="D138" s="194"/>
      <c r="E138" s="194"/>
      <c r="F138" s="194"/>
      <c r="G138" s="193"/>
      <c r="H138" s="204"/>
      <c r="I138" s="203"/>
      <c r="J138" s="203"/>
      <c r="K138" s="203"/>
      <c r="L138" s="202"/>
      <c r="M138" s="201"/>
      <c r="N138" s="200"/>
      <c r="O138" s="200"/>
      <c r="P138" s="200"/>
      <c r="Q138" s="200"/>
      <c r="R138" s="200"/>
      <c r="S138" s="200"/>
      <c r="T138" s="200"/>
      <c r="U138" s="200"/>
      <c r="V138" s="200"/>
      <c r="W138" s="200"/>
      <c r="X138" s="200"/>
      <c r="Y138" s="199"/>
      <c r="Z138" s="198"/>
      <c r="AA138" s="197"/>
      <c r="AB138" s="197"/>
      <c r="AC138" s="205"/>
      <c r="AD138" s="204"/>
      <c r="AE138" s="203"/>
      <c r="AF138" s="203"/>
      <c r="AG138" s="203"/>
      <c r="AH138" s="202"/>
      <c r="AI138" s="201"/>
      <c r="AJ138" s="200"/>
      <c r="AK138" s="200"/>
      <c r="AL138" s="200"/>
      <c r="AM138" s="200"/>
      <c r="AN138" s="200"/>
      <c r="AO138" s="200"/>
      <c r="AP138" s="200"/>
      <c r="AQ138" s="200"/>
      <c r="AR138" s="200"/>
      <c r="AS138" s="200"/>
      <c r="AT138" s="200"/>
      <c r="AU138" s="199"/>
      <c r="AV138" s="198"/>
      <c r="AW138" s="197"/>
      <c r="AX138" s="197"/>
      <c r="AY138" s="196"/>
    </row>
    <row r="139" spans="2:51" ht="15.05" customHeight="1" x14ac:dyDescent="0.15">
      <c r="B139" s="195"/>
      <c r="C139" s="194"/>
      <c r="D139" s="194"/>
      <c r="E139" s="194"/>
      <c r="F139" s="194"/>
      <c r="G139" s="193"/>
      <c r="H139" s="204"/>
      <c r="I139" s="203"/>
      <c r="J139" s="203"/>
      <c r="K139" s="203"/>
      <c r="L139" s="202"/>
      <c r="M139" s="201"/>
      <c r="N139" s="200"/>
      <c r="O139" s="200"/>
      <c r="P139" s="200"/>
      <c r="Q139" s="200"/>
      <c r="R139" s="200"/>
      <c r="S139" s="200"/>
      <c r="T139" s="200"/>
      <c r="U139" s="200"/>
      <c r="V139" s="200"/>
      <c r="W139" s="200"/>
      <c r="X139" s="200"/>
      <c r="Y139" s="199"/>
      <c r="Z139" s="198"/>
      <c r="AA139" s="197"/>
      <c r="AB139" s="197"/>
      <c r="AC139" s="205"/>
      <c r="AD139" s="204"/>
      <c r="AE139" s="203"/>
      <c r="AF139" s="203"/>
      <c r="AG139" s="203"/>
      <c r="AH139" s="202"/>
      <c r="AI139" s="201"/>
      <c r="AJ139" s="200"/>
      <c r="AK139" s="200"/>
      <c r="AL139" s="200"/>
      <c r="AM139" s="200"/>
      <c r="AN139" s="200"/>
      <c r="AO139" s="200"/>
      <c r="AP139" s="200"/>
      <c r="AQ139" s="200"/>
      <c r="AR139" s="200"/>
      <c r="AS139" s="200"/>
      <c r="AT139" s="200"/>
      <c r="AU139" s="199"/>
      <c r="AV139" s="198"/>
      <c r="AW139" s="197"/>
      <c r="AX139" s="197"/>
      <c r="AY139" s="196"/>
    </row>
    <row r="140" spans="2:51" ht="15.05" customHeight="1" x14ac:dyDescent="0.15">
      <c r="B140" s="195"/>
      <c r="C140" s="194"/>
      <c r="D140" s="194"/>
      <c r="E140" s="194"/>
      <c r="F140" s="194"/>
      <c r="G140" s="193"/>
      <c r="H140" s="204"/>
      <c r="I140" s="203"/>
      <c r="J140" s="203"/>
      <c r="K140" s="203"/>
      <c r="L140" s="202"/>
      <c r="M140" s="201"/>
      <c r="N140" s="200"/>
      <c r="O140" s="200"/>
      <c r="P140" s="200"/>
      <c r="Q140" s="200"/>
      <c r="R140" s="200"/>
      <c r="S140" s="200"/>
      <c r="T140" s="200"/>
      <c r="U140" s="200"/>
      <c r="V140" s="200"/>
      <c r="W140" s="200"/>
      <c r="X140" s="200"/>
      <c r="Y140" s="199"/>
      <c r="Z140" s="198"/>
      <c r="AA140" s="197"/>
      <c r="AB140" s="197"/>
      <c r="AC140" s="197"/>
      <c r="AD140" s="204"/>
      <c r="AE140" s="203"/>
      <c r="AF140" s="203"/>
      <c r="AG140" s="203"/>
      <c r="AH140" s="202"/>
      <c r="AI140" s="201"/>
      <c r="AJ140" s="200"/>
      <c r="AK140" s="200"/>
      <c r="AL140" s="200"/>
      <c r="AM140" s="200"/>
      <c r="AN140" s="200"/>
      <c r="AO140" s="200"/>
      <c r="AP140" s="200"/>
      <c r="AQ140" s="200"/>
      <c r="AR140" s="200"/>
      <c r="AS140" s="200"/>
      <c r="AT140" s="200"/>
      <c r="AU140" s="199"/>
      <c r="AV140" s="198"/>
      <c r="AW140" s="197"/>
      <c r="AX140" s="197"/>
      <c r="AY140" s="196"/>
    </row>
    <row r="141" spans="2:51" ht="15.05" customHeight="1" x14ac:dyDescent="0.15">
      <c r="B141" s="195"/>
      <c r="C141" s="194"/>
      <c r="D141" s="194"/>
      <c r="E141" s="194"/>
      <c r="F141" s="194"/>
      <c r="G141" s="193"/>
      <c r="H141" s="204"/>
      <c r="I141" s="203"/>
      <c r="J141" s="203"/>
      <c r="K141" s="203"/>
      <c r="L141" s="202"/>
      <c r="M141" s="201"/>
      <c r="N141" s="200"/>
      <c r="O141" s="200"/>
      <c r="P141" s="200"/>
      <c r="Q141" s="200"/>
      <c r="R141" s="200"/>
      <c r="S141" s="200"/>
      <c r="T141" s="200"/>
      <c r="U141" s="200"/>
      <c r="V141" s="200"/>
      <c r="W141" s="200"/>
      <c r="X141" s="200"/>
      <c r="Y141" s="199"/>
      <c r="Z141" s="198"/>
      <c r="AA141" s="197"/>
      <c r="AB141" s="197"/>
      <c r="AC141" s="197"/>
      <c r="AD141" s="204"/>
      <c r="AE141" s="203"/>
      <c r="AF141" s="203"/>
      <c r="AG141" s="203"/>
      <c r="AH141" s="202"/>
      <c r="AI141" s="201"/>
      <c r="AJ141" s="200"/>
      <c r="AK141" s="200"/>
      <c r="AL141" s="200"/>
      <c r="AM141" s="200"/>
      <c r="AN141" s="200"/>
      <c r="AO141" s="200"/>
      <c r="AP141" s="200"/>
      <c r="AQ141" s="200"/>
      <c r="AR141" s="200"/>
      <c r="AS141" s="200"/>
      <c r="AT141" s="200"/>
      <c r="AU141" s="199"/>
      <c r="AV141" s="198"/>
      <c r="AW141" s="197"/>
      <c r="AX141" s="197"/>
      <c r="AY141" s="196"/>
    </row>
    <row r="142" spans="2:51" ht="15.05" customHeight="1" x14ac:dyDescent="0.15">
      <c r="B142" s="195"/>
      <c r="C142" s="194"/>
      <c r="D142" s="194"/>
      <c r="E142" s="194"/>
      <c r="F142" s="194"/>
      <c r="G142" s="193"/>
      <c r="H142" s="204"/>
      <c r="I142" s="203"/>
      <c r="J142" s="203"/>
      <c r="K142" s="203"/>
      <c r="L142" s="202"/>
      <c r="M142" s="201"/>
      <c r="N142" s="200"/>
      <c r="O142" s="200"/>
      <c r="P142" s="200"/>
      <c r="Q142" s="200"/>
      <c r="R142" s="200"/>
      <c r="S142" s="200"/>
      <c r="T142" s="200"/>
      <c r="U142" s="200"/>
      <c r="V142" s="200"/>
      <c r="W142" s="200"/>
      <c r="X142" s="200"/>
      <c r="Y142" s="199"/>
      <c r="Z142" s="198"/>
      <c r="AA142" s="197"/>
      <c r="AB142" s="197"/>
      <c r="AC142" s="197"/>
      <c r="AD142" s="204"/>
      <c r="AE142" s="203"/>
      <c r="AF142" s="203"/>
      <c r="AG142" s="203"/>
      <c r="AH142" s="202"/>
      <c r="AI142" s="201"/>
      <c r="AJ142" s="200"/>
      <c r="AK142" s="200"/>
      <c r="AL142" s="200"/>
      <c r="AM142" s="200"/>
      <c r="AN142" s="200"/>
      <c r="AO142" s="200"/>
      <c r="AP142" s="200"/>
      <c r="AQ142" s="200"/>
      <c r="AR142" s="200"/>
      <c r="AS142" s="200"/>
      <c r="AT142" s="200"/>
      <c r="AU142" s="199"/>
      <c r="AV142" s="198"/>
      <c r="AW142" s="197"/>
      <c r="AX142" s="197"/>
      <c r="AY142" s="196"/>
    </row>
    <row r="143" spans="2:51" ht="15.05" customHeight="1" x14ac:dyDescent="0.15">
      <c r="B143" s="195"/>
      <c r="C143" s="194"/>
      <c r="D143" s="194"/>
      <c r="E143" s="194"/>
      <c r="F143" s="194"/>
      <c r="G143" s="193"/>
      <c r="H143" s="192"/>
      <c r="I143" s="191"/>
      <c r="J143" s="191"/>
      <c r="K143" s="191"/>
      <c r="L143" s="190"/>
      <c r="M143" s="189"/>
      <c r="N143" s="188"/>
      <c r="O143" s="188"/>
      <c r="P143" s="188"/>
      <c r="Q143" s="188"/>
      <c r="R143" s="188"/>
      <c r="S143" s="188"/>
      <c r="T143" s="188"/>
      <c r="U143" s="188"/>
      <c r="V143" s="188"/>
      <c r="W143" s="188"/>
      <c r="X143" s="188"/>
      <c r="Y143" s="187"/>
      <c r="Z143" s="186"/>
      <c r="AA143" s="185"/>
      <c r="AB143" s="185"/>
      <c r="AC143" s="185"/>
      <c r="AD143" s="192"/>
      <c r="AE143" s="191"/>
      <c r="AF143" s="191"/>
      <c r="AG143" s="191"/>
      <c r="AH143" s="190"/>
      <c r="AI143" s="189"/>
      <c r="AJ143" s="188"/>
      <c r="AK143" s="188"/>
      <c r="AL143" s="188"/>
      <c r="AM143" s="188"/>
      <c r="AN143" s="188"/>
      <c r="AO143" s="188"/>
      <c r="AP143" s="188"/>
      <c r="AQ143" s="188"/>
      <c r="AR143" s="188"/>
      <c r="AS143" s="188"/>
      <c r="AT143" s="188"/>
      <c r="AU143" s="187"/>
      <c r="AV143" s="186"/>
      <c r="AW143" s="185"/>
      <c r="AX143" s="185"/>
      <c r="AY143" s="184"/>
    </row>
    <row r="144" spans="2:51" ht="24.75" customHeight="1" x14ac:dyDescent="0.15">
      <c r="B144" s="195"/>
      <c r="C144" s="194"/>
      <c r="D144" s="194"/>
      <c r="E144" s="194"/>
      <c r="F144" s="194"/>
      <c r="G144" s="193"/>
      <c r="H144" s="233"/>
      <c r="I144" s="145"/>
      <c r="J144" s="145"/>
      <c r="K144" s="145"/>
      <c r="L144" s="145"/>
      <c r="M144" s="232"/>
      <c r="N144" s="231"/>
      <c r="O144" s="231"/>
      <c r="P144" s="231"/>
      <c r="Q144" s="231"/>
      <c r="R144" s="231"/>
      <c r="S144" s="231"/>
      <c r="T144" s="231"/>
      <c r="U144" s="231"/>
      <c r="V144" s="231"/>
      <c r="W144" s="231"/>
      <c r="X144" s="231"/>
      <c r="Y144" s="230"/>
      <c r="Z144" s="229"/>
      <c r="AA144" s="228"/>
      <c r="AB144" s="228"/>
      <c r="AC144" s="234"/>
      <c r="AD144" s="233"/>
      <c r="AE144" s="145"/>
      <c r="AF144" s="145"/>
      <c r="AG144" s="145"/>
      <c r="AH144" s="145"/>
      <c r="AI144" s="232"/>
      <c r="AJ144" s="231"/>
      <c r="AK144" s="231"/>
      <c r="AL144" s="231"/>
      <c r="AM144" s="231"/>
      <c r="AN144" s="231"/>
      <c r="AO144" s="231"/>
      <c r="AP144" s="231"/>
      <c r="AQ144" s="231"/>
      <c r="AR144" s="231"/>
      <c r="AS144" s="231"/>
      <c r="AT144" s="231"/>
      <c r="AU144" s="230"/>
      <c r="AV144" s="229"/>
      <c r="AW144" s="228"/>
      <c r="AX144" s="228"/>
      <c r="AY144" s="227"/>
    </row>
    <row r="145" spans="2:51" ht="24.75" customHeight="1" x14ac:dyDescent="0.15">
      <c r="B145" s="195"/>
      <c r="C145" s="194"/>
      <c r="D145" s="194"/>
      <c r="E145" s="194"/>
      <c r="F145" s="194"/>
      <c r="G145" s="193"/>
      <c r="H145" s="748"/>
      <c r="I145" s="605"/>
      <c r="J145" s="605"/>
      <c r="K145" s="605"/>
      <c r="L145" s="605"/>
      <c r="M145" s="605"/>
      <c r="N145" s="605"/>
      <c r="O145" s="605"/>
      <c r="P145" s="605"/>
      <c r="Q145" s="605"/>
      <c r="R145" s="605"/>
      <c r="S145" s="605"/>
      <c r="T145" s="605"/>
      <c r="U145" s="605"/>
      <c r="V145" s="605"/>
      <c r="W145" s="605"/>
      <c r="X145" s="605"/>
      <c r="Y145" s="605"/>
      <c r="Z145" s="605"/>
      <c r="AA145" s="605"/>
      <c r="AB145" s="605"/>
      <c r="AC145" s="749"/>
      <c r="AD145" s="748"/>
      <c r="AE145" s="605"/>
      <c r="AF145" s="605"/>
      <c r="AG145" s="605"/>
      <c r="AH145" s="605"/>
      <c r="AI145" s="605"/>
      <c r="AJ145" s="605"/>
      <c r="AK145" s="605"/>
      <c r="AL145" s="605"/>
      <c r="AM145" s="605"/>
      <c r="AN145" s="605"/>
      <c r="AO145" s="605"/>
      <c r="AP145" s="605"/>
      <c r="AQ145" s="605"/>
      <c r="AR145" s="605"/>
      <c r="AS145" s="605"/>
      <c r="AT145" s="605"/>
      <c r="AU145" s="605"/>
      <c r="AV145" s="605"/>
      <c r="AW145" s="605"/>
      <c r="AX145" s="605"/>
      <c r="AY145" s="750"/>
    </row>
    <row r="146" spans="2:51" ht="24.75" customHeight="1" x14ac:dyDescent="0.15">
      <c r="B146" s="195"/>
      <c r="C146" s="194"/>
      <c r="D146" s="194"/>
      <c r="E146" s="194"/>
      <c r="F146" s="194"/>
      <c r="G146" s="193"/>
      <c r="H146" s="223"/>
      <c r="I146" s="222"/>
      <c r="J146" s="222"/>
      <c r="K146" s="222"/>
      <c r="L146" s="222"/>
      <c r="M146" s="221"/>
      <c r="N146" s="220"/>
      <c r="O146" s="220"/>
      <c r="P146" s="220"/>
      <c r="Q146" s="220"/>
      <c r="R146" s="220"/>
      <c r="S146" s="220"/>
      <c r="T146" s="220"/>
      <c r="U146" s="220"/>
      <c r="V146" s="220"/>
      <c r="W146" s="220"/>
      <c r="X146" s="220"/>
      <c r="Y146" s="219"/>
      <c r="Z146" s="218"/>
      <c r="AA146" s="217"/>
      <c r="AB146" s="217"/>
      <c r="AC146" s="224"/>
      <c r="AD146" s="223"/>
      <c r="AE146" s="222"/>
      <c r="AF146" s="222"/>
      <c r="AG146" s="222"/>
      <c r="AH146" s="222"/>
      <c r="AI146" s="221"/>
      <c r="AJ146" s="220"/>
      <c r="AK146" s="220"/>
      <c r="AL146" s="220"/>
      <c r="AM146" s="220"/>
      <c r="AN146" s="220"/>
      <c r="AO146" s="220"/>
      <c r="AP146" s="220"/>
      <c r="AQ146" s="220"/>
      <c r="AR146" s="220"/>
      <c r="AS146" s="220"/>
      <c r="AT146" s="220"/>
      <c r="AU146" s="219"/>
      <c r="AV146" s="218"/>
      <c r="AW146" s="217"/>
      <c r="AX146" s="217"/>
      <c r="AY146" s="216"/>
    </row>
    <row r="147" spans="2:51" ht="58.95" customHeight="1" x14ac:dyDescent="0.15">
      <c r="B147" s="195"/>
      <c r="C147" s="194"/>
      <c r="D147" s="194"/>
      <c r="E147" s="194"/>
      <c r="F147" s="194"/>
      <c r="G147" s="193"/>
      <c r="H147" s="1919"/>
      <c r="I147" s="1920"/>
      <c r="J147" s="1920"/>
      <c r="K147" s="1920"/>
      <c r="L147" s="1921"/>
      <c r="M147" s="211"/>
      <c r="N147" s="210"/>
      <c r="O147" s="210"/>
      <c r="P147" s="210"/>
      <c r="Q147" s="210"/>
      <c r="R147" s="210"/>
      <c r="S147" s="210"/>
      <c r="T147" s="210"/>
      <c r="U147" s="210"/>
      <c r="V147" s="210"/>
      <c r="W147" s="210"/>
      <c r="X147" s="210"/>
      <c r="Y147" s="209"/>
      <c r="Z147" s="208"/>
      <c r="AA147" s="207"/>
      <c r="AB147" s="207"/>
      <c r="AC147" s="215"/>
      <c r="AD147" s="1919"/>
      <c r="AE147" s="1920"/>
      <c r="AF147" s="1920"/>
      <c r="AG147" s="1920"/>
      <c r="AH147" s="1921"/>
      <c r="AI147" s="211"/>
      <c r="AJ147" s="210"/>
      <c r="AK147" s="210"/>
      <c r="AL147" s="210"/>
      <c r="AM147" s="210"/>
      <c r="AN147" s="210"/>
      <c r="AO147" s="210"/>
      <c r="AP147" s="210"/>
      <c r="AQ147" s="210"/>
      <c r="AR147" s="210"/>
      <c r="AS147" s="210"/>
      <c r="AT147" s="210"/>
      <c r="AU147" s="209"/>
      <c r="AV147" s="208"/>
      <c r="AW147" s="207"/>
      <c r="AX147" s="207"/>
      <c r="AY147" s="206"/>
    </row>
    <row r="148" spans="2:51" ht="15.05" customHeight="1" x14ac:dyDescent="0.15">
      <c r="B148" s="195"/>
      <c r="C148" s="194"/>
      <c r="D148" s="194"/>
      <c r="E148" s="194"/>
      <c r="F148" s="194"/>
      <c r="G148" s="193"/>
      <c r="H148" s="204"/>
      <c r="I148" s="203"/>
      <c r="J148" s="203"/>
      <c r="K148" s="203"/>
      <c r="L148" s="202"/>
      <c r="M148" s="201"/>
      <c r="N148" s="200"/>
      <c r="O148" s="200"/>
      <c r="P148" s="200"/>
      <c r="Q148" s="200"/>
      <c r="R148" s="200"/>
      <c r="S148" s="200"/>
      <c r="T148" s="200"/>
      <c r="U148" s="200"/>
      <c r="V148" s="200"/>
      <c r="W148" s="200"/>
      <c r="X148" s="200"/>
      <c r="Y148" s="199"/>
      <c r="Z148" s="198"/>
      <c r="AA148" s="197"/>
      <c r="AB148" s="197"/>
      <c r="AC148" s="205"/>
      <c r="AD148" s="204"/>
      <c r="AE148" s="203"/>
      <c r="AF148" s="203"/>
      <c r="AG148" s="203"/>
      <c r="AH148" s="202"/>
      <c r="AI148" s="201"/>
      <c r="AJ148" s="200"/>
      <c r="AK148" s="200"/>
      <c r="AL148" s="200"/>
      <c r="AM148" s="200"/>
      <c r="AN148" s="200"/>
      <c r="AO148" s="200"/>
      <c r="AP148" s="200"/>
      <c r="AQ148" s="200"/>
      <c r="AR148" s="200"/>
      <c r="AS148" s="200"/>
      <c r="AT148" s="200"/>
      <c r="AU148" s="199"/>
      <c r="AV148" s="198"/>
      <c r="AW148" s="197"/>
      <c r="AX148" s="197"/>
      <c r="AY148" s="196"/>
    </row>
    <row r="149" spans="2:51" ht="15.05" customHeight="1" x14ac:dyDescent="0.15">
      <c r="B149" s="195"/>
      <c r="C149" s="194"/>
      <c r="D149" s="194"/>
      <c r="E149" s="194"/>
      <c r="F149" s="194"/>
      <c r="G149" s="193"/>
      <c r="H149" s="204"/>
      <c r="I149" s="203"/>
      <c r="J149" s="203"/>
      <c r="K149" s="203"/>
      <c r="L149" s="202"/>
      <c r="M149" s="201"/>
      <c r="N149" s="200"/>
      <c r="O149" s="200"/>
      <c r="P149" s="200"/>
      <c r="Q149" s="200"/>
      <c r="R149" s="200"/>
      <c r="S149" s="200"/>
      <c r="T149" s="200"/>
      <c r="U149" s="200"/>
      <c r="V149" s="200"/>
      <c r="W149" s="200"/>
      <c r="X149" s="200"/>
      <c r="Y149" s="199"/>
      <c r="Z149" s="198"/>
      <c r="AA149" s="197"/>
      <c r="AB149" s="197"/>
      <c r="AC149" s="205"/>
      <c r="AD149" s="204"/>
      <c r="AE149" s="203"/>
      <c r="AF149" s="203"/>
      <c r="AG149" s="203"/>
      <c r="AH149" s="202"/>
      <c r="AI149" s="201"/>
      <c r="AJ149" s="200"/>
      <c r="AK149" s="200"/>
      <c r="AL149" s="200"/>
      <c r="AM149" s="200"/>
      <c r="AN149" s="200"/>
      <c r="AO149" s="200"/>
      <c r="AP149" s="200"/>
      <c r="AQ149" s="200"/>
      <c r="AR149" s="200"/>
      <c r="AS149" s="200"/>
      <c r="AT149" s="200"/>
      <c r="AU149" s="199"/>
      <c r="AV149" s="198"/>
      <c r="AW149" s="197"/>
      <c r="AX149" s="197"/>
      <c r="AY149" s="196"/>
    </row>
    <row r="150" spans="2:51" ht="15.05" customHeight="1" x14ac:dyDescent="0.15">
      <c r="B150" s="195"/>
      <c r="C150" s="194"/>
      <c r="D150" s="194"/>
      <c r="E150" s="194"/>
      <c r="F150" s="194"/>
      <c r="G150" s="193"/>
      <c r="H150" s="204"/>
      <c r="I150" s="203"/>
      <c r="J150" s="203"/>
      <c r="K150" s="203"/>
      <c r="L150" s="202"/>
      <c r="M150" s="201"/>
      <c r="N150" s="200"/>
      <c r="O150" s="200"/>
      <c r="P150" s="200"/>
      <c r="Q150" s="200"/>
      <c r="R150" s="200"/>
      <c r="S150" s="200"/>
      <c r="T150" s="200"/>
      <c r="U150" s="200"/>
      <c r="V150" s="200"/>
      <c r="W150" s="200"/>
      <c r="X150" s="200"/>
      <c r="Y150" s="199"/>
      <c r="Z150" s="198"/>
      <c r="AA150" s="197"/>
      <c r="AB150" s="197"/>
      <c r="AC150" s="205"/>
      <c r="AD150" s="204"/>
      <c r="AE150" s="203"/>
      <c r="AF150" s="203"/>
      <c r="AG150" s="203"/>
      <c r="AH150" s="202"/>
      <c r="AI150" s="201"/>
      <c r="AJ150" s="200"/>
      <c r="AK150" s="200"/>
      <c r="AL150" s="200"/>
      <c r="AM150" s="200"/>
      <c r="AN150" s="200"/>
      <c r="AO150" s="200"/>
      <c r="AP150" s="200"/>
      <c r="AQ150" s="200"/>
      <c r="AR150" s="200"/>
      <c r="AS150" s="200"/>
      <c r="AT150" s="200"/>
      <c r="AU150" s="199"/>
      <c r="AV150" s="198"/>
      <c r="AW150" s="197"/>
      <c r="AX150" s="197"/>
      <c r="AY150" s="196"/>
    </row>
    <row r="151" spans="2:51" ht="15.05" customHeight="1" x14ac:dyDescent="0.15">
      <c r="B151" s="195"/>
      <c r="C151" s="194"/>
      <c r="D151" s="194"/>
      <c r="E151" s="194"/>
      <c r="F151" s="194"/>
      <c r="G151" s="193"/>
      <c r="H151" s="204"/>
      <c r="I151" s="203"/>
      <c r="J151" s="203"/>
      <c r="K151" s="203"/>
      <c r="L151" s="202"/>
      <c r="M151" s="201"/>
      <c r="N151" s="200"/>
      <c r="O151" s="200"/>
      <c r="P151" s="200"/>
      <c r="Q151" s="200"/>
      <c r="R151" s="200"/>
      <c r="S151" s="200"/>
      <c r="T151" s="200"/>
      <c r="U151" s="200"/>
      <c r="V151" s="200"/>
      <c r="W151" s="200"/>
      <c r="X151" s="200"/>
      <c r="Y151" s="199"/>
      <c r="Z151" s="198"/>
      <c r="AA151" s="197"/>
      <c r="AB151" s="197"/>
      <c r="AC151" s="197"/>
      <c r="AD151" s="204"/>
      <c r="AE151" s="203"/>
      <c r="AF151" s="203"/>
      <c r="AG151" s="203"/>
      <c r="AH151" s="202"/>
      <c r="AI151" s="201"/>
      <c r="AJ151" s="200"/>
      <c r="AK151" s="200"/>
      <c r="AL151" s="200"/>
      <c r="AM151" s="200"/>
      <c r="AN151" s="200"/>
      <c r="AO151" s="200"/>
      <c r="AP151" s="200"/>
      <c r="AQ151" s="200"/>
      <c r="AR151" s="200"/>
      <c r="AS151" s="200"/>
      <c r="AT151" s="200"/>
      <c r="AU151" s="199"/>
      <c r="AV151" s="198"/>
      <c r="AW151" s="197"/>
      <c r="AX151" s="197"/>
      <c r="AY151" s="196"/>
    </row>
    <row r="152" spans="2:51" ht="15.05" customHeight="1" x14ac:dyDescent="0.15">
      <c r="B152" s="195"/>
      <c r="C152" s="194"/>
      <c r="D152" s="194"/>
      <c r="E152" s="194"/>
      <c r="F152" s="194"/>
      <c r="G152" s="193"/>
      <c r="H152" s="204"/>
      <c r="I152" s="203"/>
      <c r="J152" s="203"/>
      <c r="K152" s="203"/>
      <c r="L152" s="202"/>
      <c r="M152" s="201"/>
      <c r="N152" s="200"/>
      <c r="O152" s="200"/>
      <c r="P152" s="200"/>
      <c r="Q152" s="200"/>
      <c r="R152" s="200"/>
      <c r="S152" s="200"/>
      <c r="T152" s="200"/>
      <c r="U152" s="200"/>
      <c r="V152" s="200"/>
      <c r="W152" s="200"/>
      <c r="X152" s="200"/>
      <c r="Y152" s="199"/>
      <c r="Z152" s="198"/>
      <c r="AA152" s="197"/>
      <c r="AB152" s="197"/>
      <c r="AC152" s="197"/>
      <c r="AD152" s="204"/>
      <c r="AE152" s="203"/>
      <c r="AF152" s="203"/>
      <c r="AG152" s="203"/>
      <c r="AH152" s="202"/>
      <c r="AI152" s="201"/>
      <c r="AJ152" s="200"/>
      <c r="AK152" s="200"/>
      <c r="AL152" s="200"/>
      <c r="AM152" s="200"/>
      <c r="AN152" s="200"/>
      <c r="AO152" s="200"/>
      <c r="AP152" s="200"/>
      <c r="AQ152" s="200"/>
      <c r="AR152" s="200"/>
      <c r="AS152" s="200"/>
      <c r="AT152" s="200"/>
      <c r="AU152" s="199"/>
      <c r="AV152" s="198"/>
      <c r="AW152" s="197"/>
      <c r="AX152" s="197"/>
      <c r="AY152" s="196"/>
    </row>
    <row r="153" spans="2:51" ht="15.05" customHeight="1" x14ac:dyDescent="0.15">
      <c r="B153" s="195"/>
      <c r="C153" s="194"/>
      <c r="D153" s="194"/>
      <c r="E153" s="194"/>
      <c r="F153" s="194"/>
      <c r="G153" s="193"/>
      <c r="H153" s="204"/>
      <c r="I153" s="203"/>
      <c r="J153" s="203"/>
      <c r="K153" s="203"/>
      <c r="L153" s="202"/>
      <c r="M153" s="201"/>
      <c r="N153" s="200"/>
      <c r="O153" s="200"/>
      <c r="P153" s="200"/>
      <c r="Q153" s="200"/>
      <c r="R153" s="200"/>
      <c r="S153" s="200"/>
      <c r="T153" s="200"/>
      <c r="U153" s="200"/>
      <c r="V153" s="200"/>
      <c r="W153" s="200"/>
      <c r="X153" s="200"/>
      <c r="Y153" s="199"/>
      <c r="Z153" s="198"/>
      <c r="AA153" s="197"/>
      <c r="AB153" s="197"/>
      <c r="AC153" s="197"/>
      <c r="AD153" s="204"/>
      <c r="AE153" s="203"/>
      <c r="AF153" s="203"/>
      <c r="AG153" s="203"/>
      <c r="AH153" s="202"/>
      <c r="AI153" s="201"/>
      <c r="AJ153" s="200"/>
      <c r="AK153" s="200"/>
      <c r="AL153" s="200"/>
      <c r="AM153" s="200"/>
      <c r="AN153" s="200"/>
      <c r="AO153" s="200"/>
      <c r="AP153" s="200"/>
      <c r="AQ153" s="200"/>
      <c r="AR153" s="200"/>
      <c r="AS153" s="200"/>
      <c r="AT153" s="200"/>
      <c r="AU153" s="199"/>
      <c r="AV153" s="198"/>
      <c r="AW153" s="197"/>
      <c r="AX153" s="197"/>
      <c r="AY153" s="196"/>
    </row>
    <row r="154" spans="2:51" ht="15.05" customHeight="1" x14ac:dyDescent="0.15">
      <c r="B154" s="195"/>
      <c r="C154" s="194"/>
      <c r="D154" s="194"/>
      <c r="E154" s="194"/>
      <c r="F154" s="194"/>
      <c r="G154" s="193"/>
      <c r="H154" s="192"/>
      <c r="I154" s="191"/>
      <c r="J154" s="191"/>
      <c r="K154" s="191"/>
      <c r="L154" s="190"/>
      <c r="M154" s="189"/>
      <c r="N154" s="188"/>
      <c r="O154" s="188"/>
      <c r="P154" s="188"/>
      <c r="Q154" s="188"/>
      <c r="R154" s="188"/>
      <c r="S154" s="188"/>
      <c r="T154" s="188"/>
      <c r="U154" s="188"/>
      <c r="V154" s="188"/>
      <c r="W154" s="188"/>
      <c r="X154" s="188"/>
      <c r="Y154" s="187"/>
      <c r="Z154" s="186"/>
      <c r="AA154" s="185"/>
      <c r="AB154" s="185"/>
      <c r="AC154" s="185"/>
      <c r="AD154" s="192"/>
      <c r="AE154" s="191"/>
      <c r="AF154" s="191"/>
      <c r="AG154" s="191"/>
      <c r="AH154" s="190"/>
      <c r="AI154" s="189"/>
      <c r="AJ154" s="188"/>
      <c r="AK154" s="188"/>
      <c r="AL154" s="188"/>
      <c r="AM154" s="188"/>
      <c r="AN154" s="188"/>
      <c r="AO154" s="188"/>
      <c r="AP154" s="188"/>
      <c r="AQ154" s="188"/>
      <c r="AR154" s="188"/>
      <c r="AS154" s="188"/>
      <c r="AT154" s="188"/>
      <c r="AU154" s="187"/>
      <c r="AV154" s="186"/>
      <c r="AW154" s="185"/>
      <c r="AX154" s="185"/>
      <c r="AY154" s="184"/>
    </row>
    <row r="155" spans="2:51" ht="24.75" customHeight="1" x14ac:dyDescent="0.15">
      <c r="B155" s="195"/>
      <c r="C155" s="194"/>
      <c r="D155" s="194"/>
      <c r="E155" s="194"/>
      <c r="F155" s="194"/>
      <c r="G155" s="193"/>
      <c r="H155" s="233"/>
      <c r="I155" s="145"/>
      <c r="J155" s="145"/>
      <c r="K155" s="145"/>
      <c r="L155" s="145"/>
      <c r="M155" s="232"/>
      <c r="N155" s="231"/>
      <c r="O155" s="231"/>
      <c r="P155" s="231"/>
      <c r="Q155" s="231"/>
      <c r="R155" s="231"/>
      <c r="S155" s="231"/>
      <c r="T155" s="231"/>
      <c r="U155" s="231"/>
      <c r="V155" s="231"/>
      <c r="W155" s="231"/>
      <c r="X155" s="231"/>
      <c r="Y155" s="230"/>
      <c r="Z155" s="229"/>
      <c r="AA155" s="228"/>
      <c r="AB155" s="228"/>
      <c r="AC155" s="234"/>
      <c r="AD155" s="233"/>
      <c r="AE155" s="145"/>
      <c r="AF155" s="145"/>
      <c r="AG155" s="145"/>
      <c r="AH155" s="145"/>
      <c r="AI155" s="232"/>
      <c r="AJ155" s="231"/>
      <c r="AK155" s="231"/>
      <c r="AL155" s="231"/>
      <c r="AM155" s="231"/>
      <c r="AN155" s="231"/>
      <c r="AO155" s="231"/>
      <c r="AP155" s="231"/>
      <c r="AQ155" s="231"/>
      <c r="AR155" s="231"/>
      <c r="AS155" s="231"/>
      <c r="AT155" s="231"/>
      <c r="AU155" s="230"/>
      <c r="AV155" s="229"/>
      <c r="AW155" s="228"/>
      <c r="AX155" s="228"/>
      <c r="AY155" s="227"/>
    </row>
    <row r="156" spans="2:51" ht="24.75" customHeight="1" x14ac:dyDescent="0.15">
      <c r="B156" s="195"/>
      <c r="C156" s="194"/>
      <c r="D156" s="194"/>
      <c r="E156" s="194"/>
      <c r="F156" s="194"/>
      <c r="G156" s="193"/>
      <c r="H156" s="748"/>
      <c r="I156" s="605"/>
      <c r="J156" s="605"/>
      <c r="K156" s="605"/>
      <c r="L156" s="605"/>
      <c r="M156" s="605"/>
      <c r="N156" s="605"/>
      <c r="O156" s="605"/>
      <c r="P156" s="605"/>
      <c r="Q156" s="605"/>
      <c r="R156" s="605"/>
      <c r="S156" s="605"/>
      <c r="T156" s="605"/>
      <c r="U156" s="605"/>
      <c r="V156" s="605"/>
      <c r="W156" s="605"/>
      <c r="X156" s="605"/>
      <c r="Y156" s="605"/>
      <c r="Z156" s="605"/>
      <c r="AA156" s="605"/>
      <c r="AB156" s="605"/>
      <c r="AC156" s="749"/>
      <c r="AD156" s="748"/>
      <c r="AE156" s="605"/>
      <c r="AF156" s="605"/>
      <c r="AG156" s="605"/>
      <c r="AH156" s="605"/>
      <c r="AI156" s="605"/>
      <c r="AJ156" s="605"/>
      <c r="AK156" s="605"/>
      <c r="AL156" s="605"/>
      <c r="AM156" s="605"/>
      <c r="AN156" s="605"/>
      <c r="AO156" s="605"/>
      <c r="AP156" s="605"/>
      <c r="AQ156" s="605"/>
      <c r="AR156" s="605"/>
      <c r="AS156" s="605"/>
      <c r="AT156" s="605"/>
      <c r="AU156" s="605"/>
      <c r="AV156" s="605"/>
      <c r="AW156" s="605"/>
      <c r="AX156" s="605"/>
      <c r="AY156" s="750"/>
    </row>
    <row r="157" spans="2:51" ht="24.75" customHeight="1" x14ac:dyDescent="0.15">
      <c r="B157" s="195"/>
      <c r="C157" s="194"/>
      <c r="D157" s="194"/>
      <c r="E157" s="194"/>
      <c r="F157" s="194"/>
      <c r="G157" s="193"/>
      <c r="H157" s="223"/>
      <c r="I157" s="222"/>
      <c r="J157" s="222"/>
      <c r="K157" s="222"/>
      <c r="L157" s="222"/>
      <c r="M157" s="221"/>
      <c r="N157" s="220"/>
      <c r="O157" s="220"/>
      <c r="P157" s="220"/>
      <c r="Q157" s="220"/>
      <c r="R157" s="220"/>
      <c r="S157" s="220"/>
      <c r="T157" s="220"/>
      <c r="U157" s="220"/>
      <c r="V157" s="220"/>
      <c r="W157" s="220"/>
      <c r="X157" s="220"/>
      <c r="Y157" s="219"/>
      <c r="Z157" s="218"/>
      <c r="AA157" s="217"/>
      <c r="AB157" s="217"/>
      <c r="AC157" s="224"/>
      <c r="AD157" s="223"/>
      <c r="AE157" s="222"/>
      <c r="AF157" s="222"/>
      <c r="AG157" s="222"/>
      <c r="AH157" s="222"/>
      <c r="AI157" s="221"/>
      <c r="AJ157" s="220"/>
      <c r="AK157" s="220"/>
      <c r="AL157" s="220"/>
      <c r="AM157" s="220"/>
      <c r="AN157" s="220"/>
      <c r="AO157" s="220"/>
      <c r="AP157" s="220"/>
      <c r="AQ157" s="220"/>
      <c r="AR157" s="220"/>
      <c r="AS157" s="220"/>
      <c r="AT157" s="220"/>
      <c r="AU157" s="219"/>
      <c r="AV157" s="218"/>
      <c r="AW157" s="217"/>
      <c r="AX157" s="217"/>
      <c r="AY157" s="216"/>
    </row>
    <row r="158" spans="2:51" ht="58.95" customHeight="1" x14ac:dyDescent="0.15">
      <c r="B158" s="195"/>
      <c r="C158" s="194"/>
      <c r="D158" s="194"/>
      <c r="E158" s="194"/>
      <c r="F158" s="194"/>
      <c r="G158" s="193"/>
      <c r="H158" s="1919"/>
      <c r="I158" s="1920"/>
      <c r="J158" s="1920"/>
      <c r="K158" s="1920"/>
      <c r="L158" s="1921"/>
      <c r="M158" s="211"/>
      <c r="N158" s="210"/>
      <c r="O158" s="210"/>
      <c r="P158" s="210"/>
      <c r="Q158" s="210"/>
      <c r="R158" s="210"/>
      <c r="S158" s="210"/>
      <c r="T158" s="210"/>
      <c r="U158" s="210"/>
      <c r="V158" s="210"/>
      <c r="W158" s="210"/>
      <c r="X158" s="210"/>
      <c r="Y158" s="209"/>
      <c r="Z158" s="208"/>
      <c r="AA158" s="207"/>
      <c r="AB158" s="207"/>
      <c r="AC158" s="215"/>
      <c r="AD158" s="1919"/>
      <c r="AE158" s="1920"/>
      <c r="AF158" s="1920"/>
      <c r="AG158" s="1920"/>
      <c r="AH158" s="1921"/>
      <c r="AI158" s="211"/>
      <c r="AJ158" s="210"/>
      <c r="AK158" s="210"/>
      <c r="AL158" s="210"/>
      <c r="AM158" s="210"/>
      <c r="AN158" s="210"/>
      <c r="AO158" s="210"/>
      <c r="AP158" s="210"/>
      <c r="AQ158" s="210"/>
      <c r="AR158" s="210"/>
      <c r="AS158" s="210"/>
      <c r="AT158" s="210"/>
      <c r="AU158" s="209"/>
      <c r="AV158" s="208"/>
      <c r="AW158" s="207"/>
      <c r="AX158" s="207"/>
      <c r="AY158" s="206"/>
    </row>
    <row r="159" spans="2:51" ht="16.55" customHeight="1" x14ac:dyDescent="0.15">
      <c r="B159" s="195"/>
      <c r="C159" s="194"/>
      <c r="D159" s="194"/>
      <c r="E159" s="194"/>
      <c r="F159" s="194"/>
      <c r="G159" s="193"/>
      <c r="H159" s="204"/>
      <c r="I159" s="203"/>
      <c r="J159" s="203"/>
      <c r="K159" s="203"/>
      <c r="L159" s="202"/>
      <c r="M159" s="201"/>
      <c r="N159" s="200"/>
      <c r="O159" s="200"/>
      <c r="P159" s="200"/>
      <c r="Q159" s="200"/>
      <c r="R159" s="200"/>
      <c r="S159" s="200"/>
      <c r="T159" s="200"/>
      <c r="U159" s="200"/>
      <c r="V159" s="200"/>
      <c r="W159" s="200"/>
      <c r="X159" s="200"/>
      <c r="Y159" s="199"/>
      <c r="Z159" s="198"/>
      <c r="AA159" s="197"/>
      <c r="AB159" s="197"/>
      <c r="AC159" s="205"/>
      <c r="AD159" s="204"/>
      <c r="AE159" s="203"/>
      <c r="AF159" s="203"/>
      <c r="AG159" s="203"/>
      <c r="AH159" s="202"/>
      <c r="AI159" s="201"/>
      <c r="AJ159" s="200"/>
      <c r="AK159" s="200"/>
      <c r="AL159" s="200"/>
      <c r="AM159" s="200"/>
      <c r="AN159" s="200"/>
      <c r="AO159" s="200"/>
      <c r="AP159" s="200"/>
      <c r="AQ159" s="200"/>
      <c r="AR159" s="200"/>
      <c r="AS159" s="200"/>
      <c r="AT159" s="200"/>
      <c r="AU159" s="199"/>
      <c r="AV159" s="198"/>
      <c r="AW159" s="197"/>
      <c r="AX159" s="197"/>
      <c r="AY159" s="196"/>
    </row>
    <row r="160" spans="2:51" ht="16.55" customHeight="1" x14ac:dyDescent="0.15">
      <c r="B160" s="195"/>
      <c r="C160" s="194"/>
      <c r="D160" s="194"/>
      <c r="E160" s="194"/>
      <c r="F160" s="194"/>
      <c r="G160" s="193"/>
      <c r="H160" s="204"/>
      <c r="I160" s="203"/>
      <c r="J160" s="203"/>
      <c r="K160" s="203"/>
      <c r="L160" s="202"/>
      <c r="M160" s="201"/>
      <c r="N160" s="200"/>
      <c r="O160" s="200"/>
      <c r="P160" s="200"/>
      <c r="Q160" s="200"/>
      <c r="R160" s="200"/>
      <c r="S160" s="200"/>
      <c r="T160" s="200"/>
      <c r="U160" s="200"/>
      <c r="V160" s="200"/>
      <c r="W160" s="200"/>
      <c r="X160" s="200"/>
      <c r="Y160" s="199"/>
      <c r="Z160" s="198"/>
      <c r="AA160" s="197"/>
      <c r="AB160" s="197"/>
      <c r="AC160" s="205"/>
      <c r="AD160" s="204"/>
      <c r="AE160" s="203"/>
      <c r="AF160" s="203"/>
      <c r="AG160" s="203"/>
      <c r="AH160" s="202"/>
      <c r="AI160" s="201"/>
      <c r="AJ160" s="200"/>
      <c r="AK160" s="200"/>
      <c r="AL160" s="200"/>
      <c r="AM160" s="200"/>
      <c r="AN160" s="200"/>
      <c r="AO160" s="200"/>
      <c r="AP160" s="200"/>
      <c r="AQ160" s="200"/>
      <c r="AR160" s="200"/>
      <c r="AS160" s="200"/>
      <c r="AT160" s="200"/>
      <c r="AU160" s="199"/>
      <c r="AV160" s="198"/>
      <c r="AW160" s="197"/>
      <c r="AX160" s="197"/>
      <c r="AY160" s="196"/>
    </row>
    <row r="161" spans="2:51" ht="16.55" customHeight="1" x14ac:dyDescent="0.15">
      <c r="B161" s="195"/>
      <c r="C161" s="194"/>
      <c r="D161" s="194"/>
      <c r="E161" s="194"/>
      <c r="F161" s="194"/>
      <c r="G161" s="193"/>
      <c r="H161" s="204"/>
      <c r="I161" s="203"/>
      <c r="J161" s="203"/>
      <c r="K161" s="203"/>
      <c r="L161" s="202"/>
      <c r="M161" s="201"/>
      <c r="N161" s="200"/>
      <c r="O161" s="200"/>
      <c r="P161" s="200"/>
      <c r="Q161" s="200"/>
      <c r="R161" s="200"/>
      <c r="S161" s="200"/>
      <c r="T161" s="200"/>
      <c r="U161" s="200"/>
      <c r="V161" s="200"/>
      <c r="W161" s="200"/>
      <c r="X161" s="200"/>
      <c r="Y161" s="199"/>
      <c r="Z161" s="198"/>
      <c r="AA161" s="197"/>
      <c r="AB161" s="197"/>
      <c r="AC161" s="205"/>
      <c r="AD161" s="204"/>
      <c r="AE161" s="203"/>
      <c r="AF161" s="203"/>
      <c r="AG161" s="203"/>
      <c r="AH161" s="202"/>
      <c r="AI161" s="201"/>
      <c r="AJ161" s="200"/>
      <c r="AK161" s="200"/>
      <c r="AL161" s="200"/>
      <c r="AM161" s="200"/>
      <c r="AN161" s="200"/>
      <c r="AO161" s="200"/>
      <c r="AP161" s="200"/>
      <c r="AQ161" s="200"/>
      <c r="AR161" s="200"/>
      <c r="AS161" s="200"/>
      <c r="AT161" s="200"/>
      <c r="AU161" s="199"/>
      <c r="AV161" s="198"/>
      <c r="AW161" s="197"/>
      <c r="AX161" s="197"/>
      <c r="AY161" s="196"/>
    </row>
    <row r="162" spans="2:51" ht="16.55" customHeight="1" x14ac:dyDescent="0.15">
      <c r="B162" s="195"/>
      <c r="C162" s="194"/>
      <c r="D162" s="194"/>
      <c r="E162" s="194"/>
      <c r="F162" s="194"/>
      <c r="G162" s="193"/>
      <c r="H162" s="204"/>
      <c r="I162" s="203"/>
      <c r="J162" s="203"/>
      <c r="K162" s="203"/>
      <c r="L162" s="202"/>
      <c r="M162" s="201"/>
      <c r="N162" s="200"/>
      <c r="O162" s="200"/>
      <c r="P162" s="200"/>
      <c r="Q162" s="200"/>
      <c r="R162" s="200"/>
      <c r="S162" s="200"/>
      <c r="T162" s="200"/>
      <c r="U162" s="200"/>
      <c r="V162" s="200"/>
      <c r="W162" s="200"/>
      <c r="X162" s="200"/>
      <c r="Y162" s="199"/>
      <c r="Z162" s="198"/>
      <c r="AA162" s="197"/>
      <c r="AB162" s="197"/>
      <c r="AC162" s="197"/>
      <c r="AD162" s="204"/>
      <c r="AE162" s="203"/>
      <c r="AF162" s="203"/>
      <c r="AG162" s="203"/>
      <c r="AH162" s="202"/>
      <c r="AI162" s="201"/>
      <c r="AJ162" s="200"/>
      <c r="AK162" s="200"/>
      <c r="AL162" s="200"/>
      <c r="AM162" s="200"/>
      <c r="AN162" s="200"/>
      <c r="AO162" s="200"/>
      <c r="AP162" s="200"/>
      <c r="AQ162" s="200"/>
      <c r="AR162" s="200"/>
      <c r="AS162" s="200"/>
      <c r="AT162" s="200"/>
      <c r="AU162" s="199"/>
      <c r="AV162" s="198"/>
      <c r="AW162" s="197"/>
      <c r="AX162" s="197"/>
      <c r="AY162" s="196"/>
    </row>
    <row r="163" spans="2:51" ht="16.55" customHeight="1" x14ac:dyDescent="0.15">
      <c r="B163" s="195"/>
      <c r="C163" s="194"/>
      <c r="D163" s="194"/>
      <c r="E163" s="194"/>
      <c r="F163" s="194"/>
      <c r="G163" s="193"/>
      <c r="H163" s="204"/>
      <c r="I163" s="203"/>
      <c r="J163" s="203"/>
      <c r="K163" s="203"/>
      <c r="L163" s="202"/>
      <c r="M163" s="201"/>
      <c r="N163" s="200"/>
      <c r="O163" s="200"/>
      <c r="P163" s="200"/>
      <c r="Q163" s="200"/>
      <c r="R163" s="200"/>
      <c r="S163" s="200"/>
      <c r="T163" s="200"/>
      <c r="U163" s="200"/>
      <c r="V163" s="200"/>
      <c r="W163" s="200"/>
      <c r="X163" s="200"/>
      <c r="Y163" s="199"/>
      <c r="Z163" s="198"/>
      <c r="AA163" s="197"/>
      <c r="AB163" s="197"/>
      <c r="AC163" s="197"/>
      <c r="AD163" s="204"/>
      <c r="AE163" s="203"/>
      <c r="AF163" s="203"/>
      <c r="AG163" s="203"/>
      <c r="AH163" s="202"/>
      <c r="AI163" s="201"/>
      <c r="AJ163" s="200"/>
      <c r="AK163" s="200"/>
      <c r="AL163" s="200"/>
      <c r="AM163" s="200"/>
      <c r="AN163" s="200"/>
      <c r="AO163" s="200"/>
      <c r="AP163" s="200"/>
      <c r="AQ163" s="200"/>
      <c r="AR163" s="200"/>
      <c r="AS163" s="200"/>
      <c r="AT163" s="200"/>
      <c r="AU163" s="199"/>
      <c r="AV163" s="198"/>
      <c r="AW163" s="197"/>
      <c r="AX163" s="197"/>
      <c r="AY163" s="196"/>
    </row>
    <row r="164" spans="2:51" ht="16.55" customHeight="1" x14ac:dyDescent="0.15">
      <c r="B164" s="195"/>
      <c r="C164" s="194"/>
      <c r="D164" s="194"/>
      <c r="E164" s="194"/>
      <c r="F164" s="194"/>
      <c r="G164" s="193"/>
      <c r="H164" s="204"/>
      <c r="I164" s="203"/>
      <c r="J164" s="203"/>
      <c r="K164" s="203"/>
      <c r="L164" s="202"/>
      <c r="M164" s="201"/>
      <c r="N164" s="200"/>
      <c r="O164" s="200"/>
      <c r="P164" s="200"/>
      <c r="Q164" s="200"/>
      <c r="R164" s="200"/>
      <c r="S164" s="200"/>
      <c r="T164" s="200"/>
      <c r="U164" s="200"/>
      <c r="V164" s="200"/>
      <c r="W164" s="200"/>
      <c r="X164" s="200"/>
      <c r="Y164" s="199"/>
      <c r="Z164" s="198"/>
      <c r="AA164" s="197"/>
      <c r="AB164" s="197"/>
      <c r="AC164" s="197"/>
      <c r="AD164" s="204"/>
      <c r="AE164" s="203"/>
      <c r="AF164" s="203"/>
      <c r="AG164" s="203"/>
      <c r="AH164" s="202"/>
      <c r="AI164" s="201"/>
      <c r="AJ164" s="200"/>
      <c r="AK164" s="200"/>
      <c r="AL164" s="200"/>
      <c r="AM164" s="200"/>
      <c r="AN164" s="200"/>
      <c r="AO164" s="200"/>
      <c r="AP164" s="200"/>
      <c r="AQ164" s="200"/>
      <c r="AR164" s="200"/>
      <c r="AS164" s="200"/>
      <c r="AT164" s="200"/>
      <c r="AU164" s="199"/>
      <c r="AV164" s="198"/>
      <c r="AW164" s="197"/>
      <c r="AX164" s="197"/>
      <c r="AY164" s="196"/>
    </row>
    <row r="165" spans="2:51" ht="16.55" customHeight="1" x14ac:dyDescent="0.15">
      <c r="B165" s="195"/>
      <c r="C165" s="194"/>
      <c r="D165" s="194"/>
      <c r="E165" s="194"/>
      <c r="F165" s="194"/>
      <c r="G165" s="193"/>
      <c r="H165" s="192"/>
      <c r="I165" s="191"/>
      <c r="J165" s="191"/>
      <c r="K165" s="191"/>
      <c r="L165" s="190"/>
      <c r="M165" s="189"/>
      <c r="N165" s="188"/>
      <c r="O165" s="188"/>
      <c r="P165" s="188"/>
      <c r="Q165" s="188"/>
      <c r="R165" s="188"/>
      <c r="S165" s="188"/>
      <c r="T165" s="188"/>
      <c r="U165" s="188"/>
      <c r="V165" s="188"/>
      <c r="W165" s="188"/>
      <c r="X165" s="188"/>
      <c r="Y165" s="187"/>
      <c r="Z165" s="186"/>
      <c r="AA165" s="185"/>
      <c r="AB165" s="185"/>
      <c r="AC165" s="185"/>
      <c r="AD165" s="192"/>
      <c r="AE165" s="191"/>
      <c r="AF165" s="191"/>
      <c r="AG165" s="191"/>
      <c r="AH165" s="190"/>
      <c r="AI165" s="189"/>
      <c r="AJ165" s="188"/>
      <c r="AK165" s="188"/>
      <c r="AL165" s="188"/>
      <c r="AM165" s="188"/>
      <c r="AN165" s="188"/>
      <c r="AO165" s="188"/>
      <c r="AP165" s="188"/>
      <c r="AQ165" s="188"/>
      <c r="AR165" s="188"/>
      <c r="AS165" s="188"/>
      <c r="AT165" s="188"/>
      <c r="AU165" s="187"/>
      <c r="AV165" s="186"/>
      <c r="AW165" s="185"/>
      <c r="AX165" s="185"/>
      <c r="AY165" s="184"/>
    </row>
    <row r="166" spans="2:51" ht="24.75" customHeight="1" thickBot="1" x14ac:dyDescent="0.2">
      <c r="B166" s="183"/>
      <c r="C166" s="182"/>
      <c r="D166" s="182"/>
      <c r="E166" s="182"/>
      <c r="F166" s="182"/>
      <c r="G166" s="181"/>
      <c r="H166" s="179"/>
      <c r="I166" s="178"/>
      <c r="J166" s="178"/>
      <c r="K166" s="178"/>
      <c r="L166" s="178"/>
      <c r="M166" s="177"/>
      <c r="N166" s="176"/>
      <c r="O166" s="176"/>
      <c r="P166" s="176"/>
      <c r="Q166" s="176"/>
      <c r="R166" s="176"/>
      <c r="S166" s="176"/>
      <c r="T166" s="176"/>
      <c r="U166" s="176"/>
      <c r="V166" s="176"/>
      <c r="W166" s="176"/>
      <c r="X166" s="176"/>
      <c r="Y166" s="175"/>
      <c r="Z166" s="174"/>
      <c r="AA166" s="173"/>
      <c r="AB166" s="173"/>
      <c r="AC166" s="180"/>
      <c r="AD166" s="179"/>
      <c r="AE166" s="178"/>
      <c r="AF166" s="178"/>
      <c r="AG166" s="178"/>
      <c r="AH166" s="178"/>
      <c r="AI166" s="177"/>
      <c r="AJ166" s="176"/>
      <c r="AK166" s="176"/>
      <c r="AL166" s="176"/>
      <c r="AM166" s="176"/>
      <c r="AN166" s="176"/>
      <c r="AO166" s="176"/>
      <c r="AP166" s="176"/>
      <c r="AQ166" s="176"/>
      <c r="AR166" s="176"/>
      <c r="AS166" s="176"/>
      <c r="AT166" s="176"/>
      <c r="AU166" s="175"/>
      <c r="AV166" s="174"/>
      <c r="AW166" s="173"/>
      <c r="AX166" s="173"/>
      <c r="AY166" s="172"/>
    </row>
    <row r="169" spans="2:51" ht="14.4" x14ac:dyDescent="0.15">
      <c r="C169" s="168" t="s">
        <v>127</v>
      </c>
    </row>
    <row r="170" spans="2:51" x14ac:dyDescent="0.15">
      <c r="C170" s="130" t="s">
        <v>128</v>
      </c>
    </row>
    <row r="171" spans="2:51" ht="34.549999999999997" customHeight="1" x14ac:dyDescent="0.15">
      <c r="B171" s="751"/>
      <c r="C171" s="751"/>
      <c r="D171" s="535" t="s">
        <v>129</v>
      </c>
      <c r="E171" s="535"/>
      <c r="F171" s="535"/>
      <c r="G171" s="535"/>
      <c r="H171" s="535"/>
      <c r="I171" s="535"/>
      <c r="J171" s="535"/>
      <c r="K171" s="535"/>
      <c r="L171" s="535"/>
      <c r="M171" s="535"/>
      <c r="N171" s="535" t="s">
        <v>130</v>
      </c>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5"/>
      <c r="AL171" s="564" t="s">
        <v>131</v>
      </c>
      <c r="AM171" s="535"/>
      <c r="AN171" s="535"/>
      <c r="AO171" s="535"/>
      <c r="AP171" s="535"/>
      <c r="AQ171" s="535"/>
      <c r="AR171" s="535" t="s">
        <v>132</v>
      </c>
      <c r="AS171" s="535"/>
      <c r="AT171" s="535"/>
      <c r="AU171" s="535"/>
      <c r="AV171" s="535" t="s">
        <v>133</v>
      </c>
      <c r="AW171" s="535"/>
      <c r="AX171" s="535"/>
    </row>
    <row r="172" spans="2:51" ht="24.05" customHeight="1" x14ac:dyDescent="0.15">
      <c r="B172" s="751">
        <v>1</v>
      </c>
      <c r="C172" s="751">
        <v>1</v>
      </c>
      <c r="D172" s="165" t="str">
        <f>H78</f>
        <v>A.国土交通省</v>
      </c>
      <c r="E172" s="165"/>
      <c r="F172" s="165"/>
      <c r="G172" s="165"/>
      <c r="H172" s="165"/>
      <c r="I172" s="165"/>
      <c r="J172" s="165"/>
      <c r="K172" s="165"/>
      <c r="L172" s="165"/>
      <c r="M172" s="165"/>
      <c r="N172" s="165" t="s">
        <v>980</v>
      </c>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933">
        <f>Z80</f>
        <v>820.95600000000002</v>
      </c>
      <c r="AM172" s="1934"/>
      <c r="AN172" s="1934"/>
      <c r="AO172" s="1934"/>
      <c r="AP172" s="1934"/>
      <c r="AQ172" s="1934"/>
      <c r="AR172" s="554" t="s">
        <v>981</v>
      </c>
      <c r="AS172" s="554"/>
      <c r="AT172" s="554"/>
      <c r="AU172" s="554"/>
      <c r="AV172" s="554" t="s">
        <v>982</v>
      </c>
      <c r="AW172" s="554"/>
      <c r="AX172" s="554"/>
    </row>
    <row r="173" spans="2:51" s="1854" customFormat="1" ht="12.95" customHeight="1" x14ac:dyDescent="0.15">
      <c r="B173" s="858"/>
      <c r="C173" s="858"/>
      <c r="D173" s="858"/>
      <c r="E173" s="858"/>
      <c r="F173" s="858"/>
      <c r="G173" s="858"/>
      <c r="H173" s="858"/>
      <c r="I173" s="858"/>
      <c r="J173" s="858"/>
      <c r="K173" s="858"/>
      <c r="L173" s="858"/>
      <c r="M173" s="858"/>
      <c r="N173" s="858"/>
      <c r="O173" s="858"/>
      <c r="P173" s="858"/>
      <c r="Q173" s="858"/>
      <c r="R173" s="858"/>
      <c r="S173" s="858"/>
      <c r="T173" s="858"/>
      <c r="U173" s="858"/>
      <c r="V173" s="858"/>
      <c r="W173" s="858"/>
      <c r="X173" s="858"/>
      <c r="Y173" s="858"/>
      <c r="Z173" s="858"/>
      <c r="AA173" s="858"/>
      <c r="AB173" s="858"/>
      <c r="AC173" s="858"/>
      <c r="AD173" s="858"/>
      <c r="AE173" s="858"/>
      <c r="AF173" s="858"/>
      <c r="AG173" s="858"/>
      <c r="AH173" s="858"/>
      <c r="AI173" s="858"/>
      <c r="AJ173" s="858"/>
      <c r="AK173" s="858"/>
      <c r="AL173" s="1852"/>
      <c r="AM173" s="858"/>
      <c r="AN173" s="858"/>
      <c r="AO173" s="858"/>
      <c r="AP173" s="858"/>
      <c r="AQ173" s="858"/>
      <c r="AR173" s="1853"/>
      <c r="AS173" s="1853"/>
      <c r="AT173" s="1853"/>
      <c r="AU173" s="1853"/>
      <c r="AV173" s="1853"/>
      <c r="AW173" s="1853"/>
      <c r="AX173" s="1853"/>
    </row>
    <row r="174" spans="2:51" x14ac:dyDescent="0.15">
      <c r="C174" s="130" t="s">
        <v>983</v>
      </c>
    </row>
    <row r="175" spans="2:51" ht="34.549999999999997" customHeight="1" x14ac:dyDescent="0.15">
      <c r="B175" s="751"/>
      <c r="C175" s="751"/>
      <c r="D175" s="535" t="s">
        <v>984</v>
      </c>
      <c r="E175" s="535"/>
      <c r="F175" s="535"/>
      <c r="G175" s="535"/>
      <c r="H175" s="535"/>
      <c r="I175" s="535"/>
      <c r="J175" s="535"/>
      <c r="K175" s="535"/>
      <c r="L175" s="535"/>
      <c r="M175" s="535"/>
      <c r="N175" s="535" t="s">
        <v>985</v>
      </c>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5"/>
      <c r="AL175" s="564" t="s">
        <v>986</v>
      </c>
      <c r="AM175" s="535"/>
      <c r="AN175" s="535"/>
      <c r="AO175" s="535"/>
      <c r="AP175" s="535"/>
      <c r="AQ175" s="535"/>
      <c r="AR175" s="535" t="s">
        <v>132</v>
      </c>
      <c r="AS175" s="535"/>
      <c r="AT175" s="535"/>
      <c r="AU175" s="535"/>
      <c r="AV175" s="535" t="s">
        <v>133</v>
      </c>
      <c r="AW175" s="535"/>
      <c r="AX175" s="535"/>
    </row>
    <row r="176" spans="2:51" ht="24.05" customHeight="1" x14ac:dyDescent="0.15">
      <c r="B176" s="751">
        <v>1</v>
      </c>
      <c r="C176" s="751">
        <v>1</v>
      </c>
      <c r="D176" s="165" t="str">
        <f>H89</f>
        <v>B.内閣府</v>
      </c>
      <c r="E176" s="165"/>
      <c r="F176" s="165"/>
      <c r="G176" s="165"/>
      <c r="H176" s="165"/>
      <c r="I176" s="165"/>
      <c r="J176" s="165"/>
      <c r="K176" s="165"/>
      <c r="L176" s="165"/>
      <c r="M176" s="165"/>
      <c r="N176" s="165" t="str">
        <f>N172</f>
        <v>復興調整費交付事務</v>
      </c>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89">
        <f>Z91</f>
        <v>289.15100000000001</v>
      </c>
      <c r="AM176" s="1690"/>
      <c r="AN176" s="1690"/>
      <c r="AO176" s="1690"/>
      <c r="AP176" s="1690"/>
      <c r="AQ176" s="1690"/>
      <c r="AR176" s="554" t="s">
        <v>238</v>
      </c>
      <c r="AS176" s="554"/>
      <c r="AT176" s="554"/>
      <c r="AU176" s="554"/>
      <c r="AV176" s="554" t="s">
        <v>987</v>
      </c>
      <c r="AW176" s="554"/>
      <c r="AX176" s="554"/>
    </row>
    <row r="177" spans="2:50" s="1854" customFormat="1" ht="12.95" customHeight="1" x14ac:dyDescent="0.15">
      <c r="B177" s="858"/>
      <c r="C177" s="858"/>
      <c r="D177" s="858"/>
      <c r="E177" s="858"/>
      <c r="F177" s="858"/>
      <c r="G177" s="858"/>
      <c r="H177" s="858"/>
      <c r="I177" s="858"/>
      <c r="J177" s="858"/>
      <c r="K177" s="858"/>
      <c r="L177" s="858"/>
      <c r="M177" s="858"/>
      <c r="N177" s="858"/>
      <c r="O177" s="858"/>
      <c r="P177" s="858"/>
      <c r="Q177" s="858"/>
      <c r="R177" s="858"/>
      <c r="S177" s="858"/>
      <c r="T177" s="858"/>
      <c r="U177" s="858"/>
      <c r="V177" s="858"/>
      <c r="W177" s="858"/>
      <c r="X177" s="858"/>
      <c r="Y177" s="858"/>
      <c r="Z177" s="858"/>
      <c r="AA177" s="858"/>
      <c r="AB177" s="858"/>
      <c r="AC177" s="858"/>
      <c r="AD177" s="858"/>
      <c r="AE177" s="858"/>
      <c r="AF177" s="858"/>
      <c r="AG177" s="858"/>
      <c r="AH177" s="858"/>
      <c r="AI177" s="858"/>
      <c r="AJ177" s="858"/>
      <c r="AK177" s="858"/>
      <c r="AL177" s="1852"/>
      <c r="AM177" s="858"/>
      <c r="AN177" s="858"/>
      <c r="AO177" s="858"/>
      <c r="AP177" s="858"/>
      <c r="AQ177" s="858"/>
      <c r="AR177" s="1853"/>
      <c r="AS177" s="1853"/>
      <c r="AT177" s="1853"/>
      <c r="AU177" s="1853"/>
      <c r="AV177" s="1853"/>
      <c r="AW177" s="1853"/>
      <c r="AX177" s="1853"/>
    </row>
    <row r="178" spans="2:50" x14ac:dyDescent="0.15">
      <c r="C178" s="130" t="s">
        <v>988</v>
      </c>
    </row>
    <row r="179" spans="2:50" ht="34.549999999999997" customHeight="1" x14ac:dyDescent="0.15">
      <c r="B179" s="751"/>
      <c r="C179" s="751"/>
      <c r="D179" s="535" t="s">
        <v>989</v>
      </c>
      <c r="E179" s="535"/>
      <c r="F179" s="535"/>
      <c r="G179" s="535"/>
      <c r="H179" s="535"/>
      <c r="I179" s="535"/>
      <c r="J179" s="535"/>
      <c r="K179" s="535"/>
      <c r="L179" s="535"/>
      <c r="M179" s="535"/>
      <c r="N179" s="535" t="s">
        <v>990</v>
      </c>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64" t="s">
        <v>991</v>
      </c>
      <c r="AM179" s="535"/>
      <c r="AN179" s="535"/>
      <c r="AO179" s="535"/>
      <c r="AP179" s="535"/>
      <c r="AQ179" s="535"/>
      <c r="AR179" s="535" t="s">
        <v>132</v>
      </c>
      <c r="AS179" s="535"/>
      <c r="AT179" s="535"/>
      <c r="AU179" s="535"/>
      <c r="AV179" s="535" t="s">
        <v>133</v>
      </c>
      <c r="AW179" s="535"/>
      <c r="AX179" s="535"/>
    </row>
    <row r="180" spans="2:50" ht="24.05" customHeight="1" x14ac:dyDescent="0.15">
      <c r="B180" s="751">
        <v>1</v>
      </c>
      <c r="C180" s="751">
        <v>1</v>
      </c>
      <c r="D180" s="165" t="str">
        <f>H100</f>
        <v>C.農林水産省</v>
      </c>
      <c r="E180" s="165"/>
      <c r="F180" s="165"/>
      <c r="G180" s="165"/>
      <c r="H180" s="165"/>
      <c r="I180" s="165"/>
      <c r="J180" s="165"/>
      <c r="K180" s="165"/>
      <c r="L180" s="165"/>
      <c r="M180" s="165"/>
      <c r="N180" s="165" t="str">
        <f>N176</f>
        <v>復興調整費交付事務</v>
      </c>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89">
        <f>Z102</f>
        <v>260.88499999999999</v>
      </c>
      <c r="AM180" s="1690"/>
      <c r="AN180" s="1690"/>
      <c r="AO180" s="1690"/>
      <c r="AP180" s="1690"/>
      <c r="AQ180" s="1690"/>
      <c r="AR180" s="554" t="s">
        <v>992</v>
      </c>
      <c r="AS180" s="554"/>
      <c r="AT180" s="554"/>
      <c r="AU180" s="554"/>
      <c r="AV180" s="554" t="s">
        <v>993</v>
      </c>
      <c r="AW180" s="554"/>
      <c r="AX180" s="554"/>
    </row>
    <row r="181" spans="2:50" s="171" customFormat="1" ht="12.95" customHeight="1" x14ac:dyDescent="0.15">
      <c r="B181" s="858"/>
      <c r="C181" s="858"/>
      <c r="D181" s="858"/>
      <c r="E181" s="858"/>
      <c r="F181" s="858"/>
      <c r="G181" s="858"/>
      <c r="H181" s="858"/>
      <c r="I181" s="858"/>
      <c r="J181" s="858"/>
      <c r="K181" s="858"/>
      <c r="L181" s="858"/>
      <c r="M181" s="858"/>
      <c r="N181" s="858"/>
      <c r="O181" s="858"/>
      <c r="P181" s="858"/>
      <c r="Q181" s="858"/>
      <c r="R181" s="858"/>
      <c r="S181" s="858"/>
      <c r="T181" s="858"/>
      <c r="U181" s="858"/>
      <c r="V181" s="858"/>
      <c r="W181" s="858"/>
      <c r="X181" s="858"/>
      <c r="Y181" s="858"/>
      <c r="Z181" s="858"/>
      <c r="AA181" s="858"/>
      <c r="AB181" s="858"/>
      <c r="AC181" s="858"/>
      <c r="AD181" s="858"/>
      <c r="AE181" s="858"/>
      <c r="AF181" s="858"/>
      <c r="AG181" s="858"/>
      <c r="AH181" s="858"/>
      <c r="AI181" s="858"/>
      <c r="AJ181" s="858"/>
      <c r="AK181" s="858"/>
      <c r="AL181" s="1852"/>
      <c r="AM181" s="858"/>
      <c r="AN181" s="858"/>
      <c r="AO181" s="858"/>
      <c r="AP181" s="858"/>
      <c r="AQ181" s="858"/>
      <c r="AR181" s="1853"/>
      <c r="AS181" s="1853"/>
      <c r="AT181" s="1853"/>
      <c r="AU181" s="1853"/>
      <c r="AV181" s="1853"/>
      <c r="AW181" s="1853"/>
      <c r="AX181" s="1853"/>
    </row>
    <row r="182" spans="2:50" x14ac:dyDescent="0.15">
      <c r="C182" s="130" t="s">
        <v>994</v>
      </c>
    </row>
    <row r="183" spans="2:50" ht="34.549999999999997" customHeight="1" x14ac:dyDescent="0.15">
      <c r="B183" s="751"/>
      <c r="C183" s="751"/>
      <c r="D183" s="535" t="s">
        <v>995</v>
      </c>
      <c r="E183" s="535"/>
      <c r="F183" s="535"/>
      <c r="G183" s="535"/>
      <c r="H183" s="535"/>
      <c r="I183" s="535"/>
      <c r="J183" s="535"/>
      <c r="K183" s="535"/>
      <c r="L183" s="535"/>
      <c r="M183" s="535"/>
      <c r="N183" s="535" t="s">
        <v>996</v>
      </c>
      <c r="O183" s="535"/>
      <c r="P183" s="535"/>
      <c r="Q183" s="535"/>
      <c r="R183" s="535"/>
      <c r="S183" s="535"/>
      <c r="T183" s="535"/>
      <c r="U183" s="535"/>
      <c r="V183" s="535"/>
      <c r="W183" s="535"/>
      <c r="X183" s="535"/>
      <c r="Y183" s="535"/>
      <c r="Z183" s="535"/>
      <c r="AA183" s="535"/>
      <c r="AB183" s="535"/>
      <c r="AC183" s="535"/>
      <c r="AD183" s="535"/>
      <c r="AE183" s="535"/>
      <c r="AF183" s="535"/>
      <c r="AG183" s="535"/>
      <c r="AH183" s="535"/>
      <c r="AI183" s="535"/>
      <c r="AJ183" s="535"/>
      <c r="AK183" s="535"/>
      <c r="AL183" s="564" t="s">
        <v>997</v>
      </c>
      <c r="AM183" s="535"/>
      <c r="AN183" s="535"/>
      <c r="AO183" s="535"/>
      <c r="AP183" s="535"/>
      <c r="AQ183" s="535"/>
      <c r="AR183" s="535" t="s">
        <v>132</v>
      </c>
      <c r="AS183" s="535"/>
      <c r="AT183" s="535"/>
      <c r="AU183" s="535"/>
      <c r="AV183" s="535" t="s">
        <v>133</v>
      </c>
      <c r="AW183" s="535"/>
      <c r="AX183" s="535"/>
    </row>
    <row r="184" spans="2:50" ht="24.05" customHeight="1" x14ac:dyDescent="0.15">
      <c r="B184" s="751">
        <v>1</v>
      </c>
      <c r="C184" s="751">
        <v>1</v>
      </c>
      <c r="D184" s="165" t="str">
        <f>H111</f>
        <v>D.経済産業省</v>
      </c>
      <c r="E184" s="165"/>
      <c r="F184" s="165"/>
      <c r="G184" s="165"/>
      <c r="H184" s="165"/>
      <c r="I184" s="165"/>
      <c r="J184" s="165"/>
      <c r="K184" s="165"/>
      <c r="L184" s="165"/>
      <c r="M184" s="165"/>
      <c r="N184" s="165" t="str">
        <f>N180</f>
        <v>復興調整費交付事務</v>
      </c>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1689">
        <f>Z113</f>
        <v>170.822</v>
      </c>
      <c r="AM184" s="1690"/>
      <c r="AN184" s="1690"/>
      <c r="AO184" s="1690"/>
      <c r="AP184" s="1690"/>
      <c r="AQ184" s="1690"/>
      <c r="AR184" s="554" t="s">
        <v>238</v>
      </c>
      <c r="AS184" s="554"/>
      <c r="AT184" s="554"/>
      <c r="AU184" s="554"/>
      <c r="AV184" s="554" t="s">
        <v>238</v>
      </c>
      <c r="AW184" s="554"/>
      <c r="AX184" s="554"/>
    </row>
    <row r="185" spans="2:50" s="171" customFormat="1" ht="12.95" customHeight="1" x14ac:dyDescent="0.15">
      <c r="B185" s="858"/>
      <c r="C185" s="858"/>
      <c r="D185" s="858"/>
      <c r="E185" s="858"/>
      <c r="F185" s="858"/>
      <c r="G185" s="858"/>
      <c r="H185" s="858"/>
      <c r="I185" s="858"/>
      <c r="J185" s="858"/>
      <c r="K185" s="858"/>
      <c r="L185" s="858"/>
      <c r="M185" s="858"/>
      <c r="N185" s="858"/>
      <c r="O185" s="858"/>
      <c r="P185" s="858"/>
      <c r="Q185" s="858"/>
      <c r="R185" s="858"/>
      <c r="S185" s="858"/>
      <c r="T185" s="858"/>
      <c r="U185" s="858"/>
      <c r="V185" s="858"/>
      <c r="W185" s="858"/>
      <c r="X185" s="858"/>
      <c r="Y185" s="858"/>
      <c r="Z185" s="858"/>
      <c r="AA185" s="858"/>
      <c r="AB185" s="858"/>
      <c r="AC185" s="858"/>
      <c r="AD185" s="858"/>
      <c r="AE185" s="858"/>
      <c r="AF185" s="858"/>
      <c r="AG185" s="858"/>
      <c r="AH185" s="858"/>
      <c r="AI185" s="858"/>
      <c r="AJ185" s="858"/>
      <c r="AK185" s="858"/>
      <c r="AL185" s="1852"/>
      <c r="AM185" s="858"/>
      <c r="AN185" s="858"/>
      <c r="AO185" s="858"/>
      <c r="AP185" s="858"/>
      <c r="AQ185" s="858"/>
      <c r="AR185" s="1853"/>
      <c r="AS185" s="1853"/>
      <c r="AT185" s="1853"/>
      <c r="AU185" s="1853"/>
      <c r="AV185" s="1853"/>
      <c r="AW185" s="1853"/>
      <c r="AX185" s="1853"/>
    </row>
    <row r="186" spans="2:50" x14ac:dyDescent="0.15">
      <c r="C186" s="130" t="s">
        <v>150</v>
      </c>
    </row>
    <row r="187" spans="2:50" ht="34.549999999999997" customHeight="1" x14ac:dyDescent="0.15">
      <c r="B187" s="751"/>
      <c r="C187" s="751"/>
      <c r="D187" s="535" t="s">
        <v>984</v>
      </c>
      <c r="E187" s="535"/>
      <c r="F187" s="535"/>
      <c r="G187" s="535"/>
      <c r="H187" s="535"/>
      <c r="I187" s="535"/>
      <c r="J187" s="535"/>
      <c r="K187" s="535"/>
      <c r="L187" s="535"/>
      <c r="M187" s="535"/>
      <c r="N187" s="535" t="s">
        <v>985</v>
      </c>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564" t="s">
        <v>986</v>
      </c>
      <c r="AM187" s="535"/>
      <c r="AN187" s="535"/>
      <c r="AO187" s="535"/>
      <c r="AP187" s="535"/>
      <c r="AQ187" s="535"/>
      <c r="AR187" s="535" t="s">
        <v>132</v>
      </c>
      <c r="AS187" s="535"/>
      <c r="AT187" s="535"/>
      <c r="AU187" s="535"/>
      <c r="AV187" s="535" t="s">
        <v>133</v>
      </c>
      <c r="AW187" s="535"/>
      <c r="AX187" s="535"/>
    </row>
    <row r="188" spans="2:50" ht="24.05" customHeight="1" x14ac:dyDescent="0.15">
      <c r="B188" s="751">
        <v>1</v>
      </c>
      <c r="C188" s="751">
        <v>1</v>
      </c>
      <c r="D188" s="165" t="str">
        <f>AD78</f>
        <v>E.復興庁</v>
      </c>
      <c r="E188" s="165"/>
      <c r="F188" s="165"/>
      <c r="G188" s="165"/>
      <c r="H188" s="165"/>
      <c r="I188" s="165"/>
      <c r="J188" s="165"/>
      <c r="K188" s="165"/>
      <c r="L188" s="165"/>
      <c r="M188" s="165"/>
      <c r="N188" s="165" t="str">
        <f>N184</f>
        <v>復興調整費交付事務</v>
      </c>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89">
        <f>AV88</f>
        <v>68.771000000000001</v>
      </c>
      <c r="AM188" s="1690"/>
      <c r="AN188" s="1690"/>
      <c r="AO188" s="1690"/>
      <c r="AP188" s="1690"/>
      <c r="AQ188" s="1690"/>
      <c r="AR188" s="554" t="s">
        <v>998</v>
      </c>
      <c r="AS188" s="554"/>
      <c r="AT188" s="554"/>
      <c r="AU188" s="554"/>
      <c r="AV188" s="554" t="s">
        <v>998</v>
      </c>
      <c r="AW188" s="554"/>
      <c r="AX188" s="554"/>
    </row>
    <row r="190" spans="2:50" x14ac:dyDescent="0.15">
      <c r="C190" s="130" t="s">
        <v>999</v>
      </c>
    </row>
    <row r="191" spans="2:50" ht="34.549999999999997" customHeight="1" x14ac:dyDescent="0.15">
      <c r="B191" s="751"/>
      <c r="C191" s="751"/>
      <c r="D191" s="535" t="s">
        <v>1000</v>
      </c>
      <c r="E191" s="535"/>
      <c r="F191" s="535"/>
      <c r="G191" s="535"/>
      <c r="H191" s="535"/>
      <c r="I191" s="535"/>
      <c r="J191" s="535"/>
      <c r="K191" s="535"/>
      <c r="L191" s="535"/>
      <c r="M191" s="535"/>
      <c r="N191" s="535" t="s">
        <v>1001</v>
      </c>
      <c r="O191" s="535"/>
      <c r="P191" s="535"/>
      <c r="Q191" s="535"/>
      <c r="R191" s="535"/>
      <c r="S191" s="535"/>
      <c r="T191" s="535"/>
      <c r="U191" s="535"/>
      <c r="V191" s="535"/>
      <c r="W191" s="535"/>
      <c r="X191" s="535"/>
      <c r="Y191" s="535"/>
      <c r="Z191" s="535"/>
      <c r="AA191" s="535"/>
      <c r="AB191" s="535"/>
      <c r="AC191" s="535"/>
      <c r="AD191" s="535"/>
      <c r="AE191" s="535"/>
      <c r="AF191" s="535"/>
      <c r="AG191" s="535"/>
      <c r="AH191" s="535"/>
      <c r="AI191" s="535"/>
      <c r="AJ191" s="535"/>
      <c r="AK191" s="535"/>
      <c r="AL191" s="564" t="s">
        <v>1002</v>
      </c>
      <c r="AM191" s="535"/>
      <c r="AN191" s="535"/>
      <c r="AO191" s="535"/>
      <c r="AP191" s="535"/>
      <c r="AQ191" s="535"/>
      <c r="AR191" s="535" t="s">
        <v>132</v>
      </c>
      <c r="AS191" s="535"/>
      <c r="AT191" s="535"/>
      <c r="AU191" s="535"/>
      <c r="AV191" s="535" t="s">
        <v>133</v>
      </c>
      <c r="AW191" s="535"/>
      <c r="AX191" s="535"/>
    </row>
    <row r="192" spans="2:50" ht="23.6" customHeight="1" x14ac:dyDescent="0.15">
      <c r="B192" s="751">
        <v>1</v>
      </c>
      <c r="C192" s="751">
        <v>1</v>
      </c>
      <c r="D192" s="165" t="str">
        <f>AD89</f>
        <v>F.総務省</v>
      </c>
      <c r="E192" s="165"/>
      <c r="F192" s="165"/>
      <c r="G192" s="165"/>
      <c r="H192" s="165"/>
      <c r="I192" s="165"/>
      <c r="J192" s="165"/>
      <c r="K192" s="165"/>
      <c r="L192" s="165"/>
      <c r="M192" s="165"/>
      <c r="N192" s="165" t="str">
        <f>N188</f>
        <v>復興調整費交付事務</v>
      </c>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1689">
        <f>AV91</f>
        <v>59.86</v>
      </c>
      <c r="AM192" s="1690"/>
      <c r="AN192" s="1690"/>
      <c r="AO192" s="1690"/>
      <c r="AP192" s="1690"/>
      <c r="AQ192" s="1690"/>
      <c r="AR192" s="554" t="s">
        <v>1003</v>
      </c>
      <c r="AS192" s="554"/>
      <c r="AT192" s="554"/>
      <c r="AU192" s="554"/>
      <c r="AV192" s="554" t="s">
        <v>1003</v>
      </c>
      <c r="AW192" s="554"/>
      <c r="AX192" s="554"/>
    </row>
    <row r="195" spans="2:50" x14ac:dyDescent="0.15">
      <c r="C195" s="130" t="s">
        <v>1004</v>
      </c>
    </row>
    <row r="196" spans="2:50" ht="34.549999999999997" customHeight="1" x14ac:dyDescent="0.15">
      <c r="B196" s="751"/>
      <c r="C196" s="751"/>
      <c r="D196" s="535" t="s">
        <v>1005</v>
      </c>
      <c r="E196" s="535"/>
      <c r="F196" s="535"/>
      <c r="G196" s="535"/>
      <c r="H196" s="535"/>
      <c r="I196" s="535"/>
      <c r="J196" s="535"/>
      <c r="K196" s="535"/>
      <c r="L196" s="535"/>
      <c r="M196" s="535"/>
      <c r="N196" s="535" t="s">
        <v>1006</v>
      </c>
      <c r="O196" s="535"/>
      <c r="P196" s="535"/>
      <c r="Q196" s="535"/>
      <c r="R196" s="535"/>
      <c r="S196" s="535"/>
      <c r="T196" s="535"/>
      <c r="U196" s="535"/>
      <c r="V196" s="535"/>
      <c r="W196" s="535"/>
      <c r="X196" s="535"/>
      <c r="Y196" s="535"/>
      <c r="Z196" s="535"/>
      <c r="AA196" s="535"/>
      <c r="AB196" s="535"/>
      <c r="AC196" s="535"/>
      <c r="AD196" s="535"/>
      <c r="AE196" s="535"/>
      <c r="AF196" s="535"/>
      <c r="AG196" s="535"/>
      <c r="AH196" s="535"/>
      <c r="AI196" s="535"/>
      <c r="AJ196" s="535"/>
      <c r="AK196" s="535"/>
      <c r="AL196" s="564" t="s">
        <v>1007</v>
      </c>
      <c r="AM196" s="535"/>
      <c r="AN196" s="535"/>
      <c r="AO196" s="535"/>
      <c r="AP196" s="535"/>
      <c r="AQ196" s="535"/>
      <c r="AR196" s="535" t="s">
        <v>132</v>
      </c>
      <c r="AS196" s="535"/>
      <c r="AT196" s="535"/>
      <c r="AU196" s="535"/>
      <c r="AV196" s="535" t="s">
        <v>133</v>
      </c>
      <c r="AW196" s="535"/>
      <c r="AX196" s="535"/>
    </row>
    <row r="197" spans="2:50" ht="23.6" customHeight="1" x14ac:dyDescent="0.15">
      <c r="B197" s="751">
        <v>1</v>
      </c>
      <c r="C197" s="751">
        <v>1</v>
      </c>
      <c r="D197" s="165" t="str">
        <f>AD100</f>
        <v>G.環境省</v>
      </c>
      <c r="E197" s="165"/>
      <c r="F197" s="165"/>
      <c r="G197" s="165"/>
      <c r="H197" s="165"/>
      <c r="I197" s="165"/>
      <c r="J197" s="165"/>
      <c r="K197" s="165"/>
      <c r="L197" s="165"/>
      <c r="M197" s="165"/>
      <c r="N197" s="137" t="str">
        <f>N192</f>
        <v>復興調整費交付事務</v>
      </c>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5"/>
      <c r="AL197" s="1689">
        <f>AV102</f>
        <v>12.676</v>
      </c>
      <c r="AM197" s="1690"/>
      <c r="AN197" s="1690"/>
      <c r="AO197" s="1690"/>
      <c r="AP197" s="1690"/>
      <c r="AQ197" s="1690"/>
      <c r="AR197" s="554" t="s">
        <v>1008</v>
      </c>
      <c r="AS197" s="554"/>
      <c r="AT197" s="554"/>
      <c r="AU197" s="554"/>
      <c r="AV197" s="554" t="s">
        <v>1008</v>
      </c>
      <c r="AW197" s="554"/>
      <c r="AX197" s="554"/>
    </row>
    <row r="199" spans="2:50" x14ac:dyDescent="0.15">
      <c r="C199" s="130" t="s">
        <v>1009</v>
      </c>
    </row>
    <row r="200" spans="2:50" ht="34.549999999999997" customHeight="1" x14ac:dyDescent="0.15">
      <c r="B200" s="751"/>
      <c r="C200" s="751"/>
      <c r="D200" s="535" t="s">
        <v>1010</v>
      </c>
      <c r="E200" s="535"/>
      <c r="F200" s="535"/>
      <c r="G200" s="535"/>
      <c r="H200" s="535"/>
      <c r="I200" s="535"/>
      <c r="J200" s="535"/>
      <c r="K200" s="535"/>
      <c r="L200" s="535"/>
      <c r="M200" s="535"/>
      <c r="N200" s="535" t="s">
        <v>1011</v>
      </c>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5"/>
      <c r="AL200" s="564" t="s">
        <v>1012</v>
      </c>
      <c r="AM200" s="535"/>
      <c r="AN200" s="535"/>
      <c r="AO200" s="535"/>
      <c r="AP200" s="535"/>
      <c r="AQ200" s="535"/>
      <c r="AR200" s="535" t="s">
        <v>132</v>
      </c>
      <c r="AS200" s="535"/>
      <c r="AT200" s="535"/>
      <c r="AU200" s="535"/>
      <c r="AV200" s="535" t="s">
        <v>133</v>
      </c>
      <c r="AW200" s="535"/>
      <c r="AX200" s="535"/>
    </row>
    <row r="201" spans="2:50" ht="23.6" customHeight="1" x14ac:dyDescent="0.15">
      <c r="B201" s="751">
        <v>1</v>
      </c>
      <c r="C201" s="751">
        <v>1</v>
      </c>
      <c r="D201" s="165" t="str">
        <f>AD111</f>
        <v>H.文部科学省</v>
      </c>
      <c r="E201" s="165"/>
      <c r="F201" s="165"/>
      <c r="G201" s="165"/>
      <c r="H201" s="165"/>
      <c r="I201" s="165"/>
      <c r="J201" s="165"/>
      <c r="K201" s="165"/>
      <c r="L201" s="165"/>
      <c r="M201" s="165"/>
      <c r="N201" s="165" t="str">
        <f>N197</f>
        <v>復興調整費交付事務</v>
      </c>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165"/>
      <c r="AL201" s="1689">
        <f>AV113</f>
        <v>4.6040000000000001</v>
      </c>
      <c r="AM201" s="1690"/>
      <c r="AN201" s="1690"/>
      <c r="AO201" s="1690"/>
      <c r="AP201" s="1690"/>
      <c r="AQ201" s="1690"/>
      <c r="AR201" s="554" t="s">
        <v>238</v>
      </c>
      <c r="AS201" s="554"/>
      <c r="AT201" s="554"/>
      <c r="AU201" s="554"/>
      <c r="AV201" s="554" t="s">
        <v>238</v>
      </c>
      <c r="AW201" s="554"/>
      <c r="AX201" s="554"/>
    </row>
    <row r="203" spans="2:50" x14ac:dyDescent="0.15">
      <c r="C203" s="130" t="s">
        <v>1013</v>
      </c>
    </row>
    <row r="204" spans="2:50" ht="34.549999999999997" customHeight="1" x14ac:dyDescent="0.15">
      <c r="B204" s="751"/>
      <c r="C204" s="751"/>
      <c r="D204" s="535" t="s">
        <v>984</v>
      </c>
      <c r="E204" s="535"/>
      <c r="F204" s="535"/>
      <c r="G204" s="535"/>
      <c r="H204" s="535"/>
      <c r="I204" s="535"/>
      <c r="J204" s="535"/>
      <c r="K204" s="535"/>
      <c r="L204" s="535"/>
      <c r="M204" s="535"/>
      <c r="N204" s="535" t="s">
        <v>985</v>
      </c>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5"/>
      <c r="AL204" s="564" t="s">
        <v>986</v>
      </c>
      <c r="AM204" s="535"/>
      <c r="AN204" s="535"/>
      <c r="AO204" s="535"/>
      <c r="AP204" s="535"/>
      <c r="AQ204" s="535"/>
      <c r="AR204" s="535" t="s">
        <v>132</v>
      </c>
      <c r="AS204" s="535"/>
      <c r="AT204" s="535"/>
      <c r="AU204" s="535"/>
      <c r="AV204" s="535" t="s">
        <v>133</v>
      </c>
      <c r="AW204" s="535"/>
      <c r="AX204" s="535"/>
    </row>
    <row r="205" spans="2:50" ht="23.6" customHeight="1" x14ac:dyDescent="0.15">
      <c r="B205" s="751">
        <v>1</v>
      </c>
      <c r="C205" s="751">
        <v>1</v>
      </c>
      <c r="D205" s="1935" t="s">
        <v>1014</v>
      </c>
      <c r="E205" s="1936"/>
      <c r="F205" s="1936"/>
      <c r="G205" s="1936"/>
      <c r="H205" s="1936"/>
      <c r="I205" s="1936"/>
      <c r="J205" s="1936"/>
      <c r="K205" s="1936"/>
      <c r="L205" s="1936"/>
      <c r="M205" s="1937"/>
      <c r="N205" s="1935" t="s">
        <v>1015</v>
      </c>
      <c r="O205" s="1936"/>
      <c r="P205" s="1936"/>
      <c r="Q205" s="1936"/>
      <c r="R205" s="1936"/>
      <c r="S205" s="1936"/>
      <c r="T205" s="1936"/>
      <c r="U205" s="1936"/>
      <c r="V205" s="1936"/>
      <c r="W205" s="1936"/>
      <c r="X205" s="1936"/>
      <c r="Y205" s="1936"/>
      <c r="Z205" s="1936"/>
      <c r="AA205" s="1936"/>
      <c r="AB205" s="1936"/>
      <c r="AC205" s="1936"/>
      <c r="AD205" s="1936"/>
      <c r="AE205" s="1936"/>
      <c r="AF205" s="1936"/>
      <c r="AG205" s="1936"/>
      <c r="AH205" s="1936"/>
      <c r="AI205" s="1936"/>
      <c r="AJ205" s="1936"/>
      <c r="AK205" s="1937"/>
      <c r="AL205" s="1938">
        <v>526.34</v>
      </c>
      <c r="AM205" s="1939"/>
      <c r="AN205" s="1939"/>
      <c r="AO205" s="1939"/>
      <c r="AP205" s="1939"/>
      <c r="AQ205" s="1940"/>
      <c r="AR205" s="1941" t="s">
        <v>238</v>
      </c>
      <c r="AS205" s="1874"/>
      <c r="AT205" s="1874"/>
      <c r="AU205" s="1942"/>
      <c r="AV205" s="1941" t="s">
        <v>238</v>
      </c>
      <c r="AW205" s="1874"/>
      <c r="AX205" s="1942"/>
    </row>
    <row r="206" spans="2:50" ht="23.6" customHeight="1" x14ac:dyDescent="0.15">
      <c r="B206" s="751">
        <v>2</v>
      </c>
      <c r="C206" s="751">
        <v>1</v>
      </c>
      <c r="D206" s="1935" t="s">
        <v>1016</v>
      </c>
      <c r="E206" s="1936"/>
      <c r="F206" s="1936"/>
      <c r="G206" s="1936"/>
      <c r="H206" s="1936"/>
      <c r="I206" s="1936"/>
      <c r="J206" s="1936"/>
      <c r="K206" s="1936"/>
      <c r="L206" s="1936"/>
      <c r="M206" s="1937"/>
      <c r="N206" s="1935" t="s">
        <v>1015</v>
      </c>
      <c r="O206" s="1936"/>
      <c r="P206" s="1936"/>
      <c r="Q206" s="1936"/>
      <c r="R206" s="1936"/>
      <c r="S206" s="1936"/>
      <c r="T206" s="1936"/>
      <c r="U206" s="1936"/>
      <c r="V206" s="1936"/>
      <c r="W206" s="1936"/>
      <c r="X206" s="1936"/>
      <c r="Y206" s="1936"/>
      <c r="Z206" s="1936"/>
      <c r="AA206" s="1936"/>
      <c r="AB206" s="1936"/>
      <c r="AC206" s="1936"/>
      <c r="AD206" s="1936"/>
      <c r="AE206" s="1936"/>
      <c r="AF206" s="1936"/>
      <c r="AG206" s="1936"/>
      <c r="AH206" s="1936"/>
      <c r="AI206" s="1936"/>
      <c r="AJ206" s="1936"/>
      <c r="AK206" s="1937"/>
      <c r="AL206" s="1938">
        <v>452.666</v>
      </c>
      <c r="AM206" s="1939"/>
      <c r="AN206" s="1939"/>
      <c r="AO206" s="1939"/>
      <c r="AP206" s="1939"/>
      <c r="AQ206" s="1940"/>
      <c r="AR206" s="1941" t="s">
        <v>238</v>
      </c>
      <c r="AS206" s="1874"/>
      <c r="AT206" s="1874"/>
      <c r="AU206" s="1942"/>
      <c r="AV206" s="1941" t="s">
        <v>238</v>
      </c>
      <c r="AW206" s="1874"/>
      <c r="AX206" s="1942"/>
    </row>
    <row r="207" spans="2:50" ht="23.6" customHeight="1" x14ac:dyDescent="0.15">
      <c r="B207" s="751">
        <v>3</v>
      </c>
      <c r="C207" s="751">
        <v>1</v>
      </c>
      <c r="D207" s="1935" t="s">
        <v>1017</v>
      </c>
      <c r="E207" s="1936"/>
      <c r="F207" s="1936"/>
      <c r="G207" s="1936"/>
      <c r="H207" s="1936"/>
      <c r="I207" s="1936"/>
      <c r="J207" s="1936"/>
      <c r="K207" s="1936"/>
      <c r="L207" s="1936"/>
      <c r="M207" s="1937"/>
      <c r="N207" s="1935" t="s">
        <v>1015</v>
      </c>
      <c r="O207" s="1936"/>
      <c r="P207" s="1936"/>
      <c r="Q207" s="1936"/>
      <c r="R207" s="1936"/>
      <c r="S207" s="1936"/>
      <c r="T207" s="1936"/>
      <c r="U207" s="1936"/>
      <c r="V207" s="1936"/>
      <c r="W207" s="1936"/>
      <c r="X207" s="1936"/>
      <c r="Y207" s="1936"/>
      <c r="Z207" s="1936"/>
      <c r="AA207" s="1936"/>
      <c r="AB207" s="1936"/>
      <c r="AC207" s="1936"/>
      <c r="AD207" s="1936"/>
      <c r="AE207" s="1936"/>
      <c r="AF207" s="1936"/>
      <c r="AG207" s="1936"/>
      <c r="AH207" s="1936"/>
      <c r="AI207" s="1936"/>
      <c r="AJ207" s="1936"/>
      <c r="AK207" s="1937"/>
      <c r="AL207" s="1938">
        <v>359.55200000000002</v>
      </c>
      <c r="AM207" s="1939"/>
      <c r="AN207" s="1939"/>
      <c r="AO207" s="1939"/>
      <c r="AP207" s="1939"/>
      <c r="AQ207" s="1940"/>
      <c r="AR207" s="1941" t="s">
        <v>238</v>
      </c>
      <c r="AS207" s="1874"/>
      <c r="AT207" s="1874"/>
      <c r="AU207" s="1942"/>
      <c r="AV207" s="1941" t="s">
        <v>238</v>
      </c>
      <c r="AW207" s="1874"/>
      <c r="AX207" s="1942"/>
    </row>
    <row r="208" spans="2:50" ht="23.6" customHeight="1" x14ac:dyDescent="0.15">
      <c r="B208" s="751">
        <v>4</v>
      </c>
      <c r="C208" s="751">
        <v>1</v>
      </c>
      <c r="D208" s="1935" t="s">
        <v>1018</v>
      </c>
      <c r="E208" s="1936"/>
      <c r="F208" s="1936"/>
      <c r="G208" s="1936"/>
      <c r="H208" s="1936"/>
      <c r="I208" s="1936"/>
      <c r="J208" s="1936"/>
      <c r="K208" s="1936"/>
      <c r="L208" s="1936"/>
      <c r="M208" s="1937"/>
      <c r="N208" s="1935" t="s">
        <v>1015</v>
      </c>
      <c r="O208" s="1936"/>
      <c r="P208" s="1936"/>
      <c r="Q208" s="1936"/>
      <c r="R208" s="1936"/>
      <c r="S208" s="1936"/>
      <c r="T208" s="1936"/>
      <c r="U208" s="1936"/>
      <c r="V208" s="1936"/>
      <c r="W208" s="1936"/>
      <c r="X208" s="1936"/>
      <c r="Y208" s="1936"/>
      <c r="Z208" s="1936"/>
      <c r="AA208" s="1936"/>
      <c r="AB208" s="1936"/>
      <c r="AC208" s="1936"/>
      <c r="AD208" s="1936"/>
      <c r="AE208" s="1936"/>
      <c r="AF208" s="1936"/>
      <c r="AG208" s="1936"/>
      <c r="AH208" s="1936"/>
      <c r="AI208" s="1936"/>
      <c r="AJ208" s="1936"/>
      <c r="AK208" s="1937"/>
      <c r="AL208" s="1938">
        <v>86.816000000000003</v>
      </c>
      <c r="AM208" s="1939"/>
      <c r="AN208" s="1939"/>
      <c r="AO208" s="1939"/>
      <c r="AP208" s="1939"/>
      <c r="AQ208" s="1940"/>
      <c r="AR208" s="1941" t="s">
        <v>238</v>
      </c>
      <c r="AS208" s="1874"/>
      <c r="AT208" s="1874"/>
      <c r="AU208" s="1942"/>
      <c r="AV208" s="1941" t="s">
        <v>238</v>
      </c>
      <c r="AW208" s="1874"/>
      <c r="AX208" s="1942"/>
    </row>
    <row r="209" spans="2:50" ht="23.6" customHeight="1" x14ac:dyDescent="0.15">
      <c r="B209" s="751">
        <v>5</v>
      </c>
      <c r="C209" s="751">
        <v>1</v>
      </c>
      <c r="D209" s="1935" t="s">
        <v>1019</v>
      </c>
      <c r="E209" s="1936"/>
      <c r="F209" s="1936"/>
      <c r="G209" s="1936"/>
      <c r="H209" s="1936"/>
      <c r="I209" s="1936"/>
      <c r="J209" s="1936"/>
      <c r="K209" s="1936"/>
      <c r="L209" s="1936"/>
      <c r="M209" s="1937"/>
      <c r="N209" s="1935" t="s">
        <v>1015</v>
      </c>
      <c r="O209" s="1936"/>
      <c r="P209" s="1936"/>
      <c r="Q209" s="1936"/>
      <c r="R209" s="1936"/>
      <c r="S209" s="1936"/>
      <c r="T209" s="1936"/>
      <c r="U209" s="1936"/>
      <c r="V209" s="1936"/>
      <c r="W209" s="1936"/>
      <c r="X209" s="1936"/>
      <c r="Y209" s="1936"/>
      <c r="Z209" s="1936"/>
      <c r="AA209" s="1936"/>
      <c r="AB209" s="1936"/>
      <c r="AC209" s="1936"/>
      <c r="AD209" s="1936"/>
      <c r="AE209" s="1936"/>
      <c r="AF209" s="1936"/>
      <c r="AG209" s="1936"/>
      <c r="AH209" s="1936"/>
      <c r="AI209" s="1936"/>
      <c r="AJ209" s="1936"/>
      <c r="AK209" s="1937"/>
      <c r="AL209" s="1938">
        <v>75.933999999999997</v>
      </c>
      <c r="AM209" s="1939"/>
      <c r="AN209" s="1939"/>
      <c r="AO209" s="1939"/>
      <c r="AP209" s="1939"/>
      <c r="AQ209" s="1940"/>
      <c r="AR209" s="1941" t="s">
        <v>238</v>
      </c>
      <c r="AS209" s="1874"/>
      <c r="AT209" s="1874"/>
      <c r="AU209" s="1942"/>
      <c r="AV209" s="1941" t="s">
        <v>238</v>
      </c>
      <c r="AW209" s="1874"/>
      <c r="AX209" s="1942"/>
    </row>
    <row r="210" spans="2:50" ht="23.6" customHeight="1" x14ac:dyDescent="0.15">
      <c r="B210" s="751">
        <v>6</v>
      </c>
      <c r="C210" s="751">
        <v>1</v>
      </c>
      <c r="D210" s="1935" t="s">
        <v>1020</v>
      </c>
      <c r="E210" s="1936"/>
      <c r="F210" s="1936"/>
      <c r="G210" s="1936"/>
      <c r="H210" s="1936"/>
      <c r="I210" s="1936"/>
      <c r="J210" s="1936"/>
      <c r="K210" s="1936"/>
      <c r="L210" s="1936"/>
      <c r="M210" s="1937"/>
      <c r="N210" s="1935" t="s">
        <v>1015</v>
      </c>
      <c r="O210" s="1936"/>
      <c r="P210" s="1936"/>
      <c r="Q210" s="1936"/>
      <c r="R210" s="1936"/>
      <c r="S210" s="1936"/>
      <c r="T210" s="1936"/>
      <c r="U210" s="1936"/>
      <c r="V210" s="1936"/>
      <c r="W210" s="1936"/>
      <c r="X210" s="1936"/>
      <c r="Y210" s="1936"/>
      <c r="Z210" s="1936"/>
      <c r="AA210" s="1936"/>
      <c r="AB210" s="1936"/>
      <c r="AC210" s="1936"/>
      <c r="AD210" s="1936"/>
      <c r="AE210" s="1936"/>
      <c r="AF210" s="1936"/>
      <c r="AG210" s="1936"/>
      <c r="AH210" s="1936"/>
      <c r="AI210" s="1936"/>
      <c r="AJ210" s="1936"/>
      <c r="AK210" s="1937"/>
      <c r="AL210" s="1938">
        <v>40.768000000000001</v>
      </c>
      <c r="AM210" s="1939"/>
      <c r="AN210" s="1939"/>
      <c r="AO210" s="1939"/>
      <c r="AP210" s="1939"/>
      <c r="AQ210" s="1940"/>
      <c r="AR210" s="1941" t="s">
        <v>238</v>
      </c>
      <c r="AS210" s="1874"/>
      <c r="AT210" s="1874"/>
      <c r="AU210" s="1942"/>
      <c r="AV210" s="1941" t="s">
        <v>238</v>
      </c>
      <c r="AW210" s="1874"/>
      <c r="AX210" s="1942"/>
    </row>
    <row r="211" spans="2:50" ht="23.6" customHeight="1" x14ac:dyDescent="0.15">
      <c r="B211" s="751">
        <v>7</v>
      </c>
      <c r="C211" s="751">
        <v>1</v>
      </c>
      <c r="D211" s="1935" t="s">
        <v>1021</v>
      </c>
      <c r="E211" s="1936"/>
      <c r="F211" s="1936"/>
      <c r="G211" s="1936"/>
      <c r="H211" s="1936"/>
      <c r="I211" s="1936"/>
      <c r="J211" s="1936"/>
      <c r="K211" s="1936"/>
      <c r="L211" s="1936"/>
      <c r="M211" s="1937"/>
      <c r="N211" s="1935" t="s">
        <v>1015</v>
      </c>
      <c r="O211" s="1936"/>
      <c r="P211" s="1936"/>
      <c r="Q211" s="1936"/>
      <c r="R211" s="1936"/>
      <c r="S211" s="1936"/>
      <c r="T211" s="1936"/>
      <c r="U211" s="1936"/>
      <c r="V211" s="1936"/>
      <c r="W211" s="1936"/>
      <c r="X211" s="1936"/>
      <c r="Y211" s="1936"/>
      <c r="Z211" s="1936"/>
      <c r="AA211" s="1936"/>
      <c r="AB211" s="1936"/>
      <c r="AC211" s="1936"/>
      <c r="AD211" s="1936"/>
      <c r="AE211" s="1936"/>
      <c r="AF211" s="1936"/>
      <c r="AG211" s="1936"/>
      <c r="AH211" s="1936"/>
      <c r="AI211" s="1936"/>
      <c r="AJ211" s="1936"/>
      <c r="AK211" s="1937"/>
      <c r="AL211" s="1938">
        <v>38.118000000000002</v>
      </c>
      <c r="AM211" s="1939"/>
      <c r="AN211" s="1939"/>
      <c r="AO211" s="1939"/>
      <c r="AP211" s="1939"/>
      <c r="AQ211" s="1940"/>
      <c r="AR211" s="1941" t="s">
        <v>238</v>
      </c>
      <c r="AS211" s="1874"/>
      <c r="AT211" s="1874"/>
      <c r="AU211" s="1942"/>
      <c r="AV211" s="1941" t="s">
        <v>238</v>
      </c>
      <c r="AW211" s="1874"/>
      <c r="AX211" s="1942"/>
    </row>
    <row r="212" spans="2:50" ht="23.6" customHeight="1" x14ac:dyDescent="0.15">
      <c r="B212" s="751">
        <v>8</v>
      </c>
      <c r="C212" s="751">
        <v>1</v>
      </c>
      <c r="D212" s="1935" t="s">
        <v>1022</v>
      </c>
      <c r="E212" s="1936"/>
      <c r="F212" s="1936"/>
      <c r="G212" s="1936"/>
      <c r="H212" s="1936"/>
      <c r="I212" s="1936"/>
      <c r="J212" s="1936"/>
      <c r="K212" s="1936"/>
      <c r="L212" s="1936"/>
      <c r="M212" s="1937"/>
      <c r="N212" s="1935" t="s">
        <v>1015</v>
      </c>
      <c r="O212" s="1936"/>
      <c r="P212" s="1936"/>
      <c r="Q212" s="1936"/>
      <c r="R212" s="1936"/>
      <c r="S212" s="1936"/>
      <c r="T212" s="1936"/>
      <c r="U212" s="1936"/>
      <c r="V212" s="1936"/>
      <c r="W212" s="1936"/>
      <c r="X212" s="1936"/>
      <c r="Y212" s="1936"/>
      <c r="Z212" s="1936"/>
      <c r="AA212" s="1936"/>
      <c r="AB212" s="1936"/>
      <c r="AC212" s="1936"/>
      <c r="AD212" s="1936"/>
      <c r="AE212" s="1936"/>
      <c r="AF212" s="1936"/>
      <c r="AG212" s="1936"/>
      <c r="AH212" s="1936"/>
      <c r="AI212" s="1936"/>
      <c r="AJ212" s="1936"/>
      <c r="AK212" s="1937"/>
      <c r="AL212" s="1938">
        <v>17.600000000000001</v>
      </c>
      <c r="AM212" s="1939"/>
      <c r="AN212" s="1939"/>
      <c r="AO212" s="1939"/>
      <c r="AP212" s="1939"/>
      <c r="AQ212" s="1940"/>
      <c r="AR212" s="1941" t="s">
        <v>238</v>
      </c>
      <c r="AS212" s="1874"/>
      <c r="AT212" s="1874"/>
      <c r="AU212" s="1942"/>
      <c r="AV212" s="1941" t="s">
        <v>238</v>
      </c>
      <c r="AW212" s="1874"/>
      <c r="AX212" s="1942"/>
    </row>
    <row r="213" spans="2:50" ht="23.6" customHeight="1" x14ac:dyDescent="0.15">
      <c r="B213" s="751">
        <v>9</v>
      </c>
      <c r="C213" s="751">
        <v>1</v>
      </c>
      <c r="D213" s="1935" t="s">
        <v>1023</v>
      </c>
      <c r="E213" s="1936"/>
      <c r="F213" s="1936"/>
      <c r="G213" s="1936"/>
      <c r="H213" s="1936"/>
      <c r="I213" s="1936"/>
      <c r="J213" s="1936"/>
      <c r="K213" s="1936"/>
      <c r="L213" s="1936"/>
      <c r="M213" s="1937"/>
      <c r="N213" s="1935" t="s">
        <v>1015</v>
      </c>
      <c r="O213" s="1936"/>
      <c r="P213" s="1936"/>
      <c r="Q213" s="1936"/>
      <c r="R213" s="1936"/>
      <c r="S213" s="1936"/>
      <c r="T213" s="1936"/>
      <c r="U213" s="1936"/>
      <c r="V213" s="1936"/>
      <c r="W213" s="1936"/>
      <c r="X213" s="1936"/>
      <c r="Y213" s="1936"/>
      <c r="Z213" s="1936"/>
      <c r="AA213" s="1936"/>
      <c r="AB213" s="1936"/>
      <c r="AC213" s="1936"/>
      <c r="AD213" s="1936"/>
      <c r="AE213" s="1936"/>
      <c r="AF213" s="1936"/>
      <c r="AG213" s="1936"/>
      <c r="AH213" s="1936"/>
      <c r="AI213" s="1936"/>
      <c r="AJ213" s="1936"/>
      <c r="AK213" s="1937"/>
      <c r="AL213" s="1938">
        <v>16.777000000000001</v>
      </c>
      <c r="AM213" s="1939"/>
      <c r="AN213" s="1939"/>
      <c r="AO213" s="1939"/>
      <c r="AP213" s="1939"/>
      <c r="AQ213" s="1940"/>
      <c r="AR213" s="1941" t="s">
        <v>238</v>
      </c>
      <c r="AS213" s="1874"/>
      <c r="AT213" s="1874"/>
      <c r="AU213" s="1942"/>
      <c r="AV213" s="1941" t="s">
        <v>238</v>
      </c>
      <c r="AW213" s="1874"/>
      <c r="AX213" s="1942"/>
    </row>
    <row r="214" spans="2:50" ht="23.6" customHeight="1" x14ac:dyDescent="0.15">
      <c r="B214" s="751">
        <v>10</v>
      </c>
      <c r="C214" s="751">
        <v>1</v>
      </c>
      <c r="D214" s="1935" t="s">
        <v>1024</v>
      </c>
      <c r="E214" s="1936"/>
      <c r="F214" s="1936"/>
      <c r="G214" s="1936"/>
      <c r="H214" s="1936"/>
      <c r="I214" s="1936"/>
      <c r="J214" s="1936"/>
      <c r="K214" s="1936"/>
      <c r="L214" s="1936"/>
      <c r="M214" s="1937"/>
      <c r="N214" s="1935" t="s">
        <v>1015</v>
      </c>
      <c r="O214" s="1936"/>
      <c r="P214" s="1936"/>
      <c r="Q214" s="1936"/>
      <c r="R214" s="1936"/>
      <c r="S214" s="1936"/>
      <c r="T214" s="1936"/>
      <c r="U214" s="1936"/>
      <c r="V214" s="1936"/>
      <c r="W214" s="1936"/>
      <c r="X214" s="1936"/>
      <c r="Y214" s="1936"/>
      <c r="Z214" s="1936"/>
      <c r="AA214" s="1936"/>
      <c r="AB214" s="1936"/>
      <c r="AC214" s="1936"/>
      <c r="AD214" s="1936"/>
      <c r="AE214" s="1936"/>
      <c r="AF214" s="1936"/>
      <c r="AG214" s="1936"/>
      <c r="AH214" s="1936"/>
      <c r="AI214" s="1936"/>
      <c r="AJ214" s="1936"/>
      <c r="AK214" s="1937"/>
      <c r="AL214" s="1938">
        <v>10.64</v>
      </c>
      <c r="AM214" s="1939"/>
      <c r="AN214" s="1939"/>
      <c r="AO214" s="1939"/>
      <c r="AP214" s="1939"/>
      <c r="AQ214" s="1940"/>
      <c r="AR214" s="1941" t="s">
        <v>238</v>
      </c>
      <c r="AS214" s="1874"/>
      <c r="AT214" s="1874"/>
      <c r="AU214" s="1942"/>
      <c r="AV214" s="1941" t="s">
        <v>238</v>
      </c>
      <c r="AW214" s="1874"/>
      <c r="AX214" s="1942"/>
    </row>
  </sheetData>
  <mergeCells count="87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6:AC156"/>
    <mergeCell ref="AD156:AY156"/>
    <mergeCell ref="H157:L157"/>
    <mergeCell ref="M157:Y157"/>
    <mergeCell ref="Z157:AC157"/>
    <mergeCell ref="AD157:AH157"/>
    <mergeCell ref="AI157:AU157"/>
    <mergeCell ref="AV157:AY157"/>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5:AC145"/>
    <mergeCell ref="AD145:AY145"/>
    <mergeCell ref="H146:L146"/>
    <mergeCell ref="M146:Y146"/>
    <mergeCell ref="Z146:AC146"/>
    <mergeCell ref="AD146:AH146"/>
    <mergeCell ref="AI146:AU146"/>
    <mergeCell ref="AV146:AY146"/>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4:AC134"/>
    <mergeCell ref="AD134:AY134"/>
    <mergeCell ref="H135:L135"/>
    <mergeCell ref="M135:Y135"/>
    <mergeCell ref="Z135:AC135"/>
    <mergeCell ref="AD135:AH135"/>
    <mergeCell ref="AI135:AU135"/>
    <mergeCell ref="AV135:AY135"/>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AV126:AY126"/>
    <mergeCell ref="H127:L127"/>
    <mergeCell ref="M127:Y127"/>
    <mergeCell ref="Z127:AC127"/>
    <mergeCell ref="AD127:AH127"/>
    <mergeCell ref="AI127:AU127"/>
    <mergeCell ref="AV127:AY127"/>
    <mergeCell ref="M125:Y125"/>
    <mergeCell ref="Z125:AC125"/>
    <mergeCell ref="AD125:AH125"/>
    <mergeCell ref="AI125:AU125"/>
    <mergeCell ref="AV125:AY125"/>
    <mergeCell ref="H126:L126"/>
    <mergeCell ref="M126:Y126"/>
    <mergeCell ref="Z126:AC126"/>
    <mergeCell ref="AD126:AH126"/>
    <mergeCell ref="AI126:AU126"/>
    <mergeCell ref="B123:G166"/>
    <mergeCell ref="H123:AC123"/>
    <mergeCell ref="AD123:AY123"/>
    <mergeCell ref="H124:L124"/>
    <mergeCell ref="M124:Y124"/>
    <mergeCell ref="Z124:AC124"/>
    <mergeCell ref="AD124:AH124"/>
    <mergeCell ref="AI124:AU124"/>
    <mergeCell ref="AV124:AY124"/>
    <mergeCell ref="H125:L125"/>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5" manualBreakCount="5">
    <brk id="35" max="16383" man="1"/>
    <brk id="71" max="16383" man="1"/>
    <brk id="76" max="16383" man="1"/>
    <brk id="122" max="50" man="1"/>
    <brk id="16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31"/>
  <sheetViews>
    <sheetView zoomScale="82" zoomScaleNormal="82" zoomScalePageLayoutView="70" workbookViewId="0">
      <selection activeCell="BE7" sqref="BE7"/>
    </sheetView>
  </sheetViews>
  <sheetFormatPr defaultColWidth="9" defaultRowHeight="13.1" x14ac:dyDescent="0.15"/>
  <cols>
    <col min="1" max="2" width="2.21875" style="1258" customWidth="1"/>
    <col min="3" max="3" width="3.6640625" style="1258" customWidth="1"/>
    <col min="4" max="6" width="2.21875" style="1258" customWidth="1"/>
    <col min="7" max="7" width="1.6640625" style="1258" customWidth="1"/>
    <col min="8" max="25" width="2.21875" style="1258" customWidth="1"/>
    <col min="26" max="28" width="2.77734375" style="1258" customWidth="1"/>
    <col min="29" max="34" width="2.21875" style="1258" customWidth="1"/>
    <col min="35" max="35" width="2.6640625" style="1258" customWidth="1"/>
    <col min="36" max="36" width="3.44140625" style="1258" customWidth="1"/>
    <col min="37" max="46" width="2.6640625" style="1258" customWidth="1"/>
    <col min="47" max="47" width="3.44140625" style="1258" customWidth="1"/>
    <col min="48" max="58" width="2.21875" style="1258" customWidth="1"/>
    <col min="59" max="256" width="9" style="1258"/>
    <col min="257" max="258" width="2.21875" style="1258" customWidth="1"/>
    <col min="259" max="259" width="3.6640625" style="1258" customWidth="1"/>
    <col min="260" max="262" width="2.21875" style="1258" customWidth="1"/>
    <col min="263" max="263" width="1.6640625" style="1258" customWidth="1"/>
    <col min="264" max="281" width="2.21875" style="1258" customWidth="1"/>
    <col min="282" max="284" width="2.77734375" style="1258" customWidth="1"/>
    <col min="285" max="290" width="2.21875" style="1258" customWidth="1"/>
    <col min="291" max="291" width="2.6640625" style="1258" customWidth="1"/>
    <col min="292" max="292" width="3.44140625" style="1258" customWidth="1"/>
    <col min="293" max="302" width="2.6640625" style="1258" customWidth="1"/>
    <col min="303" max="303" width="3.44140625" style="1258" customWidth="1"/>
    <col min="304" max="314" width="2.21875" style="1258" customWidth="1"/>
    <col min="315" max="512" width="9" style="1258"/>
    <col min="513" max="514" width="2.21875" style="1258" customWidth="1"/>
    <col min="515" max="515" width="3.6640625" style="1258" customWidth="1"/>
    <col min="516" max="518" width="2.21875" style="1258" customWidth="1"/>
    <col min="519" max="519" width="1.6640625" style="1258" customWidth="1"/>
    <col min="520" max="537" width="2.21875" style="1258" customWidth="1"/>
    <col min="538" max="540" width="2.77734375" style="1258" customWidth="1"/>
    <col min="541" max="546" width="2.21875" style="1258" customWidth="1"/>
    <col min="547" max="547" width="2.6640625" style="1258" customWidth="1"/>
    <col min="548" max="548" width="3.44140625" style="1258" customWidth="1"/>
    <col min="549" max="558" width="2.6640625" style="1258" customWidth="1"/>
    <col min="559" max="559" width="3.44140625" style="1258" customWidth="1"/>
    <col min="560" max="570" width="2.21875" style="1258" customWidth="1"/>
    <col min="571" max="768" width="9" style="1258"/>
    <col min="769" max="770" width="2.21875" style="1258" customWidth="1"/>
    <col min="771" max="771" width="3.6640625" style="1258" customWidth="1"/>
    <col min="772" max="774" width="2.21875" style="1258" customWidth="1"/>
    <col min="775" max="775" width="1.6640625" style="1258" customWidth="1"/>
    <col min="776" max="793" width="2.21875" style="1258" customWidth="1"/>
    <col min="794" max="796" width="2.77734375" style="1258" customWidth="1"/>
    <col min="797" max="802" width="2.21875" style="1258" customWidth="1"/>
    <col min="803" max="803" width="2.6640625" style="1258" customWidth="1"/>
    <col min="804" max="804" width="3.44140625" style="1258" customWidth="1"/>
    <col min="805" max="814" width="2.6640625" style="1258" customWidth="1"/>
    <col min="815" max="815" width="3.44140625" style="1258" customWidth="1"/>
    <col min="816" max="826" width="2.21875" style="1258" customWidth="1"/>
    <col min="827" max="1024" width="9" style="1258"/>
    <col min="1025" max="1026" width="2.21875" style="1258" customWidth="1"/>
    <col min="1027" max="1027" width="3.6640625" style="1258" customWidth="1"/>
    <col min="1028" max="1030" width="2.21875" style="1258" customWidth="1"/>
    <col min="1031" max="1031" width="1.6640625" style="1258" customWidth="1"/>
    <col min="1032" max="1049" width="2.21875" style="1258" customWidth="1"/>
    <col min="1050" max="1052" width="2.77734375" style="1258" customWidth="1"/>
    <col min="1053" max="1058" width="2.21875" style="1258" customWidth="1"/>
    <col min="1059" max="1059" width="2.6640625" style="1258" customWidth="1"/>
    <col min="1060" max="1060" width="3.44140625" style="1258" customWidth="1"/>
    <col min="1061" max="1070" width="2.6640625" style="1258" customWidth="1"/>
    <col min="1071" max="1071" width="3.44140625" style="1258" customWidth="1"/>
    <col min="1072" max="1082" width="2.21875" style="1258" customWidth="1"/>
    <col min="1083" max="1280" width="9" style="1258"/>
    <col min="1281" max="1282" width="2.21875" style="1258" customWidth="1"/>
    <col min="1283" max="1283" width="3.6640625" style="1258" customWidth="1"/>
    <col min="1284" max="1286" width="2.21875" style="1258" customWidth="1"/>
    <col min="1287" max="1287" width="1.6640625" style="1258" customWidth="1"/>
    <col min="1288" max="1305" width="2.21875" style="1258" customWidth="1"/>
    <col min="1306" max="1308" width="2.77734375" style="1258" customWidth="1"/>
    <col min="1309" max="1314" width="2.21875" style="1258" customWidth="1"/>
    <col min="1315" max="1315" width="2.6640625" style="1258" customWidth="1"/>
    <col min="1316" max="1316" width="3.44140625" style="1258" customWidth="1"/>
    <col min="1317" max="1326" width="2.6640625" style="1258" customWidth="1"/>
    <col min="1327" max="1327" width="3.44140625" style="1258" customWidth="1"/>
    <col min="1328" max="1338" width="2.21875" style="1258" customWidth="1"/>
    <col min="1339" max="1536" width="9" style="1258"/>
    <col min="1537" max="1538" width="2.21875" style="1258" customWidth="1"/>
    <col min="1539" max="1539" width="3.6640625" style="1258" customWidth="1"/>
    <col min="1540" max="1542" width="2.21875" style="1258" customWidth="1"/>
    <col min="1543" max="1543" width="1.6640625" style="1258" customWidth="1"/>
    <col min="1544" max="1561" width="2.21875" style="1258" customWidth="1"/>
    <col min="1562" max="1564" width="2.77734375" style="1258" customWidth="1"/>
    <col min="1565" max="1570" width="2.21875" style="1258" customWidth="1"/>
    <col min="1571" max="1571" width="2.6640625" style="1258" customWidth="1"/>
    <col min="1572" max="1572" width="3.44140625" style="1258" customWidth="1"/>
    <col min="1573" max="1582" width="2.6640625" style="1258" customWidth="1"/>
    <col min="1583" max="1583" width="3.44140625" style="1258" customWidth="1"/>
    <col min="1584" max="1594" width="2.21875" style="1258" customWidth="1"/>
    <col min="1595" max="1792" width="9" style="1258"/>
    <col min="1793" max="1794" width="2.21875" style="1258" customWidth="1"/>
    <col min="1795" max="1795" width="3.6640625" style="1258" customWidth="1"/>
    <col min="1796" max="1798" width="2.21875" style="1258" customWidth="1"/>
    <col min="1799" max="1799" width="1.6640625" style="1258" customWidth="1"/>
    <col min="1800" max="1817" width="2.21875" style="1258" customWidth="1"/>
    <col min="1818" max="1820" width="2.77734375" style="1258" customWidth="1"/>
    <col min="1821" max="1826" width="2.21875" style="1258" customWidth="1"/>
    <col min="1827" max="1827" width="2.6640625" style="1258" customWidth="1"/>
    <col min="1828" max="1828" width="3.44140625" style="1258" customWidth="1"/>
    <col min="1829" max="1838" width="2.6640625" style="1258" customWidth="1"/>
    <col min="1839" max="1839" width="3.44140625" style="1258" customWidth="1"/>
    <col min="1840" max="1850" width="2.21875" style="1258" customWidth="1"/>
    <col min="1851" max="2048" width="9" style="1258"/>
    <col min="2049" max="2050" width="2.21875" style="1258" customWidth="1"/>
    <col min="2051" max="2051" width="3.6640625" style="1258" customWidth="1"/>
    <col min="2052" max="2054" width="2.21875" style="1258" customWidth="1"/>
    <col min="2055" max="2055" width="1.6640625" style="1258" customWidth="1"/>
    <col min="2056" max="2073" width="2.21875" style="1258" customWidth="1"/>
    <col min="2074" max="2076" width="2.77734375" style="1258" customWidth="1"/>
    <col min="2077" max="2082" width="2.21875" style="1258" customWidth="1"/>
    <col min="2083" max="2083" width="2.6640625" style="1258" customWidth="1"/>
    <col min="2084" max="2084" width="3.44140625" style="1258" customWidth="1"/>
    <col min="2085" max="2094" width="2.6640625" style="1258" customWidth="1"/>
    <col min="2095" max="2095" width="3.44140625" style="1258" customWidth="1"/>
    <col min="2096" max="2106" width="2.21875" style="1258" customWidth="1"/>
    <col min="2107" max="2304" width="9" style="1258"/>
    <col min="2305" max="2306" width="2.21875" style="1258" customWidth="1"/>
    <col min="2307" max="2307" width="3.6640625" style="1258" customWidth="1"/>
    <col min="2308" max="2310" width="2.21875" style="1258" customWidth="1"/>
    <col min="2311" max="2311" width="1.6640625" style="1258" customWidth="1"/>
    <col min="2312" max="2329" width="2.21875" style="1258" customWidth="1"/>
    <col min="2330" max="2332" width="2.77734375" style="1258" customWidth="1"/>
    <col min="2333" max="2338" width="2.21875" style="1258" customWidth="1"/>
    <col min="2339" max="2339" width="2.6640625" style="1258" customWidth="1"/>
    <col min="2340" max="2340" width="3.44140625" style="1258" customWidth="1"/>
    <col min="2341" max="2350" width="2.6640625" style="1258" customWidth="1"/>
    <col min="2351" max="2351" width="3.44140625" style="1258" customWidth="1"/>
    <col min="2352" max="2362" width="2.21875" style="1258" customWidth="1"/>
    <col min="2363" max="2560" width="9" style="1258"/>
    <col min="2561" max="2562" width="2.21875" style="1258" customWidth="1"/>
    <col min="2563" max="2563" width="3.6640625" style="1258" customWidth="1"/>
    <col min="2564" max="2566" width="2.21875" style="1258" customWidth="1"/>
    <col min="2567" max="2567" width="1.6640625" style="1258" customWidth="1"/>
    <col min="2568" max="2585" width="2.21875" style="1258" customWidth="1"/>
    <col min="2586" max="2588" width="2.77734375" style="1258" customWidth="1"/>
    <col min="2589" max="2594" width="2.21875" style="1258" customWidth="1"/>
    <col min="2595" max="2595" width="2.6640625" style="1258" customWidth="1"/>
    <col min="2596" max="2596" width="3.44140625" style="1258" customWidth="1"/>
    <col min="2597" max="2606" width="2.6640625" style="1258" customWidth="1"/>
    <col min="2607" max="2607" width="3.44140625" style="1258" customWidth="1"/>
    <col min="2608" max="2618" width="2.21875" style="1258" customWidth="1"/>
    <col min="2619" max="2816" width="9" style="1258"/>
    <col min="2817" max="2818" width="2.21875" style="1258" customWidth="1"/>
    <col min="2819" max="2819" width="3.6640625" style="1258" customWidth="1"/>
    <col min="2820" max="2822" width="2.21875" style="1258" customWidth="1"/>
    <col min="2823" max="2823" width="1.6640625" style="1258" customWidth="1"/>
    <col min="2824" max="2841" width="2.21875" style="1258" customWidth="1"/>
    <col min="2842" max="2844" width="2.77734375" style="1258" customWidth="1"/>
    <col min="2845" max="2850" width="2.21875" style="1258" customWidth="1"/>
    <col min="2851" max="2851" width="2.6640625" style="1258" customWidth="1"/>
    <col min="2852" max="2852" width="3.44140625" style="1258" customWidth="1"/>
    <col min="2853" max="2862" width="2.6640625" style="1258" customWidth="1"/>
    <col min="2863" max="2863" width="3.44140625" style="1258" customWidth="1"/>
    <col min="2864" max="2874" width="2.21875" style="1258" customWidth="1"/>
    <col min="2875" max="3072" width="9" style="1258"/>
    <col min="3073" max="3074" width="2.21875" style="1258" customWidth="1"/>
    <col min="3075" max="3075" width="3.6640625" style="1258" customWidth="1"/>
    <col min="3076" max="3078" width="2.21875" style="1258" customWidth="1"/>
    <col min="3079" max="3079" width="1.6640625" style="1258" customWidth="1"/>
    <col min="3080" max="3097" width="2.21875" style="1258" customWidth="1"/>
    <col min="3098" max="3100" width="2.77734375" style="1258" customWidth="1"/>
    <col min="3101" max="3106" width="2.21875" style="1258" customWidth="1"/>
    <col min="3107" max="3107" width="2.6640625" style="1258" customWidth="1"/>
    <col min="3108" max="3108" width="3.44140625" style="1258" customWidth="1"/>
    <col min="3109" max="3118" width="2.6640625" style="1258" customWidth="1"/>
    <col min="3119" max="3119" width="3.44140625" style="1258" customWidth="1"/>
    <col min="3120" max="3130" width="2.21875" style="1258" customWidth="1"/>
    <col min="3131" max="3328" width="9" style="1258"/>
    <col min="3329" max="3330" width="2.21875" style="1258" customWidth="1"/>
    <col min="3331" max="3331" width="3.6640625" style="1258" customWidth="1"/>
    <col min="3332" max="3334" width="2.21875" style="1258" customWidth="1"/>
    <col min="3335" max="3335" width="1.6640625" style="1258" customWidth="1"/>
    <col min="3336" max="3353" width="2.21875" style="1258" customWidth="1"/>
    <col min="3354" max="3356" width="2.77734375" style="1258" customWidth="1"/>
    <col min="3357" max="3362" width="2.21875" style="1258" customWidth="1"/>
    <col min="3363" max="3363" width="2.6640625" style="1258" customWidth="1"/>
    <col min="3364" max="3364" width="3.44140625" style="1258" customWidth="1"/>
    <col min="3365" max="3374" width="2.6640625" style="1258" customWidth="1"/>
    <col min="3375" max="3375" width="3.44140625" style="1258" customWidth="1"/>
    <col min="3376" max="3386" width="2.21875" style="1258" customWidth="1"/>
    <col min="3387" max="3584" width="9" style="1258"/>
    <col min="3585" max="3586" width="2.21875" style="1258" customWidth="1"/>
    <col min="3587" max="3587" width="3.6640625" style="1258" customWidth="1"/>
    <col min="3588" max="3590" width="2.21875" style="1258" customWidth="1"/>
    <col min="3591" max="3591" width="1.6640625" style="1258" customWidth="1"/>
    <col min="3592" max="3609" width="2.21875" style="1258" customWidth="1"/>
    <col min="3610" max="3612" width="2.77734375" style="1258" customWidth="1"/>
    <col min="3613" max="3618" width="2.21875" style="1258" customWidth="1"/>
    <col min="3619" max="3619" width="2.6640625" style="1258" customWidth="1"/>
    <col min="3620" max="3620" width="3.44140625" style="1258" customWidth="1"/>
    <col min="3621" max="3630" width="2.6640625" style="1258" customWidth="1"/>
    <col min="3631" max="3631" width="3.44140625" style="1258" customWidth="1"/>
    <col min="3632" max="3642" width="2.21875" style="1258" customWidth="1"/>
    <col min="3643" max="3840" width="9" style="1258"/>
    <col min="3841" max="3842" width="2.21875" style="1258" customWidth="1"/>
    <col min="3843" max="3843" width="3.6640625" style="1258" customWidth="1"/>
    <col min="3844" max="3846" width="2.21875" style="1258" customWidth="1"/>
    <col min="3847" max="3847" width="1.6640625" style="1258" customWidth="1"/>
    <col min="3848" max="3865" width="2.21875" style="1258" customWidth="1"/>
    <col min="3866" max="3868" width="2.77734375" style="1258" customWidth="1"/>
    <col min="3869" max="3874" width="2.21875" style="1258" customWidth="1"/>
    <col min="3875" max="3875" width="2.6640625" style="1258" customWidth="1"/>
    <col min="3876" max="3876" width="3.44140625" style="1258" customWidth="1"/>
    <col min="3877" max="3886" width="2.6640625" style="1258" customWidth="1"/>
    <col min="3887" max="3887" width="3.44140625" style="1258" customWidth="1"/>
    <col min="3888" max="3898" width="2.21875" style="1258" customWidth="1"/>
    <col min="3899" max="4096" width="9" style="1258"/>
    <col min="4097" max="4098" width="2.21875" style="1258" customWidth="1"/>
    <col min="4099" max="4099" width="3.6640625" style="1258" customWidth="1"/>
    <col min="4100" max="4102" width="2.21875" style="1258" customWidth="1"/>
    <col min="4103" max="4103" width="1.6640625" style="1258" customWidth="1"/>
    <col min="4104" max="4121" width="2.21875" style="1258" customWidth="1"/>
    <col min="4122" max="4124" width="2.77734375" style="1258" customWidth="1"/>
    <col min="4125" max="4130" width="2.21875" style="1258" customWidth="1"/>
    <col min="4131" max="4131" width="2.6640625" style="1258" customWidth="1"/>
    <col min="4132" max="4132" width="3.44140625" style="1258" customWidth="1"/>
    <col min="4133" max="4142" width="2.6640625" style="1258" customWidth="1"/>
    <col min="4143" max="4143" width="3.44140625" style="1258" customWidth="1"/>
    <col min="4144" max="4154" width="2.21875" style="1258" customWidth="1"/>
    <col min="4155" max="4352" width="9" style="1258"/>
    <col min="4353" max="4354" width="2.21875" style="1258" customWidth="1"/>
    <col min="4355" max="4355" width="3.6640625" style="1258" customWidth="1"/>
    <col min="4356" max="4358" width="2.21875" style="1258" customWidth="1"/>
    <col min="4359" max="4359" width="1.6640625" style="1258" customWidth="1"/>
    <col min="4360" max="4377" width="2.21875" style="1258" customWidth="1"/>
    <col min="4378" max="4380" width="2.77734375" style="1258" customWidth="1"/>
    <col min="4381" max="4386" width="2.21875" style="1258" customWidth="1"/>
    <col min="4387" max="4387" width="2.6640625" style="1258" customWidth="1"/>
    <col min="4388" max="4388" width="3.44140625" style="1258" customWidth="1"/>
    <col min="4389" max="4398" width="2.6640625" style="1258" customWidth="1"/>
    <col min="4399" max="4399" width="3.44140625" style="1258" customWidth="1"/>
    <col min="4400" max="4410" width="2.21875" style="1258" customWidth="1"/>
    <col min="4411" max="4608" width="9" style="1258"/>
    <col min="4609" max="4610" width="2.21875" style="1258" customWidth="1"/>
    <col min="4611" max="4611" width="3.6640625" style="1258" customWidth="1"/>
    <col min="4612" max="4614" width="2.21875" style="1258" customWidth="1"/>
    <col min="4615" max="4615" width="1.6640625" style="1258" customWidth="1"/>
    <col min="4616" max="4633" width="2.21875" style="1258" customWidth="1"/>
    <col min="4634" max="4636" width="2.77734375" style="1258" customWidth="1"/>
    <col min="4637" max="4642" width="2.21875" style="1258" customWidth="1"/>
    <col min="4643" max="4643" width="2.6640625" style="1258" customWidth="1"/>
    <col min="4644" max="4644" width="3.44140625" style="1258" customWidth="1"/>
    <col min="4645" max="4654" width="2.6640625" style="1258" customWidth="1"/>
    <col min="4655" max="4655" width="3.44140625" style="1258" customWidth="1"/>
    <col min="4656" max="4666" width="2.21875" style="1258" customWidth="1"/>
    <col min="4667" max="4864" width="9" style="1258"/>
    <col min="4865" max="4866" width="2.21875" style="1258" customWidth="1"/>
    <col min="4867" max="4867" width="3.6640625" style="1258" customWidth="1"/>
    <col min="4868" max="4870" width="2.21875" style="1258" customWidth="1"/>
    <col min="4871" max="4871" width="1.6640625" style="1258" customWidth="1"/>
    <col min="4872" max="4889" width="2.21875" style="1258" customWidth="1"/>
    <col min="4890" max="4892" width="2.77734375" style="1258" customWidth="1"/>
    <col min="4893" max="4898" width="2.21875" style="1258" customWidth="1"/>
    <col min="4899" max="4899" width="2.6640625" style="1258" customWidth="1"/>
    <col min="4900" max="4900" width="3.44140625" style="1258" customWidth="1"/>
    <col min="4901" max="4910" width="2.6640625" style="1258" customWidth="1"/>
    <col min="4911" max="4911" width="3.44140625" style="1258" customWidth="1"/>
    <col min="4912" max="4922" width="2.21875" style="1258" customWidth="1"/>
    <col min="4923" max="5120" width="9" style="1258"/>
    <col min="5121" max="5122" width="2.21875" style="1258" customWidth="1"/>
    <col min="5123" max="5123" width="3.6640625" style="1258" customWidth="1"/>
    <col min="5124" max="5126" width="2.21875" style="1258" customWidth="1"/>
    <col min="5127" max="5127" width="1.6640625" style="1258" customWidth="1"/>
    <col min="5128" max="5145" width="2.21875" style="1258" customWidth="1"/>
    <col min="5146" max="5148" width="2.77734375" style="1258" customWidth="1"/>
    <col min="5149" max="5154" width="2.21875" style="1258" customWidth="1"/>
    <col min="5155" max="5155" width="2.6640625" style="1258" customWidth="1"/>
    <col min="5156" max="5156" width="3.44140625" style="1258" customWidth="1"/>
    <col min="5157" max="5166" width="2.6640625" style="1258" customWidth="1"/>
    <col min="5167" max="5167" width="3.44140625" style="1258" customWidth="1"/>
    <col min="5168" max="5178" width="2.21875" style="1258" customWidth="1"/>
    <col min="5179" max="5376" width="9" style="1258"/>
    <col min="5377" max="5378" width="2.21875" style="1258" customWidth="1"/>
    <col min="5379" max="5379" width="3.6640625" style="1258" customWidth="1"/>
    <col min="5380" max="5382" width="2.21875" style="1258" customWidth="1"/>
    <col min="5383" max="5383" width="1.6640625" style="1258" customWidth="1"/>
    <col min="5384" max="5401" width="2.21875" style="1258" customWidth="1"/>
    <col min="5402" max="5404" width="2.77734375" style="1258" customWidth="1"/>
    <col min="5405" max="5410" width="2.21875" style="1258" customWidth="1"/>
    <col min="5411" max="5411" width="2.6640625" style="1258" customWidth="1"/>
    <col min="5412" max="5412" width="3.44140625" style="1258" customWidth="1"/>
    <col min="5413" max="5422" width="2.6640625" style="1258" customWidth="1"/>
    <col min="5423" max="5423" width="3.44140625" style="1258" customWidth="1"/>
    <col min="5424" max="5434" width="2.21875" style="1258" customWidth="1"/>
    <col min="5435" max="5632" width="9" style="1258"/>
    <col min="5633" max="5634" width="2.21875" style="1258" customWidth="1"/>
    <col min="5635" max="5635" width="3.6640625" style="1258" customWidth="1"/>
    <col min="5636" max="5638" width="2.21875" style="1258" customWidth="1"/>
    <col min="5639" max="5639" width="1.6640625" style="1258" customWidth="1"/>
    <col min="5640" max="5657" width="2.21875" style="1258" customWidth="1"/>
    <col min="5658" max="5660" width="2.77734375" style="1258" customWidth="1"/>
    <col min="5661" max="5666" width="2.21875" style="1258" customWidth="1"/>
    <col min="5667" max="5667" width="2.6640625" style="1258" customWidth="1"/>
    <col min="5668" max="5668" width="3.44140625" style="1258" customWidth="1"/>
    <col min="5669" max="5678" width="2.6640625" style="1258" customWidth="1"/>
    <col min="5679" max="5679" width="3.44140625" style="1258" customWidth="1"/>
    <col min="5680" max="5690" width="2.21875" style="1258" customWidth="1"/>
    <col min="5691" max="5888" width="9" style="1258"/>
    <col min="5889" max="5890" width="2.21875" style="1258" customWidth="1"/>
    <col min="5891" max="5891" width="3.6640625" style="1258" customWidth="1"/>
    <col min="5892" max="5894" width="2.21875" style="1258" customWidth="1"/>
    <col min="5895" max="5895" width="1.6640625" style="1258" customWidth="1"/>
    <col min="5896" max="5913" width="2.21875" style="1258" customWidth="1"/>
    <col min="5914" max="5916" width="2.77734375" style="1258" customWidth="1"/>
    <col min="5917" max="5922" width="2.21875" style="1258" customWidth="1"/>
    <col min="5923" max="5923" width="2.6640625" style="1258" customWidth="1"/>
    <col min="5924" max="5924" width="3.44140625" style="1258" customWidth="1"/>
    <col min="5925" max="5934" width="2.6640625" style="1258" customWidth="1"/>
    <col min="5935" max="5935" width="3.44140625" style="1258" customWidth="1"/>
    <col min="5936" max="5946" width="2.21875" style="1258" customWidth="1"/>
    <col min="5947" max="6144" width="9" style="1258"/>
    <col min="6145" max="6146" width="2.21875" style="1258" customWidth="1"/>
    <col min="6147" max="6147" width="3.6640625" style="1258" customWidth="1"/>
    <col min="6148" max="6150" width="2.21875" style="1258" customWidth="1"/>
    <col min="6151" max="6151" width="1.6640625" style="1258" customWidth="1"/>
    <col min="6152" max="6169" width="2.21875" style="1258" customWidth="1"/>
    <col min="6170" max="6172" width="2.77734375" style="1258" customWidth="1"/>
    <col min="6173" max="6178" width="2.21875" style="1258" customWidth="1"/>
    <col min="6179" max="6179" width="2.6640625" style="1258" customWidth="1"/>
    <col min="6180" max="6180" width="3.44140625" style="1258" customWidth="1"/>
    <col min="6181" max="6190" width="2.6640625" style="1258" customWidth="1"/>
    <col min="6191" max="6191" width="3.44140625" style="1258" customWidth="1"/>
    <col min="6192" max="6202" width="2.21875" style="1258" customWidth="1"/>
    <col min="6203" max="6400" width="9" style="1258"/>
    <col min="6401" max="6402" width="2.21875" style="1258" customWidth="1"/>
    <col min="6403" max="6403" width="3.6640625" style="1258" customWidth="1"/>
    <col min="6404" max="6406" width="2.21875" style="1258" customWidth="1"/>
    <col min="6407" max="6407" width="1.6640625" style="1258" customWidth="1"/>
    <col min="6408" max="6425" width="2.21875" style="1258" customWidth="1"/>
    <col min="6426" max="6428" width="2.77734375" style="1258" customWidth="1"/>
    <col min="6429" max="6434" width="2.21875" style="1258" customWidth="1"/>
    <col min="6435" max="6435" width="2.6640625" style="1258" customWidth="1"/>
    <col min="6436" max="6436" width="3.44140625" style="1258" customWidth="1"/>
    <col min="6437" max="6446" width="2.6640625" style="1258" customWidth="1"/>
    <col min="6447" max="6447" width="3.44140625" style="1258" customWidth="1"/>
    <col min="6448" max="6458" width="2.21875" style="1258" customWidth="1"/>
    <col min="6459" max="6656" width="9" style="1258"/>
    <col min="6657" max="6658" width="2.21875" style="1258" customWidth="1"/>
    <col min="6659" max="6659" width="3.6640625" style="1258" customWidth="1"/>
    <col min="6660" max="6662" width="2.21875" style="1258" customWidth="1"/>
    <col min="6663" max="6663" width="1.6640625" style="1258" customWidth="1"/>
    <col min="6664" max="6681" width="2.21875" style="1258" customWidth="1"/>
    <col min="6682" max="6684" width="2.77734375" style="1258" customWidth="1"/>
    <col min="6685" max="6690" width="2.21875" style="1258" customWidth="1"/>
    <col min="6691" max="6691" width="2.6640625" style="1258" customWidth="1"/>
    <col min="6692" max="6692" width="3.44140625" style="1258" customWidth="1"/>
    <col min="6693" max="6702" width="2.6640625" style="1258" customWidth="1"/>
    <col min="6703" max="6703" width="3.44140625" style="1258" customWidth="1"/>
    <col min="6704" max="6714" width="2.21875" style="1258" customWidth="1"/>
    <col min="6715" max="6912" width="9" style="1258"/>
    <col min="6913" max="6914" width="2.21875" style="1258" customWidth="1"/>
    <col min="6915" max="6915" width="3.6640625" style="1258" customWidth="1"/>
    <col min="6916" max="6918" width="2.21875" style="1258" customWidth="1"/>
    <col min="6919" max="6919" width="1.6640625" style="1258" customWidth="1"/>
    <col min="6920" max="6937" width="2.21875" style="1258" customWidth="1"/>
    <col min="6938" max="6940" width="2.77734375" style="1258" customWidth="1"/>
    <col min="6941" max="6946" width="2.21875" style="1258" customWidth="1"/>
    <col min="6947" max="6947" width="2.6640625" style="1258" customWidth="1"/>
    <col min="6948" max="6948" width="3.44140625" style="1258" customWidth="1"/>
    <col min="6949" max="6958" width="2.6640625" style="1258" customWidth="1"/>
    <col min="6959" max="6959" width="3.44140625" style="1258" customWidth="1"/>
    <col min="6960" max="6970" width="2.21875" style="1258" customWidth="1"/>
    <col min="6971" max="7168" width="9" style="1258"/>
    <col min="7169" max="7170" width="2.21875" style="1258" customWidth="1"/>
    <col min="7171" max="7171" width="3.6640625" style="1258" customWidth="1"/>
    <col min="7172" max="7174" width="2.21875" style="1258" customWidth="1"/>
    <col min="7175" max="7175" width="1.6640625" style="1258" customWidth="1"/>
    <col min="7176" max="7193" width="2.21875" style="1258" customWidth="1"/>
    <col min="7194" max="7196" width="2.77734375" style="1258" customWidth="1"/>
    <col min="7197" max="7202" width="2.21875" style="1258" customWidth="1"/>
    <col min="7203" max="7203" width="2.6640625" style="1258" customWidth="1"/>
    <col min="7204" max="7204" width="3.44140625" style="1258" customWidth="1"/>
    <col min="7205" max="7214" width="2.6640625" style="1258" customWidth="1"/>
    <col min="7215" max="7215" width="3.44140625" style="1258" customWidth="1"/>
    <col min="7216" max="7226" width="2.21875" style="1258" customWidth="1"/>
    <col min="7227" max="7424" width="9" style="1258"/>
    <col min="7425" max="7426" width="2.21875" style="1258" customWidth="1"/>
    <col min="7427" max="7427" width="3.6640625" style="1258" customWidth="1"/>
    <col min="7428" max="7430" width="2.21875" style="1258" customWidth="1"/>
    <col min="7431" max="7431" width="1.6640625" style="1258" customWidth="1"/>
    <col min="7432" max="7449" width="2.21875" style="1258" customWidth="1"/>
    <col min="7450" max="7452" width="2.77734375" style="1258" customWidth="1"/>
    <col min="7453" max="7458" width="2.21875" style="1258" customWidth="1"/>
    <col min="7459" max="7459" width="2.6640625" style="1258" customWidth="1"/>
    <col min="7460" max="7460" width="3.44140625" style="1258" customWidth="1"/>
    <col min="7461" max="7470" width="2.6640625" style="1258" customWidth="1"/>
    <col min="7471" max="7471" width="3.44140625" style="1258" customWidth="1"/>
    <col min="7472" max="7482" width="2.21875" style="1258" customWidth="1"/>
    <col min="7483" max="7680" width="9" style="1258"/>
    <col min="7681" max="7682" width="2.21875" style="1258" customWidth="1"/>
    <col min="7683" max="7683" width="3.6640625" style="1258" customWidth="1"/>
    <col min="7684" max="7686" width="2.21875" style="1258" customWidth="1"/>
    <col min="7687" max="7687" width="1.6640625" style="1258" customWidth="1"/>
    <col min="7688" max="7705" width="2.21875" style="1258" customWidth="1"/>
    <col min="7706" max="7708" width="2.77734375" style="1258" customWidth="1"/>
    <col min="7709" max="7714" width="2.21875" style="1258" customWidth="1"/>
    <col min="7715" max="7715" width="2.6640625" style="1258" customWidth="1"/>
    <col min="7716" max="7716" width="3.44140625" style="1258" customWidth="1"/>
    <col min="7717" max="7726" width="2.6640625" style="1258" customWidth="1"/>
    <col min="7727" max="7727" width="3.44140625" style="1258" customWidth="1"/>
    <col min="7728" max="7738" width="2.21875" style="1258" customWidth="1"/>
    <col min="7739" max="7936" width="9" style="1258"/>
    <col min="7937" max="7938" width="2.21875" style="1258" customWidth="1"/>
    <col min="7939" max="7939" width="3.6640625" style="1258" customWidth="1"/>
    <col min="7940" max="7942" width="2.21875" style="1258" customWidth="1"/>
    <col min="7943" max="7943" width="1.6640625" style="1258" customWidth="1"/>
    <col min="7944" max="7961" width="2.21875" style="1258" customWidth="1"/>
    <col min="7962" max="7964" width="2.77734375" style="1258" customWidth="1"/>
    <col min="7965" max="7970" width="2.21875" style="1258" customWidth="1"/>
    <col min="7971" max="7971" width="2.6640625" style="1258" customWidth="1"/>
    <col min="7972" max="7972" width="3.44140625" style="1258" customWidth="1"/>
    <col min="7973" max="7982" width="2.6640625" style="1258" customWidth="1"/>
    <col min="7983" max="7983" width="3.44140625" style="1258" customWidth="1"/>
    <col min="7984" max="7994" width="2.21875" style="1258" customWidth="1"/>
    <col min="7995" max="8192" width="9" style="1258"/>
    <col min="8193" max="8194" width="2.21875" style="1258" customWidth="1"/>
    <col min="8195" max="8195" width="3.6640625" style="1258" customWidth="1"/>
    <col min="8196" max="8198" width="2.21875" style="1258" customWidth="1"/>
    <col min="8199" max="8199" width="1.6640625" style="1258" customWidth="1"/>
    <col min="8200" max="8217" width="2.21875" style="1258" customWidth="1"/>
    <col min="8218" max="8220" width="2.77734375" style="1258" customWidth="1"/>
    <col min="8221" max="8226" width="2.21875" style="1258" customWidth="1"/>
    <col min="8227" max="8227" width="2.6640625" style="1258" customWidth="1"/>
    <col min="8228" max="8228" width="3.44140625" style="1258" customWidth="1"/>
    <col min="8229" max="8238" width="2.6640625" style="1258" customWidth="1"/>
    <col min="8239" max="8239" width="3.44140625" style="1258" customWidth="1"/>
    <col min="8240" max="8250" width="2.21875" style="1258" customWidth="1"/>
    <col min="8251" max="8448" width="9" style="1258"/>
    <col min="8449" max="8450" width="2.21875" style="1258" customWidth="1"/>
    <col min="8451" max="8451" width="3.6640625" style="1258" customWidth="1"/>
    <col min="8452" max="8454" width="2.21875" style="1258" customWidth="1"/>
    <col min="8455" max="8455" width="1.6640625" style="1258" customWidth="1"/>
    <col min="8456" max="8473" width="2.21875" style="1258" customWidth="1"/>
    <col min="8474" max="8476" width="2.77734375" style="1258" customWidth="1"/>
    <col min="8477" max="8482" width="2.21875" style="1258" customWidth="1"/>
    <col min="8483" max="8483" width="2.6640625" style="1258" customWidth="1"/>
    <col min="8484" max="8484" width="3.44140625" style="1258" customWidth="1"/>
    <col min="8485" max="8494" width="2.6640625" style="1258" customWidth="1"/>
    <col min="8495" max="8495" width="3.44140625" style="1258" customWidth="1"/>
    <col min="8496" max="8506" width="2.21875" style="1258" customWidth="1"/>
    <col min="8507" max="8704" width="9" style="1258"/>
    <col min="8705" max="8706" width="2.21875" style="1258" customWidth="1"/>
    <col min="8707" max="8707" width="3.6640625" style="1258" customWidth="1"/>
    <col min="8708" max="8710" width="2.21875" style="1258" customWidth="1"/>
    <col min="8711" max="8711" width="1.6640625" style="1258" customWidth="1"/>
    <col min="8712" max="8729" width="2.21875" style="1258" customWidth="1"/>
    <col min="8730" max="8732" width="2.77734375" style="1258" customWidth="1"/>
    <col min="8733" max="8738" width="2.21875" style="1258" customWidth="1"/>
    <col min="8739" max="8739" width="2.6640625" style="1258" customWidth="1"/>
    <col min="8740" max="8740" width="3.44140625" style="1258" customWidth="1"/>
    <col min="8741" max="8750" width="2.6640625" style="1258" customWidth="1"/>
    <col min="8751" max="8751" width="3.44140625" style="1258" customWidth="1"/>
    <col min="8752" max="8762" width="2.21875" style="1258" customWidth="1"/>
    <col min="8763" max="8960" width="9" style="1258"/>
    <col min="8961" max="8962" width="2.21875" style="1258" customWidth="1"/>
    <col min="8963" max="8963" width="3.6640625" style="1258" customWidth="1"/>
    <col min="8964" max="8966" width="2.21875" style="1258" customWidth="1"/>
    <col min="8967" max="8967" width="1.6640625" style="1258" customWidth="1"/>
    <col min="8968" max="8985" width="2.21875" style="1258" customWidth="1"/>
    <col min="8986" max="8988" width="2.77734375" style="1258" customWidth="1"/>
    <col min="8989" max="8994" width="2.21875" style="1258" customWidth="1"/>
    <col min="8995" max="8995" width="2.6640625" style="1258" customWidth="1"/>
    <col min="8996" max="8996" width="3.44140625" style="1258" customWidth="1"/>
    <col min="8997" max="9006" width="2.6640625" style="1258" customWidth="1"/>
    <col min="9007" max="9007" width="3.44140625" style="1258" customWidth="1"/>
    <col min="9008" max="9018" width="2.21875" style="1258" customWidth="1"/>
    <col min="9019" max="9216" width="9" style="1258"/>
    <col min="9217" max="9218" width="2.21875" style="1258" customWidth="1"/>
    <col min="9219" max="9219" width="3.6640625" style="1258" customWidth="1"/>
    <col min="9220" max="9222" width="2.21875" style="1258" customWidth="1"/>
    <col min="9223" max="9223" width="1.6640625" style="1258" customWidth="1"/>
    <col min="9224" max="9241" width="2.21875" style="1258" customWidth="1"/>
    <col min="9242" max="9244" width="2.77734375" style="1258" customWidth="1"/>
    <col min="9245" max="9250" width="2.21875" style="1258" customWidth="1"/>
    <col min="9251" max="9251" width="2.6640625" style="1258" customWidth="1"/>
    <col min="9252" max="9252" width="3.44140625" style="1258" customWidth="1"/>
    <col min="9253" max="9262" width="2.6640625" style="1258" customWidth="1"/>
    <col min="9263" max="9263" width="3.44140625" style="1258" customWidth="1"/>
    <col min="9264" max="9274" width="2.21875" style="1258" customWidth="1"/>
    <col min="9275" max="9472" width="9" style="1258"/>
    <col min="9473" max="9474" width="2.21875" style="1258" customWidth="1"/>
    <col min="9475" max="9475" width="3.6640625" style="1258" customWidth="1"/>
    <col min="9476" max="9478" width="2.21875" style="1258" customWidth="1"/>
    <col min="9479" max="9479" width="1.6640625" style="1258" customWidth="1"/>
    <col min="9480" max="9497" width="2.21875" style="1258" customWidth="1"/>
    <col min="9498" max="9500" width="2.77734375" style="1258" customWidth="1"/>
    <col min="9501" max="9506" width="2.21875" style="1258" customWidth="1"/>
    <col min="9507" max="9507" width="2.6640625" style="1258" customWidth="1"/>
    <col min="9508" max="9508" width="3.44140625" style="1258" customWidth="1"/>
    <col min="9509" max="9518" width="2.6640625" style="1258" customWidth="1"/>
    <col min="9519" max="9519" width="3.44140625" style="1258" customWidth="1"/>
    <col min="9520" max="9530" width="2.21875" style="1258" customWidth="1"/>
    <col min="9531" max="9728" width="9" style="1258"/>
    <col min="9729" max="9730" width="2.21875" style="1258" customWidth="1"/>
    <col min="9731" max="9731" width="3.6640625" style="1258" customWidth="1"/>
    <col min="9732" max="9734" width="2.21875" style="1258" customWidth="1"/>
    <col min="9735" max="9735" width="1.6640625" style="1258" customWidth="1"/>
    <col min="9736" max="9753" width="2.21875" style="1258" customWidth="1"/>
    <col min="9754" max="9756" width="2.77734375" style="1258" customWidth="1"/>
    <col min="9757" max="9762" width="2.21875" style="1258" customWidth="1"/>
    <col min="9763" max="9763" width="2.6640625" style="1258" customWidth="1"/>
    <col min="9764" max="9764" width="3.44140625" style="1258" customWidth="1"/>
    <col min="9765" max="9774" width="2.6640625" style="1258" customWidth="1"/>
    <col min="9775" max="9775" width="3.44140625" style="1258" customWidth="1"/>
    <col min="9776" max="9786" width="2.21875" style="1258" customWidth="1"/>
    <col min="9787" max="9984" width="9" style="1258"/>
    <col min="9985" max="9986" width="2.21875" style="1258" customWidth="1"/>
    <col min="9987" max="9987" width="3.6640625" style="1258" customWidth="1"/>
    <col min="9988" max="9990" width="2.21875" style="1258" customWidth="1"/>
    <col min="9991" max="9991" width="1.6640625" style="1258" customWidth="1"/>
    <col min="9992" max="10009" width="2.21875" style="1258" customWidth="1"/>
    <col min="10010" max="10012" width="2.77734375" style="1258" customWidth="1"/>
    <col min="10013" max="10018" width="2.21875" style="1258" customWidth="1"/>
    <col min="10019" max="10019" width="2.6640625" style="1258" customWidth="1"/>
    <col min="10020" max="10020" width="3.44140625" style="1258" customWidth="1"/>
    <col min="10021" max="10030" width="2.6640625" style="1258" customWidth="1"/>
    <col min="10031" max="10031" width="3.44140625" style="1258" customWidth="1"/>
    <col min="10032" max="10042" width="2.21875" style="1258" customWidth="1"/>
    <col min="10043" max="10240" width="9" style="1258"/>
    <col min="10241" max="10242" width="2.21875" style="1258" customWidth="1"/>
    <col min="10243" max="10243" width="3.6640625" style="1258" customWidth="1"/>
    <col min="10244" max="10246" width="2.21875" style="1258" customWidth="1"/>
    <col min="10247" max="10247" width="1.6640625" style="1258" customWidth="1"/>
    <col min="10248" max="10265" width="2.21875" style="1258" customWidth="1"/>
    <col min="10266" max="10268" width="2.77734375" style="1258" customWidth="1"/>
    <col min="10269" max="10274" width="2.21875" style="1258" customWidth="1"/>
    <col min="10275" max="10275" width="2.6640625" style="1258" customWidth="1"/>
    <col min="10276" max="10276" width="3.44140625" style="1258" customWidth="1"/>
    <col min="10277" max="10286" width="2.6640625" style="1258" customWidth="1"/>
    <col min="10287" max="10287" width="3.44140625" style="1258" customWidth="1"/>
    <col min="10288" max="10298" width="2.21875" style="1258" customWidth="1"/>
    <col min="10299" max="10496" width="9" style="1258"/>
    <col min="10497" max="10498" width="2.21875" style="1258" customWidth="1"/>
    <col min="10499" max="10499" width="3.6640625" style="1258" customWidth="1"/>
    <col min="10500" max="10502" width="2.21875" style="1258" customWidth="1"/>
    <col min="10503" max="10503" width="1.6640625" style="1258" customWidth="1"/>
    <col min="10504" max="10521" width="2.21875" style="1258" customWidth="1"/>
    <col min="10522" max="10524" width="2.77734375" style="1258" customWidth="1"/>
    <col min="10525" max="10530" width="2.21875" style="1258" customWidth="1"/>
    <col min="10531" max="10531" width="2.6640625" style="1258" customWidth="1"/>
    <col min="10532" max="10532" width="3.44140625" style="1258" customWidth="1"/>
    <col min="10533" max="10542" width="2.6640625" style="1258" customWidth="1"/>
    <col min="10543" max="10543" width="3.44140625" style="1258" customWidth="1"/>
    <col min="10544" max="10554" width="2.21875" style="1258" customWidth="1"/>
    <col min="10555" max="10752" width="9" style="1258"/>
    <col min="10753" max="10754" width="2.21875" style="1258" customWidth="1"/>
    <col min="10755" max="10755" width="3.6640625" style="1258" customWidth="1"/>
    <col min="10756" max="10758" width="2.21875" style="1258" customWidth="1"/>
    <col min="10759" max="10759" width="1.6640625" style="1258" customWidth="1"/>
    <col min="10760" max="10777" width="2.21875" style="1258" customWidth="1"/>
    <col min="10778" max="10780" width="2.77734375" style="1258" customWidth="1"/>
    <col min="10781" max="10786" width="2.21875" style="1258" customWidth="1"/>
    <col min="10787" max="10787" width="2.6640625" style="1258" customWidth="1"/>
    <col min="10788" max="10788" width="3.44140625" style="1258" customWidth="1"/>
    <col min="10789" max="10798" width="2.6640625" style="1258" customWidth="1"/>
    <col min="10799" max="10799" width="3.44140625" style="1258" customWidth="1"/>
    <col min="10800" max="10810" width="2.21875" style="1258" customWidth="1"/>
    <col min="10811" max="11008" width="9" style="1258"/>
    <col min="11009" max="11010" width="2.21875" style="1258" customWidth="1"/>
    <col min="11011" max="11011" width="3.6640625" style="1258" customWidth="1"/>
    <col min="11012" max="11014" width="2.21875" style="1258" customWidth="1"/>
    <col min="11015" max="11015" width="1.6640625" style="1258" customWidth="1"/>
    <col min="11016" max="11033" width="2.21875" style="1258" customWidth="1"/>
    <col min="11034" max="11036" width="2.77734375" style="1258" customWidth="1"/>
    <col min="11037" max="11042" width="2.21875" style="1258" customWidth="1"/>
    <col min="11043" max="11043" width="2.6640625" style="1258" customWidth="1"/>
    <col min="11044" max="11044" width="3.44140625" style="1258" customWidth="1"/>
    <col min="11045" max="11054" width="2.6640625" style="1258" customWidth="1"/>
    <col min="11055" max="11055" width="3.44140625" style="1258" customWidth="1"/>
    <col min="11056" max="11066" width="2.21875" style="1258" customWidth="1"/>
    <col min="11067" max="11264" width="9" style="1258"/>
    <col min="11265" max="11266" width="2.21875" style="1258" customWidth="1"/>
    <col min="11267" max="11267" width="3.6640625" style="1258" customWidth="1"/>
    <col min="11268" max="11270" width="2.21875" style="1258" customWidth="1"/>
    <col min="11271" max="11271" width="1.6640625" style="1258" customWidth="1"/>
    <col min="11272" max="11289" width="2.21875" style="1258" customWidth="1"/>
    <col min="11290" max="11292" width="2.77734375" style="1258" customWidth="1"/>
    <col min="11293" max="11298" width="2.21875" style="1258" customWidth="1"/>
    <col min="11299" max="11299" width="2.6640625" style="1258" customWidth="1"/>
    <col min="11300" max="11300" width="3.44140625" style="1258" customWidth="1"/>
    <col min="11301" max="11310" width="2.6640625" style="1258" customWidth="1"/>
    <col min="11311" max="11311" width="3.44140625" style="1258" customWidth="1"/>
    <col min="11312" max="11322" width="2.21875" style="1258" customWidth="1"/>
    <col min="11323" max="11520" width="9" style="1258"/>
    <col min="11521" max="11522" width="2.21875" style="1258" customWidth="1"/>
    <col min="11523" max="11523" width="3.6640625" style="1258" customWidth="1"/>
    <col min="11524" max="11526" width="2.21875" style="1258" customWidth="1"/>
    <col min="11527" max="11527" width="1.6640625" style="1258" customWidth="1"/>
    <col min="11528" max="11545" width="2.21875" style="1258" customWidth="1"/>
    <col min="11546" max="11548" width="2.77734375" style="1258" customWidth="1"/>
    <col min="11549" max="11554" width="2.21875" style="1258" customWidth="1"/>
    <col min="11555" max="11555" width="2.6640625" style="1258" customWidth="1"/>
    <col min="11556" max="11556" width="3.44140625" style="1258" customWidth="1"/>
    <col min="11557" max="11566" width="2.6640625" style="1258" customWidth="1"/>
    <col min="11567" max="11567" width="3.44140625" style="1258" customWidth="1"/>
    <col min="11568" max="11578" width="2.21875" style="1258" customWidth="1"/>
    <col min="11579" max="11776" width="9" style="1258"/>
    <col min="11777" max="11778" width="2.21875" style="1258" customWidth="1"/>
    <col min="11779" max="11779" width="3.6640625" style="1258" customWidth="1"/>
    <col min="11780" max="11782" width="2.21875" style="1258" customWidth="1"/>
    <col min="11783" max="11783" width="1.6640625" style="1258" customWidth="1"/>
    <col min="11784" max="11801" width="2.21875" style="1258" customWidth="1"/>
    <col min="11802" max="11804" width="2.77734375" style="1258" customWidth="1"/>
    <col min="11805" max="11810" width="2.21875" style="1258" customWidth="1"/>
    <col min="11811" max="11811" width="2.6640625" style="1258" customWidth="1"/>
    <col min="11812" max="11812" width="3.44140625" style="1258" customWidth="1"/>
    <col min="11813" max="11822" width="2.6640625" style="1258" customWidth="1"/>
    <col min="11823" max="11823" width="3.44140625" style="1258" customWidth="1"/>
    <col min="11824" max="11834" width="2.21875" style="1258" customWidth="1"/>
    <col min="11835" max="12032" width="9" style="1258"/>
    <col min="12033" max="12034" width="2.21875" style="1258" customWidth="1"/>
    <col min="12035" max="12035" width="3.6640625" style="1258" customWidth="1"/>
    <col min="12036" max="12038" width="2.21875" style="1258" customWidth="1"/>
    <col min="12039" max="12039" width="1.6640625" style="1258" customWidth="1"/>
    <col min="12040" max="12057" width="2.21875" style="1258" customWidth="1"/>
    <col min="12058" max="12060" width="2.77734375" style="1258" customWidth="1"/>
    <col min="12061" max="12066" width="2.21875" style="1258" customWidth="1"/>
    <col min="12067" max="12067" width="2.6640625" style="1258" customWidth="1"/>
    <col min="12068" max="12068" width="3.44140625" style="1258" customWidth="1"/>
    <col min="12069" max="12078" width="2.6640625" style="1258" customWidth="1"/>
    <col min="12079" max="12079" width="3.44140625" style="1258" customWidth="1"/>
    <col min="12080" max="12090" width="2.21875" style="1258" customWidth="1"/>
    <col min="12091" max="12288" width="9" style="1258"/>
    <col min="12289" max="12290" width="2.21875" style="1258" customWidth="1"/>
    <col min="12291" max="12291" width="3.6640625" style="1258" customWidth="1"/>
    <col min="12292" max="12294" width="2.21875" style="1258" customWidth="1"/>
    <col min="12295" max="12295" width="1.6640625" style="1258" customWidth="1"/>
    <col min="12296" max="12313" width="2.21875" style="1258" customWidth="1"/>
    <col min="12314" max="12316" width="2.77734375" style="1258" customWidth="1"/>
    <col min="12317" max="12322" width="2.21875" style="1258" customWidth="1"/>
    <col min="12323" max="12323" width="2.6640625" style="1258" customWidth="1"/>
    <col min="12324" max="12324" width="3.44140625" style="1258" customWidth="1"/>
    <col min="12325" max="12334" width="2.6640625" style="1258" customWidth="1"/>
    <col min="12335" max="12335" width="3.44140625" style="1258" customWidth="1"/>
    <col min="12336" max="12346" width="2.21875" style="1258" customWidth="1"/>
    <col min="12347" max="12544" width="9" style="1258"/>
    <col min="12545" max="12546" width="2.21875" style="1258" customWidth="1"/>
    <col min="12547" max="12547" width="3.6640625" style="1258" customWidth="1"/>
    <col min="12548" max="12550" width="2.21875" style="1258" customWidth="1"/>
    <col min="12551" max="12551" width="1.6640625" style="1258" customWidth="1"/>
    <col min="12552" max="12569" width="2.21875" style="1258" customWidth="1"/>
    <col min="12570" max="12572" width="2.77734375" style="1258" customWidth="1"/>
    <col min="12573" max="12578" width="2.21875" style="1258" customWidth="1"/>
    <col min="12579" max="12579" width="2.6640625" style="1258" customWidth="1"/>
    <col min="12580" max="12580" width="3.44140625" style="1258" customWidth="1"/>
    <col min="12581" max="12590" width="2.6640625" style="1258" customWidth="1"/>
    <col min="12591" max="12591" width="3.44140625" style="1258" customWidth="1"/>
    <col min="12592" max="12602" width="2.21875" style="1258" customWidth="1"/>
    <col min="12603" max="12800" width="9" style="1258"/>
    <col min="12801" max="12802" width="2.21875" style="1258" customWidth="1"/>
    <col min="12803" max="12803" width="3.6640625" style="1258" customWidth="1"/>
    <col min="12804" max="12806" width="2.21875" style="1258" customWidth="1"/>
    <col min="12807" max="12807" width="1.6640625" style="1258" customWidth="1"/>
    <col min="12808" max="12825" width="2.21875" style="1258" customWidth="1"/>
    <col min="12826" max="12828" width="2.77734375" style="1258" customWidth="1"/>
    <col min="12829" max="12834" width="2.21875" style="1258" customWidth="1"/>
    <col min="12835" max="12835" width="2.6640625" style="1258" customWidth="1"/>
    <col min="12836" max="12836" width="3.44140625" style="1258" customWidth="1"/>
    <col min="12837" max="12846" width="2.6640625" style="1258" customWidth="1"/>
    <col min="12847" max="12847" width="3.44140625" style="1258" customWidth="1"/>
    <col min="12848" max="12858" width="2.21875" style="1258" customWidth="1"/>
    <col min="12859" max="13056" width="9" style="1258"/>
    <col min="13057" max="13058" width="2.21875" style="1258" customWidth="1"/>
    <col min="13059" max="13059" width="3.6640625" style="1258" customWidth="1"/>
    <col min="13060" max="13062" width="2.21875" style="1258" customWidth="1"/>
    <col min="13063" max="13063" width="1.6640625" style="1258" customWidth="1"/>
    <col min="13064" max="13081" width="2.21875" style="1258" customWidth="1"/>
    <col min="13082" max="13084" width="2.77734375" style="1258" customWidth="1"/>
    <col min="13085" max="13090" width="2.21875" style="1258" customWidth="1"/>
    <col min="13091" max="13091" width="2.6640625" style="1258" customWidth="1"/>
    <col min="13092" max="13092" width="3.44140625" style="1258" customWidth="1"/>
    <col min="13093" max="13102" width="2.6640625" style="1258" customWidth="1"/>
    <col min="13103" max="13103" width="3.44140625" style="1258" customWidth="1"/>
    <col min="13104" max="13114" width="2.21875" style="1258" customWidth="1"/>
    <col min="13115" max="13312" width="9" style="1258"/>
    <col min="13313" max="13314" width="2.21875" style="1258" customWidth="1"/>
    <col min="13315" max="13315" width="3.6640625" style="1258" customWidth="1"/>
    <col min="13316" max="13318" width="2.21875" style="1258" customWidth="1"/>
    <col min="13319" max="13319" width="1.6640625" style="1258" customWidth="1"/>
    <col min="13320" max="13337" width="2.21875" style="1258" customWidth="1"/>
    <col min="13338" max="13340" width="2.77734375" style="1258" customWidth="1"/>
    <col min="13341" max="13346" width="2.21875" style="1258" customWidth="1"/>
    <col min="13347" max="13347" width="2.6640625" style="1258" customWidth="1"/>
    <col min="13348" max="13348" width="3.44140625" style="1258" customWidth="1"/>
    <col min="13349" max="13358" width="2.6640625" style="1258" customWidth="1"/>
    <col min="13359" max="13359" width="3.44140625" style="1258" customWidth="1"/>
    <col min="13360" max="13370" width="2.21875" style="1258" customWidth="1"/>
    <col min="13371" max="13568" width="9" style="1258"/>
    <col min="13569" max="13570" width="2.21875" style="1258" customWidth="1"/>
    <col min="13571" max="13571" width="3.6640625" style="1258" customWidth="1"/>
    <col min="13572" max="13574" width="2.21875" style="1258" customWidth="1"/>
    <col min="13575" max="13575" width="1.6640625" style="1258" customWidth="1"/>
    <col min="13576" max="13593" width="2.21875" style="1258" customWidth="1"/>
    <col min="13594" max="13596" width="2.77734375" style="1258" customWidth="1"/>
    <col min="13597" max="13602" width="2.21875" style="1258" customWidth="1"/>
    <col min="13603" max="13603" width="2.6640625" style="1258" customWidth="1"/>
    <col min="13604" max="13604" width="3.44140625" style="1258" customWidth="1"/>
    <col min="13605" max="13614" width="2.6640625" style="1258" customWidth="1"/>
    <col min="13615" max="13615" width="3.44140625" style="1258" customWidth="1"/>
    <col min="13616" max="13626" width="2.21875" style="1258" customWidth="1"/>
    <col min="13627" max="13824" width="9" style="1258"/>
    <col min="13825" max="13826" width="2.21875" style="1258" customWidth="1"/>
    <col min="13827" max="13827" width="3.6640625" style="1258" customWidth="1"/>
    <col min="13828" max="13830" width="2.21875" style="1258" customWidth="1"/>
    <col min="13831" max="13831" width="1.6640625" style="1258" customWidth="1"/>
    <col min="13832" max="13849" width="2.21875" style="1258" customWidth="1"/>
    <col min="13850" max="13852" width="2.77734375" style="1258" customWidth="1"/>
    <col min="13853" max="13858" width="2.21875" style="1258" customWidth="1"/>
    <col min="13859" max="13859" width="2.6640625" style="1258" customWidth="1"/>
    <col min="13860" max="13860" width="3.44140625" style="1258" customWidth="1"/>
    <col min="13861" max="13870" width="2.6640625" style="1258" customWidth="1"/>
    <col min="13871" max="13871" width="3.44140625" style="1258" customWidth="1"/>
    <col min="13872" max="13882" width="2.21875" style="1258" customWidth="1"/>
    <col min="13883" max="14080" width="9" style="1258"/>
    <col min="14081" max="14082" width="2.21875" style="1258" customWidth="1"/>
    <col min="14083" max="14083" width="3.6640625" style="1258" customWidth="1"/>
    <col min="14084" max="14086" width="2.21875" style="1258" customWidth="1"/>
    <col min="14087" max="14087" width="1.6640625" style="1258" customWidth="1"/>
    <col min="14088" max="14105" width="2.21875" style="1258" customWidth="1"/>
    <col min="14106" max="14108" width="2.77734375" style="1258" customWidth="1"/>
    <col min="14109" max="14114" width="2.21875" style="1258" customWidth="1"/>
    <col min="14115" max="14115" width="2.6640625" style="1258" customWidth="1"/>
    <col min="14116" max="14116" width="3.44140625" style="1258" customWidth="1"/>
    <col min="14117" max="14126" width="2.6640625" style="1258" customWidth="1"/>
    <col min="14127" max="14127" width="3.44140625" style="1258" customWidth="1"/>
    <col min="14128" max="14138" width="2.21875" style="1258" customWidth="1"/>
    <col min="14139" max="14336" width="9" style="1258"/>
    <col min="14337" max="14338" width="2.21875" style="1258" customWidth="1"/>
    <col min="14339" max="14339" width="3.6640625" style="1258" customWidth="1"/>
    <col min="14340" max="14342" width="2.21875" style="1258" customWidth="1"/>
    <col min="14343" max="14343" width="1.6640625" style="1258" customWidth="1"/>
    <col min="14344" max="14361" width="2.21875" style="1258" customWidth="1"/>
    <col min="14362" max="14364" width="2.77734375" style="1258" customWidth="1"/>
    <col min="14365" max="14370" width="2.21875" style="1258" customWidth="1"/>
    <col min="14371" max="14371" width="2.6640625" style="1258" customWidth="1"/>
    <col min="14372" max="14372" width="3.44140625" style="1258" customWidth="1"/>
    <col min="14373" max="14382" width="2.6640625" style="1258" customWidth="1"/>
    <col min="14383" max="14383" width="3.44140625" style="1258" customWidth="1"/>
    <col min="14384" max="14394" width="2.21875" style="1258" customWidth="1"/>
    <col min="14395" max="14592" width="9" style="1258"/>
    <col min="14593" max="14594" width="2.21875" style="1258" customWidth="1"/>
    <col min="14595" max="14595" width="3.6640625" style="1258" customWidth="1"/>
    <col min="14596" max="14598" width="2.21875" style="1258" customWidth="1"/>
    <col min="14599" max="14599" width="1.6640625" style="1258" customWidth="1"/>
    <col min="14600" max="14617" width="2.21875" style="1258" customWidth="1"/>
    <col min="14618" max="14620" width="2.77734375" style="1258" customWidth="1"/>
    <col min="14621" max="14626" width="2.21875" style="1258" customWidth="1"/>
    <col min="14627" max="14627" width="2.6640625" style="1258" customWidth="1"/>
    <col min="14628" max="14628" width="3.44140625" style="1258" customWidth="1"/>
    <col min="14629" max="14638" width="2.6640625" style="1258" customWidth="1"/>
    <col min="14639" max="14639" width="3.44140625" style="1258" customWidth="1"/>
    <col min="14640" max="14650" width="2.21875" style="1258" customWidth="1"/>
    <col min="14651" max="14848" width="9" style="1258"/>
    <col min="14849" max="14850" width="2.21875" style="1258" customWidth="1"/>
    <col min="14851" max="14851" width="3.6640625" style="1258" customWidth="1"/>
    <col min="14852" max="14854" width="2.21875" style="1258" customWidth="1"/>
    <col min="14855" max="14855" width="1.6640625" style="1258" customWidth="1"/>
    <col min="14856" max="14873" width="2.21875" style="1258" customWidth="1"/>
    <col min="14874" max="14876" width="2.77734375" style="1258" customWidth="1"/>
    <col min="14877" max="14882" width="2.21875" style="1258" customWidth="1"/>
    <col min="14883" max="14883" width="2.6640625" style="1258" customWidth="1"/>
    <col min="14884" max="14884" width="3.44140625" style="1258" customWidth="1"/>
    <col min="14885" max="14894" width="2.6640625" style="1258" customWidth="1"/>
    <col min="14895" max="14895" width="3.44140625" style="1258" customWidth="1"/>
    <col min="14896" max="14906" width="2.21875" style="1258" customWidth="1"/>
    <col min="14907" max="15104" width="9" style="1258"/>
    <col min="15105" max="15106" width="2.21875" style="1258" customWidth="1"/>
    <col min="15107" max="15107" width="3.6640625" style="1258" customWidth="1"/>
    <col min="15108" max="15110" width="2.21875" style="1258" customWidth="1"/>
    <col min="15111" max="15111" width="1.6640625" style="1258" customWidth="1"/>
    <col min="15112" max="15129" width="2.21875" style="1258" customWidth="1"/>
    <col min="15130" max="15132" width="2.77734375" style="1258" customWidth="1"/>
    <col min="15133" max="15138" width="2.21875" style="1258" customWidth="1"/>
    <col min="15139" max="15139" width="2.6640625" style="1258" customWidth="1"/>
    <col min="15140" max="15140" width="3.44140625" style="1258" customWidth="1"/>
    <col min="15141" max="15150" width="2.6640625" style="1258" customWidth="1"/>
    <col min="15151" max="15151" width="3.44140625" style="1258" customWidth="1"/>
    <col min="15152" max="15162" width="2.21875" style="1258" customWidth="1"/>
    <col min="15163" max="15360" width="9" style="1258"/>
    <col min="15361" max="15362" width="2.21875" style="1258" customWidth="1"/>
    <col min="15363" max="15363" width="3.6640625" style="1258" customWidth="1"/>
    <col min="15364" max="15366" width="2.21875" style="1258" customWidth="1"/>
    <col min="15367" max="15367" width="1.6640625" style="1258" customWidth="1"/>
    <col min="15368" max="15385" width="2.21875" style="1258" customWidth="1"/>
    <col min="15386" max="15388" width="2.77734375" style="1258" customWidth="1"/>
    <col min="15389" max="15394" width="2.21875" style="1258" customWidth="1"/>
    <col min="15395" max="15395" width="2.6640625" style="1258" customWidth="1"/>
    <col min="15396" max="15396" width="3.44140625" style="1258" customWidth="1"/>
    <col min="15397" max="15406" width="2.6640625" style="1258" customWidth="1"/>
    <col min="15407" max="15407" width="3.44140625" style="1258" customWidth="1"/>
    <col min="15408" max="15418" width="2.21875" style="1258" customWidth="1"/>
    <col min="15419" max="15616" width="9" style="1258"/>
    <col min="15617" max="15618" width="2.21875" style="1258" customWidth="1"/>
    <col min="15619" max="15619" width="3.6640625" style="1258" customWidth="1"/>
    <col min="15620" max="15622" width="2.21875" style="1258" customWidth="1"/>
    <col min="15623" max="15623" width="1.6640625" style="1258" customWidth="1"/>
    <col min="15624" max="15641" width="2.21875" style="1258" customWidth="1"/>
    <col min="15642" max="15644" width="2.77734375" style="1258" customWidth="1"/>
    <col min="15645" max="15650" width="2.21875" style="1258" customWidth="1"/>
    <col min="15651" max="15651" width="2.6640625" style="1258" customWidth="1"/>
    <col min="15652" max="15652" width="3.44140625" style="1258" customWidth="1"/>
    <col min="15653" max="15662" width="2.6640625" style="1258" customWidth="1"/>
    <col min="15663" max="15663" width="3.44140625" style="1258" customWidth="1"/>
    <col min="15664" max="15674" width="2.21875" style="1258" customWidth="1"/>
    <col min="15675" max="15872" width="9" style="1258"/>
    <col min="15873" max="15874" width="2.21875" style="1258" customWidth="1"/>
    <col min="15875" max="15875" width="3.6640625" style="1258" customWidth="1"/>
    <col min="15876" max="15878" width="2.21875" style="1258" customWidth="1"/>
    <col min="15879" max="15879" width="1.6640625" style="1258" customWidth="1"/>
    <col min="15880" max="15897" width="2.21875" style="1258" customWidth="1"/>
    <col min="15898" max="15900" width="2.77734375" style="1258" customWidth="1"/>
    <col min="15901" max="15906" width="2.21875" style="1258" customWidth="1"/>
    <col min="15907" max="15907" width="2.6640625" style="1258" customWidth="1"/>
    <col min="15908" max="15908" width="3.44140625" style="1258" customWidth="1"/>
    <col min="15909" max="15918" width="2.6640625" style="1258" customWidth="1"/>
    <col min="15919" max="15919" width="3.44140625" style="1258" customWidth="1"/>
    <col min="15920" max="15930" width="2.21875" style="1258" customWidth="1"/>
    <col min="15931" max="16128" width="9" style="1258"/>
    <col min="16129" max="16130" width="2.21875" style="1258" customWidth="1"/>
    <col min="16131" max="16131" width="3.6640625" style="1258" customWidth="1"/>
    <col min="16132" max="16134" width="2.21875" style="1258" customWidth="1"/>
    <col min="16135" max="16135" width="1.6640625" style="1258" customWidth="1"/>
    <col min="16136" max="16153" width="2.21875" style="1258" customWidth="1"/>
    <col min="16154" max="16156" width="2.77734375" style="1258" customWidth="1"/>
    <col min="16157" max="16162" width="2.21875" style="1258" customWidth="1"/>
    <col min="16163" max="16163" width="2.6640625" style="1258" customWidth="1"/>
    <col min="16164" max="16164" width="3.44140625" style="1258" customWidth="1"/>
    <col min="16165" max="16174" width="2.6640625" style="1258" customWidth="1"/>
    <col min="16175" max="16175" width="3.44140625" style="1258" customWidth="1"/>
    <col min="16176" max="16186" width="2.21875" style="1258" customWidth="1"/>
    <col min="16187" max="16384" width="9" style="1258"/>
  </cols>
  <sheetData>
    <row r="1" spans="2:51" ht="23.25" customHeight="1" x14ac:dyDescent="0.15">
      <c r="AQ1" s="624"/>
      <c r="AR1" s="624"/>
      <c r="AS1" s="624"/>
      <c r="AT1" s="624"/>
      <c r="AU1" s="624"/>
      <c r="AV1" s="624"/>
      <c r="AW1" s="624"/>
      <c r="AX1" s="625"/>
    </row>
    <row r="2" spans="2:51" ht="21.8" customHeight="1" thickBot="1" x14ac:dyDescent="0.2">
      <c r="AK2" s="621" t="s">
        <v>0</v>
      </c>
      <c r="AL2" s="621"/>
      <c r="AM2" s="621"/>
      <c r="AN2" s="621"/>
      <c r="AO2" s="621"/>
      <c r="AP2" s="621"/>
      <c r="AQ2" s="621"/>
      <c r="AR2" s="1259" t="s">
        <v>535</v>
      </c>
      <c r="AS2" s="1260"/>
      <c r="AT2" s="1260"/>
      <c r="AU2" s="1260"/>
      <c r="AV2" s="1260"/>
      <c r="AW2" s="1260"/>
      <c r="AX2" s="1260"/>
      <c r="AY2" s="1260"/>
    </row>
    <row r="3" spans="2:51" ht="29.95" customHeight="1" thickBot="1" x14ac:dyDescent="0.2">
      <c r="B3" s="1" t="s">
        <v>536</v>
      </c>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2"/>
    </row>
    <row r="4" spans="2:51" ht="22.6" customHeight="1" x14ac:dyDescent="0.15">
      <c r="B4" s="2" t="s">
        <v>3</v>
      </c>
      <c r="C4" s="3"/>
      <c r="D4" s="3"/>
      <c r="E4" s="3"/>
      <c r="F4" s="3"/>
      <c r="G4" s="3"/>
      <c r="H4" s="1263" t="s">
        <v>537</v>
      </c>
      <c r="I4" s="1264"/>
      <c r="J4" s="1264"/>
      <c r="K4" s="1264"/>
      <c r="L4" s="1264"/>
      <c r="M4" s="1264"/>
      <c r="N4" s="1264"/>
      <c r="O4" s="1264"/>
      <c r="P4" s="1264"/>
      <c r="Q4" s="1264"/>
      <c r="R4" s="1264"/>
      <c r="S4" s="1264"/>
      <c r="T4" s="1264"/>
      <c r="U4" s="1264"/>
      <c r="V4" s="1264"/>
      <c r="W4" s="1264"/>
      <c r="X4" s="1264"/>
      <c r="Y4" s="1264"/>
      <c r="Z4" s="5" t="s">
        <v>538</v>
      </c>
      <c r="AA4" s="262"/>
      <c r="AB4" s="262"/>
      <c r="AC4" s="262"/>
      <c r="AD4" s="262"/>
      <c r="AE4" s="264"/>
      <c r="AF4" s="1265" t="s">
        <v>539</v>
      </c>
      <c r="AG4" s="1266"/>
      <c r="AH4" s="1266"/>
      <c r="AI4" s="1266"/>
      <c r="AJ4" s="1266"/>
      <c r="AK4" s="1266"/>
      <c r="AL4" s="1266"/>
      <c r="AM4" s="1266"/>
      <c r="AN4" s="1266"/>
      <c r="AO4" s="1266"/>
      <c r="AP4" s="1266"/>
      <c r="AQ4" s="1267"/>
      <c r="AR4" s="6" t="s">
        <v>6</v>
      </c>
      <c r="AS4" s="1268"/>
      <c r="AT4" s="1268"/>
      <c r="AU4" s="1268"/>
      <c r="AV4" s="1268"/>
      <c r="AW4" s="1268"/>
      <c r="AX4" s="1268"/>
      <c r="AY4" s="1269"/>
    </row>
    <row r="5" spans="2:51" ht="38.950000000000003" customHeight="1" x14ac:dyDescent="0.15">
      <c r="B5" s="7" t="s">
        <v>7</v>
      </c>
      <c r="C5" s="8"/>
      <c r="D5" s="8"/>
      <c r="E5" s="8"/>
      <c r="F5" s="8"/>
      <c r="G5" s="9"/>
      <c r="H5" s="1270" t="s">
        <v>540</v>
      </c>
      <c r="I5" s="1271"/>
      <c r="J5" s="1271"/>
      <c r="K5" s="1271"/>
      <c r="L5" s="1271"/>
      <c r="M5" s="1271"/>
      <c r="N5" s="1271"/>
      <c r="O5" s="1271"/>
      <c r="P5" s="1271"/>
      <c r="Q5" s="1271"/>
      <c r="R5" s="1271"/>
      <c r="S5" s="1271"/>
      <c r="T5" s="1271"/>
      <c r="U5" s="1271"/>
      <c r="V5" s="1271"/>
      <c r="W5" s="1272"/>
      <c r="X5" s="1272"/>
      <c r="Y5" s="1272"/>
      <c r="Z5" s="12" t="s">
        <v>9</v>
      </c>
      <c r="AA5" s="1273"/>
      <c r="AB5" s="1273"/>
      <c r="AC5" s="1273"/>
      <c r="AD5" s="1273"/>
      <c r="AE5" s="1274"/>
      <c r="AF5" s="1275"/>
      <c r="AG5" s="1276"/>
      <c r="AH5" s="1276"/>
      <c r="AI5" s="1276"/>
      <c r="AJ5" s="1276"/>
      <c r="AK5" s="1276"/>
      <c r="AL5" s="1276"/>
      <c r="AM5" s="1276"/>
      <c r="AN5" s="1276"/>
      <c r="AO5" s="1276"/>
      <c r="AP5" s="1276"/>
      <c r="AQ5" s="1277"/>
      <c r="AR5" s="1278" t="s">
        <v>541</v>
      </c>
      <c r="AS5" s="1279"/>
      <c r="AT5" s="1279"/>
      <c r="AU5" s="1279"/>
      <c r="AV5" s="1279"/>
      <c r="AW5" s="1279"/>
      <c r="AX5" s="1279"/>
      <c r="AY5" s="1280"/>
    </row>
    <row r="6" spans="2:51" ht="29.95" customHeight="1" x14ac:dyDescent="0.15">
      <c r="B6" s="16" t="s">
        <v>11</v>
      </c>
      <c r="C6" s="17"/>
      <c r="D6" s="17"/>
      <c r="E6" s="17"/>
      <c r="F6" s="17"/>
      <c r="G6" s="17"/>
      <c r="H6" s="1281" t="s">
        <v>542</v>
      </c>
      <c r="I6" s="440"/>
      <c r="J6" s="440"/>
      <c r="K6" s="440"/>
      <c r="L6" s="440"/>
      <c r="M6" s="440"/>
      <c r="N6" s="440"/>
      <c r="O6" s="440"/>
      <c r="P6" s="440"/>
      <c r="Q6" s="440"/>
      <c r="R6" s="440"/>
      <c r="S6" s="440"/>
      <c r="T6" s="440"/>
      <c r="U6" s="440"/>
      <c r="V6" s="440"/>
      <c r="W6" s="440"/>
      <c r="X6" s="440"/>
      <c r="Y6" s="440"/>
      <c r="Z6" s="19" t="s">
        <v>13</v>
      </c>
      <c r="AA6" s="20"/>
      <c r="AB6" s="20"/>
      <c r="AC6" s="20"/>
      <c r="AD6" s="20"/>
      <c r="AE6" s="21"/>
      <c r="AF6" s="1282" t="s">
        <v>543</v>
      </c>
      <c r="AG6" s="1283"/>
      <c r="AH6" s="1283"/>
      <c r="AI6" s="1283"/>
      <c r="AJ6" s="1283"/>
      <c r="AK6" s="1283"/>
      <c r="AL6" s="1283"/>
      <c r="AM6" s="1283"/>
      <c r="AN6" s="1283"/>
      <c r="AO6" s="1283"/>
      <c r="AP6" s="1283"/>
      <c r="AQ6" s="1283"/>
      <c r="AR6" s="220"/>
      <c r="AS6" s="220"/>
      <c r="AT6" s="220"/>
      <c r="AU6" s="220"/>
      <c r="AV6" s="220"/>
      <c r="AW6" s="220"/>
      <c r="AX6" s="220"/>
      <c r="AY6" s="225"/>
    </row>
    <row r="7" spans="2:51" ht="18" customHeight="1" x14ac:dyDescent="0.15">
      <c r="B7" s="23" t="s">
        <v>15</v>
      </c>
      <c r="C7" s="24"/>
      <c r="D7" s="24"/>
      <c r="E7" s="24"/>
      <c r="F7" s="24"/>
      <c r="G7" s="24"/>
      <c r="H7" s="1284" t="s">
        <v>544</v>
      </c>
      <c r="I7" s="1285"/>
      <c r="J7" s="1285"/>
      <c r="K7" s="1285"/>
      <c r="L7" s="1285"/>
      <c r="M7" s="1285"/>
      <c r="N7" s="1285"/>
      <c r="O7" s="1285"/>
      <c r="P7" s="1285"/>
      <c r="Q7" s="1285"/>
      <c r="R7" s="1285"/>
      <c r="S7" s="1285"/>
      <c r="T7" s="1285"/>
      <c r="U7" s="1285"/>
      <c r="V7" s="1285"/>
      <c r="W7" s="1286"/>
      <c r="X7" s="1286"/>
      <c r="Y7" s="1287"/>
      <c r="Z7" s="27" t="s">
        <v>545</v>
      </c>
      <c r="AA7" s="1272"/>
      <c r="AB7" s="1272"/>
      <c r="AC7" s="1272"/>
      <c r="AD7" s="1272"/>
      <c r="AE7" s="1288"/>
      <c r="AF7" s="1289" t="s">
        <v>546</v>
      </c>
      <c r="AG7" s="523"/>
      <c r="AH7" s="523"/>
      <c r="AI7" s="523"/>
      <c r="AJ7" s="523"/>
      <c r="AK7" s="523"/>
      <c r="AL7" s="523"/>
      <c r="AM7" s="523"/>
      <c r="AN7" s="523"/>
      <c r="AO7" s="523"/>
      <c r="AP7" s="523"/>
      <c r="AQ7" s="523"/>
      <c r="AR7" s="523"/>
      <c r="AS7" s="523"/>
      <c r="AT7" s="523"/>
      <c r="AU7" s="523"/>
      <c r="AV7" s="523"/>
      <c r="AW7" s="523"/>
      <c r="AX7" s="523"/>
      <c r="AY7" s="600"/>
    </row>
    <row r="8" spans="2:51" ht="67.599999999999994" customHeight="1" x14ac:dyDescent="0.15">
      <c r="B8" s="29"/>
      <c r="C8" s="30"/>
      <c r="D8" s="30"/>
      <c r="E8" s="30"/>
      <c r="F8" s="30"/>
      <c r="G8" s="30"/>
      <c r="H8" s="1290"/>
      <c r="I8" s="1291"/>
      <c r="J8" s="1291"/>
      <c r="K8" s="1291"/>
      <c r="L8" s="1291"/>
      <c r="M8" s="1291"/>
      <c r="N8" s="1291"/>
      <c r="O8" s="1291"/>
      <c r="P8" s="1291"/>
      <c r="Q8" s="1291"/>
      <c r="R8" s="1291"/>
      <c r="S8" s="1291"/>
      <c r="T8" s="1291"/>
      <c r="U8" s="1291"/>
      <c r="V8" s="1291"/>
      <c r="W8" s="1292"/>
      <c r="X8" s="1292"/>
      <c r="Y8" s="1293"/>
      <c r="Z8" s="1294"/>
      <c r="AA8" s="1272"/>
      <c r="AB8" s="1272"/>
      <c r="AC8" s="1272"/>
      <c r="AD8" s="1272"/>
      <c r="AE8" s="1288"/>
      <c r="AF8" s="507"/>
      <c r="AG8" s="507"/>
      <c r="AH8" s="507"/>
      <c r="AI8" s="507"/>
      <c r="AJ8" s="507"/>
      <c r="AK8" s="507"/>
      <c r="AL8" s="507"/>
      <c r="AM8" s="507"/>
      <c r="AN8" s="507"/>
      <c r="AO8" s="507"/>
      <c r="AP8" s="507"/>
      <c r="AQ8" s="507"/>
      <c r="AR8" s="507"/>
      <c r="AS8" s="507"/>
      <c r="AT8" s="507"/>
      <c r="AU8" s="507"/>
      <c r="AV8" s="507"/>
      <c r="AW8" s="507"/>
      <c r="AX8" s="507"/>
      <c r="AY8" s="597"/>
    </row>
    <row r="9" spans="2:51" ht="100" customHeight="1" x14ac:dyDescent="0.15">
      <c r="B9" s="33" t="s">
        <v>19</v>
      </c>
      <c r="C9" s="34"/>
      <c r="D9" s="34"/>
      <c r="E9" s="34"/>
      <c r="F9" s="34"/>
      <c r="G9" s="34"/>
      <c r="H9" s="39" t="s">
        <v>547</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00" customHeight="1" x14ac:dyDescent="0.15">
      <c r="B10" s="33" t="s">
        <v>21</v>
      </c>
      <c r="C10" s="34"/>
      <c r="D10" s="34"/>
      <c r="E10" s="34"/>
      <c r="F10" s="34"/>
      <c r="G10" s="34"/>
      <c r="H10" s="77" t="s">
        <v>548</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39" t="s">
        <v>549</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1295" t="s">
        <v>441</v>
      </c>
      <c r="R12" s="1296"/>
      <c r="S12" s="1296"/>
      <c r="T12" s="1296"/>
      <c r="U12" s="1296"/>
      <c r="V12" s="1296"/>
      <c r="W12" s="1297"/>
      <c r="X12" s="1295" t="s">
        <v>442</v>
      </c>
      <c r="Y12" s="1296"/>
      <c r="Z12" s="1296"/>
      <c r="AA12" s="1296"/>
      <c r="AB12" s="1296"/>
      <c r="AC12" s="1296"/>
      <c r="AD12" s="1297"/>
      <c r="AE12" s="1295" t="s">
        <v>443</v>
      </c>
      <c r="AF12" s="1296"/>
      <c r="AG12" s="1296"/>
      <c r="AH12" s="1296"/>
      <c r="AI12" s="1296"/>
      <c r="AJ12" s="1296"/>
      <c r="AK12" s="1297"/>
      <c r="AL12" s="1295" t="s">
        <v>444</v>
      </c>
      <c r="AM12" s="1296"/>
      <c r="AN12" s="1296"/>
      <c r="AO12" s="1296"/>
      <c r="AP12" s="1296"/>
      <c r="AQ12" s="1296"/>
      <c r="AR12" s="1297"/>
      <c r="AS12" s="1295" t="s">
        <v>445</v>
      </c>
      <c r="AT12" s="1296"/>
      <c r="AU12" s="1296"/>
      <c r="AV12" s="1296"/>
      <c r="AW12" s="1296"/>
      <c r="AX12" s="1296"/>
      <c r="AY12" s="1298"/>
    </row>
    <row r="13" spans="2:51" ht="20.95" customHeight="1" x14ac:dyDescent="0.15">
      <c r="B13" s="47"/>
      <c r="C13" s="48"/>
      <c r="D13" s="48"/>
      <c r="E13" s="48"/>
      <c r="F13" s="48"/>
      <c r="G13" s="49"/>
      <c r="H13" s="50" t="s">
        <v>31</v>
      </c>
      <c r="I13" s="595"/>
      <c r="J13" s="51" t="s">
        <v>32</v>
      </c>
      <c r="K13" s="52"/>
      <c r="L13" s="52"/>
      <c r="M13" s="52"/>
      <c r="N13" s="52"/>
      <c r="O13" s="52"/>
      <c r="P13" s="53"/>
      <c r="Q13" s="594" t="s">
        <v>546</v>
      </c>
      <c r="R13" s="593"/>
      <c r="S13" s="593"/>
      <c r="T13" s="593"/>
      <c r="U13" s="593"/>
      <c r="V13" s="593"/>
      <c r="W13" s="593"/>
      <c r="X13" s="594" t="s">
        <v>546</v>
      </c>
      <c r="Y13" s="593"/>
      <c r="Z13" s="593"/>
      <c r="AA13" s="593"/>
      <c r="AB13" s="593"/>
      <c r="AC13" s="593"/>
      <c r="AD13" s="593"/>
      <c r="AE13" s="594">
        <v>0</v>
      </c>
      <c r="AF13" s="593"/>
      <c r="AG13" s="593"/>
      <c r="AH13" s="593"/>
      <c r="AI13" s="593"/>
      <c r="AJ13" s="593"/>
      <c r="AK13" s="593"/>
      <c r="AL13" s="594" t="s">
        <v>550</v>
      </c>
      <c r="AM13" s="593"/>
      <c r="AN13" s="593"/>
      <c r="AO13" s="593"/>
      <c r="AP13" s="593"/>
      <c r="AQ13" s="593"/>
      <c r="AR13" s="593"/>
      <c r="AS13" s="593" t="s">
        <v>551</v>
      </c>
      <c r="AT13" s="593"/>
      <c r="AU13" s="593"/>
      <c r="AV13" s="593"/>
      <c r="AW13" s="593"/>
      <c r="AX13" s="593"/>
      <c r="AY13" s="1299"/>
    </row>
    <row r="14" spans="2:51" ht="20.95" customHeight="1" x14ac:dyDescent="0.15">
      <c r="B14" s="47"/>
      <c r="C14" s="48"/>
      <c r="D14" s="48"/>
      <c r="E14" s="48"/>
      <c r="F14" s="48"/>
      <c r="G14" s="49"/>
      <c r="H14" s="587"/>
      <c r="I14" s="586"/>
      <c r="J14" s="54" t="s">
        <v>33</v>
      </c>
      <c r="K14" s="55"/>
      <c r="L14" s="55"/>
      <c r="M14" s="55"/>
      <c r="N14" s="55"/>
      <c r="O14" s="55"/>
      <c r="P14" s="56"/>
      <c r="Q14" s="462" t="s">
        <v>546</v>
      </c>
      <c r="R14" s="1300"/>
      <c r="S14" s="1300"/>
      <c r="T14" s="1300"/>
      <c r="U14" s="1300"/>
      <c r="V14" s="1300"/>
      <c r="W14" s="1300"/>
      <c r="X14" s="462" t="s">
        <v>546</v>
      </c>
      <c r="Y14" s="1300"/>
      <c r="Z14" s="1300"/>
      <c r="AA14" s="1300"/>
      <c r="AB14" s="1300"/>
      <c r="AC14" s="1300"/>
      <c r="AD14" s="1300"/>
      <c r="AE14" s="1300" t="s">
        <v>552</v>
      </c>
      <c r="AF14" s="1300"/>
      <c r="AG14" s="1300"/>
      <c r="AH14" s="1300"/>
      <c r="AI14" s="1300"/>
      <c r="AJ14" s="1300"/>
      <c r="AK14" s="1300"/>
      <c r="AL14" s="462">
        <v>0</v>
      </c>
      <c r="AM14" s="1300"/>
      <c r="AN14" s="1300"/>
      <c r="AO14" s="1300"/>
      <c r="AP14" s="1300"/>
      <c r="AQ14" s="1300"/>
      <c r="AR14" s="1300"/>
      <c r="AS14" s="1301"/>
      <c r="AT14" s="1301"/>
      <c r="AU14" s="1301"/>
      <c r="AV14" s="1301"/>
      <c r="AW14" s="1301"/>
      <c r="AX14" s="1301"/>
      <c r="AY14" s="1302"/>
    </row>
    <row r="15" spans="2:51" ht="24.75" customHeight="1" x14ac:dyDescent="0.15">
      <c r="B15" s="47"/>
      <c r="C15" s="48"/>
      <c r="D15" s="48"/>
      <c r="E15" s="48"/>
      <c r="F15" s="48"/>
      <c r="G15" s="49"/>
      <c r="H15" s="587"/>
      <c r="I15" s="586"/>
      <c r="J15" s="54" t="s">
        <v>34</v>
      </c>
      <c r="K15" s="55"/>
      <c r="L15" s="55"/>
      <c r="M15" s="55"/>
      <c r="N15" s="55"/>
      <c r="O15" s="55"/>
      <c r="P15" s="56"/>
      <c r="Q15" s="462" t="s">
        <v>546</v>
      </c>
      <c r="R15" s="1300"/>
      <c r="S15" s="1300"/>
      <c r="T15" s="1300"/>
      <c r="U15" s="1300"/>
      <c r="V15" s="1300"/>
      <c r="W15" s="1300"/>
      <c r="X15" s="462" t="s">
        <v>546</v>
      </c>
      <c r="Y15" s="1300"/>
      <c r="Z15" s="1300"/>
      <c r="AA15" s="1300"/>
      <c r="AB15" s="1300"/>
      <c r="AC15" s="1300"/>
      <c r="AD15" s="1300"/>
      <c r="AE15" s="1303">
        <v>-2255</v>
      </c>
      <c r="AF15" s="1303"/>
      <c r="AG15" s="1303"/>
      <c r="AH15" s="1303"/>
      <c r="AI15" s="1303"/>
      <c r="AJ15" s="1303"/>
      <c r="AK15" s="1303"/>
      <c r="AL15" s="1300" t="s">
        <v>553</v>
      </c>
      <c r="AM15" s="1300"/>
      <c r="AN15" s="1300"/>
      <c r="AO15" s="1300"/>
      <c r="AP15" s="1300"/>
      <c r="AQ15" s="1300"/>
      <c r="AR15" s="1300"/>
      <c r="AS15" s="1301"/>
      <c r="AT15" s="1301"/>
      <c r="AU15" s="1301"/>
      <c r="AV15" s="1301"/>
      <c r="AW15" s="1301"/>
      <c r="AX15" s="1301"/>
      <c r="AY15" s="1302"/>
    </row>
    <row r="16" spans="2:51" ht="24.75" customHeight="1" x14ac:dyDescent="0.15">
      <c r="B16" s="47"/>
      <c r="C16" s="48"/>
      <c r="D16" s="48"/>
      <c r="E16" s="48"/>
      <c r="F16" s="48"/>
      <c r="G16" s="49"/>
      <c r="H16" s="580"/>
      <c r="I16" s="579"/>
      <c r="J16" s="57" t="s">
        <v>35</v>
      </c>
      <c r="K16" s="58"/>
      <c r="L16" s="58"/>
      <c r="M16" s="58"/>
      <c r="N16" s="58"/>
      <c r="O16" s="58"/>
      <c r="P16" s="59"/>
      <c r="Q16" s="578" t="s">
        <v>136</v>
      </c>
      <c r="R16" s="577"/>
      <c r="S16" s="577"/>
      <c r="T16" s="577"/>
      <c r="U16" s="577"/>
      <c r="V16" s="577"/>
      <c r="W16" s="577"/>
      <c r="X16" s="578" t="s">
        <v>136</v>
      </c>
      <c r="Y16" s="577"/>
      <c r="Z16" s="577"/>
      <c r="AA16" s="577"/>
      <c r="AB16" s="577"/>
      <c r="AC16" s="577"/>
      <c r="AD16" s="577"/>
      <c r="AE16" s="577">
        <v>3625</v>
      </c>
      <c r="AF16" s="577"/>
      <c r="AG16" s="577"/>
      <c r="AH16" s="577"/>
      <c r="AI16" s="577"/>
      <c r="AJ16" s="577"/>
      <c r="AK16" s="577"/>
      <c r="AL16" s="577">
        <v>2390</v>
      </c>
      <c r="AM16" s="577"/>
      <c r="AN16" s="577"/>
      <c r="AO16" s="577"/>
      <c r="AP16" s="577"/>
      <c r="AQ16" s="577"/>
      <c r="AR16" s="577"/>
      <c r="AS16" s="577">
        <v>281</v>
      </c>
      <c r="AT16" s="577"/>
      <c r="AU16" s="577"/>
      <c r="AV16" s="577"/>
      <c r="AW16" s="577"/>
      <c r="AX16" s="577"/>
      <c r="AY16" s="1304"/>
    </row>
    <row r="17" spans="2:51" ht="24.75" customHeight="1" x14ac:dyDescent="0.15">
      <c r="B17" s="47"/>
      <c r="C17" s="48"/>
      <c r="D17" s="48"/>
      <c r="E17" s="48"/>
      <c r="F17" s="48"/>
      <c r="G17" s="49"/>
      <c r="H17" s="60" t="s">
        <v>36</v>
      </c>
      <c r="I17" s="61"/>
      <c r="J17" s="61"/>
      <c r="K17" s="61"/>
      <c r="L17" s="61"/>
      <c r="M17" s="61"/>
      <c r="N17" s="61"/>
      <c r="O17" s="61"/>
      <c r="P17" s="61"/>
      <c r="Q17" s="573" t="s">
        <v>136</v>
      </c>
      <c r="R17" s="572"/>
      <c r="S17" s="572"/>
      <c r="T17" s="572"/>
      <c r="U17" s="572"/>
      <c r="V17" s="572"/>
      <c r="W17" s="572"/>
      <c r="X17" s="573" t="s">
        <v>136</v>
      </c>
      <c r="Y17" s="572"/>
      <c r="Z17" s="572"/>
      <c r="AA17" s="572"/>
      <c r="AB17" s="572"/>
      <c r="AC17" s="572"/>
      <c r="AD17" s="572"/>
      <c r="AE17" s="572">
        <v>2601</v>
      </c>
      <c r="AF17" s="572"/>
      <c r="AG17" s="572"/>
      <c r="AH17" s="572"/>
      <c r="AI17" s="572"/>
      <c r="AJ17" s="572"/>
      <c r="AK17" s="572"/>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1305" t="s">
        <v>136</v>
      </c>
      <c r="R18" s="570"/>
      <c r="S18" s="570"/>
      <c r="T18" s="570"/>
      <c r="U18" s="570"/>
      <c r="V18" s="570"/>
      <c r="W18" s="570"/>
      <c r="X18" s="1305" t="s">
        <v>136</v>
      </c>
      <c r="Y18" s="570"/>
      <c r="Z18" s="570"/>
      <c r="AA18" s="570"/>
      <c r="AB18" s="570"/>
      <c r="AC18" s="570"/>
      <c r="AD18" s="570"/>
      <c r="AE18" s="774">
        <v>0.72</v>
      </c>
      <c r="AF18" s="570"/>
      <c r="AG18" s="570"/>
      <c r="AH18" s="570"/>
      <c r="AI18" s="570"/>
      <c r="AJ18" s="570"/>
      <c r="AK18" s="570"/>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1306"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1307" t="s">
        <v>441</v>
      </c>
      <c r="AG19" s="1307"/>
      <c r="AH19" s="1307"/>
      <c r="AI19" s="1307"/>
      <c r="AJ19" s="1307"/>
      <c r="AK19" s="1307" t="s">
        <v>442</v>
      </c>
      <c r="AL19" s="1307"/>
      <c r="AM19" s="1307"/>
      <c r="AN19" s="1307"/>
      <c r="AO19" s="1307"/>
      <c r="AP19" s="1307" t="s">
        <v>443</v>
      </c>
      <c r="AQ19" s="1307"/>
      <c r="AR19" s="1307"/>
      <c r="AS19" s="1307"/>
      <c r="AT19" s="1307"/>
      <c r="AU19" s="1308" t="s">
        <v>271</v>
      </c>
      <c r="AV19" s="1307"/>
      <c r="AW19" s="1307"/>
      <c r="AX19" s="1307"/>
      <c r="AY19" s="1309"/>
    </row>
    <row r="20" spans="2:51" ht="51.75" customHeight="1" x14ac:dyDescent="0.15">
      <c r="B20" s="562"/>
      <c r="C20" s="561"/>
      <c r="D20" s="561"/>
      <c r="E20" s="561"/>
      <c r="F20" s="561"/>
      <c r="G20" s="560"/>
      <c r="H20" s="1310" t="s">
        <v>554</v>
      </c>
      <c r="I20" s="602"/>
      <c r="J20" s="602"/>
      <c r="K20" s="602"/>
      <c r="L20" s="602"/>
      <c r="M20" s="602"/>
      <c r="N20" s="602"/>
      <c r="O20" s="602"/>
      <c r="P20" s="602"/>
      <c r="Q20" s="602"/>
      <c r="R20" s="602"/>
      <c r="S20" s="602"/>
      <c r="T20" s="602"/>
      <c r="U20" s="602"/>
      <c r="V20" s="602"/>
      <c r="W20" s="602"/>
      <c r="X20" s="602"/>
      <c r="Y20" s="601"/>
      <c r="Z20" s="559" t="s">
        <v>42</v>
      </c>
      <c r="AA20" s="558"/>
      <c r="AB20" s="557"/>
      <c r="AC20" s="1311" t="s">
        <v>555</v>
      </c>
      <c r="AD20" s="1312"/>
      <c r="AE20" s="1313"/>
      <c r="AF20" s="1314" t="s">
        <v>251</v>
      </c>
      <c r="AG20" s="1315"/>
      <c r="AH20" s="1315"/>
      <c r="AI20" s="1315"/>
      <c r="AJ20" s="1316"/>
      <c r="AK20" s="1314" t="s">
        <v>251</v>
      </c>
      <c r="AL20" s="1317"/>
      <c r="AM20" s="1317"/>
      <c r="AN20" s="1317"/>
      <c r="AO20" s="1318"/>
      <c r="AP20" s="1319" t="s">
        <v>556</v>
      </c>
      <c r="AQ20" s="1320"/>
      <c r="AR20" s="1320"/>
      <c r="AS20" s="1320"/>
      <c r="AT20" s="1321"/>
      <c r="AU20" s="1319" t="s">
        <v>557</v>
      </c>
      <c r="AV20" s="1320"/>
      <c r="AW20" s="1320"/>
      <c r="AX20" s="1320"/>
      <c r="AY20" s="1322"/>
    </row>
    <row r="21" spans="2:51" ht="51.75" customHeight="1" x14ac:dyDescent="0.15">
      <c r="B21" s="551"/>
      <c r="C21" s="550"/>
      <c r="D21" s="550"/>
      <c r="E21" s="550"/>
      <c r="F21" s="550"/>
      <c r="G21" s="549"/>
      <c r="H21" s="1323"/>
      <c r="I21" s="599"/>
      <c r="J21" s="599"/>
      <c r="K21" s="599"/>
      <c r="L21" s="599"/>
      <c r="M21" s="599"/>
      <c r="N21" s="599"/>
      <c r="O21" s="599"/>
      <c r="P21" s="599"/>
      <c r="Q21" s="599"/>
      <c r="R21" s="599"/>
      <c r="S21" s="599"/>
      <c r="T21" s="599"/>
      <c r="U21" s="599"/>
      <c r="V21" s="599"/>
      <c r="W21" s="599"/>
      <c r="X21" s="599"/>
      <c r="Y21" s="598"/>
      <c r="Z21" s="538" t="s">
        <v>43</v>
      </c>
      <c r="AA21" s="537"/>
      <c r="AB21" s="536"/>
      <c r="AC21" s="1153" t="s">
        <v>139</v>
      </c>
      <c r="AD21" s="1153"/>
      <c r="AE21" s="1153"/>
      <c r="AF21" s="1319" t="s">
        <v>251</v>
      </c>
      <c r="AG21" s="1315"/>
      <c r="AH21" s="1315"/>
      <c r="AI21" s="1315"/>
      <c r="AJ21" s="1316"/>
      <c r="AK21" s="1319" t="s">
        <v>251</v>
      </c>
      <c r="AL21" s="1320"/>
      <c r="AM21" s="1320"/>
      <c r="AN21" s="1320"/>
      <c r="AO21" s="1321"/>
      <c r="AP21" s="1319" t="s">
        <v>558</v>
      </c>
      <c r="AQ21" s="1320"/>
      <c r="AR21" s="1320"/>
      <c r="AS21" s="1320"/>
      <c r="AT21" s="1321"/>
      <c r="AU21" s="1154"/>
      <c r="AV21" s="1154"/>
      <c r="AW21" s="1154"/>
      <c r="AX21" s="1154"/>
      <c r="AY21" s="1155"/>
    </row>
    <row r="22" spans="2:51" ht="31.75" customHeight="1" x14ac:dyDescent="0.15">
      <c r="B22" s="497" t="s">
        <v>45</v>
      </c>
      <c r="C22" s="544"/>
      <c r="D22" s="544"/>
      <c r="E22" s="544"/>
      <c r="F22" s="544"/>
      <c r="G22" s="543"/>
      <c r="H22" s="1306"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1307" t="s">
        <v>441</v>
      </c>
      <c r="AG22" s="1307"/>
      <c r="AH22" s="1307"/>
      <c r="AI22" s="1307"/>
      <c r="AJ22" s="1307"/>
      <c r="AK22" s="1307" t="s">
        <v>442</v>
      </c>
      <c r="AL22" s="1307"/>
      <c r="AM22" s="1307"/>
      <c r="AN22" s="1307"/>
      <c r="AO22" s="1307"/>
      <c r="AP22" s="1307" t="s">
        <v>443</v>
      </c>
      <c r="AQ22" s="1307"/>
      <c r="AR22" s="1307"/>
      <c r="AS22" s="1307"/>
      <c r="AT22" s="1307"/>
      <c r="AU22" s="533" t="s">
        <v>47</v>
      </c>
      <c r="AV22" s="532"/>
      <c r="AW22" s="532"/>
      <c r="AX22" s="532"/>
      <c r="AY22" s="531"/>
    </row>
    <row r="23" spans="2:51" ht="45.85" customHeight="1" x14ac:dyDescent="0.15">
      <c r="B23" s="195"/>
      <c r="C23" s="194"/>
      <c r="D23" s="194"/>
      <c r="E23" s="194"/>
      <c r="F23" s="194"/>
      <c r="G23" s="193"/>
      <c r="H23" s="1310" t="s">
        <v>559</v>
      </c>
      <c r="I23" s="602"/>
      <c r="J23" s="602"/>
      <c r="K23" s="602"/>
      <c r="L23" s="602"/>
      <c r="M23" s="602"/>
      <c r="N23" s="602"/>
      <c r="O23" s="602"/>
      <c r="P23" s="602"/>
      <c r="Q23" s="602"/>
      <c r="R23" s="602"/>
      <c r="S23" s="602"/>
      <c r="T23" s="602"/>
      <c r="U23" s="602"/>
      <c r="V23" s="602"/>
      <c r="W23" s="602"/>
      <c r="X23" s="602"/>
      <c r="Y23" s="601"/>
      <c r="Z23" s="1324" t="s">
        <v>49</v>
      </c>
      <c r="AA23" s="1325"/>
      <c r="AB23" s="1326"/>
      <c r="AC23" s="1327" t="s">
        <v>555</v>
      </c>
      <c r="AD23" s="1328"/>
      <c r="AE23" s="1329"/>
      <c r="AF23" s="1327" t="s">
        <v>251</v>
      </c>
      <c r="AG23" s="1330"/>
      <c r="AH23" s="1330"/>
      <c r="AI23" s="1330"/>
      <c r="AJ23" s="1331"/>
      <c r="AK23" s="1327" t="s">
        <v>251</v>
      </c>
      <c r="AL23" s="1330"/>
      <c r="AM23" s="1330"/>
      <c r="AN23" s="1330"/>
      <c r="AO23" s="1331"/>
      <c r="AP23" s="1327" t="s">
        <v>560</v>
      </c>
      <c r="AQ23" s="1332"/>
      <c r="AR23" s="1332"/>
      <c r="AS23" s="1332"/>
      <c r="AT23" s="1333"/>
      <c r="AU23" s="1334" t="s">
        <v>251</v>
      </c>
      <c r="AV23" s="222"/>
      <c r="AW23" s="222"/>
      <c r="AX23" s="222"/>
      <c r="AY23" s="516"/>
    </row>
    <row r="24" spans="2:51" ht="45.85" customHeight="1" x14ac:dyDescent="0.15">
      <c r="B24" s="324"/>
      <c r="C24" s="323"/>
      <c r="D24" s="323"/>
      <c r="E24" s="323"/>
      <c r="F24" s="323"/>
      <c r="G24" s="515"/>
      <c r="H24" s="1323"/>
      <c r="I24" s="599"/>
      <c r="J24" s="599"/>
      <c r="K24" s="599"/>
      <c r="L24" s="599"/>
      <c r="M24" s="599"/>
      <c r="N24" s="599"/>
      <c r="O24" s="599"/>
      <c r="P24" s="599"/>
      <c r="Q24" s="599"/>
      <c r="R24" s="599"/>
      <c r="S24" s="599"/>
      <c r="T24" s="599"/>
      <c r="U24" s="599"/>
      <c r="V24" s="599"/>
      <c r="W24" s="599"/>
      <c r="X24" s="599"/>
      <c r="Y24" s="598"/>
      <c r="Z24" s="1335"/>
      <c r="AA24" s="1336"/>
      <c r="AB24" s="1337"/>
      <c r="AC24" s="1338"/>
      <c r="AD24" s="1339"/>
      <c r="AE24" s="1340"/>
      <c r="AF24" s="1341"/>
      <c r="AG24" s="1342"/>
      <c r="AH24" s="1342"/>
      <c r="AI24" s="1342"/>
      <c r="AJ24" s="1343"/>
      <c r="AK24" s="1344" t="s">
        <v>561</v>
      </c>
      <c r="AL24" s="1345" t="s">
        <v>251</v>
      </c>
      <c r="AM24" s="1346"/>
      <c r="AN24" s="1346"/>
      <c r="AO24" s="1347" t="s">
        <v>562</v>
      </c>
      <c r="AP24" s="1344" t="s">
        <v>561</v>
      </c>
      <c r="AQ24" s="1345" t="s">
        <v>560</v>
      </c>
      <c r="AR24" s="1346"/>
      <c r="AS24" s="1346"/>
      <c r="AT24" s="1347" t="s">
        <v>562</v>
      </c>
      <c r="AU24" s="1344" t="s">
        <v>561</v>
      </c>
      <c r="AV24" s="1339" t="s">
        <v>557</v>
      </c>
      <c r="AW24" s="1348"/>
      <c r="AX24" s="1348"/>
      <c r="AY24" s="1349" t="s">
        <v>562</v>
      </c>
    </row>
    <row r="25" spans="2:51" ht="88.55" customHeight="1" x14ac:dyDescent="0.15">
      <c r="B25" s="497" t="s">
        <v>55</v>
      </c>
      <c r="C25" s="496"/>
      <c r="D25" s="496"/>
      <c r="E25" s="496"/>
      <c r="F25" s="496"/>
      <c r="G25" s="496"/>
      <c r="H25" s="1350" t="s">
        <v>563</v>
      </c>
      <c r="I25" s="1351"/>
      <c r="J25" s="1351"/>
      <c r="K25" s="1351"/>
      <c r="L25" s="1351"/>
      <c r="M25" s="1351"/>
      <c r="N25" s="1351"/>
      <c r="O25" s="1351"/>
      <c r="P25" s="1351"/>
      <c r="Q25" s="1351"/>
      <c r="R25" s="1351"/>
      <c r="S25" s="1351"/>
      <c r="T25" s="1351"/>
      <c r="U25" s="1351"/>
      <c r="V25" s="1351"/>
      <c r="W25" s="1351"/>
      <c r="X25" s="1351"/>
      <c r="Y25" s="1352"/>
      <c r="Z25" s="494" t="s">
        <v>57</v>
      </c>
      <c r="AA25" s="493"/>
      <c r="AB25" s="492"/>
      <c r="AC25" s="1353" t="s">
        <v>564</v>
      </c>
      <c r="AD25" s="1354"/>
      <c r="AE25" s="1354"/>
      <c r="AF25" s="1354"/>
      <c r="AG25" s="1354"/>
      <c r="AH25" s="1354"/>
      <c r="AI25" s="1354"/>
      <c r="AJ25" s="1354"/>
      <c r="AK25" s="1354"/>
      <c r="AL25" s="1354"/>
      <c r="AM25" s="1354"/>
      <c r="AN25" s="1354"/>
      <c r="AO25" s="1354"/>
      <c r="AP25" s="1354"/>
      <c r="AQ25" s="1354"/>
      <c r="AR25" s="1354"/>
      <c r="AS25" s="1354"/>
      <c r="AT25" s="1354"/>
      <c r="AU25" s="1354"/>
      <c r="AV25" s="1354"/>
      <c r="AW25" s="1354"/>
      <c r="AX25" s="1354"/>
      <c r="AY25" s="1355"/>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445</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680"/>
      <c r="C27" s="681"/>
      <c r="D27" s="1356" t="s">
        <v>196</v>
      </c>
      <c r="E27" s="1357"/>
      <c r="F27" s="1357"/>
      <c r="G27" s="1357"/>
      <c r="H27" s="1357"/>
      <c r="I27" s="1357"/>
      <c r="J27" s="1357"/>
      <c r="K27" s="1357"/>
      <c r="L27" s="1358"/>
      <c r="M27" s="1359">
        <v>135</v>
      </c>
      <c r="N27" s="1360"/>
      <c r="O27" s="1360"/>
      <c r="P27" s="1360"/>
      <c r="Q27" s="1360"/>
      <c r="R27" s="1361"/>
      <c r="S27" s="1362">
        <v>281</v>
      </c>
      <c r="T27" s="1362"/>
      <c r="U27" s="1362"/>
      <c r="V27" s="1362"/>
      <c r="W27" s="1362"/>
      <c r="X27" s="1362"/>
      <c r="Y27" s="1363" t="s">
        <v>565</v>
      </c>
      <c r="Z27" s="1364"/>
      <c r="AA27" s="1364"/>
      <c r="AB27" s="1364"/>
      <c r="AC27" s="1364"/>
      <c r="AD27" s="1364"/>
      <c r="AE27" s="1364"/>
      <c r="AF27" s="1364"/>
      <c r="AG27" s="1364"/>
      <c r="AH27" s="1364"/>
      <c r="AI27" s="1364"/>
      <c r="AJ27" s="1364"/>
      <c r="AK27" s="1364"/>
      <c r="AL27" s="1364"/>
      <c r="AM27" s="1364"/>
      <c r="AN27" s="1364"/>
      <c r="AO27" s="1364"/>
      <c r="AP27" s="1364"/>
      <c r="AQ27" s="1364"/>
      <c r="AR27" s="1364"/>
      <c r="AS27" s="1364"/>
      <c r="AT27" s="1364"/>
      <c r="AU27" s="1364"/>
      <c r="AV27" s="1364"/>
      <c r="AW27" s="1364"/>
      <c r="AX27" s="1364"/>
      <c r="AY27" s="1365"/>
    </row>
    <row r="28" spans="2:51" ht="23.1" customHeight="1" x14ac:dyDescent="0.15">
      <c r="B28" s="680"/>
      <c r="C28" s="681"/>
      <c r="D28" s="1366"/>
      <c r="E28" s="1367"/>
      <c r="F28" s="1367"/>
      <c r="G28" s="1367"/>
      <c r="H28" s="1367"/>
      <c r="I28" s="1367"/>
      <c r="J28" s="1367"/>
      <c r="K28" s="1367"/>
      <c r="L28" s="1368"/>
      <c r="M28" s="1369"/>
      <c r="N28" s="1369"/>
      <c r="O28" s="1369"/>
      <c r="P28" s="1369"/>
      <c r="Q28" s="1369"/>
      <c r="R28" s="1369"/>
      <c r="S28" s="1370"/>
      <c r="T28" s="1370"/>
      <c r="U28" s="1370"/>
      <c r="V28" s="1370"/>
      <c r="W28" s="1370"/>
      <c r="X28" s="1370"/>
      <c r="Y28" s="1371"/>
      <c r="Z28" s="1372"/>
      <c r="AA28" s="1372"/>
      <c r="AB28" s="1372"/>
      <c r="AC28" s="1372"/>
      <c r="AD28" s="1372"/>
      <c r="AE28" s="1372"/>
      <c r="AF28" s="1372"/>
      <c r="AG28" s="1372"/>
      <c r="AH28" s="1372"/>
      <c r="AI28" s="1372"/>
      <c r="AJ28" s="1372"/>
      <c r="AK28" s="1372"/>
      <c r="AL28" s="1372"/>
      <c r="AM28" s="1372"/>
      <c r="AN28" s="1372"/>
      <c r="AO28" s="1372"/>
      <c r="AP28" s="1372"/>
      <c r="AQ28" s="1372"/>
      <c r="AR28" s="1372"/>
      <c r="AS28" s="1372"/>
      <c r="AT28" s="1372"/>
      <c r="AU28" s="1372"/>
      <c r="AV28" s="1372"/>
      <c r="AW28" s="1372"/>
      <c r="AX28" s="1372"/>
      <c r="AY28" s="1373"/>
    </row>
    <row r="29" spans="2:51" ht="23.1" customHeight="1" x14ac:dyDescent="0.15">
      <c r="B29" s="680"/>
      <c r="C29" s="681"/>
      <c r="D29" s="1366"/>
      <c r="E29" s="1367"/>
      <c r="F29" s="1367"/>
      <c r="G29" s="1367"/>
      <c r="H29" s="1367"/>
      <c r="I29" s="1367"/>
      <c r="J29" s="1367"/>
      <c r="K29" s="1367"/>
      <c r="L29" s="1368"/>
      <c r="M29" s="1369"/>
      <c r="N29" s="1369"/>
      <c r="O29" s="1369"/>
      <c r="P29" s="1369"/>
      <c r="Q29" s="1369"/>
      <c r="R29" s="1369"/>
      <c r="S29" s="1370"/>
      <c r="T29" s="1370"/>
      <c r="U29" s="1370"/>
      <c r="V29" s="1370"/>
      <c r="W29" s="1370"/>
      <c r="X29" s="1370"/>
      <c r="Y29" s="1371"/>
      <c r="Z29" s="1372"/>
      <c r="AA29" s="1372"/>
      <c r="AB29" s="1372"/>
      <c r="AC29" s="1372"/>
      <c r="AD29" s="1372"/>
      <c r="AE29" s="1372"/>
      <c r="AF29" s="1372"/>
      <c r="AG29" s="1372"/>
      <c r="AH29" s="1372"/>
      <c r="AI29" s="1372"/>
      <c r="AJ29" s="1372"/>
      <c r="AK29" s="1372"/>
      <c r="AL29" s="1372"/>
      <c r="AM29" s="1372"/>
      <c r="AN29" s="1372"/>
      <c r="AO29" s="1372"/>
      <c r="AP29" s="1372"/>
      <c r="AQ29" s="1372"/>
      <c r="AR29" s="1372"/>
      <c r="AS29" s="1372"/>
      <c r="AT29" s="1372"/>
      <c r="AU29" s="1372"/>
      <c r="AV29" s="1372"/>
      <c r="AW29" s="1372"/>
      <c r="AX29" s="1372"/>
      <c r="AY29" s="1373"/>
    </row>
    <row r="30" spans="2:51" ht="23.1" customHeight="1" x14ac:dyDescent="0.15">
      <c r="B30" s="680"/>
      <c r="C30" s="681"/>
      <c r="D30" s="1366"/>
      <c r="E30" s="1367"/>
      <c r="F30" s="1367"/>
      <c r="G30" s="1367"/>
      <c r="H30" s="1367"/>
      <c r="I30" s="1367"/>
      <c r="J30" s="1367"/>
      <c r="K30" s="1367"/>
      <c r="L30" s="1368"/>
      <c r="M30" s="1369"/>
      <c r="N30" s="1369"/>
      <c r="O30" s="1369"/>
      <c r="P30" s="1369"/>
      <c r="Q30" s="1369"/>
      <c r="R30" s="1369"/>
      <c r="S30" s="1370"/>
      <c r="T30" s="1370"/>
      <c r="U30" s="1370"/>
      <c r="V30" s="1370"/>
      <c r="W30" s="1370"/>
      <c r="X30" s="1370"/>
      <c r="Y30" s="1371"/>
      <c r="Z30" s="1372"/>
      <c r="AA30" s="1372"/>
      <c r="AB30" s="1372"/>
      <c r="AC30" s="1372"/>
      <c r="AD30" s="1372"/>
      <c r="AE30" s="1372"/>
      <c r="AF30" s="1372"/>
      <c r="AG30" s="1372"/>
      <c r="AH30" s="1372"/>
      <c r="AI30" s="1372"/>
      <c r="AJ30" s="1372"/>
      <c r="AK30" s="1372"/>
      <c r="AL30" s="1372"/>
      <c r="AM30" s="1372"/>
      <c r="AN30" s="1372"/>
      <c r="AO30" s="1372"/>
      <c r="AP30" s="1372"/>
      <c r="AQ30" s="1372"/>
      <c r="AR30" s="1372"/>
      <c r="AS30" s="1372"/>
      <c r="AT30" s="1372"/>
      <c r="AU30" s="1372"/>
      <c r="AV30" s="1372"/>
      <c r="AW30" s="1372"/>
      <c r="AX30" s="1372"/>
      <c r="AY30" s="1373"/>
    </row>
    <row r="31" spans="2:51" ht="23.1" customHeight="1" x14ac:dyDescent="0.15">
      <c r="B31" s="680"/>
      <c r="C31" s="681"/>
      <c r="D31" s="1366"/>
      <c r="E31" s="1367"/>
      <c r="F31" s="1367"/>
      <c r="G31" s="1367"/>
      <c r="H31" s="1367"/>
      <c r="I31" s="1367"/>
      <c r="J31" s="1367"/>
      <c r="K31" s="1367"/>
      <c r="L31" s="1368"/>
      <c r="M31" s="1369"/>
      <c r="N31" s="1369"/>
      <c r="O31" s="1369"/>
      <c r="P31" s="1369"/>
      <c r="Q31" s="1369"/>
      <c r="R31" s="1369"/>
      <c r="S31" s="1370"/>
      <c r="T31" s="1370"/>
      <c r="U31" s="1370"/>
      <c r="V31" s="1370"/>
      <c r="W31" s="1370"/>
      <c r="X31" s="1370"/>
      <c r="Y31" s="1371"/>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372"/>
      <c r="AV31" s="1372"/>
      <c r="AW31" s="1372"/>
      <c r="AX31" s="1372"/>
      <c r="AY31" s="1373"/>
    </row>
    <row r="32" spans="2:51" ht="23.1" customHeight="1" x14ac:dyDescent="0.15">
      <c r="B32" s="680"/>
      <c r="C32" s="681"/>
      <c r="D32" s="1366"/>
      <c r="E32" s="1367"/>
      <c r="F32" s="1367"/>
      <c r="G32" s="1367"/>
      <c r="H32" s="1367"/>
      <c r="I32" s="1367"/>
      <c r="J32" s="1367"/>
      <c r="K32" s="1367"/>
      <c r="L32" s="1368"/>
      <c r="M32" s="1369"/>
      <c r="N32" s="1369"/>
      <c r="O32" s="1369"/>
      <c r="P32" s="1369"/>
      <c r="Q32" s="1369"/>
      <c r="R32" s="1369"/>
      <c r="S32" s="1370"/>
      <c r="T32" s="1370"/>
      <c r="U32" s="1370"/>
      <c r="V32" s="1370"/>
      <c r="W32" s="1370"/>
      <c r="X32" s="1370"/>
      <c r="Y32" s="1371"/>
      <c r="Z32" s="1372"/>
      <c r="AA32" s="1372"/>
      <c r="AB32" s="1372"/>
      <c r="AC32" s="1372"/>
      <c r="AD32" s="1372"/>
      <c r="AE32" s="1372"/>
      <c r="AF32" s="1372"/>
      <c r="AG32" s="1372"/>
      <c r="AH32" s="1372"/>
      <c r="AI32" s="1372"/>
      <c r="AJ32" s="1372"/>
      <c r="AK32" s="1372"/>
      <c r="AL32" s="1372"/>
      <c r="AM32" s="1372"/>
      <c r="AN32" s="1372"/>
      <c r="AO32" s="1372"/>
      <c r="AP32" s="1372"/>
      <c r="AQ32" s="1372"/>
      <c r="AR32" s="1372"/>
      <c r="AS32" s="1372"/>
      <c r="AT32" s="1372"/>
      <c r="AU32" s="1372"/>
      <c r="AV32" s="1372"/>
      <c r="AW32" s="1372"/>
      <c r="AX32" s="1372"/>
      <c r="AY32" s="1373"/>
    </row>
    <row r="33" spans="1:51" ht="23.1" customHeight="1" x14ac:dyDescent="0.15">
      <c r="B33" s="680"/>
      <c r="C33" s="681"/>
      <c r="D33" s="1374"/>
      <c r="E33" s="1375"/>
      <c r="F33" s="1375"/>
      <c r="G33" s="1375"/>
      <c r="H33" s="1375"/>
      <c r="I33" s="1375"/>
      <c r="J33" s="1375"/>
      <c r="K33" s="1375"/>
      <c r="L33" s="1376"/>
      <c r="M33" s="1377"/>
      <c r="N33" s="1377"/>
      <c r="O33" s="1377"/>
      <c r="P33" s="1377"/>
      <c r="Q33" s="1377"/>
      <c r="R33" s="1377"/>
      <c r="S33" s="1378"/>
      <c r="T33" s="1378"/>
      <c r="U33" s="1378"/>
      <c r="V33" s="1378"/>
      <c r="W33" s="1378"/>
      <c r="X33" s="1378"/>
      <c r="Y33" s="1371"/>
      <c r="Z33" s="1372"/>
      <c r="AA33" s="1372"/>
      <c r="AB33" s="1372"/>
      <c r="AC33" s="1372"/>
      <c r="AD33" s="1372"/>
      <c r="AE33" s="1372"/>
      <c r="AF33" s="1372"/>
      <c r="AG33" s="1372"/>
      <c r="AH33" s="1372"/>
      <c r="AI33" s="1372"/>
      <c r="AJ33" s="1372"/>
      <c r="AK33" s="1372"/>
      <c r="AL33" s="1372"/>
      <c r="AM33" s="1372"/>
      <c r="AN33" s="1372"/>
      <c r="AO33" s="1372"/>
      <c r="AP33" s="1372"/>
      <c r="AQ33" s="1372"/>
      <c r="AR33" s="1372"/>
      <c r="AS33" s="1372"/>
      <c r="AT33" s="1372"/>
      <c r="AU33" s="1372"/>
      <c r="AV33" s="1372"/>
      <c r="AW33" s="1372"/>
      <c r="AX33" s="1372"/>
      <c r="AY33" s="1373"/>
    </row>
    <row r="34" spans="1:51" ht="23.1" customHeight="1" x14ac:dyDescent="0.15">
      <c r="B34" s="689"/>
      <c r="C34" s="690"/>
      <c r="D34" s="1379" t="s">
        <v>35</v>
      </c>
      <c r="E34" s="1380"/>
      <c r="F34" s="1380"/>
      <c r="G34" s="1380"/>
      <c r="H34" s="1380"/>
      <c r="I34" s="1380"/>
      <c r="J34" s="1380"/>
      <c r="K34" s="1380"/>
      <c r="L34" s="1381"/>
      <c r="M34" s="572">
        <v>135</v>
      </c>
      <c r="N34" s="572"/>
      <c r="O34" s="572"/>
      <c r="P34" s="572"/>
      <c r="Q34" s="572"/>
      <c r="R34" s="572"/>
      <c r="S34" s="1382">
        <v>281</v>
      </c>
      <c r="T34" s="1382"/>
      <c r="U34" s="1382"/>
      <c r="V34" s="1382"/>
      <c r="W34" s="1382"/>
      <c r="X34" s="1382"/>
      <c r="Y34" s="1383"/>
      <c r="Z34" s="1384"/>
      <c r="AA34" s="1384"/>
      <c r="AB34" s="1384"/>
      <c r="AC34" s="1384"/>
      <c r="AD34" s="1384"/>
      <c r="AE34" s="1384"/>
      <c r="AF34" s="1384"/>
      <c r="AG34" s="1384"/>
      <c r="AH34" s="1384"/>
      <c r="AI34" s="1384"/>
      <c r="AJ34" s="1384"/>
      <c r="AK34" s="1384"/>
      <c r="AL34" s="1384"/>
      <c r="AM34" s="1384"/>
      <c r="AN34" s="1384"/>
      <c r="AO34" s="1384"/>
      <c r="AP34" s="1384"/>
      <c r="AQ34" s="1384"/>
      <c r="AR34" s="1384"/>
      <c r="AS34" s="1384"/>
      <c r="AT34" s="1384"/>
      <c r="AU34" s="1384"/>
      <c r="AV34" s="1384"/>
      <c r="AW34" s="1384"/>
      <c r="AX34" s="1384"/>
      <c r="AY34" s="1385"/>
    </row>
    <row r="35" spans="1:51" ht="2.95" customHeight="1" x14ac:dyDescent="0.15">
      <c r="A35" s="1386"/>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386"/>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387"/>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387"/>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387"/>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387"/>
      <c r="B44" s="329"/>
      <c r="C44" s="328"/>
      <c r="D44" s="1388" t="s">
        <v>71</v>
      </c>
      <c r="E44" s="1389"/>
      <c r="F44" s="1389"/>
      <c r="G44" s="1389"/>
      <c r="H44" s="1390" t="s">
        <v>72</v>
      </c>
      <c r="I44" s="1389"/>
      <c r="J44" s="1389"/>
      <c r="K44" s="1389"/>
      <c r="L44" s="1389"/>
      <c r="M44" s="1389"/>
      <c r="N44" s="1389"/>
      <c r="O44" s="1389"/>
      <c r="P44" s="1389"/>
      <c r="Q44" s="1389"/>
      <c r="R44" s="1389"/>
      <c r="S44" s="1389"/>
      <c r="T44" s="1389"/>
      <c r="U44" s="1389"/>
      <c r="V44" s="1389"/>
      <c r="W44" s="1389"/>
      <c r="X44" s="1389"/>
      <c r="Y44" s="1389"/>
      <c r="Z44" s="1389"/>
      <c r="AA44" s="1389"/>
      <c r="AB44" s="1389"/>
      <c r="AC44" s="1389"/>
      <c r="AD44" s="1389"/>
      <c r="AE44" s="1389"/>
      <c r="AF44" s="1389"/>
      <c r="AG44" s="1391"/>
      <c r="AH44" s="1390" t="s">
        <v>73</v>
      </c>
      <c r="AI44" s="1389"/>
      <c r="AJ44" s="1389"/>
      <c r="AK44" s="1389"/>
      <c r="AL44" s="1389"/>
      <c r="AM44" s="1389"/>
      <c r="AN44" s="1389"/>
      <c r="AO44" s="1389"/>
      <c r="AP44" s="1389"/>
      <c r="AQ44" s="1389"/>
      <c r="AR44" s="1389"/>
      <c r="AS44" s="1389"/>
      <c r="AT44" s="1389"/>
      <c r="AU44" s="1389"/>
      <c r="AV44" s="1389"/>
      <c r="AW44" s="1389"/>
      <c r="AX44" s="1389"/>
      <c r="AY44" s="1392"/>
    </row>
    <row r="45" spans="1:51" ht="26.2" customHeight="1" x14ac:dyDescent="0.15">
      <c r="A45" s="1387"/>
      <c r="B45" s="381" t="s">
        <v>74</v>
      </c>
      <c r="C45" s="380"/>
      <c r="D45" s="1393" t="s">
        <v>140</v>
      </c>
      <c r="E45" s="1394"/>
      <c r="F45" s="1394"/>
      <c r="G45" s="1395"/>
      <c r="H45" s="1396" t="s">
        <v>76</v>
      </c>
      <c r="I45" s="1394"/>
      <c r="J45" s="1394"/>
      <c r="K45" s="1394"/>
      <c r="L45" s="1394"/>
      <c r="M45" s="1394"/>
      <c r="N45" s="1394"/>
      <c r="O45" s="1394"/>
      <c r="P45" s="1394"/>
      <c r="Q45" s="1394"/>
      <c r="R45" s="1394"/>
      <c r="S45" s="1394"/>
      <c r="T45" s="1394"/>
      <c r="U45" s="1394"/>
      <c r="V45" s="1394"/>
      <c r="W45" s="1394"/>
      <c r="X45" s="1394"/>
      <c r="Y45" s="1394"/>
      <c r="Z45" s="1394"/>
      <c r="AA45" s="1394"/>
      <c r="AB45" s="1394"/>
      <c r="AC45" s="1394"/>
      <c r="AD45" s="1394"/>
      <c r="AE45" s="1394"/>
      <c r="AF45" s="1394"/>
      <c r="AG45" s="1395"/>
      <c r="AH45" s="1397" t="s">
        <v>566</v>
      </c>
      <c r="AI45" s="1398"/>
      <c r="AJ45" s="1398"/>
      <c r="AK45" s="1398"/>
      <c r="AL45" s="1398"/>
      <c r="AM45" s="1398"/>
      <c r="AN45" s="1398"/>
      <c r="AO45" s="1398"/>
      <c r="AP45" s="1398"/>
      <c r="AQ45" s="1398"/>
      <c r="AR45" s="1398"/>
      <c r="AS45" s="1398"/>
      <c r="AT45" s="1398"/>
      <c r="AU45" s="1398"/>
      <c r="AV45" s="1398"/>
      <c r="AW45" s="1398"/>
      <c r="AX45" s="1398"/>
      <c r="AY45" s="1399"/>
    </row>
    <row r="46" spans="1:51" ht="33.4" customHeight="1" x14ac:dyDescent="0.15">
      <c r="A46" s="1387"/>
      <c r="B46" s="358"/>
      <c r="C46" s="357"/>
      <c r="D46" s="1400" t="s">
        <v>140</v>
      </c>
      <c r="E46" s="1401"/>
      <c r="F46" s="1401"/>
      <c r="G46" s="1402"/>
      <c r="H46" s="1403" t="s">
        <v>461</v>
      </c>
      <c r="I46" s="1404"/>
      <c r="J46" s="1404"/>
      <c r="K46" s="1404"/>
      <c r="L46" s="1404"/>
      <c r="M46" s="1404"/>
      <c r="N46" s="1404"/>
      <c r="O46" s="1404"/>
      <c r="P46" s="1404"/>
      <c r="Q46" s="1404"/>
      <c r="R46" s="1404"/>
      <c r="S46" s="1404"/>
      <c r="T46" s="1404"/>
      <c r="U46" s="1404"/>
      <c r="V46" s="1404"/>
      <c r="W46" s="1404"/>
      <c r="X46" s="1404"/>
      <c r="Y46" s="1404"/>
      <c r="Z46" s="1404"/>
      <c r="AA46" s="1404"/>
      <c r="AB46" s="1404"/>
      <c r="AC46" s="1404"/>
      <c r="AD46" s="1404"/>
      <c r="AE46" s="1404"/>
      <c r="AF46" s="1404"/>
      <c r="AG46" s="1405"/>
      <c r="AH46" s="1406"/>
      <c r="AI46" s="1407"/>
      <c r="AJ46" s="1407"/>
      <c r="AK46" s="1407"/>
      <c r="AL46" s="1407"/>
      <c r="AM46" s="1407"/>
      <c r="AN46" s="1407"/>
      <c r="AO46" s="1407"/>
      <c r="AP46" s="1407"/>
      <c r="AQ46" s="1407"/>
      <c r="AR46" s="1407"/>
      <c r="AS46" s="1407"/>
      <c r="AT46" s="1407"/>
      <c r="AU46" s="1407"/>
      <c r="AV46" s="1407"/>
      <c r="AW46" s="1407"/>
      <c r="AX46" s="1407"/>
      <c r="AY46" s="1408"/>
    </row>
    <row r="47" spans="1:51" ht="26.2" customHeight="1" x14ac:dyDescent="0.15">
      <c r="A47" s="1387"/>
      <c r="B47" s="349"/>
      <c r="C47" s="348"/>
      <c r="D47" s="1409" t="s">
        <v>140</v>
      </c>
      <c r="E47" s="1410"/>
      <c r="F47" s="1410"/>
      <c r="G47" s="1411"/>
      <c r="H47" s="1412" t="s">
        <v>141</v>
      </c>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c r="AF47" s="1413"/>
      <c r="AG47" s="1414"/>
      <c r="AH47" s="1415"/>
      <c r="AI47" s="1416"/>
      <c r="AJ47" s="1416"/>
      <c r="AK47" s="1416"/>
      <c r="AL47" s="1416"/>
      <c r="AM47" s="1416"/>
      <c r="AN47" s="1416"/>
      <c r="AO47" s="1416"/>
      <c r="AP47" s="1416"/>
      <c r="AQ47" s="1416"/>
      <c r="AR47" s="1416"/>
      <c r="AS47" s="1416"/>
      <c r="AT47" s="1416"/>
      <c r="AU47" s="1416"/>
      <c r="AV47" s="1416"/>
      <c r="AW47" s="1416"/>
      <c r="AX47" s="1416"/>
      <c r="AY47" s="1417"/>
    </row>
    <row r="48" spans="1:51" ht="26.2" customHeight="1" x14ac:dyDescent="0.15">
      <c r="A48" s="1387"/>
      <c r="B48" s="358" t="s">
        <v>80</v>
      </c>
      <c r="C48" s="357"/>
      <c r="D48" s="1418" t="s">
        <v>140</v>
      </c>
      <c r="E48" s="1357"/>
      <c r="F48" s="1357"/>
      <c r="G48" s="1358"/>
      <c r="H48" s="1396" t="s">
        <v>81</v>
      </c>
      <c r="I48" s="1394"/>
      <c r="J48" s="1394"/>
      <c r="K48" s="1394"/>
      <c r="L48" s="1394"/>
      <c r="M48" s="1394"/>
      <c r="N48" s="1394"/>
      <c r="O48" s="1394"/>
      <c r="P48" s="1394"/>
      <c r="Q48" s="1394"/>
      <c r="R48" s="1394"/>
      <c r="S48" s="1394"/>
      <c r="T48" s="1394"/>
      <c r="U48" s="1394"/>
      <c r="V48" s="1394"/>
      <c r="W48" s="1394"/>
      <c r="X48" s="1394"/>
      <c r="Y48" s="1394"/>
      <c r="Z48" s="1394"/>
      <c r="AA48" s="1394"/>
      <c r="AB48" s="1394"/>
      <c r="AC48" s="1394"/>
      <c r="AD48" s="1394"/>
      <c r="AE48" s="1394"/>
      <c r="AF48" s="1394"/>
      <c r="AG48" s="1395"/>
      <c r="AH48" s="1397" t="s">
        <v>567</v>
      </c>
      <c r="AI48" s="1398"/>
      <c r="AJ48" s="1398"/>
      <c r="AK48" s="1398"/>
      <c r="AL48" s="1398"/>
      <c r="AM48" s="1398"/>
      <c r="AN48" s="1398"/>
      <c r="AO48" s="1398"/>
      <c r="AP48" s="1398"/>
      <c r="AQ48" s="1398"/>
      <c r="AR48" s="1398"/>
      <c r="AS48" s="1398"/>
      <c r="AT48" s="1398"/>
      <c r="AU48" s="1398"/>
      <c r="AV48" s="1398"/>
      <c r="AW48" s="1398"/>
      <c r="AX48" s="1398"/>
      <c r="AY48" s="1399"/>
    </row>
    <row r="49" spans="1:51" ht="26.2" customHeight="1" x14ac:dyDescent="0.15">
      <c r="A49" s="1387"/>
      <c r="B49" s="358"/>
      <c r="C49" s="357"/>
      <c r="D49" s="1419" t="s">
        <v>140</v>
      </c>
      <c r="E49" s="1420"/>
      <c r="F49" s="1420"/>
      <c r="G49" s="1421"/>
      <c r="H49" s="1422" t="s">
        <v>142</v>
      </c>
      <c r="I49" s="1401"/>
      <c r="J49" s="1401"/>
      <c r="K49" s="1401"/>
      <c r="L49" s="1401"/>
      <c r="M49" s="1401"/>
      <c r="N49" s="1401"/>
      <c r="O49" s="1401"/>
      <c r="P49" s="1401"/>
      <c r="Q49" s="1401"/>
      <c r="R49" s="1401"/>
      <c r="S49" s="1401"/>
      <c r="T49" s="1401"/>
      <c r="U49" s="1401"/>
      <c r="V49" s="1401"/>
      <c r="W49" s="1401"/>
      <c r="X49" s="1401"/>
      <c r="Y49" s="1401"/>
      <c r="Z49" s="1401"/>
      <c r="AA49" s="1401"/>
      <c r="AB49" s="1401"/>
      <c r="AC49" s="1401"/>
      <c r="AD49" s="1401"/>
      <c r="AE49" s="1401"/>
      <c r="AF49" s="1401"/>
      <c r="AG49" s="1402"/>
      <c r="AH49" s="1406"/>
      <c r="AI49" s="1407"/>
      <c r="AJ49" s="1407"/>
      <c r="AK49" s="1407"/>
      <c r="AL49" s="1407"/>
      <c r="AM49" s="1407"/>
      <c r="AN49" s="1407"/>
      <c r="AO49" s="1407"/>
      <c r="AP49" s="1407"/>
      <c r="AQ49" s="1407"/>
      <c r="AR49" s="1407"/>
      <c r="AS49" s="1407"/>
      <c r="AT49" s="1407"/>
      <c r="AU49" s="1407"/>
      <c r="AV49" s="1407"/>
      <c r="AW49" s="1407"/>
      <c r="AX49" s="1407"/>
      <c r="AY49" s="1408"/>
    </row>
    <row r="50" spans="1:51" ht="26.2" customHeight="1" x14ac:dyDescent="0.15">
      <c r="A50" s="1387"/>
      <c r="B50" s="358"/>
      <c r="C50" s="357"/>
      <c r="D50" s="1419" t="s">
        <v>140</v>
      </c>
      <c r="E50" s="1420"/>
      <c r="F50" s="1420"/>
      <c r="G50" s="1421"/>
      <c r="H50" s="1422" t="s">
        <v>84</v>
      </c>
      <c r="I50" s="1401"/>
      <c r="J50" s="1401"/>
      <c r="K50" s="1401"/>
      <c r="L50" s="1401"/>
      <c r="M50" s="1401"/>
      <c r="N50" s="1401"/>
      <c r="O50" s="1401"/>
      <c r="P50" s="1401"/>
      <c r="Q50" s="1401"/>
      <c r="R50" s="1401"/>
      <c r="S50" s="1401"/>
      <c r="T50" s="1401"/>
      <c r="U50" s="1401"/>
      <c r="V50" s="1401"/>
      <c r="W50" s="1401"/>
      <c r="X50" s="1401"/>
      <c r="Y50" s="1401"/>
      <c r="Z50" s="1401"/>
      <c r="AA50" s="1401"/>
      <c r="AB50" s="1401"/>
      <c r="AC50" s="1401"/>
      <c r="AD50" s="1401"/>
      <c r="AE50" s="1401"/>
      <c r="AF50" s="1401"/>
      <c r="AG50" s="1402"/>
      <c r="AH50" s="1406"/>
      <c r="AI50" s="1407"/>
      <c r="AJ50" s="1407"/>
      <c r="AK50" s="1407"/>
      <c r="AL50" s="1407"/>
      <c r="AM50" s="1407"/>
      <c r="AN50" s="1407"/>
      <c r="AO50" s="1407"/>
      <c r="AP50" s="1407"/>
      <c r="AQ50" s="1407"/>
      <c r="AR50" s="1407"/>
      <c r="AS50" s="1407"/>
      <c r="AT50" s="1407"/>
      <c r="AU50" s="1407"/>
      <c r="AV50" s="1407"/>
      <c r="AW50" s="1407"/>
      <c r="AX50" s="1407"/>
      <c r="AY50" s="1408"/>
    </row>
    <row r="51" spans="1:51" ht="26.2" customHeight="1" x14ac:dyDescent="0.15">
      <c r="A51" s="1387"/>
      <c r="B51" s="358"/>
      <c r="C51" s="357"/>
      <c r="D51" s="1419" t="s">
        <v>136</v>
      </c>
      <c r="E51" s="1420"/>
      <c r="F51" s="1420"/>
      <c r="G51" s="1421"/>
      <c r="H51" s="1422" t="s">
        <v>85</v>
      </c>
      <c r="I51" s="1401"/>
      <c r="J51" s="1401"/>
      <c r="K51" s="1401"/>
      <c r="L51" s="1401"/>
      <c r="M51" s="1401"/>
      <c r="N51" s="1401"/>
      <c r="O51" s="1401"/>
      <c r="P51" s="1401"/>
      <c r="Q51" s="1401"/>
      <c r="R51" s="1401"/>
      <c r="S51" s="1401"/>
      <c r="T51" s="1401"/>
      <c r="U51" s="1401"/>
      <c r="V51" s="1401"/>
      <c r="W51" s="1401"/>
      <c r="X51" s="1401"/>
      <c r="Y51" s="1401"/>
      <c r="Z51" s="1401"/>
      <c r="AA51" s="1401"/>
      <c r="AB51" s="1401"/>
      <c r="AC51" s="1401"/>
      <c r="AD51" s="1401"/>
      <c r="AE51" s="1401"/>
      <c r="AF51" s="1401"/>
      <c r="AG51" s="1402"/>
      <c r="AH51" s="1406"/>
      <c r="AI51" s="1407"/>
      <c r="AJ51" s="1407"/>
      <c r="AK51" s="1407"/>
      <c r="AL51" s="1407"/>
      <c r="AM51" s="1407"/>
      <c r="AN51" s="1407"/>
      <c r="AO51" s="1407"/>
      <c r="AP51" s="1407"/>
      <c r="AQ51" s="1407"/>
      <c r="AR51" s="1407"/>
      <c r="AS51" s="1407"/>
      <c r="AT51" s="1407"/>
      <c r="AU51" s="1407"/>
      <c r="AV51" s="1407"/>
      <c r="AW51" s="1407"/>
      <c r="AX51" s="1407"/>
      <c r="AY51" s="1408"/>
    </row>
    <row r="52" spans="1:51" ht="26.2" customHeight="1" x14ac:dyDescent="0.15">
      <c r="A52" s="1387"/>
      <c r="B52" s="349"/>
      <c r="C52" s="348"/>
      <c r="D52" s="1409" t="s">
        <v>140</v>
      </c>
      <c r="E52" s="1410"/>
      <c r="F52" s="1410"/>
      <c r="G52" s="1411"/>
      <c r="H52" s="1412" t="s">
        <v>86</v>
      </c>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c r="AF52" s="1413"/>
      <c r="AG52" s="1414"/>
      <c r="AH52" s="1415"/>
      <c r="AI52" s="1416"/>
      <c r="AJ52" s="1416"/>
      <c r="AK52" s="1416"/>
      <c r="AL52" s="1416"/>
      <c r="AM52" s="1416"/>
      <c r="AN52" s="1416"/>
      <c r="AO52" s="1416"/>
      <c r="AP52" s="1416"/>
      <c r="AQ52" s="1416"/>
      <c r="AR52" s="1416"/>
      <c r="AS52" s="1416"/>
      <c r="AT52" s="1416"/>
      <c r="AU52" s="1416"/>
      <c r="AV52" s="1416"/>
      <c r="AW52" s="1416"/>
      <c r="AX52" s="1416"/>
      <c r="AY52" s="1417"/>
    </row>
    <row r="53" spans="1:51" ht="26.2" customHeight="1" x14ac:dyDescent="0.15">
      <c r="A53" s="1387"/>
      <c r="B53" s="381" t="s">
        <v>87</v>
      </c>
      <c r="C53" s="380"/>
      <c r="D53" s="1418" t="s">
        <v>140</v>
      </c>
      <c r="E53" s="1357"/>
      <c r="F53" s="1357"/>
      <c r="G53" s="1358"/>
      <c r="H53" s="1396" t="s">
        <v>88</v>
      </c>
      <c r="I53" s="1394"/>
      <c r="J53" s="1394"/>
      <c r="K53" s="1394"/>
      <c r="L53" s="1394"/>
      <c r="M53" s="1394"/>
      <c r="N53" s="1394"/>
      <c r="O53" s="1394"/>
      <c r="P53" s="1394"/>
      <c r="Q53" s="1394"/>
      <c r="R53" s="1394"/>
      <c r="S53" s="1394"/>
      <c r="T53" s="1394"/>
      <c r="U53" s="1394"/>
      <c r="V53" s="1394"/>
      <c r="W53" s="1394"/>
      <c r="X53" s="1394"/>
      <c r="Y53" s="1394"/>
      <c r="Z53" s="1394"/>
      <c r="AA53" s="1394"/>
      <c r="AB53" s="1394"/>
      <c r="AC53" s="1394"/>
      <c r="AD53" s="1394"/>
      <c r="AE53" s="1394"/>
      <c r="AF53" s="1394"/>
      <c r="AG53" s="1395"/>
      <c r="AH53" s="1397" t="s">
        <v>568</v>
      </c>
      <c r="AI53" s="1398"/>
      <c r="AJ53" s="1398"/>
      <c r="AK53" s="1398"/>
      <c r="AL53" s="1398"/>
      <c r="AM53" s="1398"/>
      <c r="AN53" s="1398"/>
      <c r="AO53" s="1398"/>
      <c r="AP53" s="1398"/>
      <c r="AQ53" s="1398"/>
      <c r="AR53" s="1398"/>
      <c r="AS53" s="1398"/>
      <c r="AT53" s="1398"/>
      <c r="AU53" s="1398"/>
      <c r="AV53" s="1398"/>
      <c r="AW53" s="1398"/>
      <c r="AX53" s="1398"/>
      <c r="AY53" s="1399"/>
    </row>
    <row r="54" spans="1:51" ht="26.2" customHeight="1" x14ac:dyDescent="0.15">
      <c r="A54" s="1387"/>
      <c r="B54" s="358"/>
      <c r="C54" s="357"/>
      <c r="D54" s="1419" t="s">
        <v>140</v>
      </c>
      <c r="E54" s="1420"/>
      <c r="F54" s="1420"/>
      <c r="G54" s="1421"/>
      <c r="H54" s="1422" t="s">
        <v>90</v>
      </c>
      <c r="I54" s="1401"/>
      <c r="J54" s="1401"/>
      <c r="K54" s="1401"/>
      <c r="L54" s="1401"/>
      <c r="M54" s="1401"/>
      <c r="N54" s="1401"/>
      <c r="O54" s="1401"/>
      <c r="P54" s="1401"/>
      <c r="Q54" s="1401"/>
      <c r="R54" s="1401"/>
      <c r="S54" s="1401"/>
      <c r="T54" s="1401"/>
      <c r="U54" s="1401"/>
      <c r="V54" s="1401"/>
      <c r="W54" s="1401"/>
      <c r="X54" s="1401"/>
      <c r="Y54" s="1401"/>
      <c r="Z54" s="1401"/>
      <c r="AA54" s="1401"/>
      <c r="AB54" s="1401"/>
      <c r="AC54" s="1401"/>
      <c r="AD54" s="1401"/>
      <c r="AE54" s="1401"/>
      <c r="AF54" s="1401"/>
      <c r="AG54" s="1402"/>
      <c r="AH54" s="1406"/>
      <c r="AI54" s="1407"/>
      <c r="AJ54" s="1407"/>
      <c r="AK54" s="1407"/>
      <c r="AL54" s="1407"/>
      <c r="AM54" s="1407"/>
      <c r="AN54" s="1407"/>
      <c r="AO54" s="1407"/>
      <c r="AP54" s="1407"/>
      <c r="AQ54" s="1407"/>
      <c r="AR54" s="1407"/>
      <c r="AS54" s="1407"/>
      <c r="AT54" s="1407"/>
      <c r="AU54" s="1407"/>
      <c r="AV54" s="1407"/>
      <c r="AW54" s="1407"/>
      <c r="AX54" s="1407"/>
      <c r="AY54" s="1408"/>
    </row>
    <row r="55" spans="1:51" ht="26.2" customHeight="1" x14ac:dyDescent="0.15">
      <c r="A55" s="1387"/>
      <c r="B55" s="358"/>
      <c r="C55" s="357"/>
      <c r="D55" s="1419" t="s">
        <v>140</v>
      </c>
      <c r="E55" s="1420"/>
      <c r="F55" s="1420"/>
      <c r="G55" s="1421"/>
      <c r="H55" s="1422" t="s">
        <v>145</v>
      </c>
      <c r="I55" s="1401"/>
      <c r="J55" s="1401"/>
      <c r="K55" s="1401"/>
      <c r="L55" s="1401"/>
      <c r="M55" s="1401"/>
      <c r="N55" s="1401"/>
      <c r="O55" s="1401"/>
      <c r="P55" s="1401"/>
      <c r="Q55" s="1401"/>
      <c r="R55" s="1401"/>
      <c r="S55" s="1401"/>
      <c r="T55" s="1401"/>
      <c r="U55" s="1401"/>
      <c r="V55" s="1401"/>
      <c r="W55" s="1401"/>
      <c r="X55" s="1401"/>
      <c r="Y55" s="1401"/>
      <c r="Z55" s="1401"/>
      <c r="AA55" s="1401"/>
      <c r="AB55" s="1401"/>
      <c r="AC55" s="1401"/>
      <c r="AD55" s="1401"/>
      <c r="AE55" s="1401"/>
      <c r="AF55" s="1401"/>
      <c r="AG55" s="1402"/>
      <c r="AH55" s="1406"/>
      <c r="AI55" s="1407"/>
      <c r="AJ55" s="1407"/>
      <c r="AK55" s="1407"/>
      <c r="AL55" s="1407"/>
      <c r="AM55" s="1407"/>
      <c r="AN55" s="1407"/>
      <c r="AO55" s="1407"/>
      <c r="AP55" s="1407"/>
      <c r="AQ55" s="1407"/>
      <c r="AR55" s="1407"/>
      <c r="AS55" s="1407"/>
      <c r="AT55" s="1407"/>
      <c r="AU55" s="1407"/>
      <c r="AV55" s="1407"/>
      <c r="AW55" s="1407"/>
      <c r="AX55" s="1407"/>
      <c r="AY55" s="1408"/>
    </row>
    <row r="56" spans="1:51" ht="26.2" customHeight="1" x14ac:dyDescent="0.15">
      <c r="A56" s="1387"/>
      <c r="B56" s="358"/>
      <c r="C56" s="357"/>
      <c r="D56" s="1423" t="s">
        <v>136</v>
      </c>
      <c r="E56" s="1424"/>
      <c r="F56" s="1424"/>
      <c r="G56" s="1425"/>
      <c r="H56" s="718" t="s">
        <v>92</v>
      </c>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7"/>
      <c r="AH56" s="1406"/>
      <c r="AI56" s="1407"/>
      <c r="AJ56" s="1407"/>
      <c r="AK56" s="1407"/>
      <c r="AL56" s="1407"/>
      <c r="AM56" s="1407"/>
      <c r="AN56" s="1407"/>
      <c r="AO56" s="1407"/>
      <c r="AP56" s="1407"/>
      <c r="AQ56" s="1407"/>
      <c r="AR56" s="1407"/>
      <c r="AS56" s="1407"/>
      <c r="AT56" s="1407"/>
      <c r="AU56" s="1407"/>
      <c r="AV56" s="1407"/>
      <c r="AW56" s="1407"/>
      <c r="AX56" s="1407"/>
      <c r="AY56" s="1408"/>
    </row>
    <row r="57" spans="1:51" ht="26.2" customHeight="1" x14ac:dyDescent="0.15">
      <c r="A57" s="1387"/>
      <c r="B57" s="358"/>
      <c r="C57" s="357"/>
      <c r="D57" s="1428"/>
      <c r="E57" s="1429"/>
      <c r="F57" s="1429"/>
      <c r="G57" s="1430"/>
      <c r="H57" s="1431" t="s">
        <v>93</v>
      </c>
      <c r="I57" s="1432"/>
      <c r="J57" s="1432"/>
      <c r="K57" s="1432"/>
      <c r="L57" s="1432"/>
      <c r="M57" s="1432"/>
      <c r="N57" s="1432"/>
      <c r="O57" s="1432"/>
      <c r="P57" s="1432"/>
      <c r="Q57" s="1432"/>
      <c r="R57" s="1432"/>
      <c r="S57" s="1432"/>
      <c r="T57" s="1432"/>
      <c r="U57" s="1432"/>
      <c r="V57" s="1433"/>
      <c r="W57" s="1433"/>
      <c r="X57" s="1433"/>
      <c r="Y57" s="1433"/>
      <c r="Z57" s="1433"/>
      <c r="AA57" s="1433"/>
      <c r="AB57" s="1433"/>
      <c r="AC57" s="1433"/>
      <c r="AD57" s="1433"/>
      <c r="AE57" s="1433"/>
      <c r="AF57" s="1433"/>
      <c r="AG57" s="1434"/>
      <c r="AH57" s="1406"/>
      <c r="AI57" s="1407"/>
      <c r="AJ57" s="1407"/>
      <c r="AK57" s="1407"/>
      <c r="AL57" s="1407"/>
      <c r="AM57" s="1407"/>
      <c r="AN57" s="1407"/>
      <c r="AO57" s="1407"/>
      <c r="AP57" s="1407"/>
      <c r="AQ57" s="1407"/>
      <c r="AR57" s="1407"/>
      <c r="AS57" s="1407"/>
      <c r="AT57" s="1407"/>
      <c r="AU57" s="1407"/>
      <c r="AV57" s="1407"/>
      <c r="AW57" s="1407"/>
      <c r="AX57" s="1407"/>
      <c r="AY57" s="1408"/>
    </row>
    <row r="58" spans="1:51" ht="26.2" customHeight="1" x14ac:dyDescent="0.15">
      <c r="A58" s="1387"/>
      <c r="B58" s="349"/>
      <c r="C58" s="348"/>
      <c r="D58" s="1409" t="s">
        <v>140</v>
      </c>
      <c r="E58" s="1410"/>
      <c r="F58" s="1410"/>
      <c r="G58" s="1411"/>
      <c r="H58" s="1412" t="s">
        <v>94</v>
      </c>
      <c r="I58" s="1413"/>
      <c r="J58" s="1413"/>
      <c r="K58" s="1413"/>
      <c r="L58" s="1413"/>
      <c r="M58" s="1413"/>
      <c r="N58" s="1413"/>
      <c r="O58" s="1413"/>
      <c r="P58" s="1413"/>
      <c r="Q58" s="1413"/>
      <c r="R58" s="1413"/>
      <c r="S58" s="1413"/>
      <c r="T58" s="1413"/>
      <c r="U58" s="1413"/>
      <c r="V58" s="1413"/>
      <c r="W58" s="1413"/>
      <c r="X58" s="1413"/>
      <c r="Y58" s="1413"/>
      <c r="Z58" s="1413"/>
      <c r="AA58" s="1413"/>
      <c r="AB58" s="1413"/>
      <c r="AC58" s="1413"/>
      <c r="AD58" s="1413"/>
      <c r="AE58" s="1413"/>
      <c r="AF58" s="1413"/>
      <c r="AG58" s="1414"/>
      <c r="AH58" s="1415"/>
      <c r="AI58" s="1416"/>
      <c r="AJ58" s="1416"/>
      <c r="AK58" s="1416"/>
      <c r="AL58" s="1416"/>
      <c r="AM58" s="1416"/>
      <c r="AN58" s="1416"/>
      <c r="AO58" s="1416"/>
      <c r="AP58" s="1416"/>
      <c r="AQ58" s="1416"/>
      <c r="AR58" s="1416"/>
      <c r="AS58" s="1416"/>
      <c r="AT58" s="1416"/>
      <c r="AU58" s="1416"/>
      <c r="AV58" s="1416"/>
      <c r="AW58" s="1416"/>
      <c r="AX58" s="1416"/>
      <c r="AY58" s="1417"/>
    </row>
    <row r="59" spans="1:51" ht="180" customHeight="1" thickBot="1" x14ac:dyDescent="0.2">
      <c r="A59" s="1387"/>
      <c r="B59" s="338" t="s">
        <v>95</v>
      </c>
      <c r="C59" s="337"/>
      <c r="D59" s="1435" t="s">
        <v>569</v>
      </c>
      <c r="E59" s="1436"/>
      <c r="F59" s="1436"/>
      <c r="G59" s="1436"/>
      <c r="H59" s="1436"/>
      <c r="I59" s="1436"/>
      <c r="J59" s="1436"/>
      <c r="K59" s="1436"/>
      <c r="L59" s="1436"/>
      <c r="M59" s="1436"/>
      <c r="N59" s="1436"/>
      <c r="O59" s="1436"/>
      <c r="P59" s="1436"/>
      <c r="Q59" s="1436"/>
      <c r="R59" s="1436"/>
      <c r="S59" s="1436"/>
      <c r="T59" s="1436"/>
      <c r="U59" s="1436"/>
      <c r="V59" s="1436"/>
      <c r="W59" s="1436"/>
      <c r="X59" s="1436"/>
      <c r="Y59" s="1436"/>
      <c r="Z59" s="1436"/>
      <c r="AA59" s="1436"/>
      <c r="AB59" s="1436"/>
      <c r="AC59" s="1436"/>
      <c r="AD59" s="1436"/>
      <c r="AE59" s="1436"/>
      <c r="AF59" s="1436"/>
      <c r="AG59" s="1436"/>
      <c r="AH59" s="1436"/>
      <c r="AI59" s="1436"/>
      <c r="AJ59" s="1436"/>
      <c r="AK59" s="1436"/>
      <c r="AL59" s="1436"/>
      <c r="AM59" s="1436"/>
      <c r="AN59" s="1436"/>
      <c r="AO59" s="1436"/>
      <c r="AP59" s="1436"/>
      <c r="AQ59" s="1436"/>
      <c r="AR59" s="1436"/>
      <c r="AS59" s="1436"/>
      <c r="AT59" s="1436"/>
      <c r="AU59" s="1436"/>
      <c r="AV59" s="1436"/>
      <c r="AW59" s="1436"/>
      <c r="AX59" s="1436"/>
      <c r="AY59" s="1437"/>
    </row>
    <row r="60" spans="1:51" ht="20.95" hidden="1" customHeight="1" x14ac:dyDescent="0.15">
      <c r="A60" s="1387"/>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387"/>
      <c r="B61" s="329"/>
      <c r="C61" s="328"/>
      <c r="D61" s="1438"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387"/>
      <c r="B62" s="329"/>
      <c r="C62" s="328"/>
      <c r="D62" s="1439"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387"/>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1440"/>
      <c r="B64" s="1441" t="s">
        <v>101</v>
      </c>
      <c r="C64" s="1442"/>
      <c r="D64" s="1442"/>
      <c r="E64" s="1442"/>
      <c r="F64" s="1443"/>
      <c r="G64" s="1444" t="s">
        <v>570</v>
      </c>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c r="AL64" s="1445"/>
      <c r="AM64" s="1445"/>
      <c r="AN64" s="1445"/>
      <c r="AO64" s="1445"/>
      <c r="AP64" s="1445"/>
      <c r="AQ64" s="1445"/>
      <c r="AR64" s="1445"/>
      <c r="AS64" s="1445"/>
      <c r="AT64" s="1445"/>
      <c r="AU64" s="1445"/>
      <c r="AV64" s="1445"/>
      <c r="AW64" s="1445"/>
      <c r="AX64" s="1445"/>
      <c r="AY64" s="1446"/>
    </row>
    <row r="65" spans="1:51" ht="18.350000000000001" customHeight="1" x14ac:dyDescent="0.15">
      <c r="A65" s="144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1440"/>
      <c r="B66" s="1447" t="s">
        <v>101</v>
      </c>
      <c r="C66" s="1448"/>
      <c r="D66" s="1448"/>
      <c r="E66" s="1448"/>
      <c r="F66" s="1449"/>
      <c r="G66" s="1450" t="s">
        <v>571</v>
      </c>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1451"/>
      <c r="AV66" s="1451"/>
      <c r="AW66" s="1451"/>
      <c r="AX66" s="1451"/>
      <c r="AY66" s="1452"/>
    </row>
    <row r="67" spans="1:51" ht="19.649999999999999" customHeight="1" x14ac:dyDescent="0.15">
      <c r="A67" s="144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2" customHeight="1" thickBot="1" x14ac:dyDescent="0.2">
      <c r="A68" s="1440"/>
      <c r="B68" s="1453" t="s">
        <v>571</v>
      </c>
      <c r="C68" s="1454"/>
      <c r="D68" s="1454"/>
      <c r="E68" s="1454"/>
      <c r="F68" s="1454"/>
      <c r="G68" s="1454"/>
      <c r="H68" s="1454"/>
      <c r="I68" s="1454"/>
      <c r="J68" s="1454"/>
      <c r="K68" s="1454"/>
      <c r="L68" s="1454"/>
      <c r="M68" s="1454"/>
      <c r="N68" s="1454"/>
      <c r="O68" s="1454"/>
      <c r="P68" s="1454"/>
      <c r="Q68" s="1454"/>
      <c r="R68" s="1454"/>
      <c r="S68" s="1454"/>
      <c r="T68" s="1454"/>
      <c r="U68" s="1454"/>
      <c r="V68" s="1454"/>
      <c r="W68" s="1454"/>
      <c r="X68" s="1454"/>
      <c r="Y68" s="1454"/>
      <c r="Z68" s="1454"/>
      <c r="AA68" s="1454"/>
      <c r="AB68" s="1454"/>
      <c r="AC68" s="1454"/>
      <c r="AD68" s="1454"/>
      <c r="AE68" s="1454"/>
      <c r="AF68" s="1454"/>
      <c r="AG68" s="1454"/>
      <c r="AH68" s="1454"/>
      <c r="AI68" s="1454"/>
      <c r="AJ68" s="1454"/>
      <c r="AK68" s="1454"/>
      <c r="AL68" s="1454"/>
      <c r="AM68" s="1454"/>
      <c r="AN68" s="1454"/>
      <c r="AO68" s="1454"/>
      <c r="AP68" s="1454"/>
      <c r="AQ68" s="1454"/>
      <c r="AR68" s="1454"/>
      <c r="AS68" s="1454"/>
      <c r="AT68" s="1454"/>
      <c r="AU68" s="1454"/>
      <c r="AV68" s="1454"/>
      <c r="AW68" s="1454"/>
      <c r="AX68" s="1454"/>
      <c r="AY68" s="1455"/>
    </row>
    <row r="69" spans="1:51" ht="19.649999999999999" customHeight="1" x14ac:dyDescent="0.15">
      <c r="A69" s="144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27.85" customHeight="1" thickBot="1" x14ac:dyDescent="0.2">
      <c r="A70" s="1440"/>
      <c r="B70" s="299" t="s">
        <v>108</v>
      </c>
      <c r="C70" s="296"/>
      <c r="D70" s="296"/>
      <c r="E70" s="296"/>
      <c r="F70" s="296"/>
      <c r="G70" s="296"/>
      <c r="H70" s="296"/>
      <c r="I70" s="296"/>
      <c r="J70" s="296"/>
      <c r="K70" s="296"/>
      <c r="L70" s="295"/>
      <c r="M70" s="1456" t="s">
        <v>185</v>
      </c>
      <c r="N70" s="1272"/>
      <c r="O70" s="1272"/>
      <c r="P70" s="1272"/>
      <c r="Q70" s="1272"/>
      <c r="R70" s="1272"/>
      <c r="S70" s="1272"/>
      <c r="T70" s="1272"/>
      <c r="U70" s="1272"/>
      <c r="V70" s="1272"/>
      <c r="W70" s="1272"/>
      <c r="X70" s="1272"/>
      <c r="Y70" s="1272"/>
      <c r="Z70" s="1272"/>
      <c r="AA70" s="1288"/>
      <c r="AB70" s="296" t="s">
        <v>109</v>
      </c>
      <c r="AC70" s="296"/>
      <c r="AD70" s="296"/>
      <c r="AE70" s="296"/>
      <c r="AF70" s="296"/>
      <c r="AG70" s="296"/>
      <c r="AH70" s="296"/>
      <c r="AI70" s="296"/>
      <c r="AJ70" s="296"/>
      <c r="AK70" s="295"/>
      <c r="AL70" s="1457" t="s">
        <v>572</v>
      </c>
      <c r="AM70" s="1380"/>
      <c r="AN70" s="1380"/>
      <c r="AO70" s="1380"/>
      <c r="AP70" s="1380"/>
      <c r="AQ70" s="1380"/>
      <c r="AR70" s="1380"/>
      <c r="AS70" s="1380"/>
      <c r="AT70" s="1380"/>
      <c r="AU70" s="1380"/>
      <c r="AV70" s="1380"/>
      <c r="AW70" s="1380"/>
      <c r="AX70" s="1380"/>
      <c r="AY70" s="1458"/>
    </row>
    <row r="71" spans="1:51" ht="385.55" customHeight="1" x14ac:dyDescent="0.15">
      <c r="A71" s="1440"/>
      <c r="B71" s="65" t="s">
        <v>111</v>
      </c>
      <c r="C71" s="66"/>
      <c r="D71" s="66"/>
      <c r="E71" s="66"/>
      <c r="F71" s="66"/>
      <c r="G71" s="67"/>
      <c r="H71" s="68" t="s">
        <v>112</v>
      </c>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70"/>
    </row>
    <row r="72" spans="1:51" ht="348.9" customHeight="1" x14ac:dyDescent="0.15">
      <c r="B72" s="47"/>
      <c r="C72" s="48"/>
      <c r="D72" s="48"/>
      <c r="E72" s="48"/>
      <c r="F72" s="48"/>
      <c r="G72" s="49"/>
      <c r="H72" s="71"/>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3"/>
    </row>
    <row r="73" spans="1:51" ht="409.6" customHeight="1" thickBot="1" x14ac:dyDescent="0.2">
      <c r="B73" s="840"/>
      <c r="C73" s="841"/>
      <c r="D73" s="841"/>
      <c r="E73" s="841"/>
      <c r="F73" s="841"/>
      <c r="G73" s="842"/>
      <c r="H73" s="843"/>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844"/>
    </row>
    <row r="74" spans="1:51" ht="2.95" customHeight="1" x14ac:dyDescent="0.15">
      <c r="B74" s="74"/>
      <c r="C74" s="74"/>
      <c r="D74" s="74"/>
      <c r="E74" s="74"/>
      <c r="F74" s="74"/>
      <c r="G74" s="74"/>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row>
    <row r="75" spans="1:51" ht="2.95" customHeight="1" thickBot="1" x14ac:dyDescent="0.2">
      <c r="B75" s="75"/>
      <c r="C75" s="75"/>
      <c r="D75" s="75"/>
      <c r="E75" s="75"/>
      <c r="F75" s="75"/>
      <c r="G75" s="75"/>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row>
    <row r="76" spans="1:51" ht="24.75" customHeight="1" x14ac:dyDescent="0.15">
      <c r="B76" s="195" t="s">
        <v>202</v>
      </c>
      <c r="C76" s="194"/>
      <c r="D76" s="194"/>
      <c r="E76" s="194"/>
      <c r="F76" s="194"/>
      <c r="G76" s="193"/>
      <c r="H76" s="738" t="s">
        <v>573</v>
      </c>
      <c r="I76" s="739"/>
      <c r="J76" s="739"/>
      <c r="K76" s="739"/>
      <c r="L76" s="739"/>
      <c r="M76" s="739"/>
      <c r="N76" s="739"/>
      <c r="O76" s="739"/>
      <c r="P76" s="739"/>
      <c r="Q76" s="739"/>
      <c r="R76" s="739"/>
      <c r="S76" s="739"/>
      <c r="T76" s="739"/>
      <c r="U76" s="739"/>
      <c r="V76" s="739"/>
      <c r="W76" s="739"/>
      <c r="X76" s="739"/>
      <c r="Y76" s="739"/>
      <c r="Z76" s="739"/>
      <c r="AA76" s="739"/>
      <c r="AB76" s="739"/>
      <c r="AC76" s="740"/>
      <c r="AD76" s="738" t="s">
        <v>147</v>
      </c>
      <c r="AE76" s="739"/>
      <c r="AF76" s="739"/>
      <c r="AG76" s="739"/>
      <c r="AH76" s="739"/>
      <c r="AI76" s="739"/>
      <c r="AJ76" s="739"/>
      <c r="AK76" s="739"/>
      <c r="AL76" s="739"/>
      <c r="AM76" s="739"/>
      <c r="AN76" s="739"/>
      <c r="AO76" s="739"/>
      <c r="AP76" s="739"/>
      <c r="AQ76" s="739"/>
      <c r="AR76" s="739"/>
      <c r="AS76" s="739"/>
      <c r="AT76" s="739"/>
      <c r="AU76" s="739"/>
      <c r="AV76" s="739"/>
      <c r="AW76" s="739"/>
      <c r="AX76" s="739"/>
      <c r="AY76" s="741"/>
    </row>
    <row r="77" spans="1:51" ht="24.75" customHeight="1" x14ac:dyDescent="0.15">
      <c r="B77" s="195"/>
      <c r="C77" s="194"/>
      <c r="D77" s="194"/>
      <c r="E77" s="194"/>
      <c r="F77" s="194"/>
      <c r="G77" s="193"/>
      <c r="H77" s="223" t="s">
        <v>60</v>
      </c>
      <c r="I77" s="222"/>
      <c r="J77" s="222"/>
      <c r="K77" s="222"/>
      <c r="L77" s="222"/>
      <c r="M77" s="221" t="s">
        <v>116</v>
      </c>
      <c r="N77" s="220"/>
      <c r="O77" s="220"/>
      <c r="P77" s="220"/>
      <c r="Q77" s="220"/>
      <c r="R77" s="220"/>
      <c r="S77" s="220"/>
      <c r="T77" s="220"/>
      <c r="U77" s="220"/>
      <c r="V77" s="220"/>
      <c r="W77" s="220"/>
      <c r="X77" s="220"/>
      <c r="Y77" s="219"/>
      <c r="Z77" s="218" t="s">
        <v>117</v>
      </c>
      <c r="AA77" s="217"/>
      <c r="AB77" s="217"/>
      <c r="AC77" s="224"/>
      <c r="AD77" s="223" t="s">
        <v>60</v>
      </c>
      <c r="AE77" s="222"/>
      <c r="AF77" s="222"/>
      <c r="AG77" s="222"/>
      <c r="AH77" s="222"/>
      <c r="AI77" s="221" t="s">
        <v>116</v>
      </c>
      <c r="AJ77" s="220"/>
      <c r="AK77" s="220"/>
      <c r="AL77" s="220"/>
      <c r="AM77" s="220"/>
      <c r="AN77" s="220"/>
      <c r="AO77" s="220"/>
      <c r="AP77" s="220"/>
      <c r="AQ77" s="220"/>
      <c r="AR77" s="220"/>
      <c r="AS77" s="220"/>
      <c r="AT77" s="220"/>
      <c r="AU77" s="219"/>
      <c r="AV77" s="218" t="s">
        <v>117</v>
      </c>
      <c r="AW77" s="217"/>
      <c r="AX77" s="217"/>
      <c r="AY77" s="216"/>
    </row>
    <row r="78" spans="1:51" ht="24.75" customHeight="1" x14ac:dyDescent="0.15">
      <c r="B78" s="195"/>
      <c r="C78" s="194"/>
      <c r="D78" s="194"/>
      <c r="E78" s="194"/>
      <c r="F78" s="194"/>
      <c r="G78" s="193"/>
      <c r="H78" s="1459" t="s">
        <v>196</v>
      </c>
      <c r="I78" s="1460"/>
      <c r="J78" s="1460"/>
      <c r="K78" s="1460"/>
      <c r="L78" s="1461"/>
      <c r="M78" s="1462" t="s">
        <v>574</v>
      </c>
      <c r="N78" s="1463"/>
      <c r="O78" s="1463"/>
      <c r="P78" s="1463"/>
      <c r="Q78" s="1463"/>
      <c r="R78" s="1463"/>
      <c r="S78" s="1463"/>
      <c r="T78" s="1463"/>
      <c r="U78" s="1463"/>
      <c r="V78" s="1463"/>
      <c r="W78" s="1463"/>
      <c r="X78" s="1463"/>
      <c r="Y78" s="1464"/>
      <c r="Z78" s="1465">
        <v>1103</v>
      </c>
      <c r="AA78" s="1466"/>
      <c r="AB78" s="1466"/>
      <c r="AC78" s="1467"/>
      <c r="AD78" s="1459"/>
      <c r="AE78" s="1460"/>
      <c r="AF78" s="1460"/>
      <c r="AG78" s="1460"/>
      <c r="AH78" s="1461"/>
      <c r="AI78" s="211"/>
      <c r="AJ78" s="1463"/>
      <c r="AK78" s="1463"/>
      <c r="AL78" s="1463"/>
      <c r="AM78" s="1463"/>
      <c r="AN78" s="1463"/>
      <c r="AO78" s="1463"/>
      <c r="AP78" s="1463"/>
      <c r="AQ78" s="1463"/>
      <c r="AR78" s="1463"/>
      <c r="AS78" s="1463"/>
      <c r="AT78" s="1463"/>
      <c r="AU78" s="1464"/>
      <c r="AV78" s="1468"/>
      <c r="AW78" s="1469"/>
      <c r="AX78" s="1469"/>
      <c r="AY78" s="1470"/>
    </row>
    <row r="79" spans="1:51" ht="24.75" customHeight="1" x14ac:dyDescent="0.15">
      <c r="B79" s="195"/>
      <c r="C79" s="194"/>
      <c r="D79" s="194"/>
      <c r="E79" s="194"/>
      <c r="F79" s="194"/>
      <c r="G79" s="193"/>
      <c r="H79" s="1471"/>
      <c r="I79" s="1472"/>
      <c r="J79" s="1472"/>
      <c r="K79" s="1472"/>
      <c r="L79" s="1473"/>
      <c r="M79" s="201"/>
      <c r="N79" s="1474"/>
      <c r="O79" s="1474"/>
      <c r="P79" s="1474"/>
      <c r="Q79" s="1474"/>
      <c r="R79" s="1474"/>
      <c r="S79" s="1474"/>
      <c r="T79" s="1474"/>
      <c r="U79" s="1474"/>
      <c r="V79" s="1474"/>
      <c r="W79" s="1474"/>
      <c r="X79" s="1474"/>
      <c r="Y79" s="1475"/>
      <c r="Z79" s="1476"/>
      <c r="AA79" s="1477"/>
      <c r="AB79" s="1477"/>
      <c r="AC79" s="1478"/>
      <c r="AD79" s="1471"/>
      <c r="AE79" s="1472"/>
      <c r="AF79" s="1472"/>
      <c r="AG79" s="1472"/>
      <c r="AH79" s="1473"/>
      <c r="AI79" s="201"/>
      <c r="AJ79" s="1474"/>
      <c r="AK79" s="1474"/>
      <c r="AL79" s="1474"/>
      <c r="AM79" s="1474"/>
      <c r="AN79" s="1474"/>
      <c r="AO79" s="1474"/>
      <c r="AP79" s="1474"/>
      <c r="AQ79" s="1474"/>
      <c r="AR79" s="1474"/>
      <c r="AS79" s="1474"/>
      <c r="AT79" s="1474"/>
      <c r="AU79" s="1475"/>
      <c r="AV79" s="1479"/>
      <c r="AW79" s="1480"/>
      <c r="AX79" s="1480"/>
      <c r="AY79" s="1481"/>
    </row>
    <row r="80" spans="1:51" ht="24.75" customHeight="1" x14ac:dyDescent="0.15">
      <c r="B80" s="195"/>
      <c r="C80" s="194"/>
      <c r="D80" s="194"/>
      <c r="E80" s="194"/>
      <c r="F80" s="194"/>
      <c r="G80" s="193"/>
      <c r="H80" s="1471"/>
      <c r="I80" s="1472"/>
      <c r="J80" s="1472"/>
      <c r="K80" s="1472"/>
      <c r="L80" s="1473"/>
      <c r="M80" s="201"/>
      <c r="N80" s="1474"/>
      <c r="O80" s="1474"/>
      <c r="P80" s="1474"/>
      <c r="Q80" s="1474"/>
      <c r="R80" s="1474"/>
      <c r="S80" s="1474"/>
      <c r="T80" s="1474"/>
      <c r="U80" s="1474"/>
      <c r="V80" s="1474"/>
      <c r="W80" s="1474"/>
      <c r="X80" s="1474"/>
      <c r="Y80" s="1475"/>
      <c r="Z80" s="1476"/>
      <c r="AA80" s="1477"/>
      <c r="AB80" s="1477"/>
      <c r="AC80" s="1478"/>
      <c r="AD80" s="1471"/>
      <c r="AE80" s="1472"/>
      <c r="AF80" s="1472"/>
      <c r="AG80" s="1472"/>
      <c r="AH80" s="1473"/>
      <c r="AI80" s="201"/>
      <c r="AJ80" s="1474"/>
      <c r="AK80" s="1474"/>
      <c r="AL80" s="1474"/>
      <c r="AM80" s="1474"/>
      <c r="AN80" s="1474"/>
      <c r="AO80" s="1474"/>
      <c r="AP80" s="1474"/>
      <c r="AQ80" s="1474"/>
      <c r="AR80" s="1474"/>
      <c r="AS80" s="1474"/>
      <c r="AT80" s="1474"/>
      <c r="AU80" s="1475"/>
      <c r="AV80" s="1479"/>
      <c r="AW80" s="1480"/>
      <c r="AX80" s="1480"/>
      <c r="AY80" s="1481"/>
    </row>
    <row r="81" spans="2:51" ht="24.75" customHeight="1" x14ac:dyDescent="0.15">
      <c r="B81" s="195"/>
      <c r="C81" s="194"/>
      <c r="D81" s="194"/>
      <c r="E81" s="194"/>
      <c r="F81" s="194"/>
      <c r="G81" s="193"/>
      <c r="H81" s="1471"/>
      <c r="I81" s="1472"/>
      <c r="J81" s="1472"/>
      <c r="K81" s="1472"/>
      <c r="L81" s="1473"/>
      <c r="M81" s="201"/>
      <c r="N81" s="1474"/>
      <c r="O81" s="1474"/>
      <c r="P81" s="1474"/>
      <c r="Q81" s="1474"/>
      <c r="R81" s="1474"/>
      <c r="S81" s="1474"/>
      <c r="T81" s="1474"/>
      <c r="U81" s="1474"/>
      <c r="V81" s="1474"/>
      <c r="W81" s="1474"/>
      <c r="X81" s="1474"/>
      <c r="Y81" s="1475"/>
      <c r="Z81" s="1476"/>
      <c r="AA81" s="1477"/>
      <c r="AB81" s="1477"/>
      <c r="AC81" s="1478"/>
      <c r="AD81" s="1471"/>
      <c r="AE81" s="1472"/>
      <c r="AF81" s="1472"/>
      <c r="AG81" s="1472"/>
      <c r="AH81" s="1473"/>
      <c r="AI81" s="201"/>
      <c r="AJ81" s="1474"/>
      <c r="AK81" s="1474"/>
      <c r="AL81" s="1474"/>
      <c r="AM81" s="1474"/>
      <c r="AN81" s="1474"/>
      <c r="AO81" s="1474"/>
      <c r="AP81" s="1474"/>
      <c r="AQ81" s="1474"/>
      <c r="AR81" s="1474"/>
      <c r="AS81" s="1474"/>
      <c r="AT81" s="1474"/>
      <c r="AU81" s="1475"/>
      <c r="AV81" s="1479"/>
      <c r="AW81" s="1480"/>
      <c r="AX81" s="1480"/>
      <c r="AY81" s="1481"/>
    </row>
    <row r="82" spans="2:51" ht="24.75" customHeight="1" x14ac:dyDescent="0.15">
      <c r="B82" s="195"/>
      <c r="C82" s="194"/>
      <c r="D82" s="194"/>
      <c r="E82" s="194"/>
      <c r="F82" s="194"/>
      <c r="G82" s="193"/>
      <c r="H82" s="1471"/>
      <c r="I82" s="1472"/>
      <c r="J82" s="1472"/>
      <c r="K82" s="1472"/>
      <c r="L82" s="1473"/>
      <c r="M82" s="201"/>
      <c r="N82" s="1474"/>
      <c r="O82" s="1474"/>
      <c r="P82" s="1474"/>
      <c r="Q82" s="1474"/>
      <c r="R82" s="1474"/>
      <c r="S82" s="1474"/>
      <c r="T82" s="1474"/>
      <c r="U82" s="1474"/>
      <c r="V82" s="1474"/>
      <c r="W82" s="1474"/>
      <c r="X82" s="1474"/>
      <c r="Y82" s="1475"/>
      <c r="Z82" s="1476"/>
      <c r="AA82" s="1477"/>
      <c r="AB82" s="1477"/>
      <c r="AC82" s="1477"/>
      <c r="AD82" s="1471"/>
      <c r="AE82" s="1472"/>
      <c r="AF82" s="1472"/>
      <c r="AG82" s="1472"/>
      <c r="AH82" s="1473"/>
      <c r="AI82" s="201"/>
      <c r="AJ82" s="1474"/>
      <c r="AK82" s="1474"/>
      <c r="AL82" s="1474"/>
      <c r="AM82" s="1474"/>
      <c r="AN82" s="1474"/>
      <c r="AO82" s="1474"/>
      <c r="AP82" s="1474"/>
      <c r="AQ82" s="1474"/>
      <c r="AR82" s="1474"/>
      <c r="AS82" s="1474"/>
      <c r="AT82" s="1474"/>
      <c r="AU82" s="1475"/>
      <c r="AV82" s="1479"/>
      <c r="AW82" s="1480"/>
      <c r="AX82" s="1480"/>
      <c r="AY82" s="1481"/>
    </row>
    <row r="83" spans="2:51" ht="24.75" customHeight="1" x14ac:dyDescent="0.15">
      <c r="B83" s="195"/>
      <c r="C83" s="194"/>
      <c r="D83" s="194"/>
      <c r="E83" s="194"/>
      <c r="F83" s="194"/>
      <c r="G83" s="193"/>
      <c r="H83" s="1471"/>
      <c r="I83" s="1472"/>
      <c r="J83" s="1472"/>
      <c r="K83" s="1472"/>
      <c r="L83" s="1473"/>
      <c r="M83" s="201"/>
      <c r="N83" s="1474"/>
      <c r="O83" s="1474"/>
      <c r="P83" s="1474"/>
      <c r="Q83" s="1474"/>
      <c r="R83" s="1474"/>
      <c r="S83" s="1474"/>
      <c r="T83" s="1474"/>
      <c r="U83" s="1474"/>
      <c r="V83" s="1474"/>
      <c r="W83" s="1474"/>
      <c r="X83" s="1474"/>
      <c r="Y83" s="1475"/>
      <c r="Z83" s="1476"/>
      <c r="AA83" s="1477"/>
      <c r="AB83" s="1477"/>
      <c r="AC83" s="1477"/>
      <c r="AD83" s="1471"/>
      <c r="AE83" s="1472"/>
      <c r="AF83" s="1472"/>
      <c r="AG83" s="1472"/>
      <c r="AH83" s="1473"/>
      <c r="AI83" s="201"/>
      <c r="AJ83" s="1474"/>
      <c r="AK83" s="1474"/>
      <c r="AL83" s="1474"/>
      <c r="AM83" s="1474"/>
      <c r="AN83" s="1474"/>
      <c r="AO83" s="1474"/>
      <c r="AP83" s="1474"/>
      <c r="AQ83" s="1474"/>
      <c r="AR83" s="1474"/>
      <c r="AS83" s="1474"/>
      <c r="AT83" s="1474"/>
      <c r="AU83" s="1475"/>
      <c r="AV83" s="1479"/>
      <c r="AW83" s="1480"/>
      <c r="AX83" s="1480"/>
      <c r="AY83" s="1481"/>
    </row>
    <row r="84" spans="2:51" ht="24.75" customHeight="1" x14ac:dyDescent="0.15">
      <c r="B84" s="195"/>
      <c r="C84" s="194"/>
      <c r="D84" s="194"/>
      <c r="E84" s="194"/>
      <c r="F84" s="194"/>
      <c r="G84" s="193"/>
      <c r="H84" s="1471"/>
      <c r="I84" s="1472"/>
      <c r="J84" s="1472"/>
      <c r="K84" s="1472"/>
      <c r="L84" s="1473"/>
      <c r="M84" s="201"/>
      <c r="N84" s="1474"/>
      <c r="O84" s="1474"/>
      <c r="P84" s="1474"/>
      <c r="Q84" s="1474"/>
      <c r="R84" s="1474"/>
      <c r="S84" s="1474"/>
      <c r="T84" s="1474"/>
      <c r="U84" s="1474"/>
      <c r="V84" s="1474"/>
      <c r="W84" s="1474"/>
      <c r="X84" s="1474"/>
      <c r="Y84" s="1475"/>
      <c r="Z84" s="1476"/>
      <c r="AA84" s="1477"/>
      <c r="AB84" s="1477"/>
      <c r="AC84" s="1477"/>
      <c r="AD84" s="1471"/>
      <c r="AE84" s="1472"/>
      <c r="AF84" s="1472"/>
      <c r="AG84" s="1472"/>
      <c r="AH84" s="1473"/>
      <c r="AI84" s="201"/>
      <c r="AJ84" s="1474"/>
      <c r="AK84" s="1474"/>
      <c r="AL84" s="1474"/>
      <c r="AM84" s="1474"/>
      <c r="AN84" s="1474"/>
      <c r="AO84" s="1474"/>
      <c r="AP84" s="1474"/>
      <c r="AQ84" s="1474"/>
      <c r="AR84" s="1474"/>
      <c r="AS84" s="1474"/>
      <c r="AT84" s="1474"/>
      <c r="AU84" s="1475"/>
      <c r="AV84" s="1479"/>
      <c r="AW84" s="1480"/>
      <c r="AX84" s="1480"/>
      <c r="AY84" s="1481"/>
    </row>
    <row r="85" spans="2:51" ht="24.75" customHeight="1" x14ac:dyDescent="0.15">
      <c r="B85" s="195"/>
      <c r="C85" s="194"/>
      <c r="D85" s="194"/>
      <c r="E85" s="194"/>
      <c r="F85" s="194"/>
      <c r="G85" s="193"/>
      <c r="H85" s="1482"/>
      <c r="I85" s="1483"/>
      <c r="J85" s="1483"/>
      <c r="K85" s="1483"/>
      <c r="L85" s="1484"/>
      <c r="M85" s="189"/>
      <c r="N85" s="1485"/>
      <c r="O85" s="1485"/>
      <c r="P85" s="1485"/>
      <c r="Q85" s="1485"/>
      <c r="R85" s="1485"/>
      <c r="S85" s="1485"/>
      <c r="T85" s="1485"/>
      <c r="U85" s="1485"/>
      <c r="V85" s="1485"/>
      <c r="W85" s="1485"/>
      <c r="X85" s="1485"/>
      <c r="Y85" s="1486"/>
      <c r="Z85" s="1487"/>
      <c r="AA85" s="1488"/>
      <c r="AB85" s="1488"/>
      <c r="AC85" s="1488"/>
      <c r="AD85" s="1482"/>
      <c r="AE85" s="1483"/>
      <c r="AF85" s="1483"/>
      <c r="AG85" s="1483"/>
      <c r="AH85" s="1484"/>
      <c r="AI85" s="189"/>
      <c r="AJ85" s="1485"/>
      <c r="AK85" s="1485"/>
      <c r="AL85" s="1485"/>
      <c r="AM85" s="1485"/>
      <c r="AN85" s="1485"/>
      <c r="AO85" s="1485"/>
      <c r="AP85" s="1485"/>
      <c r="AQ85" s="1485"/>
      <c r="AR85" s="1485"/>
      <c r="AS85" s="1485"/>
      <c r="AT85" s="1485"/>
      <c r="AU85" s="1486"/>
      <c r="AV85" s="1489"/>
      <c r="AW85" s="1490"/>
      <c r="AX85" s="1490"/>
      <c r="AY85" s="1491"/>
    </row>
    <row r="86" spans="2:51" ht="24.75" customHeight="1" x14ac:dyDescent="0.15">
      <c r="B86" s="195"/>
      <c r="C86" s="194"/>
      <c r="D86" s="194"/>
      <c r="E86" s="194"/>
      <c r="F86" s="194"/>
      <c r="G86" s="193"/>
      <c r="H86" s="1492" t="s">
        <v>35</v>
      </c>
      <c r="I86" s="1272"/>
      <c r="J86" s="1272"/>
      <c r="K86" s="1272"/>
      <c r="L86" s="1272"/>
      <c r="M86" s="232"/>
      <c r="N86" s="1493"/>
      <c r="O86" s="1493"/>
      <c r="P86" s="1493"/>
      <c r="Q86" s="1493"/>
      <c r="R86" s="1493"/>
      <c r="S86" s="1493"/>
      <c r="T86" s="1493"/>
      <c r="U86" s="1493"/>
      <c r="V86" s="1493"/>
      <c r="W86" s="1493"/>
      <c r="X86" s="1493"/>
      <c r="Y86" s="1494"/>
      <c r="Z86" s="1495">
        <v>1103</v>
      </c>
      <c r="AA86" s="1496"/>
      <c r="AB86" s="1496"/>
      <c r="AC86" s="1497"/>
      <c r="AD86" s="1492" t="s">
        <v>35</v>
      </c>
      <c r="AE86" s="1272"/>
      <c r="AF86" s="1272"/>
      <c r="AG86" s="1272"/>
      <c r="AH86" s="1272"/>
      <c r="AI86" s="232"/>
      <c r="AJ86" s="1493"/>
      <c r="AK86" s="1493"/>
      <c r="AL86" s="1493"/>
      <c r="AM86" s="1493"/>
      <c r="AN86" s="1493"/>
      <c r="AO86" s="1493"/>
      <c r="AP86" s="1493"/>
      <c r="AQ86" s="1493"/>
      <c r="AR86" s="1493"/>
      <c r="AS86" s="1493"/>
      <c r="AT86" s="1493"/>
      <c r="AU86" s="1494"/>
      <c r="AV86" s="1498">
        <f>SUM(AV78:AY85)</f>
        <v>0</v>
      </c>
      <c r="AW86" s="1499"/>
      <c r="AX86" s="1499"/>
      <c r="AY86" s="1500"/>
    </row>
    <row r="87" spans="2:51" ht="25.2" customHeight="1" x14ac:dyDescent="0.15">
      <c r="B87" s="195"/>
      <c r="C87" s="194"/>
      <c r="D87" s="194"/>
      <c r="E87" s="194"/>
      <c r="F87" s="194"/>
      <c r="G87" s="193"/>
      <c r="H87" s="748" t="s">
        <v>575</v>
      </c>
      <c r="I87" s="605"/>
      <c r="J87" s="605"/>
      <c r="K87" s="605"/>
      <c r="L87" s="605"/>
      <c r="M87" s="605"/>
      <c r="N87" s="605"/>
      <c r="O87" s="605"/>
      <c r="P87" s="605"/>
      <c r="Q87" s="605"/>
      <c r="R87" s="605"/>
      <c r="S87" s="605"/>
      <c r="T87" s="605"/>
      <c r="U87" s="605"/>
      <c r="V87" s="605"/>
      <c r="W87" s="605"/>
      <c r="X87" s="605"/>
      <c r="Y87" s="605"/>
      <c r="Z87" s="605"/>
      <c r="AA87" s="605"/>
      <c r="AB87" s="605"/>
      <c r="AC87" s="749"/>
      <c r="AD87" s="748" t="s">
        <v>576</v>
      </c>
      <c r="AE87" s="605"/>
      <c r="AF87" s="605"/>
      <c r="AG87" s="605"/>
      <c r="AH87" s="605"/>
      <c r="AI87" s="605"/>
      <c r="AJ87" s="605"/>
      <c r="AK87" s="605"/>
      <c r="AL87" s="605"/>
      <c r="AM87" s="605"/>
      <c r="AN87" s="605"/>
      <c r="AO87" s="605"/>
      <c r="AP87" s="605"/>
      <c r="AQ87" s="605"/>
      <c r="AR87" s="605"/>
      <c r="AS87" s="605"/>
      <c r="AT87" s="605"/>
      <c r="AU87" s="605"/>
      <c r="AV87" s="605"/>
      <c r="AW87" s="605"/>
      <c r="AX87" s="605"/>
      <c r="AY87" s="750"/>
    </row>
    <row r="88" spans="2:51" ht="25.55" customHeight="1" x14ac:dyDescent="0.15">
      <c r="B88" s="195"/>
      <c r="C88" s="194"/>
      <c r="D88" s="194"/>
      <c r="E88" s="194"/>
      <c r="F88" s="194"/>
      <c r="G88" s="193"/>
      <c r="H88" s="223" t="s">
        <v>60</v>
      </c>
      <c r="I88" s="222"/>
      <c r="J88" s="222"/>
      <c r="K88" s="222"/>
      <c r="L88" s="222"/>
      <c r="M88" s="221" t="s">
        <v>116</v>
      </c>
      <c r="N88" s="220"/>
      <c r="O88" s="220"/>
      <c r="P88" s="220"/>
      <c r="Q88" s="220"/>
      <c r="R88" s="220"/>
      <c r="S88" s="220"/>
      <c r="T88" s="220"/>
      <c r="U88" s="220"/>
      <c r="V88" s="220"/>
      <c r="W88" s="220"/>
      <c r="X88" s="220"/>
      <c r="Y88" s="219"/>
      <c r="Z88" s="218" t="s">
        <v>117</v>
      </c>
      <c r="AA88" s="217"/>
      <c r="AB88" s="217"/>
      <c r="AC88" s="224"/>
      <c r="AD88" s="223" t="s">
        <v>60</v>
      </c>
      <c r="AE88" s="222"/>
      <c r="AF88" s="222"/>
      <c r="AG88" s="222"/>
      <c r="AH88" s="222"/>
      <c r="AI88" s="221" t="s">
        <v>116</v>
      </c>
      <c r="AJ88" s="220"/>
      <c r="AK88" s="220"/>
      <c r="AL88" s="220"/>
      <c r="AM88" s="220"/>
      <c r="AN88" s="220"/>
      <c r="AO88" s="220"/>
      <c r="AP88" s="220"/>
      <c r="AQ88" s="220"/>
      <c r="AR88" s="220"/>
      <c r="AS88" s="220"/>
      <c r="AT88" s="220"/>
      <c r="AU88" s="219"/>
      <c r="AV88" s="218" t="s">
        <v>117</v>
      </c>
      <c r="AW88" s="217"/>
      <c r="AX88" s="217"/>
      <c r="AY88" s="216"/>
    </row>
    <row r="89" spans="2:51" ht="24.75" customHeight="1" x14ac:dyDescent="0.15">
      <c r="B89" s="195"/>
      <c r="C89" s="194"/>
      <c r="D89" s="194"/>
      <c r="E89" s="194"/>
      <c r="F89" s="194"/>
      <c r="G89" s="193"/>
      <c r="H89" s="1459" t="s">
        <v>577</v>
      </c>
      <c r="I89" s="1460"/>
      <c r="J89" s="1460"/>
      <c r="K89" s="1460"/>
      <c r="L89" s="1461"/>
      <c r="M89" s="1462" t="s">
        <v>578</v>
      </c>
      <c r="N89" s="1463"/>
      <c r="O89" s="1463"/>
      <c r="P89" s="1463"/>
      <c r="Q89" s="1463"/>
      <c r="R89" s="1463"/>
      <c r="S89" s="1463"/>
      <c r="T89" s="1463"/>
      <c r="U89" s="1463"/>
      <c r="V89" s="1463"/>
      <c r="W89" s="1463"/>
      <c r="X89" s="1463"/>
      <c r="Y89" s="1464"/>
      <c r="Z89" s="1465">
        <v>200</v>
      </c>
      <c r="AA89" s="1466"/>
      <c r="AB89" s="1466"/>
      <c r="AC89" s="1467"/>
      <c r="AD89" s="1459"/>
      <c r="AE89" s="1460"/>
      <c r="AF89" s="1460"/>
      <c r="AG89" s="1460"/>
      <c r="AH89" s="1461"/>
      <c r="AI89" s="211"/>
      <c r="AJ89" s="1463"/>
      <c r="AK89" s="1463"/>
      <c r="AL89" s="1463"/>
      <c r="AM89" s="1463"/>
      <c r="AN89" s="1463"/>
      <c r="AO89" s="1463"/>
      <c r="AP89" s="1463"/>
      <c r="AQ89" s="1463"/>
      <c r="AR89" s="1463"/>
      <c r="AS89" s="1463"/>
      <c r="AT89" s="1463"/>
      <c r="AU89" s="1464"/>
      <c r="AV89" s="1468"/>
      <c r="AW89" s="1469"/>
      <c r="AX89" s="1469"/>
      <c r="AY89" s="1470"/>
    </row>
    <row r="90" spans="2:51" ht="24.75" customHeight="1" x14ac:dyDescent="0.15">
      <c r="B90" s="195"/>
      <c r="C90" s="194"/>
      <c r="D90" s="194"/>
      <c r="E90" s="194"/>
      <c r="F90" s="194"/>
      <c r="G90" s="193"/>
      <c r="H90" s="1471"/>
      <c r="I90" s="1472"/>
      <c r="J90" s="1472"/>
      <c r="K90" s="1472"/>
      <c r="L90" s="1473"/>
      <c r="M90" s="201"/>
      <c r="N90" s="1474"/>
      <c r="O90" s="1474"/>
      <c r="P90" s="1474"/>
      <c r="Q90" s="1474"/>
      <c r="R90" s="1474"/>
      <c r="S90" s="1474"/>
      <c r="T90" s="1474"/>
      <c r="U90" s="1474"/>
      <c r="V90" s="1474"/>
      <c r="W90" s="1474"/>
      <c r="X90" s="1474"/>
      <c r="Y90" s="1475"/>
      <c r="Z90" s="1479"/>
      <c r="AA90" s="1480"/>
      <c r="AB90" s="1480"/>
      <c r="AC90" s="1501"/>
      <c r="AD90" s="1471"/>
      <c r="AE90" s="1472"/>
      <c r="AF90" s="1472"/>
      <c r="AG90" s="1472"/>
      <c r="AH90" s="1473"/>
      <c r="AI90" s="201"/>
      <c r="AJ90" s="1474"/>
      <c r="AK90" s="1474"/>
      <c r="AL90" s="1474"/>
      <c r="AM90" s="1474"/>
      <c r="AN90" s="1474"/>
      <c r="AO90" s="1474"/>
      <c r="AP90" s="1474"/>
      <c r="AQ90" s="1474"/>
      <c r="AR90" s="1474"/>
      <c r="AS90" s="1474"/>
      <c r="AT90" s="1474"/>
      <c r="AU90" s="1475"/>
      <c r="AV90" s="1479"/>
      <c r="AW90" s="1480"/>
      <c r="AX90" s="1480"/>
      <c r="AY90" s="1481"/>
    </row>
    <row r="91" spans="2:51" ht="24.75" customHeight="1" x14ac:dyDescent="0.15">
      <c r="B91" s="195"/>
      <c r="C91" s="194"/>
      <c r="D91" s="194"/>
      <c r="E91" s="194"/>
      <c r="F91" s="194"/>
      <c r="G91" s="193"/>
      <c r="H91" s="1471"/>
      <c r="I91" s="1472"/>
      <c r="J91" s="1472"/>
      <c r="K91" s="1472"/>
      <c r="L91" s="1473"/>
      <c r="M91" s="201"/>
      <c r="N91" s="1474"/>
      <c r="O91" s="1474"/>
      <c r="P91" s="1474"/>
      <c r="Q91" s="1474"/>
      <c r="R91" s="1474"/>
      <c r="S91" s="1474"/>
      <c r="T91" s="1474"/>
      <c r="U91" s="1474"/>
      <c r="V91" s="1474"/>
      <c r="W91" s="1474"/>
      <c r="X91" s="1474"/>
      <c r="Y91" s="1475"/>
      <c r="Z91" s="1479"/>
      <c r="AA91" s="1480"/>
      <c r="AB91" s="1480"/>
      <c r="AC91" s="1501"/>
      <c r="AD91" s="1471"/>
      <c r="AE91" s="1472"/>
      <c r="AF91" s="1472"/>
      <c r="AG91" s="1472"/>
      <c r="AH91" s="1473"/>
      <c r="AI91" s="201"/>
      <c r="AJ91" s="1474"/>
      <c r="AK91" s="1474"/>
      <c r="AL91" s="1474"/>
      <c r="AM91" s="1474"/>
      <c r="AN91" s="1474"/>
      <c r="AO91" s="1474"/>
      <c r="AP91" s="1474"/>
      <c r="AQ91" s="1474"/>
      <c r="AR91" s="1474"/>
      <c r="AS91" s="1474"/>
      <c r="AT91" s="1474"/>
      <c r="AU91" s="1475"/>
      <c r="AV91" s="1479"/>
      <c r="AW91" s="1480"/>
      <c r="AX91" s="1480"/>
      <c r="AY91" s="1481"/>
    </row>
    <row r="92" spans="2:51" ht="24.75" customHeight="1" x14ac:dyDescent="0.15">
      <c r="B92" s="195"/>
      <c r="C92" s="194"/>
      <c r="D92" s="194"/>
      <c r="E92" s="194"/>
      <c r="F92" s="194"/>
      <c r="G92" s="193"/>
      <c r="H92" s="1471"/>
      <c r="I92" s="1472"/>
      <c r="J92" s="1472"/>
      <c r="K92" s="1472"/>
      <c r="L92" s="1473"/>
      <c r="M92" s="201"/>
      <c r="N92" s="1474"/>
      <c r="O92" s="1474"/>
      <c r="P92" s="1474"/>
      <c r="Q92" s="1474"/>
      <c r="R92" s="1474"/>
      <c r="S92" s="1474"/>
      <c r="T92" s="1474"/>
      <c r="U92" s="1474"/>
      <c r="V92" s="1474"/>
      <c r="W92" s="1474"/>
      <c r="X92" s="1474"/>
      <c r="Y92" s="1475"/>
      <c r="Z92" s="1479"/>
      <c r="AA92" s="1480"/>
      <c r="AB92" s="1480"/>
      <c r="AC92" s="1501"/>
      <c r="AD92" s="1471"/>
      <c r="AE92" s="1472"/>
      <c r="AF92" s="1472"/>
      <c r="AG92" s="1472"/>
      <c r="AH92" s="1473"/>
      <c r="AI92" s="201"/>
      <c r="AJ92" s="1474"/>
      <c r="AK92" s="1474"/>
      <c r="AL92" s="1474"/>
      <c r="AM92" s="1474"/>
      <c r="AN92" s="1474"/>
      <c r="AO92" s="1474"/>
      <c r="AP92" s="1474"/>
      <c r="AQ92" s="1474"/>
      <c r="AR92" s="1474"/>
      <c r="AS92" s="1474"/>
      <c r="AT92" s="1474"/>
      <c r="AU92" s="1475"/>
      <c r="AV92" s="1479"/>
      <c r="AW92" s="1480"/>
      <c r="AX92" s="1480"/>
      <c r="AY92" s="1481"/>
    </row>
    <row r="93" spans="2:51" ht="24.75" customHeight="1" x14ac:dyDescent="0.15">
      <c r="B93" s="195"/>
      <c r="C93" s="194"/>
      <c r="D93" s="194"/>
      <c r="E93" s="194"/>
      <c r="F93" s="194"/>
      <c r="G93" s="193"/>
      <c r="H93" s="1471"/>
      <c r="I93" s="1472"/>
      <c r="J93" s="1472"/>
      <c r="K93" s="1472"/>
      <c r="L93" s="1473"/>
      <c r="M93" s="201"/>
      <c r="N93" s="1474"/>
      <c r="O93" s="1474"/>
      <c r="P93" s="1474"/>
      <c r="Q93" s="1474"/>
      <c r="R93" s="1474"/>
      <c r="S93" s="1474"/>
      <c r="T93" s="1474"/>
      <c r="U93" s="1474"/>
      <c r="V93" s="1474"/>
      <c r="W93" s="1474"/>
      <c r="X93" s="1474"/>
      <c r="Y93" s="1475"/>
      <c r="Z93" s="1479"/>
      <c r="AA93" s="1480"/>
      <c r="AB93" s="1480"/>
      <c r="AC93" s="1480"/>
      <c r="AD93" s="1471"/>
      <c r="AE93" s="1472"/>
      <c r="AF93" s="1472"/>
      <c r="AG93" s="1472"/>
      <c r="AH93" s="1473"/>
      <c r="AI93" s="201"/>
      <c r="AJ93" s="1474"/>
      <c r="AK93" s="1474"/>
      <c r="AL93" s="1474"/>
      <c r="AM93" s="1474"/>
      <c r="AN93" s="1474"/>
      <c r="AO93" s="1474"/>
      <c r="AP93" s="1474"/>
      <c r="AQ93" s="1474"/>
      <c r="AR93" s="1474"/>
      <c r="AS93" s="1474"/>
      <c r="AT93" s="1474"/>
      <c r="AU93" s="1475"/>
      <c r="AV93" s="1479"/>
      <c r="AW93" s="1480"/>
      <c r="AX93" s="1480"/>
      <c r="AY93" s="1481"/>
    </row>
    <row r="94" spans="2:51" ht="24.75" customHeight="1" x14ac:dyDescent="0.15">
      <c r="B94" s="195"/>
      <c r="C94" s="194"/>
      <c r="D94" s="194"/>
      <c r="E94" s="194"/>
      <c r="F94" s="194"/>
      <c r="G94" s="193"/>
      <c r="H94" s="1471"/>
      <c r="I94" s="1472"/>
      <c r="J94" s="1472"/>
      <c r="K94" s="1472"/>
      <c r="L94" s="1473"/>
      <c r="M94" s="201"/>
      <c r="N94" s="1474"/>
      <c r="O94" s="1474"/>
      <c r="P94" s="1474"/>
      <c r="Q94" s="1474"/>
      <c r="R94" s="1474"/>
      <c r="S94" s="1474"/>
      <c r="T94" s="1474"/>
      <c r="U94" s="1474"/>
      <c r="V94" s="1474"/>
      <c r="W94" s="1474"/>
      <c r="X94" s="1474"/>
      <c r="Y94" s="1475"/>
      <c r="Z94" s="1479"/>
      <c r="AA94" s="1480"/>
      <c r="AB94" s="1480"/>
      <c r="AC94" s="1480"/>
      <c r="AD94" s="1471"/>
      <c r="AE94" s="1472"/>
      <c r="AF94" s="1472"/>
      <c r="AG94" s="1472"/>
      <c r="AH94" s="1473"/>
      <c r="AI94" s="201"/>
      <c r="AJ94" s="1474"/>
      <c r="AK94" s="1474"/>
      <c r="AL94" s="1474"/>
      <c r="AM94" s="1474"/>
      <c r="AN94" s="1474"/>
      <c r="AO94" s="1474"/>
      <c r="AP94" s="1474"/>
      <c r="AQ94" s="1474"/>
      <c r="AR94" s="1474"/>
      <c r="AS94" s="1474"/>
      <c r="AT94" s="1474"/>
      <c r="AU94" s="1475"/>
      <c r="AV94" s="1479"/>
      <c r="AW94" s="1480"/>
      <c r="AX94" s="1480"/>
      <c r="AY94" s="1481"/>
    </row>
    <row r="95" spans="2:51" ht="24.75" customHeight="1" x14ac:dyDescent="0.15">
      <c r="B95" s="195"/>
      <c r="C95" s="194"/>
      <c r="D95" s="194"/>
      <c r="E95" s="194"/>
      <c r="F95" s="194"/>
      <c r="G95" s="193"/>
      <c r="H95" s="1471"/>
      <c r="I95" s="1472"/>
      <c r="J95" s="1472"/>
      <c r="K95" s="1472"/>
      <c r="L95" s="1473"/>
      <c r="M95" s="201"/>
      <c r="N95" s="1474"/>
      <c r="O95" s="1474"/>
      <c r="P95" s="1474"/>
      <c r="Q95" s="1474"/>
      <c r="R95" s="1474"/>
      <c r="S95" s="1474"/>
      <c r="T95" s="1474"/>
      <c r="U95" s="1474"/>
      <c r="V95" s="1474"/>
      <c r="W95" s="1474"/>
      <c r="X95" s="1474"/>
      <c r="Y95" s="1475"/>
      <c r="Z95" s="1479"/>
      <c r="AA95" s="1480"/>
      <c r="AB95" s="1480"/>
      <c r="AC95" s="1480"/>
      <c r="AD95" s="1471"/>
      <c r="AE95" s="1472"/>
      <c r="AF95" s="1472"/>
      <c r="AG95" s="1472"/>
      <c r="AH95" s="1473"/>
      <c r="AI95" s="201"/>
      <c r="AJ95" s="1474"/>
      <c r="AK95" s="1474"/>
      <c r="AL95" s="1474"/>
      <c r="AM95" s="1474"/>
      <c r="AN95" s="1474"/>
      <c r="AO95" s="1474"/>
      <c r="AP95" s="1474"/>
      <c r="AQ95" s="1474"/>
      <c r="AR95" s="1474"/>
      <c r="AS95" s="1474"/>
      <c r="AT95" s="1474"/>
      <c r="AU95" s="1475"/>
      <c r="AV95" s="1479"/>
      <c r="AW95" s="1480"/>
      <c r="AX95" s="1480"/>
      <c r="AY95" s="1481"/>
    </row>
    <row r="96" spans="2:51" ht="24.75" customHeight="1" x14ac:dyDescent="0.15">
      <c r="B96" s="195"/>
      <c r="C96" s="194"/>
      <c r="D96" s="194"/>
      <c r="E96" s="194"/>
      <c r="F96" s="194"/>
      <c r="G96" s="193"/>
      <c r="H96" s="1482"/>
      <c r="I96" s="1483"/>
      <c r="J96" s="1483"/>
      <c r="K96" s="1483"/>
      <c r="L96" s="1484"/>
      <c r="M96" s="189"/>
      <c r="N96" s="1485"/>
      <c r="O96" s="1485"/>
      <c r="P96" s="1485"/>
      <c r="Q96" s="1485"/>
      <c r="R96" s="1485"/>
      <c r="S96" s="1485"/>
      <c r="T96" s="1485"/>
      <c r="U96" s="1485"/>
      <c r="V96" s="1485"/>
      <c r="W96" s="1485"/>
      <c r="X96" s="1485"/>
      <c r="Y96" s="1486"/>
      <c r="Z96" s="1489"/>
      <c r="AA96" s="1490"/>
      <c r="AB96" s="1490"/>
      <c r="AC96" s="1490"/>
      <c r="AD96" s="1482"/>
      <c r="AE96" s="1483"/>
      <c r="AF96" s="1483"/>
      <c r="AG96" s="1483"/>
      <c r="AH96" s="1484"/>
      <c r="AI96" s="189"/>
      <c r="AJ96" s="1485"/>
      <c r="AK96" s="1485"/>
      <c r="AL96" s="1485"/>
      <c r="AM96" s="1485"/>
      <c r="AN96" s="1485"/>
      <c r="AO96" s="1485"/>
      <c r="AP96" s="1485"/>
      <c r="AQ96" s="1485"/>
      <c r="AR96" s="1485"/>
      <c r="AS96" s="1485"/>
      <c r="AT96" s="1485"/>
      <c r="AU96" s="1486"/>
      <c r="AV96" s="1489"/>
      <c r="AW96" s="1490"/>
      <c r="AX96" s="1490"/>
      <c r="AY96" s="1491"/>
    </row>
    <row r="97" spans="2:51" ht="24.75" customHeight="1" x14ac:dyDescent="0.15">
      <c r="B97" s="195"/>
      <c r="C97" s="194"/>
      <c r="D97" s="194"/>
      <c r="E97" s="194"/>
      <c r="F97" s="194"/>
      <c r="G97" s="193"/>
      <c r="H97" s="1492" t="s">
        <v>35</v>
      </c>
      <c r="I97" s="1272"/>
      <c r="J97" s="1272"/>
      <c r="K97" s="1272"/>
      <c r="L97" s="1272"/>
      <c r="M97" s="232"/>
      <c r="N97" s="1493"/>
      <c r="O97" s="1493"/>
      <c r="P97" s="1493"/>
      <c r="Q97" s="1493"/>
      <c r="R97" s="1493"/>
      <c r="S97" s="1493"/>
      <c r="T97" s="1493"/>
      <c r="U97" s="1493"/>
      <c r="V97" s="1493"/>
      <c r="W97" s="1493"/>
      <c r="X97" s="1493"/>
      <c r="Y97" s="1494"/>
      <c r="Z97" s="1498">
        <f>SUM(Z89:AC96)</f>
        <v>200</v>
      </c>
      <c r="AA97" s="1499"/>
      <c r="AB97" s="1499"/>
      <c r="AC97" s="1502"/>
      <c r="AD97" s="1492" t="s">
        <v>35</v>
      </c>
      <c r="AE97" s="1272"/>
      <c r="AF97" s="1272"/>
      <c r="AG97" s="1272"/>
      <c r="AH97" s="1272"/>
      <c r="AI97" s="232"/>
      <c r="AJ97" s="1493"/>
      <c r="AK97" s="1493"/>
      <c r="AL97" s="1493"/>
      <c r="AM97" s="1493"/>
      <c r="AN97" s="1493"/>
      <c r="AO97" s="1493"/>
      <c r="AP97" s="1493"/>
      <c r="AQ97" s="1493"/>
      <c r="AR97" s="1493"/>
      <c r="AS97" s="1493"/>
      <c r="AT97" s="1493"/>
      <c r="AU97" s="1494"/>
      <c r="AV97" s="1498">
        <f>SUM(AV89:AY96)</f>
        <v>0</v>
      </c>
      <c r="AW97" s="1499"/>
      <c r="AX97" s="1499"/>
      <c r="AY97" s="1500"/>
    </row>
    <row r="98" spans="2:51" ht="24.75" customHeight="1" x14ac:dyDescent="0.15">
      <c r="B98" s="195"/>
      <c r="C98" s="194"/>
      <c r="D98" s="194"/>
      <c r="E98" s="194"/>
      <c r="F98" s="194"/>
      <c r="G98" s="193"/>
      <c r="H98" s="748" t="s">
        <v>579</v>
      </c>
      <c r="I98" s="605"/>
      <c r="J98" s="605"/>
      <c r="K98" s="605"/>
      <c r="L98" s="605"/>
      <c r="M98" s="605"/>
      <c r="N98" s="605"/>
      <c r="O98" s="605"/>
      <c r="P98" s="605"/>
      <c r="Q98" s="605"/>
      <c r="R98" s="605"/>
      <c r="S98" s="605"/>
      <c r="T98" s="605"/>
      <c r="U98" s="605"/>
      <c r="V98" s="605"/>
      <c r="W98" s="605"/>
      <c r="X98" s="605"/>
      <c r="Y98" s="605"/>
      <c r="Z98" s="605"/>
      <c r="AA98" s="605"/>
      <c r="AB98" s="605"/>
      <c r="AC98" s="749"/>
      <c r="AD98" s="748" t="s">
        <v>124</v>
      </c>
      <c r="AE98" s="605"/>
      <c r="AF98" s="605"/>
      <c r="AG98" s="605"/>
      <c r="AH98" s="605"/>
      <c r="AI98" s="605"/>
      <c r="AJ98" s="605"/>
      <c r="AK98" s="605"/>
      <c r="AL98" s="605"/>
      <c r="AM98" s="605"/>
      <c r="AN98" s="605"/>
      <c r="AO98" s="605"/>
      <c r="AP98" s="605"/>
      <c r="AQ98" s="605"/>
      <c r="AR98" s="605"/>
      <c r="AS98" s="605"/>
      <c r="AT98" s="605"/>
      <c r="AU98" s="605"/>
      <c r="AV98" s="605"/>
      <c r="AW98" s="605"/>
      <c r="AX98" s="605"/>
      <c r="AY98" s="750"/>
    </row>
    <row r="99" spans="2:51" ht="24.75" customHeight="1" x14ac:dyDescent="0.15">
      <c r="B99" s="195"/>
      <c r="C99" s="194"/>
      <c r="D99" s="194"/>
      <c r="E99" s="194"/>
      <c r="F99" s="194"/>
      <c r="G99" s="193"/>
      <c r="H99" s="223" t="s">
        <v>60</v>
      </c>
      <c r="I99" s="222"/>
      <c r="J99" s="222"/>
      <c r="K99" s="222"/>
      <c r="L99" s="222"/>
      <c r="M99" s="221" t="s">
        <v>116</v>
      </c>
      <c r="N99" s="220"/>
      <c r="O99" s="220"/>
      <c r="P99" s="220"/>
      <c r="Q99" s="220"/>
      <c r="R99" s="220"/>
      <c r="S99" s="220"/>
      <c r="T99" s="220"/>
      <c r="U99" s="220"/>
      <c r="V99" s="220"/>
      <c r="W99" s="220"/>
      <c r="X99" s="220"/>
      <c r="Y99" s="219"/>
      <c r="Z99" s="218" t="s">
        <v>117</v>
      </c>
      <c r="AA99" s="217"/>
      <c r="AB99" s="217"/>
      <c r="AC99" s="224"/>
      <c r="AD99" s="223" t="s">
        <v>60</v>
      </c>
      <c r="AE99" s="222"/>
      <c r="AF99" s="222"/>
      <c r="AG99" s="222"/>
      <c r="AH99" s="222"/>
      <c r="AI99" s="221" t="s">
        <v>116</v>
      </c>
      <c r="AJ99" s="220"/>
      <c r="AK99" s="220"/>
      <c r="AL99" s="220"/>
      <c r="AM99" s="220"/>
      <c r="AN99" s="220"/>
      <c r="AO99" s="220"/>
      <c r="AP99" s="220"/>
      <c r="AQ99" s="220"/>
      <c r="AR99" s="220"/>
      <c r="AS99" s="220"/>
      <c r="AT99" s="220"/>
      <c r="AU99" s="219"/>
      <c r="AV99" s="218" t="s">
        <v>117</v>
      </c>
      <c r="AW99" s="217"/>
      <c r="AX99" s="217"/>
      <c r="AY99" s="216"/>
    </row>
    <row r="100" spans="2:51" ht="24.75" customHeight="1" x14ac:dyDescent="0.15">
      <c r="B100" s="195"/>
      <c r="C100" s="194"/>
      <c r="D100" s="194"/>
      <c r="E100" s="194"/>
      <c r="F100" s="194"/>
      <c r="G100" s="193"/>
      <c r="H100" s="1459" t="s">
        <v>577</v>
      </c>
      <c r="I100" s="1460"/>
      <c r="J100" s="1460"/>
      <c r="K100" s="1460"/>
      <c r="L100" s="1461"/>
      <c r="M100" s="1462" t="s">
        <v>580</v>
      </c>
      <c r="N100" s="1463"/>
      <c r="O100" s="1463"/>
      <c r="P100" s="1463"/>
      <c r="Q100" s="1463"/>
      <c r="R100" s="1463"/>
      <c r="S100" s="1463"/>
      <c r="T100" s="1463"/>
      <c r="U100" s="1463"/>
      <c r="V100" s="1463"/>
      <c r="W100" s="1463"/>
      <c r="X100" s="1463"/>
      <c r="Y100" s="1464"/>
      <c r="Z100" s="1468">
        <v>203</v>
      </c>
      <c r="AA100" s="1469"/>
      <c r="AB100" s="1469"/>
      <c r="AC100" s="1503"/>
      <c r="AD100" s="1459"/>
      <c r="AE100" s="1460"/>
      <c r="AF100" s="1460"/>
      <c r="AG100" s="1460"/>
      <c r="AH100" s="1461"/>
      <c r="AI100" s="211"/>
      <c r="AJ100" s="1463"/>
      <c r="AK100" s="1463"/>
      <c r="AL100" s="1463"/>
      <c r="AM100" s="1463"/>
      <c r="AN100" s="1463"/>
      <c r="AO100" s="1463"/>
      <c r="AP100" s="1463"/>
      <c r="AQ100" s="1463"/>
      <c r="AR100" s="1463"/>
      <c r="AS100" s="1463"/>
      <c r="AT100" s="1463"/>
      <c r="AU100" s="1464"/>
      <c r="AV100" s="1468"/>
      <c r="AW100" s="1469"/>
      <c r="AX100" s="1469"/>
      <c r="AY100" s="1470"/>
    </row>
    <row r="101" spans="2:51" ht="24.75" customHeight="1" x14ac:dyDescent="0.15">
      <c r="B101" s="195"/>
      <c r="C101" s="194"/>
      <c r="D101" s="194"/>
      <c r="E101" s="194"/>
      <c r="F101" s="194"/>
      <c r="G101" s="193"/>
      <c r="H101" s="1471"/>
      <c r="I101" s="1472"/>
      <c r="J101" s="1472"/>
      <c r="K101" s="1472"/>
      <c r="L101" s="1473"/>
      <c r="M101" s="201"/>
      <c r="N101" s="1474"/>
      <c r="O101" s="1474"/>
      <c r="P101" s="1474"/>
      <c r="Q101" s="1474"/>
      <c r="R101" s="1474"/>
      <c r="S101" s="1474"/>
      <c r="T101" s="1474"/>
      <c r="U101" s="1474"/>
      <c r="V101" s="1474"/>
      <c r="W101" s="1474"/>
      <c r="X101" s="1474"/>
      <c r="Y101" s="1475"/>
      <c r="Z101" s="1479"/>
      <c r="AA101" s="1480"/>
      <c r="AB101" s="1480"/>
      <c r="AC101" s="1501"/>
      <c r="AD101" s="1471"/>
      <c r="AE101" s="1472"/>
      <c r="AF101" s="1472"/>
      <c r="AG101" s="1472"/>
      <c r="AH101" s="1473"/>
      <c r="AI101" s="201"/>
      <c r="AJ101" s="1474"/>
      <c r="AK101" s="1474"/>
      <c r="AL101" s="1474"/>
      <c r="AM101" s="1474"/>
      <c r="AN101" s="1474"/>
      <c r="AO101" s="1474"/>
      <c r="AP101" s="1474"/>
      <c r="AQ101" s="1474"/>
      <c r="AR101" s="1474"/>
      <c r="AS101" s="1474"/>
      <c r="AT101" s="1474"/>
      <c r="AU101" s="1475"/>
      <c r="AV101" s="1479"/>
      <c r="AW101" s="1480"/>
      <c r="AX101" s="1480"/>
      <c r="AY101" s="1481"/>
    </row>
    <row r="102" spans="2:51" ht="24.75" customHeight="1" x14ac:dyDescent="0.15">
      <c r="B102" s="195"/>
      <c r="C102" s="194"/>
      <c r="D102" s="194"/>
      <c r="E102" s="194"/>
      <c r="F102" s="194"/>
      <c r="G102" s="193"/>
      <c r="H102" s="1471"/>
      <c r="I102" s="1472"/>
      <c r="J102" s="1472"/>
      <c r="K102" s="1472"/>
      <c r="L102" s="1473"/>
      <c r="M102" s="201"/>
      <c r="N102" s="1474"/>
      <c r="O102" s="1474"/>
      <c r="P102" s="1474"/>
      <c r="Q102" s="1474"/>
      <c r="R102" s="1474"/>
      <c r="S102" s="1474"/>
      <c r="T102" s="1474"/>
      <c r="U102" s="1474"/>
      <c r="V102" s="1474"/>
      <c r="W102" s="1474"/>
      <c r="X102" s="1474"/>
      <c r="Y102" s="1475"/>
      <c r="Z102" s="1479"/>
      <c r="AA102" s="1480"/>
      <c r="AB102" s="1480"/>
      <c r="AC102" s="1501"/>
      <c r="AD102" s="1471"/>
      <c r="AE102" s="1472"/>
      <c r="AF102" s="1472"/>
      <c r="AG102" s="1472"/>
      <c r="AH102" s="1473"/>
      <c r="AI102" s="201"/>
      <c r="AJ102" s="1474"/>
      <c r="AK102" s="1474"/>
      <c r="AL102" s="1474"/>
      <c r="AM102" s="1474"/>
      <c r="AN102" s="1474"/>
      <c r="AO102" s="1474"/>
      <c r="AP102" s="1474"/>
      <c r="AQ102" s="1474"/>
      <c r="AR102" s="1474"/>
      <c r="AS102" s="1474"/>
      <c r="AT102" s="1474"/>
      <c r="AU102" s="1475"/>
      <c r="AV102" s="1479"/>
      <c r="AW102" s="1480"/>
      <c r="AX102" s="1480"/>
      <c r="AY102" s="1481"/>
    </row>
    <row r="103" spans="2:51" ht="24.75" customHeight="1" x14ac:dyDescent="0.15">
      <c r="B103" s="195"/>
      <c r="C103" s="194"/>
      <c r="D103" s="194"/>
      <c r="E103" s="194"/>
      <c r="F103" s="194"/>
      <c r="G103" s="193"/>
      <c r="H103" s="1471"/>
      <c r="I103" s="1472"/>
      <c r="J103" s="1472"/>
      <c r="K103" s="1472"/>
      <c r="L103" s="1473"/>
      <c r="M103" s="201"/>
      <c r="N103" s="1474"/>
      <c r="O103" s="1474"/>
      <c r="P103" s="1474"/>
      <c r="Q103" s="1474"/>
      <c r="R103" s="1474"/>
      <c r="S103" s="1474"/>
      <c r="T103" s="1474"/>
      <c r="U103" s="1474"/>
      <c r="V103" s="1474"/>
      <c r="W103" s="1474"/>
      <c r="X103" s="1474"/>
      <c r="Y103" s="1475"/>
      <c r="Z103" s="1479"/>
      <c r="AA103" s="1480"/>
      <c r="AB103" s="1480"/>
      <c r="AC103" s="1501"/>
      <c r="AD103" s="1471"/>
      <c r="AE103" s="1472"/>
      <c r="AF103" s="1472"/>
      <c r="AG103" s="1472"/>
      <c r="AH103" s="1473"/>
      <c r="AI103" s="201"/>
      <c r="AJ103" s="1474"/>
      <c r="AK103" s="1474"/>
      <c r="AL103" s="1474"/>
      <c r="AM103" s="1474"/>
      <c r="AN103" s="1474"/>
      <c r="AO103" s="1474"/>
      <c r="AP103" s="1474"/>
      <c r="AQ103" s="1474"/>
      <c r="AR103" s="1474"/>
      <c r="AS103" s="1474"/>
      <c r="AT103" s="1474"/>
      <c r="AU103" s="1475"/>
      <c r="AV103" s="1479"/>
      <c r="AW103" s="1480"/>
      <c r="AX103" s="1480"/>
      <c r="AY103" s="1481"/>
    </row>
    <row r="104" spans="2:51" ht="24.75" customHeight="1" x14ac:dyDescent="0.15">
      <c r="B104" s="195"/>
      <c r="C104" s="194"/>
      <c r="D104" s="194"/>
      <c r="E104" s="194"/>
      <c r="F104" s="194"/>
      <c r="G104" s="193"/>
      <c r="H104" s="1471"/>
      <c r="I104" s="1472"/>
      <c r="J104" s="1472"/>
      <c r="K104" s="1472"/>
      <c r="L104" s="1473"/>
      <c r="M104" s="201"/>
      <c r="N104" s="1474"/>
      <c r="O104" s="1474"/>
      <c r="P104" s="1474"/>
      <c r="Q104" s="1474"/>
      <c r="R104" s="1474"/>
      <c r="S104" s="1474"/>
      <c r="T104" s="1474"/>
      <c r="U104" s="1474"/>
      <c r="V104" s="1474"/>
      <c r="W104" s="1474"/>
      <c r="X104" s="1474"/>
      <c r="Y104" s="1475"/>
      <c r="Z104" s="1479"/>
      <c r="AA104" s="1480"/>
      <c r="AB104" s="1480"/>
      <c r="AC104" s="1480"/>
      <c r="AD104" s="1471"/>
      <c r="AE104" s="1472"/>
      <c r="AF104" s="1472"/>
      <c r="AG104" s="1472"/>
      <c r="AH104" s="1473"/>
      <c r="AI104" s="201"/>
      <c r="AJ104" s="1474"/>
      <c r="AK104" s="1474"/>
      <c r="AL104" s="1474"/>
      <c r="AM104" s="1474"/>
      <c r="AN104" s="1474"/>
      <c r="AO104" s="1474"/>
      <c r="AP104" s="1474"/>
      <c r="AQ104" s="1474"/>
      <c r="AR104" s="1474"/>
      <c r="AS104" s="1474"/>
      <c r="AT104" s="1474"/>
      <c r="AU104" s="1475"/>
      <c r="AV104" s="1479"/>
      <c r="AW104" s="1480"/>
      <c r="AX104" s="1480"/>
      <c r="AY104" s="1481"/>
    </row>
    <row r="105" spans="2:51" ht="24.75" customHeight="1" x14ac:dyDescent="0.15">
      <c r="B105" s="195"/>
      <c r="C105" s="194"/>
      <c r="D105" s="194"/>
      <c r="E105" s="194"/>
      <c r="F105" s="194"/>
      <c r="G105" s="193"/>
      <c r="H105" s="1471"/>
      <c r="I105" s="1472"/>
      <c r="J105" s="1472"/>
      <c r="K105" s="1472"/>
      <c r="L105" s="1473"/>
      <c r="M105" s="201"/>
      <c r="N105" s="1474"/>
      <c r="O105" s="1474"/>
      <c r="P105" s="1474"/>
      <c r="Q105" s="1474"/>
      <c r="R105" s="1474"/>
      <c r="S105" s="1474"/>
      <c r="T105" s="1474"/>
      <c r="U105" s="1474"/>
      <c r="V105" s="1474"/>
      <c r="W105" s="1474"/>
      <c r="X105" s="1474"/>
      <c r="Y105" s="1475"/>
      <c r="Z105" s="1479"/>
      <c r="AA105" s="1480"/>
      <c r="AB105" s="1480"/>
      <c r="AC105" s="1480"/>
      <c r="AD105" s="1471"/>
      <c r="AE105" s="1472"/>
      <c r="AF105" s="1472"/>
      <c r="AG105" s="1472"/>
      <c r="AH105" s="1473"/>
      <c r="AI105" s="201"/>
      <c r="AJ105" s="1474"/>
      <c r="AK105" s="1474"/>
      <c r="AL105" s="1474"/>
      <c r="AM105" s="1474"/>
      <c r="AN105" s="1474"/>
      <c r="AO105" s="1474"/>
      <c r="AP105" s="1474"/>
      <c r="AQ105" s="1474"/>
      <c r="AR105" s="1474"/>
      <c r="AS105" s="1474"/>
      <c r="AT105" s="1474"/>
      <c r="AU105" s="1475"/>
      <c r="AV105" s="1479"/>
      <c r="AW105" s="1480"/>
      <c r="AX105" s="1480"/>
      <c r="AY105" s="1481"/>
    </row>
    <row r="106" spans="2:51" ht="24.75" customHeight="1" x14ac:dyDescent="0.15">
      <c r="B106" s="195"/>
      <c r="C106" s="194"/>
      <c r="D106" s="194"/>
      <c r="E106" s="194"/>
      <c r="F106" s="194"/>
      <c r="G106" s="193"/>
      <c r="H106" s="1471"/>
      <c r="I106" s="1472"/>
      <c r="J106" s="1472"/>
      <c r="K106" s="1472"/>
      <c r="L106" s="1473"/>
      <c r="M106" s="201"/>
      <c r="N106" s="1474"/>
      <c r="O106" s="1474"/>
      <c r="P106" s="1474"/>
      <c r="Q106" s="1474"/>
      <c r="R106" s="1474"/>
      <c r="S106" s="1474"/>
      <c r="T106" s="1474"/>
      <c r="U106" s="1474"/>
      <c r="V106" s="1474"/>
      <c r="W106" s="1474"/>
      <c r="X106" s="1474"/>
      <c r="Y106" s="1475"/>
      <c r="Z106" s="1479"/>
      <c r="AA106" s="1480"/>
      <c r="AB106" s="1480"/>
      <c r="AC106" s="1480"/>
      <c r="AD106" s="1471"/>
      <c r="AE106" s="1472"/>
      <c r="AF106" s="1472"/>
      <c r="AG106" s="1472"/>
      <c r="AH106" s="1473"/>
      <c r="AI106" s="201"/>
      <c r="AJ106" s="1474"/>
      <c r="AK106" s="1474"/>
      <c r="AL106" s="1474"/>
      <c r="AM106" s="1474"/>
      <c r="AN106" s="1474"/>
      <c r="AO106" s="1474"/>
      <c r="AP106" s="1474"/>
      <c r="AQ106" s="1474"/>
      <c r="AR106" s="1474"/>
      <c r="AS106" s="1474"/>
      <c r="AT106" s="1474"/>
      <c r="AU106" s="1475"/>
      <c r="AV106" s="1479"/>
      <c r="AW106" s="1480"/>
      <c r="AX106" s="1480"/>
      <c r="AY106" s="1481"/>
    </row>
    <row r="107" spans="2:51" ht="24.75" customHeight="1" x14ac:dyDescent="0.15">
      <c r="B107" s="195"/>
      <c r="C107" s="194"/>
      <c r="D107" s="194"/>
      <c r="E107" s="194"/>
      <c r="F107" s="194"/>
      <c r="G107" s="193"/>
      <c r="H107" s="1482"/>
      <c r="I107" s="1483"/>
      <c r="J107" s="1483"/>
      <c r="K107" s="1483"/>
      <c r="L107" s="1484"/>
      <c r="M107" s="189"/>
      <c r="N107" s="1485"/>
      <c r="O107" s="1485"/>
      <c r="P107" s="1485"/>
      <c r="Q107" s="1485"/>
      <c r="R107" s="1485"/>
      <c r="S107" s="1485"/>
      <c r="T107" s="1485"/>
      <c r="U107" s="1485"/>
      <c r="V107" s="1485"/>
      <c r="W107" s="1485"/>
      <c r="X107" s="1485"/>
      <c r="Y107" s="1486"/>
      <c r="Z107" s="1489"/>
      <c r="AA107" s="1490"/>
      <c r="AB107" s="1490"/>
      <c r="AC107" s="1490"/>
      <c r="AD107" s="1482"/>
      <c r="AE107" s="1483"/>
      <c r="AF107" s="1483"/>
      <c r="AG107" s="1483"/>
      <c r="AH107" s="1484"/>
      <c r="AI107" s="189"/>
      <c r="AJ107" s="1485"/>
      <c r="AK107" s="1485"/>
      <c r="AL107" s="1485"/>
      <c r="AM107" s="1485"/>
      <c r="AN107" s="1485"/>
      <c r="AO107" s="1485"/>
      <c r="AP107" s="1485"/>
      <c r="AQ107" s="1485"/>
      <c r="AR107" s="1485"/>
      <c r="AS107" s="1485"/>
      <c r="AT107" s="1485"/>
      <c r="AU107" s="1486"/>
      <c r="AV107" s="1489"/>
      <c r="AW107" s="1490"/>
      <c r="AX107" s="1490"/>
      <c r="AY107" s="1491"/>
    </row>
    <row r="108" spans="2:51" ht="24.75" customHeight="1" x14ac:dyDescent="0.15">
      <c r="B108" s="195"/>
      <c r="C108" s="194"/>
      <c r="D108" s="194"/>
      <c r="E108" s="194"/>
      <c r="F108" s="194"/>
      <c r="G108" s="193"/>
      <c r="H108" s="1492" t="s">
        <v>35</v>
      </c>
      <c r="I108" s="1272"/>
      <c r="J108" s="1272"/>
      <c r="K108" s="1272"/>
      <c r="L108" s="1272"/>
      <c r="M108" s="232"/>
      <c r="N108" s="1493"/>
      <c r="O108" s="1493"/>
      <c r="P108" s="1493"/>
      <c r="Q108" s="1493"/>
      <c r="R108" s="1493"/>
      <c r="S108" s="1493"/>
      <c r="T108" s="1493"/>
      <c r="U108" s="1493"/>
      <c r="V108" s="1493"/>
      <c r="W108" s="1493"/>
      <c r="X108" s="1493"/>
      <c r="Y108" s="1494"/>
      <c r="Z108" s="1498">
        <f>SUM(Z100:AC107)</f>
        <v>203</v>
      </c>
      <c r="AA108" s="1499"/>
      <c r="AB108" s="1499"/>
      <c r="AC108" s="1502"/>
      <c r="AD108" s="1492" t="s">
        <v>35</v>
      </c>
      <c r="AE108" s="1272"/>
      <c r="AF108" s="1272"/>
      <c r="AG108" s="1272"/>
      <c r="AH108" s="1272"/>
      <c r="AI108" s="232"/>
      <c r="AJ108" s="1493"/>
      <c r="AK108" s="1493"/>
      <c r="AL108" s="1493"/>
      <c r="AM108" s="1493"/>
      <c r="AN108" s="1493"/>
      <c r="AO108" s="1493"/>
      <c r="AP108" s="1493"/>
      <c r="AQ108" s="1493"/>
      <c r="AR108" s="1493"/>
      <c r="AS108" s="1493"/>
      <c r="AT108" s="1493"/>
      <c r="AU108" s="1494"/>
      <c r="AV108" s="1498">
        <f>SUM(AV100:AY107)</f>
        <v>0</v>
      </c>
      <c r="AW108" s="1499"/>
      <c r="AX108" s="1499"/>
      <c r="AY108" s="1500"/>
    </row>
    <row r="109" spans="2:51" ht="24.75" customHeight="1" x14ac:dyDescent="0.15">
      <c r="B109" s="195"/>
      <c r="C109" s="194"/>
      <c r="D109" s="194"/>
      <c r="E109" s="194"/>
      <c r="F109" s="194"/>
      <c r="G109" s="193"/>
      <c r="H109" s="1504" t="s">
        <v>581</v>
      </c>
      <c r="I109" s="1272"/>
      <c r="J109" s="1272"/>
      <c r="K109" s="1272"/>
      <c r="L109" s="1272"/>
      <c r="M109" s="1272"/>
      <c r="N109" s="1272"/>
      <c r="O109" s="1272"/>
      <c r="P109" s="1272"/>
      <c r="Q109" s="1272"/>
      <c r="R109" s="1272"/>
      <c r="S109" s="1272"/>
      <c r="T109" s="1272"/>
      <c r="U109" s="1272"/>
      <c r="V109" s="1272"/>
      <c r="W109" s="1272"/>
      <c r="X109" s="1272"/>
      <c r="Y109" s="1272"/>
      <c r="Z109" s="1272"/>
      <c r="AA109" s="1272"/>
      <c r="AB109" s="1272"/>
      <c r="AC109" s="1288"/>
      <c r="AD109" s="748" t="s">
        <v>126</v>
      </c>
      <c r="AE109" s="605"/>
      <c r="AF109" s="605"/>
      <c r="AG109" s="605"/>
      <c r="AH109" s="605"/>
      <c r="AI109" s="605"/>
      <c r="AJ109" s="605"/>
      <c r="AK109" s="605"/>
      <c r="AL109" s="605"/>
      <c r="AM109" s="605"/>
      <c r="AN109" s="605"/>
      <c r="AO109" s="605"/>
      <c r="AP109" s="605"/>
      <c r="AQ109" s="605"/>
      <c r="AR109" s="605"/>
      <c r="AS109" s="605"/>
      <c r="AT109" s="605"/>
      <c r="AU109" s="605"/>
      <c r="AV109" s="605"/>
      <c r="AW109" s="605"/>
      <c r="AX109" s="605"/>
      <c r="AY109" s="750"/>
    </row>
    <row r="110" spans="2:51" ht="24.75" customHeight="1" x14ac:dyDescent="0.15">
      <c r="B110" s="195"/>
      <c r="C110" s="194"/>
      <c r="D110" s="194"/>
      <c r="E110" s="194"/>
      <c r="F110" s="194"/>
      <c r="G110" s="193"/>
      <c r="H110" s="223" t="s">
        <v>60</v>
      </c>
      <c r="I110" s="222"/>
      <c r="J110" s="222"/>
      <c r="K110" s="222"/>
      <c r="L110" s="222"/>
      <c r="M110" s="221" t="s">
        <v>116</v>
      </c>
      <c r="N110" s="220"/>
      <c r="O110" s="220"/>
      <c r="P110" s="220"/>
      <c r="Q110" s="220"/>
      <c r="R110" s="220"/>
      <c r="S110" s="220"/>
      <c r="T110" s="220"/>
      <c r="U110" s="220"/>
      <c r="V110" s="220"/>
      <c r="W110" s="220"/>
      <c r="X110" s="220"/>
      <c r="Y110" s="219"/>
      <c r="Z110" s="218" t="s">
        <v>117</v>
      </c>
      <c r="AA110" s="217"/>
      <c r="AB110" s="217"/>
      <c r="AC110" s="224"/>
      <c r="AD110" s="223" t="s">
        <v>60</v>
      </c>
      <c r="AE110" s="222"/>
      <c r="AF110" s="222"/>
      <c r="AG110" s="222"/>
      <c r="AH110" s="222"/>
      <c r="AI110" s="221" t="s">
        <v>116</v>
      </c>
      <c r="AJ110" s="220"/>
      <c r="AK110" s="220"/>
      <c r="AL110" s="220"/>
      <c r="AM110" s="220"/>
      <c r="AN110" s="220"/>
      <c r="AO110" s="220"/>
      <c r="AP110" s="220"/>
      <c r="AQ110" s="220"/>
      <c r="AR110" s="220"/>
      <c r="AS110" s="220"/>
      <c r="AT110" s="220"/>
      <c r="AU110" s="219"/>
      <c r="AV110" s="218" t="s">
        <v>117</v>
      </c>
      <c r="AW110" s="217"/>
      <c r="AX110" s="217"/>
      <c r="AY110" s="216"/>
    </row>
    <row r="111" spans="2:51" ht="24.75" customHeight="1" x14ac:dyDescent="0.15">
      <c r="B111" s="195"/>
      <c r="C111" s="194"/>
      <c r="D111" s="194"/>
      <c r="E111" s="194"/>
      <c r="F111" s="194"/>
      <c r="G111" s="193"/>
      <c r="H111" s="1459" t="s">
        <v>577</v>
      </c>
      <c r="I111" s="1460"/>
      <c r="J111" s="1460"/>
      <c r="K111" s="1460"/>
      <c r="L111" s="1461"/>
      <c r="M111" s="1462" t="s">
        <v>582</v>
      </c>
      <c r="N111" s="1463"/>
      <c r="O111" s="1463"/>
      <c r="P111" s="1463"/>
      <c r="Q111" s="1463"/>
      <c r="R111" s="1463"/>
      <c r="S111" s="1463"/>
      <c r="T111" s="1463"/>
      <c r="U111" s="1463"/>
      <c r="V111" s="1463"/>
      <c r="W111" s="1463"/>
      <c r="X111" s="1463"/>
      <c r="Y111" s="1464"/>
      <c r="Z111" s="1468">
        <v>41</v>
      </c>
      <c r="AA111" s="1469"/>
      <c r="AB111" s="1469"/>
      <c r="AC111" s="1503"/>
      <c r="AD111" s="1459"/>
      <c r="AE111" s="1460"/>
      <c r="AF111" s="1460"/>
      <c r="AG111" s="1460"/>
      <c r="AH111" s="1461"/>
      <c r="AI111" s="211"/>
      <c r="AJ111" s="1463"/>
      <c r="AK111" s="1463"/>
      <c r="AL111" s="1463"/>
      <c r="AM111" s="1463"/>
      <c r="AN111" s="1463"/>
      <c r="AO111" s="1463"/>
      <c r="AP111" s="1463"/>
      <c r="AQ111" s="1463"/>
      <c r="AR111" s="1463"/>
      <c r="AS111" s="1463"/>
      <c r="AT111" s="1463"/>
      <c r="AU111" s="1464"/>
      <c r="AV111" s="1468"/>
      <c r="AW111" s="1469"/>
      <c r="AX111" s="1469"/>
      <c r="AY111" s="1470"/>
    </row>
    <row r="112" spans="2:51" ht="24.75" customHeight="1" x14ac:dyDescent="0.15">
      <c r="B112" s="195"/>
      <c r="C112" s="194"/>
      <c r="D112" s="194"/>
      <c r="E112" s="194"/>
      <c r="F112" s="194"/>
      <c r="G112" s="193"/>
      <c r="H112" s="1471"/>
      <c r="I112" s="1472"/>
      <c r="J112" s="1472"/>
      <c r="K112" s="1472"/>
      <c r="L112" s="1473"/>
      <c r="M112" s="201"/>
      <c r="N112" s="1474"/>
      <c r="O112" s="1474"/>
      <c r="P112" s="1474"/>
      <c r="Q112" s="1474"/>
      <c r="R112" s="1474"/>
      <c r="S112" s="1474"/>
      <c r="T112" s="1474"/>
      <c r="U112" s="1474"/>
      <c r="V112" s="1474"/>
      <c r="W112" s="1474"/>
      <c r="X112" s="1474"/>
      <c r="Y112" s="1475"/>
      <c r="Z112" s="1479"/>
      <c r="AA112" s="1480"/>
      <c r="AB112" s="1480"/>
      <c r="AC112" s="1501"/>
      <c r="AD112" s="1471"/>
      <c r="AE112" s="1472"/>
      <c r="AF112" s="1472"/>
      <c r="AG112" s="1472"/>
      <c r="AH112" s="1473"/>
      <c r="AI112" s="201"/>
      <c r="AJ112" s="1474"/>
      <c r="AK112" s="1474"/>
      <c r="AL112" s="1474"/>
      <c r="AM112" s="1474"/>
      <c r="AN112" s="1474"/>
      <c r="AO112" s="1474"/>
      <c r="AP112" s="1474"/>
      <c r="AQ112" s="1474"/>
      <c r="AR112" s="1474"/>
      <c r="AS112" s="1474"/>
      <c r="AT112" s="1474"/>
      <c r="AU112" s="1475"/>
      <c r="AV112" s="1479"/>
      <c r="AW112" s="1480"/>
      <c r="AX112" s="1480"/>
      <c r="AY112" s="1481"/>
    </row>
    <row r="113" spans="1:53" ht="24.75" customHeight="1" x14ac:dyDescent="0.15">
      <c r="B113" s="195"/>
      <c r="C113" s="194"/>
      <c r="D113" s="194"/>
      <c r="E113" s="194"/>
      <c r="F113" s="194"/>
      <c r="G113" s="193"/>
      <c r="H113" s="1471"/>
      <c r="I113" s="1472"/>
      <c r="J113" s="1472"/>
      <c r="K113" s="1472"/>
      <c r="L113" s="1473"/>
      <c r="M113" s="201"/>
      <c r="N113" s="1474"/>
      <c r="O113" s="1474"/>
      <c r="P113" s="1474"/>
      <c r="Q113" s="1474"/>
      <c r="R113" s="1474"/>
      <c r="S113" s="1474"/>
      <c r="T113" s="1474"/>
      <c r="U113" s="1474"/>
      <c r="V113" s="1474"/>
      <c r="W113" s="1474"/>
      <c r="X113" s="1474"/>
      <c r="Y113" s="1475"/>
      <c r="Z113" s="1479"/>
      <c r="AA113" s="1480"/>
      <c r="AB113" s="1480"/>
      <c r="AC113" s="1501"/>
      <c r="AD113" s="1471"/>
      <c r="AE113" s="1472"/>
      <c r="AF113" s="1472"/>
      <c r="AG113" s="1472"/>
      <c r="AH113" s="1473"/>
      <c r="AI113" s="201"/>
      <c r="AJ113" s="1474"/>
      <c r="AK113" s="1474"/>
      <c r="AL113" s="1474"/>
      <c r="AM113" s="1474"/>
      <c r="AN113" s="1474"/>
      <c r="AO113" s="1474"/>
      <c r="AP113" s="1474"/>
      <c r="AQ113" s="1474"/>
      <c r="AR113" s="1474"/>
      <c r="AS113" s="1474"/>
      <c r="AT113" s="1474"/>
      <c r="AU113" s="1475"/>
      <c r="AV113" s="1479"/>
      <c r="AW113" s="1480"/>
      <c r="AX113" s="1480"/>
      <c r="AY113" s="1481"/>
    </row>
    <row r="114" spans="1:53" ht="24.75" customHeight="1" x14ac:dyDescent="0.15">
      <c r="B114" s="195"/>
      <c r="C114" s="194"/>
      <c r="D114" s="194"/>
      <c r="E114" s="194"/>
      <c r="F114" s="194"/>
      <c r="G114" s="193"/>
      <c r="H114" s="1471"/>
      <c r="I114" s="1472"/>
      <c r="J114" s="1472"/>
      <c r="K114" s="1472"/>
      <c r="L114" s="1473"/>
      <c r="M114" s="201"/>
      <c r="N114" s="1474"/>
      <c r="O114" s="1474"/>
      <c r="P114" s="1474"/>
      <c r="Q114" s="1474"/>
      <c r="R114" s="1474"/>
      <c r="S114" s="1474"/>
      <c r="T114" s="1474"/>
      <c r="U114" s="1474"/>
      <c r="V114" s="1474"/>
      <c r="W114" s="1474"/>
      <c r="X114" s="1474"/>
      <c r="Y114" s="1475"/>
      <c r="Z114" s="1479"/>
      <c r="AA114" s="1480"/>
      <c r="AB114" s="1480"/>
      <c r="AC114" s="1501"/>
      <c r="AD114" s="1471"/>
      <c r="AE114" s="1472"/>
      <c r="AF114" s="1472"/>
      <c r="AG114" s="1472"/>
      <c r="AH114" s="1473"/>
      <c r="AI114" s="201"/>
      <c r="AJ114" s="1474"/>
      <c r="AK114" s="1474"/>
      <c r="AL114" s="1474"/>
      <c r="AM114" s="1474"/>
      <c r="AN114" s="1474"/>
      <c r="AO114" s="1474"/>
      <c r="AP114" s="1474"/>
      <c r="AQ114" s="1474"/>
      <c r="AR114" s="1474"/>
      <c r="AS114" s="1474"/>
      <c r="AT114" s="1474"/>
      <c r="AU114" s="1475"/>
      <c r="AV114" s="1479"/>
      <c r="AW114" s="1480"/>
      <c r="AX114" s="1480"/>
      <c r="AY114" s="1481"/>
    </row>
    <row r="115" spans="1:53" ht="24.75" customHeight="1" x14ac:dyDescent="0.15">
      <c r="B115" s="195"/>
      <c r="C115" s="194"/>
      <c r="D115" s="194"/>
      <c r="E115" s="194"/>
      <c r="F115" s="194"/>
      <c r="G115" s="193"/>
      <c r="H115" s="1471"/>
      <c r="I115" s="1472"/>
      <c r="J115" s="1472"/>
      <c r="K115" s="1472"/>
      <c r="L115" s="1473"/>
      <c r="M115" s="201"/>
      <c r="N115" s="1474"/>
      <c r="O115" s="1474"/>
      <c r="P115" s="1474"/>
      <c r="Q115" s="1474"/>
      <c r="R115" s="1474"/>
      <c r="S115" s="1474"/>
      <c r="T115" s="1474"/>
      <c r="U115" s="1474"/>
      <c r="V115" s="1474"/>
      <c r="W115" s="1474"/>
      <c r="X115" s="1474"/>
      <c r="Y115" s="1475"/>
      <c r="Z115" s="1479"/>
      <c r="AA115" s="1480"/>
      <c r="AB115" s="1480"/>
      <c r="AC115" s="1480"/>
      <c r="AD115" s="1471"/>
      <c r="AE115" s="1472"/>
      <c r="AF115" s="1472"/>
      <c r="AG115" s="1472"/>
      <c r="AH115" s="1473"/>
      <c r="AI115" s="201"/>
      <c r="AJ115" s="1474"/>
      <c r="AK115" s="1474"/>
      <c r="AL115" s="1474"/>
      <c r="AM115" s="1474"/>
      <c r="AN115" s="1474"/>
      <c r="AO115" s="1474"/>
      <c r="AP115" s="1474"/>
      <c r="AQ115" s="1474"/>
      <c r="AR115" s="1474"/>
      <c r="AS115" s="1474"/>
      <c r="AT115" s="1474"/>
      <c r="AU115" s="1475"/>
      <c r="AV115" s="1479"/>
      <c r="AW115" s="1480"/>
      <c r="AX115" s="1480"/>
      <c r="AY115" s="1481"/>
    </row>
    <row r="116" spans="1:53" ht="24.75" customHeight="1" x14ac:dyDescent="0.15">
      <c r="B116" s="195"/>
      <c r="C116" s="194"/>
      <c r="D116" s="194"/>
      <c r="E116" s="194"/>
      <c r="F116" s="194"/>
      <c r="G116" s="193"/>
      <c r="H116" s="1471"/>
      <c r="I116" s="1472"/>
      <c r="J116" s="1472"/>
      <c r="K116" s="1472"/>
      <c r="L116" s="1473"/>
      <c r="M116" s="201"/>
      <c r="N116" s="1474"/>
      <c r="O116" s="1474"/>
      <c r="P116" s="1474"/>
      <c r="Q116" s="1474"/>
      <c r="R116" s="1474"/>
      <c r="S116" s="1474"/>
      <c r="T116" s="1474"/>
      <c r="U116" s="1474"/>
      <c r="V116" s="1474"/>
      <c r="W116" s="1474"/>
      <c r="X116" s="1474"/>
      <c r="Y116" s="1475"/>
      <c r="Z116" s="1479"/>
      <c r="AA116" s="1480"/>
      <c r="AB116" s="1480"/>
      <c r="AC116" s="1480"/>
      <c r="AD116" s="1471"/>
      <c r="AE116" s="1472"/>
      <c r="AF116" s="1472"/>
      <c r="AG116" s="1472"/>
      <c r="AH116" s="1473"/>
      <c r="AI116" s="201"/>
      <c r="AJ116" s="1474"/>
      <c r="AK116" s="1474"/>
      <c r="AL116" s="1474"/>
      <c r="AM116" s="1474"/>
      <c r="AN116" s="1474"/>
      <c r="AO116" s="1474"/>
      <c r="AP116" s="1474"/>
      <c r="AQ116" s="1474"/>
      <c r="AR116" s="1474"/>
      <c r="AS116" s="1474"/>
      <c r="AT116" s="1474"/>
      <c r="AU116" s="1475"/>
      <c r="AV116" s="1479"/>
      <c r="AW116" s="1480"/>
      <c r="AX116" s="1480"/>
      <c r="AY116" s="1481"/>
    </row>
    <row r="117" spans="1:53" ht="24.75" customHeight="1" x14ac:dyDescent="0.15">
      <c r="B117" s="195"/>
      <c r="C117" s="194"/>
      <c r="D117" s="194"/>
      <c r="E117" s="194"/>
      <c r="F117" s="194"/>
      <c r="G117" s="193"/>
      <c r="H117" s="1471"/>
      <c r="I117" s="1472"/>
      <c r="J117" s="1472"/>
      <c r="K117" s="1472"/>
      <c r="L117" s="1473"/>
      <c r="M117" s="201"/>
      <c r="N117" s="1474"/>
      <c r="O117" s="1474"/>
      <c r="P117" s="1474"/>
      <c r="Q117" s="1474"/>
      <c r="R117" s="1474"/>
      <c r="S117" s="1474"/>
      <c r="T117" s="1474"/>
      <c r="U117" s="1474"/>
      <c r="V117" s="1474"/>
      <c r="W117" s="1474"/>
      <c r="X117" s="1474"/>
      <c r="Y117" s="1475"/>
      <c r="Z117" s="1479"/>
      <c r="AA117" s="1480"/>
      <c r="AB117" s="1480"/>
      <c r="AC117" s="1480"/>
      <c r="AD117" s="1471"/>
      <c r="AE117" s="1472"/>
      <c r="AF117" s="1472"/>
      <c r="AG117" s="1472"/>
      <c r="AH117" s="1473"/>
      <c r="AI117" s="201"/>
      <c r="AJ117" s="1474"/>
      <c r="AK117" s="1474"/>
      <c r="AL117" s="1474"/>
      <c r="AM117" s="1474"/>
      <c r="AN117" s="1474"/>
      <c r="AO117" s="1474"/>
      <c r="AP117" s="1474"/>
      <c r="AQ117" s="1474"/>
      <c r="AR117" s="1474"/>
      <c r="AS117" s="1474"/>
      <c r="AT117" s="1474"/>
      <c r="AU117" s="1475"/>
      <c r="AV117" s="1479"/>
      <c r="AW117" s="1480"/>
      <c r="AX117" s="1480"/>
      <c r="AY117" s="1481"/>
    </row>
    <row r="118" spans="1:53" ht="24.75" customHeight="1" x14ac:dyDescent="0.15">
      <c r="B118" s="195"/>
      <c r="C118" s="194"/>
      <c r="D118" s="194"/>
      <c r="E118" s="194"/>
      <c r="F118" s="194"/>
      <c r="G118" s="193"/>
      <c r="H118" s="1482"/>
      <c r="I118" s="1483"/>
      <c r="J118" s="1483"/>
      <c r="K118" s="1483"/>
      <c r="L118" s="1484"/>
      <c r="M118" s="189"/>
      <c r="N118" s="1485"/>
      <c r="O118" s="1485"/>
      <c r="P118" s="1485"/>
      <c r="Q118" s="1485"/>
      <c r="R118" s="1485"/>
      <c r="S118" s="1485"/>
      <c r="T118" s="1485"/>
      <c r="U118" s="1485"/>
      <c r="V118" s="1485"/>
      <c r="W118" s="1485"/>
      <c r="X118" s="1485"/>
      <c r="Y118" s="1486"/>
      <c r="Z118" s="1489"/>
      <c r="AA118" s="1490"/>
      <c r="AB118" s="1490"/>
      <c r="AC118" s="1490"/>
      <c r="AD118" s="1482"/>
      <c r="AE118" s="1483"/>
      <c r="AF118" s="1483"/>
      <c r="AG118" s="1483"/>
      <c r="AH118" s="1484"/>
      <c r="AI118" s="189"/>
      <c r="AJ118" s="1485"/>
      <c r="AK118" s="1485"/>
      <c r="AL118" s="1485"/>
      <c r="AM118" s="1485"/>
      <c r="AN118" s="1485"/>
      <c r="AO118" s="1485"/>
      <c r="AP118" s="1485"/>
      <c r="AQ118" s="1485"/>
      <c r="AR118" s="1485"/>
      <c r="AS118" s="1485"/>
      <c r="AT118" s="1485"/>
      <c r="AU118" s="1486"/>
      <c r="AV118" s="1489"/>
      <c r="AW118" s="1490"/>
      <c r="AX118" s="1490"/>
      <c r="AY118" s="1491"/>
    </row>
    <row r="119" spans="1:53" ht="24.75" customHeight="1" thickBot="1" x14ac:dyDescent="0.2">
      <c r="B119" s="183"/>
      <c r="C119" s="182"/>
      <c r="D119" s="182"/>
      <c r="E119" s="182"/>
      <c r="F119" s="182"/>
      <c r="G119" s="181"/>
      <c r="H119" s="1505" t="s">
        <v>35</v>
      </c>
      <c r="I119" s="1506"/>
      <c r="J119" s="1506"/>
      <c r="K119" s="1506"/>
      <c r="L119" s="1506"/>
      <c r="M119" s="177"/>
      <c r="N119" s="1507"/>
      <c r="O119" s="1507"/>
      <c r="P119" s="1507"/>
      <c r="Q119" s="1507"/>
      <c r="R119" s="1507"/>
      <c r="S119" s="1507"/>
      <c r="T119" s="1507"/>
      <c r="U119" s="1507"/>
      <c r="V119" s="1507"/>
      <c r="W119" s="1507"/>
      <c r="X119" s="1507"/>
      <c r="Y119" s="1508"/>
      <c r="Z119" s="1509">
        <f>SUM(Z111:AC118)</f>
        <v>41</v>
      </c>
      <c r="AA119" s="1510"/>
      <c r="AB119" s="1510"/>
      <c r="AC119" s="1511"/>
      <c r="AD119" s="1505" t="s">
        <v>35</v>
      </c>
      <c r="AE119" s="1506"/>
      <c r="AF119" s="1506"/>
      <c r="AG119" s="1506"/>
      <c r="AH119" s="1506"/>
      <c r="AI119" s="177"/>
      <c r="AJ119" s="1507"/>
      <c r="AK119" s="1507"/>
      <c r="AL119" s="1507"/>
      <c r="AM119" s="1507"/>
      <c r="AN119" s="1507"/>
      <c r="AO119" s="1507"/>
      <c r="AP119" s="1507"/>
      <c r="AQ119" s="1507"/>
      <c r="AR119" s="1507"/>
      <c r="AS119" s="1507"/>
      <c r="AT119" s="1507"/>
      <c r="AU119" s="1508"/>
      <c r="AV119" s="1509">
        <f>SUM(AV111:AY118)</f>
        <v>0</v>
      </c>
      <c r="AW119" s="1510"/>
      <c r="AX119" s="1510"/>
      <c r="AY119" s="1512"/>
    </row>
    <row r="121" spans="1:53" x14ac:dyDescent="0.15">
      <c r="A121" s="1387"/>
      <c r="B121" s="1387"/>
      <c r="C121" s="1387"/>
      <c r="D121" s="1387"/>
      <c r="E121" s="1387"/>
      <c r="F121" s="1387"/>
      <c r="G121" s="1387"/>
      <c r="H121" s="1387"/>
      <c r="I121" s="1387"/>
      <c r="J121" s="1387"/>
      <c r="K121" s="1387"/>
      <c r="L121" s="1387"/>
      <c r="M121" s="1387"/>
      <c r="N121" s="1387"/>
      <c r="O121" s="1387"/>
      <c r="P121" s="1387"/>
      <c r="Q121" s="1387"/>
      <c r="R121" s="1387"/>
      <c r="S121" s="1387"/>
      <c r="T121" s="1387"/>
      <c r="U121" s="1387"/>
      <c r="V121" s="1387"/>
      <c r="W121" s="1387"/>
      <c r="X121" s="1387"/>
      <c r="Y121" s="1387"/>
      <c r="Z121" s="1387"/>
      <c r="AA121" s="1387"/>
      <c r="AB121" s="1387"/>
      <c r="AC121" s="1387"/>
      <c r="AD121" s="1387"/>
      <c r="AE121" s="1387"/>
      <c r="AF121" s="1387"/>
      <c r="AG121" s="1387"/>
      <c r="AH121" s="1387"/>
      <c r="AI121" s="1387"/>
      <c r="AJ121" s="1387"/>
      <c r="AK121" s="1387"/>
      <c r="AL121" s="1387"/>
      <c r="AM121" s="1387"/>
      <c r="AN121" s="1387"/>
      <c r="AO121" s="1387"/>
      <c r="AP121" s="1387"/>
      <c r="AQ121" s="1387"/>
      <c r="AR121" s="1387"/>
      <c r="AS121" s="1387"/>
      <c r="AT121" s="1387"/>
      <c r="AU121" s="1387"/>
      <c r="AV121" s="1387"/>
      <c r="AW121" s="1387"/>
      <c r="AX121" s="1387"/>
      <c r="BA121" s="1387"/>
    </row>
    <row r="122" spans="1:53" ht="14.4" x14ac:dyDescent="0.15">
      <c r="A122" s="1387"/>
      <c r="B122" s="1387"/>
      <c r="C122" s="1513" t="s">
        <v>127</v>
      </c>
      <c r="D122" s="1387"/>
      <c r="E122" s="1387"/>
      <c r="F122" s="1387"/>
      <c r="G122" s="1387"/>
      <c r="H122" s="1387"/>
      <c r="I122" s="1387"/>
      <c r="J122" s="1387"/>
      <c r="K122" s="1387"/>
      <c r="L122" s="1387"/>
      <c r="M122" s="1387"/>
      <c r="N122" s="1387"/>
      <c r="O122" s="1387"/>
      <c r="P122" s="1387"/>
      <c r="Q122" s="1387"/>
      <c r="R122" s="1387"/>
      <c r="S122" s="1387"/>
      <c r="T122" s="1387"/>
      <c r="U122" s="1387"/>
      <c r="V122" s="1387"/>
      <c r="W122" s="1387"/>
      <c r="X122" s="1387"/>
      <c r="Y122" s="1387"/>
      <c r="Z122" s="1387"/>
      <c r="AA122" s="1387"/>
      <c r="AB122" s="1387"/>
      <c r="AC122" s="1387"/>
      <c r="AD122" s="1387"/>
      <c r="AE122" s="1387"/>
      <c r="AF122" s="1387"/>
      <c r="AG122" s="1387"/>
      <c r="AH122" s="1387"/>
      <c r="AI122" s="1387"/>
      <c r="AJ122" s="1387"/>
      <c r="AK122" s="1387"/>
      <c r="AL122" s="1387"/>
      <c r="AM122" s="1387"/>
      <c r="AN122" s="1387"/>
      <c r="AO122" s="1387"/>
      <c r="AP122" s="1387"/>
      <c r="AQ122" s="1387"/>
      <c r="AR122" s="1387"/>
      <c r="AS122" s="1387"/>
      <c r="AT122" s="1387"/>
      <c r="AU122" s="1387"/>
      <c r="AV122" s="1387"/>
      <c r="AW122" s="1387"/>
      <c r="AX122" s="1387"/>
      <c r="AY122" s="1387"/>
    </row>
    <row r="123" spans="1:53" x14ac:dyDescent="0.15">
      <c r="A123" s="1387"/>
      <c r="B123" s="1387"/>
      <c r="C123" s="1387" t="s">
        <v>128</v>
      </c>
      <c r="D123" s="1387"/>
      <c r="E123" s="1387"/>
      <c r="F123" s="1387"/>
      <c r="G123" s="1387"/>
      <c r="H123" s="1387"/>
      <c r="I123" s="1387"/>
      <c r="J123" s="1387"/>
      <c r="K123" s="1387"/>
      <c r="L123" s="1387"/>
      <c r="M123" s="1387"/>
      <c r="N123" s="1387"/>
      <c r="O123" s="1387"/>
      <c r="P123" s="1387"/>
      <c r="Q123" s="1387"/>
      <c r="R123" s="1387"/>
      <c r="S123" s="1387"/>
      <c r="T123" s="1387"/>
      <c r="U123" s="1387"/>
      <c r="V123" s="1387"/>
      <c r="W123" s="1387"/>
      <c r="X123" s="1387"/>
      <c r="Y123" s="1387"/>
      <c r="Z123" s="1387"/>
      <c r="AA123" s="1387"/>
      <c r="AB123" s="1387"/>
      <c r="AC123" s="1387"/>
      <c r="AD123" s="1387"/>
      <c r="AE123" s="1387"/>
      <c r="AF123" s="1387"/>
      <c r="AG123" s="1387"/>
      <c r="AH123" s="1387"/>
      <c r="AI123" s="1387"/>
      <c r="AJ123" s="1387"/>
      <c r="AK123" s="1387"/>
      <c r="AL123" s="1387"/>
      <c r="AM123" s="1387"/>
      <c r="AN123" s="1387"/>
      <c r="AO123" s="1387"/>
      <c r="AP123" s="1387"/>
      <c r="AQ123" s="1387"/>
      <c r="AR123" s="1387"/>
      <c r="AS123" s="1387"/>
      <c r="AT123" s="1387"/>
      <c r="AU123" s="1387"/>
      <c r="AV123" s="1387"/>
      <c r="AW123" s="1387"/>
      <c r="AX123" s="1387"/>
      <c r="AY123" s="1387"/>
    </row>
    <row r="124" spans="1:53" ht="34.549999999999997" customHeight="1" x14ac:dyDescent="0.15">
      <c r="A124" s="1387"/>
      <c r="B124" s="1514"/>
      <c r="C124" s="1514"/>
      <c r="D124" s="1307" t="s">
        <v>129</v>
      </c>
      <c r="E124" s="1307"/>
      <c r="F124" s="1307"/>
      <c r="G124" s="1307"/>
      <c r="H124" s="1307"/>
      <c r="I124" s="1307"/>
      <c r="J124" s="1307"/>
      <c r="K124" s="1307"/>
      <c r="L124" s="1307"/>
      <c r="M124" s="1307"/>
      <c r="N124" s="1307" t="s">
        <v>130</v>
      </c>
      <c r="O124" s="1307"/>
      <c r="P124" s="1307"/>
      <c r="Q124" s="1307"/>
      <c r="R124" s="1307"/>
      <c r="S124" s="1307"/>
      <c r="T124" s="1307"/>
      <c r="U124" s="1307"/>
      <c r="V124" s="1307"/>
      <c r="W124" s="1307"/>
      <c r="X124" s="1307"/>
      <c r="Y124" s="1307"/>
      <c r="Z124" s="1307"/>
      <c r="AA124" s="1307"/>
      <c r="AB124" s="1307"/>
      <c r="AC124" s="1307"/>
      <c r="AD124" s="1307"/>
      <c r="AE124" s="1307"/>
      <c r="AF124" s="1307"/>
      <c r="AG124" s="1307"/>
      <c r="AH124" s="1307"/>
      <c r="AI124" s="1307"/>
      <c r="AJ124" s="1307"/>
      <c r="AK124" s="1307"/>
      <c r="AL124" s="1308" t="s">
        <v>131</v>
      </c>
      <c r="AM124" s="1307"/>
      <c r="AN124" s="1307"/>
      <c r="AO124" s="1307"/>
      <c r="AP124" s="1307"/>
      <c r="AQ124" s="1307"/>
      <c r="AR124" s="1307" t="s">
        <v>132</v>
      </c>
      <c r="AS124" s="1307"/>
      <c r="AT124" s="1307"/>
      <c r="AU124" s="1307"/>
      <c r="AV124" s="1307" t="s">
        <v>133</v>
      </c>
      <c r="AW124" s="1307"/>
      <c r="AX124" s="1307"/>
      <c r="AY124" s="1387"/>
    </row>
    <row r="125" spans="1:53" ht="24.05" customHeight="1" x14ac:dyDescent="0.15">
      <c r="A125" s="1387"/>
      <c r="B125" s="1514">
        <v>1</v>
      </c>
      <c r="C125" s="1514">
        <v>1</v>
      </c>
      <c r="D125" s="1515" t="s">
        <v>583</v>
      </c>
      <c r="E125" s="1515"/>
      <c r="F125" s="1515"/>
      <c r="G125" s="1515"/>
      <c r="H125" s="1515"/>
      <c r="I125" s="1515"/>
      <c r="J125" s="1515"/>
      <c r="K125" s="1515"/>
      <c r="L125" s="1515"/>
      <c r="M125" s="1515"/>
      <c r="N125" s="1515" t="s">
        <v>584</v>
      </c>
      <c r="O125" s="1515"/>
      <c r="P125" s="1515"/>
      <c r="Q125" s="1515"/>
      <c r="R125" s="1515"/>
      <c r="S125" s="1515"/>
      <c r="T125" s="1515"/>
      <c r="U125" s="1515"/>
      <c r="V125" s="1515"/>
      <c r="W125" s="1515"/>
      <c r="X125" s="1515"/>
      <c r="Y125" s="1515"/>
      <c r="Z125" s="1515"/>
      <c r="AA125" s="1515"/>
      <c r="AB125" s="1515"/>
      <c r="AC125" s="1515"/>
      <c r="AD125" s="1515"/>
      <c r="AE125" s="1515"/>
      <c r="AF125" s="1515"/>
      <c r="AG125" s="1515"/>
      <c r="AH125" s="1515"/>
      <c r="AI125" s="1515"/>
      <c r="AJ125" s="1515"/>
      <c r="AK125" s="1515"/>
      <c r="AL125" s="1516">
        <v>1103</v>
      </c>
      <c r="AM125" s="1517"/>
      <c r="AN125" s="1517"/>
      <c r="AO125" s="1517"/>
      <c r="AP125" s="1517"/>
      <c r="AQ125" s="1517"/>
      <c r="AR125" s="1518"/>
      <c r="AS125" s="1518"/>
      <c r="AT125" s="1518"/>
      <c r="AU125" s="1518"/>
      <c r="AV125" s="1519"/>
      <c r="AW125" s="1518"/>
      <c r="AX125" s="1518"/>
      <c r="AY125" s="1387"/>
    </row>
    <row r="126" spans="1:53" ht="24.05" customHeight="1" x14ac:dyDescent="0.15">
      <c r="A126" s="1387"/>
      <c r="B126" s="1514">
        <v>2</v>
      </c>
      <c r="C126" s="1514">
        <v>1</v>
      </c>
      <c r="D126" s="1515" t="s">
        <v>585</v>
      </c>
      <c r="E126" s="1515"/>
      <c r="F126" s="1515"/>
      <c r="G126" s="1515"/>
      <c r="H126" s="1515"/>
      <c r="I126" s="1515"/>
      <c r="J126" s="1515"/>
      <c r="K126" s="1515"/>
      <c r="L126" s="1515"/>
      <c r="M126" s="1515"/>
      <c r="N126" s="1515" t="s">
        <v>584</v>
      </c>
      <c r="O126" s="1515"/>
      <c r="P126" s="1515"/>
      <c r="Q126" s="1515"/>
      <c r="R126" s="1515"/>
      <c r="S126" s="1515"/>
      <c r="T126" s="1515"/>
      <c r="U126" s="1515"/>
      <c r="V126" s="1515"/>
      <c r="W126" s="1515"/>
      <c r="X126" s="1515"/>
      <c r="Y126" s="1515"/>
      <c r="Z126" s="1515"/>
      <c r="AA126" s="1515"/>
      <c r="AB126" s="1515"/>
      <c r="AC126" s="1515"/>
      <c r="AD126" s="1515"/>
      <c r="AE126" s="1515"/>
      <c r="AF126" s="1515"/>
      <c r="AG126" s="1515"/>
      <c r="AH126" s="1515"/>
      <c r="AI126" s="1515"/>
      <c r="AJ126" s="1515"/>
      <c r="AK126" s="1515"/>
      <c r="AL126" s="1516">
        <v>654</v>
      </c>
      <c r="AM126" s="1517"/>
      <c r="AN126" s="1517"/>
      <c r="AO126" s="1517"/>
      <c r="AP126" s="1517"/>
      <c r="AQ126" s="1517"/>
      <c r="AR126" s="1518"/>
      <c r="AS126" s="1518"/>
      <c r="AT126" s="1518"/>
      <c r="AU126" s="1518"/>
      <c r="AV126" s="1518"/>
      <c r="AW126" s="1518"/>
      <c r="AX126" s="1518"/>
      <c r="AY126" s="1387"/>
    </row>
    <row r="127" spans="1:53" ht="24.05" customHeight="1" x14ac:dyDescent="0.15">
      <c r="A127" s="1387"/>
      <c r="B127" s="1514">
        <v>3</v>
      </c>
      <c r="C127" s="1514">
        <v>1</v>
      </c>
      <c r="D127" s="1515" t="s">
        <v>586</v>
      </c>
      <c r="E127" s="1515"/>
      <c r="F127" s="1515"/>
      <c r="G127" s="1515"/>
      <c r="H127" s="1515"/>
      <c r="I127" s="1515"/>
      <c r="J127" s="1515"/>
      <c r="K127" s="1515"/>
      <c r="L127" s="1515"/>
      <c r="M127" s="1515"/>
      <c r="N127" s="1515" t="s">
        <v>584</v>
      </c>
      <c r="O127" s="1515"/>
      <c r="P127" s="1515"/>
      <c r="Q127" s="1515"/>
      <c r="R127" s="1515"/>
      <c r="S127" s="1515"/>
      <c r="T127" s="1515"/>
      <c r="U127" s="1515"/>
      <c r="V127" s="1515"/>
      <c r="W127" s="1515"/>
      <c r="X127" s="1515"/>
      <c r="Y127" s="1515"/>
      <c r="Z127" s="1515"/>
      <c r="AA127" s="1515"/>
      <c r="AB127" s="1515"/>
      <c r="AC127" s="1515"/>
      <c r="AD127" s="1515"/>
      <c r="AE127" s="1515"/>
      <c r="AF127" s="1515"/>
      <c r="AG127" s="1515"/>
      <c r="AH127" s="1515"/>
      <c r="AI127" s="1515"/>
      <c r="AJ127" s="1515"/>
      <c r="AK127" s="1515"/>
      <c r="AL127" s="1516">
        <v>353</v>
      </c>
      <c r="AM127" s="1517"/>
      <c r="AN127" s="1517"/>
      <c r="AO127" s="1517"/>
      <c r="AP127" s="1517"/>
      <c r="AQ127" s="1517"/>
      <c r="AR127" s="1518"/>
      <c r="AS127" s="1518"/>
      <c r="AT127" s="1518"/>
      <c r="AU127" s="1518"/>
      <c r="AV127" s="1518"/>
      <c r="AW127" s="1518"/>
      <c r="AX127" s="1518"/>
      <c r="AY127" s="1387"/>
    </row>
    <row r="128" spans="1:53" ht="24.05" customHeight="1" x14ac:dyDescent="0.15">
      <c r="A128" s="1387"/>
      <c r="B128" s="1514">
        <v>4</v>
      </c>
      <c r="C128" s="1514">
        <v>1</v>
      </c>
      <c r="D128" s="1515" t="s">
        <v>587</v>
      </c>
      <c r="E128" s="1515"/>
      <c r="F128" s="1515"/>
      <c r="G128" s="1515"/>
      <c r="H128" s="1515"/>
      <c r="I128" s="1515"/>
      <c r="J128" s="1515"/>
      <c r="K128" s="1515"/>
      <c r="L128" s="1515"/>
      <c r="M128" s="1515"/>
      <c r="N128" s="1515" t="s">
        <v>584</v>
      </c>
      <c r="O128" s="1515"/>
      <c r="P128" s="1515"/>
      <c r="Q128" s="1515"/>
      <c r="R128" s="1515"/>
      <c r="S128" s="1515"/>
      <c r="T128" s="1515"/>
      <c r="U128" s="1515"/>
      <c r="V128" s="1515"/>
      <c r="W128" s="1515"/>
      <c r="X128" s="1515"/>
      <c r="Y128" s="1515"/>
      <c r="Z128" s="1515"/>
      <c r="AA128" s="1515"/>
      <c r="AB128" s="1515"/>
      <c r="AC128" s="1515"/>
      <c r="AD128" s="1515"/>
      <c r="AE128" s="1515"/>
      <c r="AF128" s="1515"/>
      <c r="AG128" s="1515"/>
      <c r="AH128" s="1515"/>
      <c r="AI128" s="1515"/>
      <c r="AJ128" s="1515"/>
      <c r="AK128" s="1515"/>
      <c r="AL128" s="1516">
        <v>342</v>
      </c>
      <c r="AM128" s="1517"/>
      <c r="AN128" s="1517"/>
      <c r="AO128" s="1517"/>
      <c r="AP128" s="1517"/>
      <c r="AQ128" s="1517"/>
      <c r="AR128" s="1518"/>
      <c r="AS128" s="1518"/>
      <c r="AT128" s="1518"/>
      <c r="AU128" s="1518"/>
      <c r="AV128" s="1518"/>
      <c r="AW128" s="1518"/>
      <c r="AX128" s="1518"/>
      <c r="AY128" s="1387"/>
    </row>
    <row r="129" spans="1:51" ht="24.05" customHeight="1" x14ac:dyDescent="0.15">
      <c r="A129" s="1387"/>
      <c r="B129" s="1514">
        <v>5</v>
      </c>
      <c r="C129" s="1514">
        <v>1</v>
      </c>
      <c r="D129" s="1515" t="s">
        <v>588</v>
      </c>
      <c r="E129" s="1515"/>
      <c r="F129" s="1515"/>
      <c r="G129" s="1515"/>
      <c r="H129" s="1515"/>
      <c r="I129" s="1515"/>
      <c r="J129" s="1515"/>
      <c r="K129" s="1515"/>
      <c r="L129" s="1515"/>
      <c r="M129" s="1515"/>
      <c r="N129" s="1515" t="s">
        <v>584</v>
      </c>
      <c r="O129" s="1515"/>
      <c r="P129" s="1515"/>
      <c r="Q129" s="1515"/>
      <c r="R129" s="1515"/>
      <c r="S129" s="1515"/>
      <c r="T129" s="1515"/>
      <c r="U129" s="1515"/>
      <c r="V129" s="1515"/>
      <c r="W129" s="1515"/>
      <c r="X129" s="1515"/>
      <c r="Y129" s="1515"/>
      <c r="Z129" s="1515"/>
      <c r="AA129" s="1515"/>
      <c r="AB129" s="1515"/>
      <c r="AC129" s="1515"/>
      <c r="AD129" s="1515"/>
      <c r="AE129" s="1515"/>
      <c r="AF129" s="1515"/>
      <c r="AG129" s="1515"/>
      <c r="AH129" s="1515"/>
      <c r="AI129" s="1515"/>
      <c r="AJ129" s="1515"/>
      <c r="AK129" s="1515"/>
      <c r="AL129" s="1516">
        <v>66</v>
      </c>
      <c r="AM129" s="1517"/>
      <c r="AN129" s="1517"/>
      <c r="AO129" s="1517"/>
      <c r="AP129" s="1517"/>
      <c r="AQ129" s="1517"/>
      <c r="AR129" s="1518"/>
      <c r="AS129" s="1518"/>
      <c r="AT129" s="1518"/>
      <c r="AU129" s="1518"/>
      <c r="AV129" s="1518"/>
      <c r="AW129" s="1518"/>
      <c r="AX129" s="1518"/>
      <c r="AY129" s="1387"/>
    </row>
    <row r="130" spans="1:51" ht="24.05" customHeight="1" x14ac:dyDescent="0.15">
      <c r="A130" s="1387"/>
      <c r="B130" s="1514">
        <v>6</v>
      </c>
      <c r="C130" s="1514">
        <v>1</v>
      </c>
      <c r="D130" s="1515" t="s">
        <v>589</v>
      </c>
      <c r="E130" s="1515"/>
      <c r="F130" s="1515"/>
      <c r="G130" s="1515"/>
      <c r="H130" s="1515"/>
      <c r="I130" s="1515"/>
      <c r="J130" s="1515"/>
      <c r="K130" s="1515"/>
      <c r="L130" s="1515"/>
      <c r="M130" s="1515"/>
      <c r="N130" s="1515" t="s">
        <v>584</v>
      </c>
      <c r="O130" s="1515"/>
      <c r="P130" s="1515"/>
      <c r="Q130" s="1515"/>
      <c r="R130" s="1515"/>
      <c r="S130" s="1515"/>
      <c r="T130" s="1515"/>
      <c r="U130" s="1515"/>
      <c r="V130" s="1515"/>
      <c r="W130" s="1515"/>
      <c r="X130" s="1515"/>
      <c r="Y130" s="1515"/>
      <c r="Z130" s="1515"/>
      <c r="AA130" s="1515"/>
      <c r="AB130" s="1515"/>
      <c r="AC130" s="1515"/>
      <c r="AD130" s="1515"/>
      <c r="AE130" s="1515"/>
      <c r="AF130" s="1515"/>
      <c r="AG130" s="1515"/>
      <c r="AH130" s="1515"/>
      <c r="AI130" s="1515"/>
      <c r="AJ130" s="1515"/>
      <c r="AK130" s="1515"/>
      <c r="AL130" s="1516">
        <v>55</v>
      </c>
      <c r="AM130" s="1517"/>
      <c r="AN130" s="1517"/>
      <c r="AO130" s="1517"/>
      <c r="AP130" s="1517"/>
      <c r="AQ130" s="1517"/>
      <c r="AR130" s="1518"/>
      <c r="AS130" s="1518"/>
      <c r="AT130" s="1518"/>
      <c r="AU130" s="1518"/>
      <c r="AV130" s="1518"/>
      <c r="AW130" s="1518"/>
      <c r="AX130" s="1518"/>
      <c r="AY130" s="1387"/>
    </row>
    <row r="131" spans="1:51" ht="24.05" customHeight="1" x14ac:dyDescent="0.15">
      <c r="A131" s="1387"/>
      <c r="B131" s="1514">
        <v>7</v>
      </c>
      <c r="C131" s="1514">
        <v>1</v>
      </c>
      <c r="D131" s="1515" t="s">
        <v>590</v>
      </c>
      <c r="E131" s="1515"/>
      <c r="F131" s="1515"/>
      <c r="G131" s="1515"/>
      <c r="H131" s="1515"/>
      <c r="I131" s="1515"/>
      <c r="J131" s="1515"/>
      <c r="K131" s="1515"/>
      <c r="L131" s="1515"/>
      <c r="M131" s="1515"/>
      <c r="N131" s="1515" t="s">
        <v>584</v>
      </c>
      <c r="O131" s="1515"/>
      <c r="P131" s="1515"/>
      <c r="Q131" s="1515"/>
      <c r="R131" s="1515"/>
      <c r="S131" s="1515"/>
      <c r="T131" s="1515"/>
      <c r="U131" s="1515"/>
      <c r="V131" s="1515"/>
      <c r="W131" s="1515"/>
      <c r="X131" s="1515"/>
      <c r="Y131" s="1515"/>
      <c r="Z131" s="1515"/>
      <c r="AA131" s="1515"/>
      <c r="AB131" s="1515"/>
      <c r="AC131" s="1515"/>
      <c r="AD131" s="1515"/>
      <c r="AE131" s="1515"/>
      <c r="AF131" s="1515"/>
      <c r="AG131" s="1515"/>
      <c r="AH131" s="1515"/>
      <c r="AI131" s="1515"/>
      <c r="AJ131" s="1515"/>
      <c r="AK131" s="1515"/>
      <c r="AL131" s="1516">
        <v>18</v>
      </c>
      <c r="AM131" s="1517"/>
      <c r="AN131" s="1517"/>
      <c r="AO131" s="1517"/>
      <c r="AP131" s="1517"/>
      <c r="AQ131" s="1517"/>
      <c r="AR131" s="1518"/>
      <c r="AS131" s="1518"/>
      <c r="AT131" s="1518"/>
      <c r="AU131" s="1518"/>
      <c r="AV131" s="1518"/>
      <c r="AW131" s="1518"/>
      <c r="AX131" s="1518"/>
      <c r="AY131" s="1387"/>
    </row>
    <row r="132" spans="1:51" ht="24.05" customHeight="1" x14ac:dyDescent="0.15">
      <c r="A132" s="1387"/>
      <c r="B132" s="1514">
        <v>8</v>
      </c>
      <c r="C132" s="1514">
        <v>1</v>
      </c>
      <c r="D132" s="1515" t="s">
        <v>591</v>
      </c>
      <c r="E132" s="1515"/>
      <c r="F132" s="1515"/>
      <c r="G132" s="1515"/>
      <c r="H132" s="1515"/>
      <c r="I132" s="1515"/>
      <c r="J132" s="1515"/>
      <c r="K132" s="1515"/>
      <c r="L132" s="1515"/>
      <c r="M132" s="1515"/>
      <c r="N132" s="1515" t="s">
        <v>584</v>
      </c>
      <c r="O132" s="1515"/>
      <c r="P132" s="1515"/>
      <c r="Q132" s="1515"/>
      <c r="R132" s="1515"/>
      <c r="S132" s="1515"/>
      <c r="T132" s="1515"/>
      <c r="U132" s="1515"/>
      <c r="V132" s="1515"/>
      <c r="W132" s="1515"/>
      <c r="X132" s="1515"/>
      <c r="Y132" s="1515"/>
      <c r="Z132" s="1515"/>
      <c r="AA132" s="1515"/>
      <c r="AB132" s="1515"/>
      <c r="AC132" s="1515"/>
      <c r="AD132" s="1515"/>
      <c r="AE132" s="1515"/>
      <c r="AF132" s="1515"/>
      <c r="AG132" s="1515"/>
      <c r="AH132" s="1515"/>
      <c r="AI132" s="1515"/>
      <c r="AJ132" s="1515"/>
      <c r="AK132" s="1515"/>
      <c r="AL132" s="1516">
        <v>9</v>
      </c>
      <c r="AM132" s="1517"/>
      <c r="AN132" s="1517"/>
      <c r="AO132" s="1517"/>
      <c r="AP132" s="1517"/>
      <c r="AQ132" s="1517"/>
      <c r="AR132" s="1518"/>
      <c r="AS132" s="1518"/>
      <c r="AT132" s="1518"/>
      <c r="AU132" s="1518"/>
      <c r="AV132" s="1518"/>
      <c r="AW132" s="1518"/>
      <c r="AX132" s="1518"/>
      <c r="AY132" s="1387"/>
    </row>
    <row r="133" spans="1:51" ht="24.05" customHeight="1" x14ac:dyDescent="0.15">
      <c r="A133" s="1387"/>
      <c r="B133" s="1514">
        <v>9</v>
      </c>
      <c r="C133" s="1514">
        <v>1</v>
      </c>
      <c r="D133" s="1515" t="s">
        <v>592</v>
      </c>
      <c r="E133" s="1515"/>
      <c r="F133" s="1515"/>
      <c r="G133" s="1515"/>
      <c r="H133" s="1515"/>
      <c r="I133" s="1515"/>
      <c r="J133" s="1515"/>
      <c r="K133" s="1515"/>
      <c r="L133" s="1515"/>
      <c r="M133" s="1515"/>
      <c r="N133" s="1515" t="s">
        <v>584</v>
      </c>
      <c r="O133" s="1515"/>
      <c r="P133" s="1515"/>
      <c r="Q133" s="1515"/>
      <c r="R133" s="1515"/>
      <c r="S133" s="1515"/>
      <c r="T133" s="1515"/>
      <c r="U133" s="1515"/>
      <c r="V133" s="1515"/>
      <c r="W133" s="1515"/>
      <c r="X133" s="1515"/>
      <c r="Y133" s="1515"/>
      <c r="Z133" s="1515"/>
      <c r="AA133" s="1515"/>
      <c r="AB133" s="1515"/>
      <c r="AC133" s="1515"/>
      <c r="AD133" s="1515"/>
      <c r="AE133" s="1515"/>
      <c r="AF133" s="1515"/>
      <c r="AG133" s="1515"/>
      <c r="AH133" s="1515"/>
      <c r="AI133" s="1515"/>
      <c r="AJ133" s="1515"/>
      <c r="AK133" s="1515"/>
      <c r="AL133" s="1516">
        <v>1</v>
      </c>
      <c r="AM133" s="1517"/>
      <c r="AN133" s="1517"/>
      <c r="AO133" s="1517"/>
      <c r="AP133" s="1517"/>
      <c r="AQ133" s="1517"/>
      <c r="AR133" s="1518"/>
      <c r="AS133" s="1518"/>
      <c r="AT133" s="1518"/>
      <c r="AU133" s="1518"/>
      <c r="AV133" s="1518"/>
      <c r="AW133" s="1518"/>
      <c r="AX133" s="1518"/>
      <c r="AY133" s="1387"/>
    </row>
    <row r="134" spans="1:51" ht="24.05" customHeight="1" x14ac:dyDescent="0.15">
      <c r="A134" s="1387"/>
      <c r="B134" s="1514">
        <v>10</v>
      </c>
      <c r="C134" s="1514">
        <v>1</v>
      </c>
      <c r="D134" s="1515"/>
      <c r="E134" s="1515"/>
      <c r="F134" s="1515"/>
      <c r="G134" s="1515"/>
      <c r="H134" s="1515"/>
      <c r="I134" s="1515"/>
      <c r="J134" s="1515"/>
      <c r="K134" s="1515"/>
      <c r="L134" s="1515"/>
      <c r="M134" s="1515"/>
      <c r="N134" s="1518"/>
      <c r="O134" s="1518"/>
      <c r="P134" s="1518"/>
      <c r="Q134" s="1518"/>
      <c r="R134" s="1518"/>
      <c r="S134" s="1518"/>
      <c r="T134" s="1518"/>
      <c r="U134" s="1518"/>
      <c r="V134" s="1518"/>
      <c r="W134" s="1518"/>
      <c r="X134" s="1518"/>
      <c r="Y134" s="1518"/>
      <c r="Z134" s="1518"/>
      <c r="AA134" s="1518"/>
      <c r="AB134" s="1518"/>
      <c r="AC134" s="1518"/>
      <c r="AD134" s="1518"/>
      <c r="AE134" s="1518"/>
      <c r="AF134" s="1518"/>
      <c r="AG134" s="1518"/>
      <c r="AH134" s="1518"/>
      <c r="AI134" s="1518"/>
      <c r="AJ134" s="1518"/>
      <c r="AK134" s="1518"/>
      <c r="AL134" s="1520"/>
      <c r="AM134" s="1521"/>
      <c r="AN134" s="1521"/>
      <c r="AO134" s="1521"/>
      <c r="AP134" s="1521"/>
      <c r="AQ134" s="1521"/>
      <c r="AR134" s="1518"/>
      <c r="AS134" s="1518"/>
      <c r="AT134" s="1518"/>
      <c r="AU134" s="1518"/>
      <c r="AV134" s="1518"/>
      <c r="AW134" s="1518"/>
      <c r="AX134" s="1518"/>
      <c r="AY134" s="1387"/>
    </row>
    <row r="135" spans="1:51" x14ac:dyDescent="0.15">
      <c r="A135" s="1387"/>
      <c r="B135" s="1387"/>
      <c r="C135" s="1387"/>
      <c r="D135" s="1387"/>
      <c r="E135" s="1387"/>
      <c r="F135" s="1387"/>
      <c r="G135" s="1387"/>
      <c r="H135" s="1387"/>
      <c r="I135" s="1387"/>
      <c r="J135" s="1387"/>
      <c r="K135" s="1387"/>
      <c r="L135" s="1387"/>
      <c r="M135" s="1387"/>
      <c r="N135" s="1387"/>
      <c r="O135" s="1387"/>
      <c r="P135" s="1387"/>
      <c r="Q135" s="1387"/>
      <c r="R135" s="1387"/>
      <c r="S135" s="1387"/>
      <c r="T135" s="1387"/>
      <c r="U135" s="1387"/>
      <c r="V135" s="1387"/>
      <c r="W135" s="1387"/>
      <c r="X135" s="1387"/>
      <c r="Y135" s="1387"/>
      <c r="Z135" s="1387"/>
      <c r="AA135" s="1387"/>
      <c r="AB135" s="1387"/>
      <c r="AC135" s="1387"/>
      <c r="AD135" s="1387"/>
      <c r="AE135" s="1387"/>
      <c r="AF135" s="1387"/>
      <c r="AG135" s="1387"/>
      <c r="AH135" s="1387"/>
      <c r="AI135" s="1387"/>
      <c r="AJ135" s="1387"/>
      <c r="AK135" s="1387"/>
      <c r="AL135" s="1387"/>
      <c r="AM135" s="1387"/>
      <c r="AN135" s="1387"/>
      <c r="AO135" s="1387"/>
      <c r="AP135" s="1387"/>
      <c r="AQ135" s="1387"/>
      <c r="AR135" s="1387"/>
      <c r="AS135" s="1387"/>
      <c r="AT135" s="1387"/>
      <c r="AU135" s="1387"/>
      <c r="AV135" s="1387"/>
      <c r="AW135" s="1387"/>
      <c r="AX135" s="1387"/>
      <c r="AY135" s="1387"/>
    </row>
    <row r="136" spans="1:51" ht="23.25" hidden="1" customHeight="1" x14ac:dyDescent="0.15">
      <c r="A136" s="1387"/>
      <c r="B136" s="1387" t="s">
        <v>226</v>
      </c>
      <c r="C136" s="1387"/>
      <c r="D136" s="1387"/>
      <c r="E136" s="1387"/>
      <c r="F136" s="1387"/>
      <c r="G136" s="1387"/>
      <c r="H136" s="1387"/>
      <c r="I136" s="1387"/>
      <c r="J136" s="1387"/>
      <c r="K136" s="1387"/>
      <c r="L136" s="1387"/>
      <c r="M136" s="1387"/>
      <c r="N136" s="1387"/>
      <c r="O136" s="1387"/>
      <c r="P136" s="1387"/>
      <c r="Q136" s="1387"/>
      <c r="R136" s="1387"/>
      <c r="S136" s="1387"/>
      <c r="T136" s="1387"/>
      <c r="U136" s="1387"/>
      <c r="V136" s="1387"/>
      <c r="W136" s="1387"/>
      <c r="X136" s="1387"/>
      <c r="Y136" s="1387"/>
      <c r="Z136" s="1387"/>
      <c r="AA136" s="1387"/>
      <c r="AB136" s="1387"/>
      <c r="AC136" s="1387"/>
      <c r="AD136" s="1387"/>
      <c r="AE136" s="1387"/>
      <c r="AF136" s="1387"/>
      <c r="AG136" s="1387"/>
      <c r="AH136" s="1387"/>
      <c r="AI136" s="1387"/>
      <c r="AJ136" s="1387"/>
      <c r="AK136" s="1387"/>
      <c r="AL136" s="1387"/>
      <c r="AM136" s="1387"/>
      <c r="AN136" s="1387"/>
      <c r="AO136" s="1387"/>
      <c r="AP136" s="1387"/>
      <c r="AQ136" s="1387"/>
      <c r="AR136" s="1387"/>
      <c r="AS136" s="1387"/>
      <c r="AT136" s="1387"/>
      <c r="AU136" s="1387"/>
      <c r="AV136" s="1387"/>
      <c r="AW136" s="1387"/>
      <c r="AX136" s="1387"/>
      <c r="AY136" s="1387"/>
    </row>
    <row r="137" spans="1:51" ht="36" hidden="1" customHeight="1" x14ac:dyDescent="0.15">
      <c r="A137" s="1387"/>
      <c r="B137" s="1307" t="s">
        <v>227</v>
      </c>
      <c r="C137" s="1307"/>
      <c r="D137" s="1307"/>
      <c r="E137" s="1307"/>
      <c r="F137" s="1307"/>
      <c r="G137" s="1307"/>
      <c r="H137" s="1307"/>
      <c r="I137" s="1522"/>
      <c r="J137" s="1522"/>
      <c r="K137" s="1522"/>
      <c r="L137" s="1522"/>
      <c r="M137" s="1522"/>
      <c r="N137" s="1522"/>
      <c r="O137" s="1522"/>
      <c r="P137" s="1522"/>
      <c r="Q137" s="1522"/>
      <c r="R137" s="1522"/>
      <c r="S137" s="1522"/>
      <c r="T137" s="1522"/>
      <c r="U137" s="1522"/>
      <c r="V137" s="1522"/>
      <c r="W137" s="1522"/>
      <c r="X137" s="1522"/>
      <c r="Y137" s="1522"/>
      <c r="Z137" s="1387"/>
      <c r="AA137" s="1387"/>
      <c r="AB137" s="1387"/>
      <c r="AC137" s="1387"/>
      <c r="AD137" s="1387"/>
      <c r="AE137" s="1387"/>
      <c r="AF137" s="1387"/>
      <c r="AG137" s="1387"/>
      <c r="AH137" s="1387"/>
      <c r="AI137" s="1387"/>
      <c r="AJ137" s="1387"/>
      <c r="AK137" s="1387"/>
      <c r="AL137" s="1387"/>
      <c r="AM137" s="1387"/>
      <c r="AN137" s="1387"/>
      <c r="AO137" s="1387"/>
      <c r="AP137" s="1387"/>
      <c r="AQ137" s="1387"/>
      <c r="AR137" s="1387"/>
      <c r="AS137" s="1387"/>
      <c r="AT137" s="1387"/>
      <c r="AU137" s="1387"/>
      <c r="AV137" s="1387"/>
      <c r="AW137" s="1387"/>
      <c r="AX137" s="1387"/>
      <c r="AY137" s="1387"/>
    </row>
    <row r="138" spans="1:51" ht="36" hidden="1" customHeight="1" x14ac:dyDescent="0.15">
      <c r="A138" s="1387"/>
      <c r="B138" s="1523" t="s">
        <v>228</v>
      </c>
      <c r="C138" s="1296"/>
      <c r="D138" s="1296"/>
      <c r="E138" s="1296"/>
      <c r="F138" s="1296"/>
      <c r="G138" s="1296"/>
      <c r="H138" s="1297"/>
      <c r="I138" s="1294" t="s">
        <v>229</v>
      </c>
      <c r="J138" s="1272"/>
      <c r="K138" s="1272"/>
      <c r="L138" s="1272"/>
      <c r="M138" s="1288"/>
      <c r="N138" s="1295" t="s">
        <v>230</v>
      </c>
      <c r="O138" s="1296"/>
      <c r="P138" s="1296"/>
      <c r="Q138" s="1296"/>
      <c r="R138" s="1296"/>
      <c r="S138" s="1296"/>
      <c r="T138" s="1297"/>
      <c r="U138" s="1294" t="s">
        <v>229</v>
      </c>
      <c r="V138" s="1272"/>
      <c r="W138" s="1272"/>
      <c r="X138" s="1272"/>
      <c r="Y138" s="1288"/>
      <c r="Z138" s="1295" t="s">
        <v>231</v>
      </c>
      <c r="AA138" s="1296"/>
      <c r="AB138" s="1296"/>
      <c r="AC138" s="1296"/>
      <c r="AD138" s="1296"/>
      <c r="AE138" s="1296"/>
      <c r="AF138" s="1297"/>
      <c r="AG138" s="1294" t="s">
        <v>229</v>
      </c>
      <c r="AH138" s="1272"/>
      <c r="AI138" s="1272"/>
      <c r="AJ138" s="1272"/>
      <c r="AK138" s="1288"/>
      <c r="AL138" s="1295" t="s">
        <v>232</v>
      </c>
      <c r="AM138" s="1296"/>
      <c r="AN138" s="1296"/>
      <c r="AO138" s="1296"/>
      <c r="AP138" s="1296"/>
      <c r="AQ138" s="1296"/>
      <c r="AR138" s="1297"/>
      <c r="AS138" s="1294" t="s">
        <v>229</v>
      </c>
      <c r="AT138" s="1272"/>
      <c r="AU138" s="1272"/>
      <c r="AV138" s="1272"/>
      <c r="AW138" s="1288"/>
      <c r="AX138" s="1387"/>
      <c r="AY138" s="1387"/>
    </row>
    <row r="139" spans="1:51" ht="36" hidden="1" customHeight="1" x14ac:dyDescent="0.15">
      <c r="A139" s="1387"/>
      <c r="B139" s="1295" t="s">
        <v>233</v>
      </c>
      <c r="C139" s="1296"/>
      <c r="D139" s="1296"/>
      <c r="E139" s="1296"/>
      <c r="F139" s="1296"/>
      <c r="G139" s="1296"/>
      <c r="H139" s="1297"/>
      <c r="I139" s="1524"/>
      <c r="J139" s="1525"/>
      <c r="K139" s="1525"/>
      <c r="L139" s="1525"/>
      <c r="M139" s="1526"/>
      <c r="N139" s="1295" t="s">
        <v>234</v>
      </c>
      <c r="O139" s="1296"/>
      <c r="P139" s="1296"/>
      <c r="Q139" s="1296"/>
      <c r="R139" s="1296"/>
      <c r="S139" s="1296"/>
      <c r="T139" s="1297"/>
      <c r="U139" s="1524"/>
      <c r="V139" s="1525"/>
      <c r="W139" s="1525"/>
      <c r="X139" s="1525"/>
      <c r="Y139" s="1526"/>
      <c r="Z139" s="1295" t="s">
        <v>235</v>
      </c>
      <c r="AA139" s="1296"/>
      <c r="AB139" s="1296"/>
      <c r="AC139" s="1296"/>
      <c r="AD139" s="1296"/>
      <c r="AE139" s="1296"/>
      <c r="AF139" s="1297"/>
      <c r="AG139" s="1524"/>
      <c r="AH139" s="1525"/>
      <c r="AI139" s="1525"/>
      <c r="AJ139" s="1525"/>
      <c r="AK139" s="1526"/>
      <c r="AL139" s="1523" t="s">
        <v>236</v>
      </c>
      <c r="AM139" s="1296"/>
      <c r="AN139" s="1296"/>
      <c r="AO139" s="1296"/>
      <c r="AP139" s="1296"/>
      <c r="AQ139" s="1296"/>
      <c r="AR139" s="1297"/>
      <c r="AS139" s="1524"/>
      <c r="AT139" s="1525"/>
      <c r="AU139" s="1525"/>
      <c r="AV139" s="1525"/>
      <c r="AW139" s="1526"/>
      <c r="AX139" s="1387"/>
      <c r="AY139" s="1387"/>
    </row>
    <row r="140" spans="1:51" x14ac:dyDescent="0.15">
      <c r="A140" s="1387"/>
      <c r="B140" s="1387"/>
      <c r="C140" s="1387" t="s">
        <v>121</v>
      </c>
      <c r="D140" s="1387"/>
      <c r="E140" s="1387"/>
      <c r="F140" s="1387"/>
      <c r="G140" s="1387"/>
      <c r="H140" s="1387"/>
      <c r="I140" s="1387"/>
      <c r="J140" s="1387"/>
      <c r="K140" s="1387"/>
      <c r="L140" s="1387"/>
      <c r="M140" s="1387"/>
      <c r="N140" s="1387"/>
      <c r="O140" s="1387"/>
      <c r="P140" s="1387"/>
      <c r="Q140" s="1387"/>
      <c r="R140" s="1387"/>
      <c r="S140" s="1387"/>
      <c r="T140" s="1387"/>
      <c r="U140" s="1387"/>
      <c r="V140" s="1387"/>
      <c r="W140" s="1387"/>
      <c r="X140" s="1387"/>
      <c r="Y140" s="1387"/>
      <c r="Z140" s="1387"/>
      <c r="AA140" s="1387"/>
      <c r="AB140" s="1387"/>
      <c r="AC140" s="1387"/>
      <c r="AD140" s="1387"/>
      <c r="AE140" s="1387"/>
      <c r="AF140" s="1387"/>
      <c r="AG140" s="1387"/>
      <c r="AH140" s="1387"/>
      <c r="AI140" s="1387"/>
      <c r="AJ140" s="1387"/>
      <c r="AK140" s="1387"/>
      <c r="AL140" s="1387"/>
      <c r="AM140" s="1387"/>
      <c r="AN140" s="1387"/>
      <c r="AO140" s="1387"/>
      <c r="AP140" s="1387"/>
      <c r="AQ140" s="1387"/>
      <c r="AR140" s="1387"/>
      <c r="AS140" s="1387"/>
      <c r="AT140" s="1387"/>
      <c r="AU140" s="1387"/>
      <c r="AV140" s="1387"/>
      <c r="AW140" s="1387"/>
      <c r="AX140" s="1387"/>
      <c r="AY140" s="1387"/>
    </row>
    <row r="141" spans="1:51" ht="34.549999999999997" customHeight="1" x14ac:dyDescent="0.15">
      <c r="A141" s="1387"/>
      <c r="B141" s="1514"/>
      <c r="C141" s="1514"/>
      <c r="D141" s="1307" t="s">
        <v>129</v>
      </c>
      <c r="E141" s="1307"/>
      <c r="F141" s="1307"/>
      <c r="G141" s="1307"/>
      <c r="H141" s="1307"/>
      <c r="I141" s="1307"/>
      <c r="J141" s="1307"/>
      <c r="K141" s="1307"/>
      <c r="L141" s="1307"/>
      <c r="M141" s="1307"/>
      <c r="N141" s="1307" t="s">
        <v>130</v>
      </c>
      <c r="O141" s="1307"/>
      <c r="P141" s="1307"/>
      <c r="Q141" s="1307"/>
      <c r="R141" s="1307"/>
      <c r="S141" s="1307"/>
      <c r="T141" s="1307"/>
      <c r="U141" s="1307"/>
      <c r="V141" s="1307"/>
      <c r="W141" s="1307"/>
      <c r="X141" s="1307"/>
      <c r="Y141" s="1307"/>
      <c r="Z141" s="1307"/>
      <c r="AA141" s="1307"/>
      <c r="AB141" s="1307"/>
      <c r="AC141" s="1307"/>
      <c r="AD141" s="1307"/>
      <c r="AE141" s="1307"/>
      <c r="AF141" s="1307"/>
      <c r="AG141" s="1307"/>
      <c r="AH141" s="1307"/>
      <c r="AI141" s="1307"/>
      <c r="AJ141" s="1307"/>
      <c r="AK141" s="1307"/>
      <c r="AL141" s="1308" t="s">
        <v>131</v>
      </c>
      <c r="AM141" s="1307"/>
      <c r="AN141" s="1307"/>
      <c r="AO141" s="1307"/>
      <c r="AP141" s="1307"/>
      <c r="AQ141" s="1307"/>
      <c r="AR141" s="1307" t="s">
        <v>132</v>
      </c>
      <c r="AS141" s="1307"/>
      <c r="AT141" s="1307"/>
      <c r="AU141" s="1307"/>
      <c r="AV141" s="1307" t="s">
        <v>133</v>
      </c>
      <c r="AW141" s="1307"/>
      <c r="AX141" s="1307"/>
      <c r="AY141" s="1387"/>
    </row>
    <row r="142" spans="1:51" ht="24.05" customHeight="1" x14ac:dyDescent="0.15">
      <c r="A142" s="1387"/>
      <c r="B142" s="1514">
        <v>1</v>
      </c>
      <c r="C142" s="1514">
        <v>1</v>
      </c>
      <c r="D142" s="1527" t="s">
        <v>593</v>
      </c>
      <c r="E142" s="1528"/>
      <c r="F142" s="1528"/>
      <c r="G142" s="1528"/>
      <c r="H142" s="1528"/>
      <c r="I142" s="1528"/>
      <c r="J142" s="1528"/>
      <c r="K142" s="1528"/>
      <c r="L142" s="1528"/>
      <c r="M142" s="1529"/>
      <c r="N142" s="1518" t="s">
        <v>578</v>
      </c>
      <c r="O142" s="1518"/>
      <c r="P142" s="1518"/>
      <c r="Q142" s="1518"/>
      <c r="R142" s="1518"/>
      <c r="S142" s="1518"/>
      <c r="T142" s="1518"/>
      <c r="U142" s="1518"/>
      <c r="V142" s="1518"/>
      <c r="W142" s="1518"/>
      <c r="X142" s="1518"/>
      <c r="Y142" s="1518"/>
      <c r="Z142" s="1518"/>
      <c r="AA142" s="1518"/>
      <c r="AB142" s="1518"/>
      <c r="AC142" s="1518"/>
      <c r="AD142" s="1518"/>
      <c r="AE142" s="1518"/>
      <c r="AF142" s="1518"/>
      <c r="AG142" s="1518"/>
      <c r="AH142" s="1518"/>
      <c r="AI142" s="1518"/>
      <c r="AJ142" s="1518"/>
      <c r="AK142" s="1518"/>
      <c r="AL142" s="1530">
        <v>200</v>
      </c>
      <c r="AM142" s="1518"/>
      <c r="AN142" s="1518"/>
      <c r="AO142" s="1518"/>
      <c r="AP142" s="1518"/>
      <c r="AQ142" s="1518"/>
      <c r="AR142" s="1515"/>
      <c r="AS142" s="1515"/>
      <c r="AT142" s="1515"/>
      <c r="AU142" s="1515"/>
      <c r="AV142" s="1518"/>
      <c r="AW142" s="1518"/>
      <c r="AX142" s="1518"/>
      <c r="AY142" s="1387"/>
    </row>
    <row r="143" spans="1:51" ht="24.05" customHeight="1" x14ac:dyDescent="0.15">
      <c r="A143" s="1387"/>
      <c r="B143" s="1531" t="s">
        <v>594</v>
      </c>
      <c r="C143" s="1531">
        <v>1</v>
      </c>
      <c r="D143" s="1515"/>
      <c r="E143" s="1515"/>
      <c r="F143" s="1515"/>
      <c r="G143" s="1515"/>
      <c r="H143" s="1515"/>
      <c r="I143" s="1515"/>
      <c r="J143" s="1515"/>
      <c r="K143" s="1515"/>
      <c r="L143" s="1515"/>
      <c r="M143" s="1515"/>
      <c r="N143" s="1515" t="s">
        <v>578</v>
      </c>
      <c r="O143" s="1515"/>
      <c r="P143" s="1515"/>
      <c r="Q143" s="1515"/>
      <c r="R143" s="1515"/>
      <c r="S143" s="1515"/>
      <c r="T143" s="1515"/>
      <c r="U143" s="1515"/>
      <c r="V143" s="1515"/>
      <c r="W143" s="1515"/>
      <c r="X143" s="1515"/>
      <c r="Y143" s="1515"/>
      <c r="Z143" s="1515"/>
      <c r="AA143" s="1515"/>
      <c r="AB143" s="1515"/>
      <c r="AC143" s="1515"/>
      <c r="AD143" s="1515"/>
      <c r="AE143" s="1515"/>
      <c r="AF143" s="1515"/>
      <c r="AG143" s="1515"/>
      <c r="AH143" s="1515"/>
      <c r="AI143" s="1515"/>
      <c r="AJ143" s="1515"/>
      <c r="AK143" s="1515"/>
      <c r="AL143" s="1532">
        <v>122</v>
      </c>
      <c r="AM143" s="1515"/>
      <c r="AN143" s="1515"/>
      <c r="AO143" s="1515"/>
      <c r="AP143" s="1515"/>
      <c r="AQ143" s="1515"/>
      <c r="AR143" s="1515">
        <v>1</v>
      </c>
      <c r="AS143" s="1515"/>
      <c r="AT143" s="1515"/>
      <c r="AU143" s="1515"/>
      <c r="AV143" s="1518"/>
      <c r="AW143" s="1518"/>
      <c r="AX143" s="1518"/>
      <c r="AY143" s="1387"/>
    </row>
    <row r="144" spans="1:51" ht="24.05" customHeight="1" x14ac:dyDescent="0.15">
      <c r="A144" s="1387"/>
      <c r="B144" s="1531" t="s">
        <v>594</v>
      </c>
      <c r="C144" s="1531">
        <v>1</v>
      </c>
      <c r="D144" s="1515"/>
      <c r="E144" s="1515"/>
      <c r="F144" s="1515"/>
      <c r="G144" s="1515"/>
      <c r="H144" s="1515"/>
      <c r="I144" s="1515"/>
      <c r="J144" s="1515"/>
      <c r="K144" s="1515"/>
      <c r="L144" s="1515"/>
      <c r="M144" s="1515"/>
      <c r="N144" s="1515" t="s">
        <v>578</v>
      </c>
      <c r="O144" s="1515"/>
      <c r="P144" s="1515"/>
      <c r="Q144" s="1515"/>
      <c r="R144" s="1515"/>
      <c r="S144" s="1515"/>
      <c r="T144" s="1515"/>
      <c r="U144" s="1515"/>
      <c r="V144" s="1515"/>
      <c r="W144" s="1515"/>
      <c r="X144" s="1515"/>
      <c r="Y144" s="1515"/>
      <c r="Z144" s="1515"/>
      <c r="AA144" s="1515"/>
      <c r="AB144" s="1515"/>
      <c r="AC144" s="1515"/>
      <c r="AD144" s="1515"/>
      <c r="AE144" s="1515"/>
      <c r="AF144" s="1515"/>
      <c r="AG144" s="1515"/>
      <c r="AH144" s="1515"/>
      <c r="AI144" s="1515"/>
      <c r="AJ144" s="1515"/>
      <c r="AK144" s="1515"/>
      <c r="AL144" s="1532">
        <v>42</v>
      </c>
      <c r="AM144" s="1515"/>
      <c r="AN144" s="1515"/>
      <c r="AO144" s="1515"/>
      <c r="AP144" s="1515"/>
      <c r="AQ144" s="1515"/>
      <c r="AR144" s="1515">
        <v>5</v>
      </c>
      <c r="AS144" s="1515"/>
      <c r="AT144" s="1515"/>
      <c r="AU144" s="1515"/>
      <c r="AV144" s="1518"/>
      <c r="AW144" s="1518"/>
      <c r="AX144" s="1518"/>
      <c r="AY144" s="1387"/>
    </row>
    <row r="145" spans="1:51" ht="24.05" customHeight="1" x14ac:dyDescent="0.15">
      <c r="A145" s="1387"/>
      <c r="B145" s="1531" t="s">
        <v>594</v>
      </c>
      <c r="C145" s="1531">
        <v>1</v>
      </c>
      <c r="D145" s="1515"/>
      <c r="E145" s="1515"/>
      <c r="F145" s="1515"/>
      <c r="G145" s="1515"/>
      <c r="H145" s="1515"/>
      <c r="I145" s="1515"/>
      <c r="J145" s="1515"/>
      <c r="K145" s="1515"/>
      <c r="L145" s="1515"/>
      <c r="M145" s="1515"/>
      <c r="N145" s="1515" t="s">
        <v>578</v>
      </c>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532">
        <v>36</v>
      </c>
      <c r="AM145" s="1515"/>
      <c r="AN145" s="1515"/>
      <c r="AO145" s="1515"/>
      <c r="AP145" s="1515"/>
      <c r="AQ145" s="1515"/>
      <c r="AR145" s="1515">
        <v>6</v>
      </c>
      <c r="AS145" s="1515"/>
      <c r="AT145" s="1515"/>
      <c r="AU145" s="1515"/>
      <c r="AV145" s="1518"/>
      <c r="AW145" s="1518"/>
      <c r="AX145" s="1518"/>
      <c r="AY145" s="1387"/>
    </row>
    <row r="146" spans="1:51" ht="24.05" customHeight="1" x14ac:dyDescent="0.15">
      <c r="A146" s="1387"/>
      <c r="B146" s="1514">
        <v>2</v>
      </c>
      <c r="C146" s="1514">
        <v>1</v>
      </c>
      <c r="D146" s="1518" t="s">
        <v>595</v>
      </c>
      <c r="E146" s="1518"/>
      <c r="F146" s="1518"/>
      <c r="G146" s="1518"/>
      <c r="H146" s="1518"/>
      <c r="I146" s="1518"/>
      <c r="J146" s="1518"/>
      <c r="K146" s="1518"/>
      <c r="L146" s="1518"/>
      <c r="M146" s="1518"/>
      <c r="N146" s="1518" t="s">
        <v>578</v>
      </c>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530">
        <v>72</v>
      </c>
      <c r="AM146" s="1518"/>
      <c r="AN146" s="1518"/>
      <c r="AO146" s="1518"/>
      <c r="AP146" s="1518"/>
      <c r="AQ146" s="1518"/>
      <c r="AR146" s="1518">
        <v>2</v>
      </c>
      <c r="AS146" s="1518"/>
      <c r="AT146" s="1518"/>
      <c r="AU146" s="1518"/>
      <c r="AV146" s="1518"/>
      <c r="AW146" s="1518"/>
      <c r="AX146" s="1518"/>
      <c r="AY146" s="1387"/>
    </row>
    <row r="147" spans="1:51" ht="24.05" customHeight="1" x14ac:dyDescent="0.15">
      <c r="A147" s="1387"/>
      <c r="B147" s="1514">
        <v>3</v>
      </c>
      <c r="C147" s="1514">
        <v>1</v>
      </c>
      <c r="D147" s="1518"/>
      <c r="E147" s="1518"/>
      <c r="F147" s="1518"/>
      <c r="G147" s="1518"/>
      <c r="H147" s="1518"/>
      <c r="I147" s="1518"/>
      <c r="J147" s="1518"/>
      <c r="K147" s="1518"/>
      <c r="L147" s="1518"/>
      <c r="M147" s="1518"/>
      <c r="N147" s="1518"/>
      <c r="O147" s="1518"/>
      <c r="P147" s="1518"/>
      <c r="Q147" s="1518"/>
      <c r="R147" s="1518"/>
      <c r="S147" s="1518"/>
      <c r="T147" s="1518"/>
      <c r="U147" s="1518"/>
      <c r="V147" s="1518"/>
      <c r="W147" s="1518"/>
      <c r="X147" s="1518"/>
      <c r="Y147" s="1518"/>
      <c r="Z147" s="1518"/>
      <c r="AA147" s="1518"/>
      <c r="AB147" s="1518"/>
      <c r="AC147" s="1518"/>
      <c r="AD147" s="1518"/>
      <c r="AE147" s="1518"/>
      <c r="AF147" s="1518"/>
      <c r="AG147" s="1518"/>
      <c r="AH147" s="1518"/>
      <c r="AI147" s="1518"/>
      <c r="AJ147" s="1518"/>
      <c r="AK147" s="1518"/>
      <c r="AL147" s="1530"/>
      <c r="AM147" s="1518"/>
      <c r="AN147" s="1518"/>
      <c r="AO147" s="1518"/>
      <c r="AP147" s="1518"/>
      <c r="AQ147" s="1518"/>
      <c r="AR147" s="1518"/>
      <c r="AS147" s="1518"/>
      <c r="AT147" s="1518"/>
      <c r="AU147" s="1518"/>
      <c r="AV147" s="1518"/>
      <c r="AW147" s="1518"/>
      <c r="AX147" s="1518"/>
      <c r="AY147" s="1387"/>
    </row>
    <row r="148" spans="1:51" ht="24.05" customHeight="1" x14ac:dyDescent="0.15">
      <c r="A148" s="1387"/>
      <c r="B148" s="1514">
        <v>4</v>
      </c>
      <c r="C148" s="1514">
        <v>1</v>
      </c>
      <c r="D148" s="1518"/>
      <c r="E148" s="1518"/>
      <c r="F148" s="1518"/>
      <c r="G148" s="1518"/>
      <c r="H148" s="1518"/>
      <c r="I148" s="1518"/>
      <c r="J148" s="1518"/>
      <c r="K148" s="1518"/>
      <c r="L148" s="1518"/>
      <c r="M148" s="1518"/>
      <c r="N148" s="1518"/>
      <c r="O148" s="1518"/>
      <c r="P148" s="1518"/>
      <c r="Q148" s="1518"/>
      <c r="R148" s="1518"/>
      <c r="S148" s="1518"/>
      <c r="T148" s="1518"/>
      <c r="U148" s="1518"/>
      <c r="V148" s="1518"/>
      <c r="W148" s="1518"/>
      <c r="X148" s="1518"/>
      <c r="Y148" s="1518"/>
      <c r="Z148" s="1518"/>
      <c r="AA148" s="1518"/>
      <c r="AB148" s="1518"/>
      <c r="AC148" s="1518"/>
      <c r="AD148" s="1518"/>
      <c r="AE148" s="1518"/>
      <c r="AF148" s="1518"/>
      <c r="AG148" s="1518"/>
      <c r="AH148" s="1518"/>
      <c r="AI148" s="1518"/>
      <c r="AJ148" s="1518"/>
      <c r="AK148" s="1518"/>
      <c r="AL148" s="1530"/>
      <c r="AM148" s="1518"/>
      <c r="AN148" s="1518"/>
      <c r="AO148" s="1518"/>
      <c r="AP148" s="1518"/>
      <c r="AQ148" s="1518"/>
      <c r="AR148" s="1518"/>
      <c r="AS148" s="1518"/>
      <c r="AT148" s="1518"/>
      <c r="AU148" s="1518"/>
      <c r="AV148" s="1518"/>
      <c r="AW148" s="1518"/>
      <c r="AX148" s="1518"/>
      <c r="AY148" s="1387"/>
    </row>
    <row r="149" spans="1:51" ht="24.05" customHeight="1" x14ac:dyDescent="0.15">
      <c r="A149" s="1387"/>
      <c r="B149" s="1514">
        <v>5</v>
      </c>
      <c r="C149" s="1514">
        <v>1</v>
      </c>
      <c r="D149" s="1518"/>
      <c r="E149" s="1518"/>
      <c r="F149" s="1518"/>
      <c r="G149" s="1518"/>
      <c r="H149" s="1518"/>
      <c r="I149" s="1518"/>
      <c r="J149" s="1518"/>
      <c r="K149" s="1518"/>
      <c r="L149" s="1518"/>
      <c r="M149" s="1518"/>
      <c r="N149" s="1518"/>
      <c r="O149" s="1518"/>
      <c r="P149" s="1518"/>
      <c r="Q149" s="1518"/>
      <c r="R149" s="1518"/>
      <c r="S149" s="1518"/>
      <c r="T149" s="1518"/>
      <c r="U149" s="1518"/>
      <c r="V149" s="1518"/>
      <c r="W149" s="1518"/>
      <c r="X149" s="1518"/>
      <c r="Y149" s="1518"/>
      <c r="Z149" s="1518"/>
      <c r="AA149" s="1518"/>
      <c r="AB149" s="1518"/>
      <c r="AC149" s="1518"/>
      <c r="AD149" s="1518"/>
      <c r="AE149" s="1518"/>
      <c r="AF149" s="1518"/>
      <c r="AG149" s="1518"/>
      <c r="AH149" s="1518"/>
      <c r="AI149" s="1518"/>
      <c r="AJ149" s="1518"/>
      <c r="AK149" s="1518"/>
      <c r="AL149" s="1530"/>
      <c r="AM149" s="1518"/>
      <c r="AN149" s="1518"/>
      <c r="AO149" s="1518"/>
      <c r="AP149" s="1518"/>
      <c r="AQ149" s="1518"/>
      <c r="AR149" s="1518"/>
      <c r="AS149" s="1518"/>
      <c r="AT149" s="1518"/>
      <c r="AU149" s="1518"/>
      <c r="AV149" s="1518"/>
      <c r="AW149" s="1518"/>
      <c r="AX149" s="1518"/>
      <c r="AY149" s="1387"/>
    </row>
    <row r="150" spans="1:51" ht="24.05" customHeight="1" x14ac:dyDescent="0.15">
      <c r="A150" s="1387"/>
      <c r="B150" s="1514">
        <v>6</v>
      </c>
      <c r="C150" s="1514">
        <v>1</v>
      </c>
      <c r="D150" s="1518"/>
      <c r="E150" s="1518"/>
      <c r="F150" s="1518"/>
      <c r="G150" s="1518"/>
      <c r="H150" s="1518"/>
      <c r="I150" s="1518"/>
      <c r="J150" s="1518"/>
      <c r="K150" s="1518"/>
      <c r="L150" s="1518"/>
      <c r="M150" s="1518"/>
      <c r="N150" s="1518"/>
      <c r="O150" s="1518"/>
      <c r="P150" s="1518"/>
      <c r="Q150" s="1518"/>
      <c r="R150" s="1518"/>
      <c r="S150" s="1518"/>
      <c r="T150" s="1518"/>
      <c r="U150" s="1518"/>
      <c r="V150" s="1518"/>
      <c r="W150" s="1518"/>
      <c r="X150" s="1518"/>
      <c r="Y150" s="1518"/>
      <c r="Z150" s="1518"/>
      <c r="AA150" s="1518"/>
      <c r="AB150" s="1518"/>
      <c r="AC150" s="1518"/>
      <c r="AD150" s="1518"/>
      <c r="AE150" s="1518"/>
      <c r="AF150" s="1518"/>
      <c r="AG150" s="1518"/>
      <c r="AH150" s="1518"/>
      <c r="AI150" s="1518"/>
      <c r="AJ150" s="1518"/>
      <c r="AK150" s="1518"/>
      <c r="AL150" s="1530"/>
      <c r="AM150" s="1518"/>
      <c r="AN150" s="1518"/>
      <c r="AO150" s="1518"/>
      <c r="AP150" s="1518"/>
      <c r="AQ150" s="1518"/>
      <c r="AR150" s="1518"/>
      <c r="AS150" s="1518"/>
      <c r="AT150" s="1518"/>
      <c r="AU150" s="1518"/>
      <c r="AV150" s="1518"/>
      <c r="AW150" s="1518"/>
      <c r="AX150" s="1518"/>
      <c r="AY150" s="1387"/>
    </row>
    <row r="151" spans="1:51" ht="24.05" customHeight="1" x14ac:dyDescent="0.15">
      <c r="A151" s="1387"/>
      <c r="B151" s="1514">
        <v>7</v>
      </c>
      <c r="C151" s="1514">
        <v>1</v>
      </c>
      <c r="D151" s="1518"/>
      <c r="E151" s="1518"/>
      <c r="F151" s="1518"/>
      <c r="G151" s="1518"/>
      <c r="H151" s="1518"/>
      <c r="I151" s="1518"/>
      <c r="J151" s="1518"/>
      <c r="K151" s="1518"/>
      <c r="L151" s="1518"/>
      <c r="M151" s="1518"/>
      <c r="N151" s="1518"/>
      <c r="O151" s="1518"/>
      <c r="P151" s="1518"/>
      <c r="Q151" s="1518"/>
      <c r="R151" s="1518"/>
      <c r="S151" s="1518"/>
      <c r="T151" s="1518"/>
      <c r="U151" s="1518"/>
      <c r="V151" s="1518"/>
      <c r="W151" s="1518"/>
      <c r="X151" s="1518"/>
      <c r="Y151" s="1518"/>
      <c r="Z151" s="1518"/>
      <c r="AA151" s="1518"/>
      <c r="AB151" s="1518"/>
      <c r="AC151" s="1518"/>
      <c r="AD151" s="1518"/>
      <c r="AE151" s="1518"/>
      <c r="AF151" s="1518"/>
      <c r="AG151" s="1518"/>
      <c r="AH151" s="1518"/>
      <c r="AI151" s="1518"/>
      <c r="AJ151" s="1518"/>
      <c r="AK151" s="1518"/>
      <c r="AL151" s="1530"/>
      <c r="AM151" s="1518"/>
      <c r="AN151" s="1518"/>
      <c r="AO151" s="1518"/>
      <c r="AP151" s="1518"/>
      <c r="AQ151" s="1518"/>
      <c r="AR151" s="1518"/>
      <c r="AS151" s="1518"/>
      <c r="AT151" s="1518"/>
      <c r="AU151" s="1518"/>
      <c r="AV151" s="1518"/>
      <c r="AW151" s="1518"/>
      <c r="AX151" s="1518"/>
      <c r="AY151" s="1387"/>
    </row>
    <row r="152" spans="1:51" ht="24.05" customHeight="1" x14ac:dyDescent="0.15">
      <c r="A152" s="1387"/>
      <c r="B152" s="1514">
        <v>8</v>
      </c>
      <c r="C152" s="1514">
        <v>1</v>
      </c>
      <c r="D152" s="1518"/>
      <c r="E152" s="1518"/>
      <c r="F152" s="1518"/>
      <c r="G152" s="1518"/>
      <c r="H152" s="1518"/>
      <c r="I152" s="1518"/>
      <c r="J152" s="1518"/>
      <c r="K152" s="1518"/>
      <c r="L152" s="1518"/>
      <c r="M152" s="1518"/>
      <c r="N152" s="1518"/>
      <c r="O152" s="1518"/>
      <c r="P152" s="1518"/>
      <c r="Q152" s="1518"/>
      <c r="R152" s="1518"/>
      <c r="S152" s="1518"/>
      <c r="T152" s="1518"/>
      <c r="U152" s="1518"/>
      <c r="V152" s="1518"/>
      <c r="W152" s="1518"/>
      <c r="X152" s="1518"/>
      <c r="Y152" s="1518"/>
      <c r="Z152" s="1518"/>
      <c r="AA152" s="1518"/>
      <c r="AB152" s="1518"/>
      <c r="AC152" s="1518"/>
      <c r="AD152" s="1518"/>
      <c r="AE152" s="1518"/>
      <c r="AF152" s="1518"/>
      <c r="AG152" s="1518"/>
      <c r="AH152" s="1518"/>
      <c r="AI152" s="1518"/>
      <c r="AJ152" s="1518"/>
      <c r="AK152" s="1518"/>
      <c r="AL152" s="1530"/>
      <c r="AM152" s="1518"/>
      <c r="AN152" s="1518"/>
      <c r="AO152" s="1518"/>
      <c r="AP152" s="1518"/>
      <c r="AQ152" s="1518"/>
      <c r="AR152" s="1518"/>
      <c r="AS152" s="1518"/>
      <c r="AT152" s="1518"/>
      <c r="AU152" s="1518"/>
      <c r="AV152" s="1518"/>
      <c r="AW152" s="1518"/>
      <c r="AX152" s="1518"/>
      <c r="AY152" s="1387"/>
    </row>
    <row r="153" spans="1:51" ht="24.05" customHeight="1" x14ac:dyDescent="0.15">
      <c r="A153" s="1387"/>
      <c r="B153" s="1514">
        <v>9</v>
      </c>
      <c r="C153" s="1514">
        <v>1</v>
      </c>
      <c r="D153" s="1533"/>
      <c r="E153" s="1533"/>
      <c r="F153" s="1533"/>
      <c r="G153" s="1533"/>
      <c r="H153" s="1533"/>
      <c r="I153" s="1533"/>
      <c r="J153" s="1533"/>
      <c r="K153" s="1533"/>
      <c r="L153" s="1533"/>
      <c r="M153" s="1533"/>
      <c r="N153" s="1518"/>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8"/>
      <c r="AJ153" s="1518"/>
      <c r="AK153" s="1518"/>
      <c r="AL153" s="1530"/>
      <c r="AM153" s="1518"/>
      <c r="AN153" s="1518"/>
      <c r="AO153" s="1518"/>
      <c r="AP153" s="1518"/>
      <c r="AQ153" s="1518"/>
      <c r="AR153" s="1518"/>
      <c r="AS153" s="1518"/>
      <c r="AT153" s="1518"/>
      <c r="AU153" s="1518"/>
      <c r="AV153" s="1518"/>
      <c r="AW153" s="1518"/>
      <c r="AX153" s="1518"/>
      <c r="AY153" s="1387"/>
    </row>
    <row r="154" spans="1:51" ht="24.05" customHeight="1" x14ac:dyDescent="0.15">
      <c r="A154" s="1387"/>
      <c r="B154" s="1514">
        <v>10</v>
      </c>
      <c r="C154" s="1514">
        <v>1</v>
      </c>
      <c r="D154" s="1518"/>
      <c r="E154" s="1518"/>
      <c r="F154" s="1518"/>
      <c r="G154" s="1518"/>
      <c r="H154" s="1518"/>
      <c r="I154" s="1518"/>
      <c r="J154" s="1518"/>
      <c r="K154" s="1518"/>
      <c r="L154" s="1518"/>
      <c r="M154" s="1518"/>
      <c r="N154" s="1518"/>
      <c r="O154" s="1518"/>
      <c r="P154" s="1518"/>
      <c r="Q154" s="1518"/>
      <c r="R154" s="1518"/>
      <c r="S154" s="1518"/>
      <c r="T154" s="1518"/>
      <c r="U154" s="1518"/>
      <c r="V154" s="1518"/>
      <c r="W154" s="1518"/>
      <c r="X154" s="1518"/>
      <c r="Y154" s="1518"/>
      <c r="Z154" s="1518"/>
      <c r="AA154" s="1518"/>
      <c r="AB154" s="1518"/>
      <c r="AC154" s="1518"/>
      <c r="AD154" s="1518"/>
      <c r="AE154" s="1518"/>
      <c r="AF154" s="1518"/>
      <c r="AG154" s="1518"/>
      <c r="AH154" s="1518"/>
      <c r="AI154" s="1518"/>
      <c r="AJ154" s="1518"/>
      <c r="AK154" s="1518"/>
      <c r="AL154" s="1530"/>
      <c r="AM154" s="1518"/>
      <c r="AN154" s="1518"/>
      <c r="AO154" s="1518"/>
      <c r="AP154" s="1518"/>
      <c r="AQ154" s="1518"/>
      <c r="AR154" s="1518"/>
      <c r="AS154" s="1518"/>
      <c r="AT154" s="1518"/>
      <c r="AU154" s="1518"/>
      <c r="AV154" s="1518"/>
      <c r="AW154" s="1518"/>
      <c r="AX154" s="1518"/>
      <c r="AY154" s="1387"/>
    </row>
    <row r="155" spans="1:51" x14ac:dyDescent="0.15">
      <c r="B155" s="1387"/>
      <c r="C155" s="1387"/>
      <c r="D155" s="1387"/>
      <c r="E155" s="1387"/>
      <c r="F155" s="1387"/>
      <c r="G155" s="1387"/>
      <c r="H155" s="1387"/>
      <c r="I155" s="1387"/>
      <c r="J155" s="1387"/>
      <c r="K155" s="1387"/>
      <c r="L155" s="1387"/>
      <c r="M155" s="1387"/>
      <c r="N155" s="1387"/>
      <c r="O155" s="1387"/>
      <c r="P155" s="1387"/>
      <c r="Q155" s="1387"/>
      <c r="R155" s="1387"/>
      <c r="S155" s="1387"/>
      <c r="T155" s="1387"/>
      <c r="U155" s="1387"/>
      <c r="V155" s="1387"/>
      <c r="W155" s="1387"/>
      <c r="X155" s="1387"/>
      <c r="Y155" s="1387"/>
      <c r="Z155" s="1387"/>
      <c r="AA155" s="1387"/>
      <c r="AB155" s="1387"/>
      <c r="AC155" s="1387"/>
      <c r="AD155" s="1387"/>
      <c r="AE155" s="1387"/>
      <c r="AF155" s="1387"/>
      <c r="AG155" s="1387"/>
      <c r="AH155" s="1387"/>
      <c r="AI155" s="1387"/>
      <c r="AJ155" s="1387"/>
      <c r="AK155" s="1387"/>
      <c r="AL155" s="1387"/>
      <c r="AM155" s="1387"/>
      <c r="AN155" s="1387"/>
      <c r="AO155" s="1387"/>
      <c r="AP155" s="1387"/>
      <c r="AQ155" s="1387"/>
      <c r="AR155" s="1387"/>
      <c r="AS155" s="1387"/>
      <c r="AT155" s="1387"/>
      <c r="AU155" s="1387"/>
      <c r="AV155" s="1387"/>
      <c r="AW155" s="1387"/>
      <c r="AX155" s="1387"/>
      <c r="AY155" s="1387"/>
    </row>
    <row r="156" spans="1:51" x14ac:dyDescent="0.15">
      <c r="C156" s="1258" t="s">
        <v>123</v>
      </c>
    </row>
    <row r="157" spans="1:51" ht="34.549999999999997" customHeight="1" x14ac:dyDescent="0.15">
      <c r="A157" s="1387"/>
      <c r="B157" s="1514"/>
      <c r="C157" s="1514"/>
      <c r="D157" s="1307" t="s">
        <v>129</v>
      </c>
      <c r="E157" s="1307"/>
      <c r="F157" s="1307"/>
      <c r="G157" s="1307"/>
      <c r="H157" s="1307"/>
      <c r="I157" s="1307"/>
      <c r="J157" s="1307"/>
      <c r="K157" s="1307"/>
      <c r="L157" s="1307"/>
      <c r="M157" s="1307"/>
      <c r="N157" s="1307" t="s">
        <v>130</v>
      </c>
      <c r="O157" s="1307"/>
      <c r="P157" s="1307"/>
      <c r="Q157" s="1307"/>
      <c r="R157" s="1307"/>
      <c r="S157" s="1307"/>
      <c r="T157" s="1307"/>
      <c r="U157" s="1307"/>
      <c r="V157" s="1307"/>
      <c r="W157" s="1307"/>
      <c r="X157" s="1307"/>
      <c r="Y157" s="1307"/>
      <c r="Z157" s="1307"/>
      <c r="AA157" s="1307"/>
      <c r="AB157" s="1307"/>
      <c r="AC157" s="1307"/>
      <c r="AD157" s="1307"/>
      <c r="AE157" s="1307"/>
      <c r="AF157" s="1307"/>
      <c r="AG157" s="1307"/>
      <c r="AH157" s="1307"/>
      <c r="AI157" s="1307"/>
      <c r="AJ157" s="1307"/>
      <c r="AK157" s="1307"/>
      <c r="AL157" s="1308" t="s">
        <v>131</v>
      </c>
      <c r="AM157" s="1307"/>
      <c r="AN157" s="1307"/>
      <c r="AO157" s="1307"/>
      <c r="AP157" s="1307"/>
      <c r="AQ157" s="1307"/>
      <c r="AR157" s="1307" t="s">
        <v>132</v>
      </c>
      <c r="AS157" s="1307"/>
      <c r="AT157" s="1307"/>
      <c r="AU157" s="1307"/>
      <c r="AV157" s="1307" t="s">
        <v>133</v>
      </c>
      <c r="AW157" s="1307"/>
      <c r="AX157" s="1307"/>
    </row>
    <row r="158" spans="1:51" ht="24.05" customHeight="1" x14ac:dyDescent="0.15">
      <c r="B158" s="1514">
        <v>1</v>
      </c>
      <c r="C158" s="1514">
        <v>1</v>
      </c>
      <c r="D158" s="1533" t="s">
        <v>596</v>
      </c>
      <c r="E158" s="1533"/>
      <c r="F158" s="1533"/>
      <c r="G158" s="1533"/>
      <c r="H158" s="1533"/>
      <c r="I158" s="1533"/>
      <c r="J158" s="1533"/>
      <c r="K158" s="1533"/>
      <c r="L158" s="1533"/>
      <c r="M158" s="1533"/>
      <c r="N158" s="1518" t="s">
        <v>580</v>
      </c>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530">
        <v>203</v>
      </c>
      <c r="AM158" s="1518"/>
      <c r="AN158" s="1518"/>
      <c r="AO158" s="1518"/>
      <c r="AP158" s="1518"/>
      <c r="AQ158" s="1518"/>
      <c r="AR158" s="1518"/>
      <c r="AS158" s="1518"/>
      <c r="AT158" s="1518"/>
      <c r="AU158" s="1518"/>
      <c r="AV158" s="1519"/>
      <c r="AW158" s="1518"/>
      <c r="AX158" s="1518"/>
    </row>
    <row r="159" spans="1:51" ht="24.05" customHeight="1" x14ac:dyDescent="0.15">
      <c r="A159" s="1387"/>
      <c r="B159" s="1531" t="s">
        <v>594</v>
      </c>
      <c r="C159" s="1531">
        <v>1</v>
      </c>
      <c r="D159" s="1515"/>
      <c r="E159" s="1515"/>
      <c r="F159" s="1515"/>
      <c r="G159" s="1515"/>
      <c r="H159" s="1515"/>
      <c r="I159" s="1515"/>
      <c r="J159" s="1515"/>
      <c r="K159" s="1515"/>
      <c r="L159" s="1515"/>
      <c r="M159" s="1515"/>
      <c r="N159" s="1515" t="s">
        <v>580</v>
      </c>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532">
        <v>56</v>
      </c>
      <c r="AM159" s="1515"/>
      <c r="AN159" s="1515"/>
      <c r="AO159" s="1515"/>
      <c r="AP159" s="1515"/>
      <c r="AQ159" s="1515"/>
      <c r="AR159" s="1515">
        <v>9</v>
      </c>
      <c r="AS159" s="1515"/>
      <c r="AT159" s="1515"/>
      <c r="AU159" s="1515"/>
      <c r="AV159" s="1518"/>
      <c r="AW159" s="1518"/>
      <c r="AX159" s="1518"/>
      <c r="AY159" s="1387"/>
    </row>
    <row r="160" spans="1:51" ht="24.05" customHeight="1" x14ac:dyDescent="0.15">
      <c r="A160" s="1387"/>
      <c r="B160" s="1531" t="s">
        <v>594</v>
      </c>
      <c r="C160" s="1531">
        <v>1</v>
      </c>
      <c r="D160" s="1515"/>
      <c r="E160" s="1515"/>
      <c r="F160" s="1515"/>
      <c r="G160" s="1515"/>
      <c r="H160" s="1515"/>
      <c r="I160" s="1515"/>
      <c r="J160" s="1515"/>
      <c r="K160" s="1515"/>
      <c r="L160" s="1515"/>
      <c r="M160" s="1515"/>
      <c r="N160" s="1515" t="s">
        <v>580</v>
      </c>
      <c r="O160" s="1515"/>
      <c r="P160" s="1515"/>
      <c r="Q160" s="1515"/>
      <c r="R160" s="1515"/>
      <c r="S160" s="1515"/>
      <c r="T160" s="1515"/>
      <c r="U160" s="1515"/>
      <c r="V160" s="1515"/>
      <c r="W160" s="1515"/>
      <c r="X160" s="1515"/>
      <c r="Y160" s="1515"/>
      <c r="Z160" s="1515"/>
      <c r="AA160" s="1515"/>
      <c r="AB160" s="1515"/>
      <c r="AC160" s="1515"/>
      <c r="AD160" s="1515"/>
      <c r="AE160" s="1515"/>
      <c r="AF160" s="1515"/>
      <c r="AG160" s="1515"/>
      <c r="AH160" s="1515"/>
      <c r="AI160" s="1515"/>
      <c r="AJ160" s="1515"/>
      <c r="AK160" s="1515"/>
      <c r="AL160" s="1532">
        <v>48</v>
      </c>
      <c r="AM160" s="1515"/>
      <c r="AN160" s="1515"/>
      <c r="AO160" s="1515"/>
      <c r="AP160" s="1515"/>
      <c r="AQ160" s="1515"/>
      <c r="AR160" s="1515">
        <v>8</v>
      </c>
      <c r="AS160" s="1515"/>
      <c r="AT160" s="1515"/>
      <c r="AU160" s="1515"/>
      <c r="AV160" s="1518"/>
      <c r="AW160" s="1518"/>
      <c r="AX160" s="1518"/>
      <c r="AY160" s="1387"/>
    </row>
    <row r="161" spans="1:51" ht="24.05" customHeight="1" x14ac:dyDescent="0.15">
      <c r="A161" s="1387"/>
      <c r="B161" s="1531" t="s">
        <v>594</v>
      </c>
      <c r="C161" s="1531">
        <v>1</v>
      </c>
      <c r="D161" s="1515"/>
      <c r="E161" s="1515"/>
      <c r="F161" s="1515"/>
      <c r="G161" s="1515"/>
      <c r="H161" s="1515"/>
      <c r="I161" s="1515"/>
      <c r="J161" s="1515"/>
      <c r="K161" s="1515"/>
      <c r="L161" s="1515"/>
      <c r="M161" s="1515"/>
      <c r="N161" s="1515" t="s">
        <v>580</v>
      </c>
      <c r="O161" s="1515"/>
      <c r="P161" s="1515"/>
      <c r="Q161" s="1515"/>
      <c r="R161" s="1515"/>
      <c r="S161" s="1515"/>
      <c r="T161" s="1515"/>
      <c r="U161" s="1515"/>
      <c r="V161" s="1515"/>
      <c r="W161" s="1515"/>
      <c r="X161" s="1515"/>
      <c r="Y161" s="1515"/>
      <c r="Z161" s="1515"/>
      <c r="AA161" s="1515"/>
      <c r="AB161" s="1515"/>
      <c r="AC161" s="1515"/>
      <c r="AD161" s="1515"/>
      <c r="AE161" s="1515"/>
      <c r="AF161" s="1515"/>
      <c r="AG161" s="1515"/>
      <c r="AH161" s="1515"/>
      <c r="AI161" s="1515"/>
      <c r="AJ161" s="1515"/>
      <c r="AK161" s="1515"/>
      <c r="AL161" s="1532">
        <v>28</v>
      </c>
      <c r="AM161" s="1515"/>
      <c r="AN161" s="1515"/>
      <c r="AO161" s="1515"/>
      <c r="AP161" s="1515"/>
      <c r="AQ161" s="1515"/>
      <c r="AR161" s="1515">
        <v>10</v>
      </c>
      <c r="AS161" s="1515"/>
      <c r="AT161" s="1515"/>
      <c r="AU161" s="1515"/>
      <c r="AV161" s="1518"/>
      <c r="AW161" s="1518"/>
      <c r="AX161" s="1518"/>
      <c r="AY161" s="1387"/>
    </row>
    <row r="162" spans="1:51" ht="24.05" customHeight="1" x14ac:dyDescent="0.15">
      <c r="A162" s="1387"/>
      <c r="B162" s="1531" t="s">
        <v>594</v>
      </c>
      <c r="C162" s="1531">
        <v>1</v>
      </c>
      <c r="D162" s="1534"/>
      <c r="E162" s="1534"/>
      <c r="F162" s="1534"/>
      <c r="G162" s="1534"/>
      <c r="H162" s="1534"/>
      <c r="I162" s="1534"/>
      <c r="J162" s="1534"/>
      <c r="K162" s="1534"/>
      <c r="L162" s="1534"/>
      <c r="M162" s="1534"/>
      <c r="N162" s="1515" t="s">
        <v>580</v>
      </c>
      <c r="O162" s="1515"/>
      <c r="P162" s="1515"/>
      <c r="Q162" s="1515"/>
      <c r="R162" s="1515"/>
      <c r="S162" s="1515"/>
      <c r="T162" s="1515"/>
      <c r="U162" s="1515"/>
      <c r="V162" s="1515"/>
      <c r="W162" s="1515"/>
      <c r="X162" s="1515"/>
      <c r="Y162" s="1515"/>
      <c r="Z162" s="1515"/>
      <c r="AA162" s="1515"/>
      <c r="AB162" s="1515"/>
      <c r="AC162" s="1515"/>
      <c r="AD162" s="1515"/>
      <c r="AE162" s="1515"/>
      <c r="AF162" s="1515"/>
      <c r="AG162" s="1515"/>
      <c r="AH162" s="1515"/>
      <c r="AI162" s="1515"/>
      <c r="AJ162" s="1515"/>
      <c r="AK162" s="1515"/>
      <c r="AL162" s="1532">
        <v>15</v>
      </c>
      <c r="AM162" s="1515"/>
      <c r="AN162" s="1515"/>
      <c r="AO162" s="1515"/>
      <c r="AP162" s="1515"/>
      <c r="AQ162" s="1515"/>
      <c r="AR162" s="1515">
        <v>10</v>
      </c>
      <c r="AS162" s="1515"/>
      <c r="AT162" s="1515"/>
      <c r="AU162" s="1515"/>
      <c r="AV162" s="1518"/>
      <c r="AW162" s="1518"/>
      <c r="AX162" s="1518"/>
      <c r="AY162" s="1387"/>
    </row>
    <row r="163" spans="1:51" ht="24.05" customHeight="1" x14ac:dyDescent="0.15">
      <c r="A163" s="1387"/>
      <c r="B163" s="1531" t="s">
        <v>594</v>
      </c>
      <c r="C163" s="1531">
        <v>1</v>
      </c>
      <c r="D163" s="1515"/>
      <c r="E163" s="1515"/>
      <c r="F163" s="1515"/>
      <c r="G163" s="1515"/>
      <c r="H163" s="1515"/>
      <c r="I163" s="1515"/>
      <c r="J163" s="1515"/>
      <c r="K163" s="1515"/>
      <c r="L163" s="1515"/>
      <c r="M163" s="1515"/>
      <c r="N163" s="1515" t="s">
        <v>580</v>
      </c>
      <c r="O163" s="1515"/>
      <c r="P163" s="1515"/>
      <c r="Q163" s="1515"/>
      <c r="R163" s="1515"/>
      <c r="S163" s="1515"/>
      <c r="T163" s="1515"/>
      <c r="U163" s="1515"/>
      <c r="V163" s="1515"/>
      <c r="W163" s="1515"/>
      <c r="X163" s="1515"/>
      <c r="Y163" s="1515"/>
      <c r="Z163" s="1515"/>
      <c r="AA163" s="1515"/>
      <c r="AB163" s="1515"/>
      <c r="AC163" s="1515"/>
      <c r="AD163" s="1515"/>
      <c r="AE163" s="1515"/>
      <c r="AF163" s="1515"/>
      <c r="AG163" s="1515"/>
      <c r="AH163" s="1515"/>
      <c r="AI163" s="1515"/>
      <c r="AJ163" s="1515"/>
      <c r="AK163" s="1515"/>
      <c r="AL163" s="1532">
        <v>12</v>
      </c>
      <c r="AM163" s="1515"/>
      <c r="AN163" s="1515"/>
      <c r="AO163" s="1515"/>
      <c r="AP163" s="1515"/>
      <c r="AQ163" s="1515"/>
      <c r="AR163" s="1515">
        <v>1</v>
      </c>
      <c r="AS163" s="1515"/>
      <c r="AT163" s="1515"/>
      <c r="AU163" s="1515"/>
      <c r="AV163" s="1518"/>
      <c r="AW163" s="1518"/>
      <c r="AX163" s="1518"/>
      <c r="AY163" s="1387"/>
    </row>
    <row r="164" spans="1:51" ht="24.05" customHeight="1" x14ac:dyDescent="0.15">
      <c r="A164" s="1387"/>
      <c r="B164" s="1531" t="s">
        <v>594</v>
      </c>
      <c r="C164" s="1531">
        <v>1</v>
      </c>
      <c r="D164" s="1515"/>
      <c r="E164" s="1515"/>
      <c r="F164" s="1515"/>
      <c r="G164" s="1515"/>
      <c r="H164" s="1515"/>
      <c r="I164" s="1515"/>
      <c r="J164" s="1515"/>
      <c r="K164" s="1515"/>
      <c r="L164" s="1515"/>
      <c r="M164" s="1515"/>
      <c r="N164" s="1515" t="s">
        <v>580</v>
      </c>
      <c r="O164" s="1515"/>
      <c r="P164" s="1515"/>
      <c r="Q164" s="1515"/>
      <c r="R164" s="1515"/>
      <c r="S164" s="1515"/>
      <c r="T164" s="1515"/>
      <c r="U164" s="1515"/>
      <c r="V164" s="1515"/>
      <c r="W164" s="1515"/>
      <c r="X164" s="1515"/>
      <c r="Y164" s="1515"/>
      <c r="Z164" s="1515"/>
      <c r="AA164" s="1515"/>
      <c r="AB164" s="1515"/>
      <c r="AC164" s="1515"/>
      <c r="AD164" s="1515"/>
      <c r="AE164" s="1515"/>
      <c r="AF164" s="1515"/>
      <c r="AG164" s="1515"/>
      <c r="AH164" s="1515"/>
      <c r="AI164" s="1515"/>
      <c r="AJ164" s="1515"/>
      <c r="AK164" s="1515"/>
      <c r="AL164" s="1532">
        <v>12</v>
      </c>
      <c r="AM164" s="1515"/>
      <c r="AN164" s="1515"/>
      <c r="AO164" s="1515"/>
      <c r="AP164" s="1515"/>
      <c r="AQ164" s="1515"/>
      <c r="AR164" s="1515">
        <v>1</v>
      </c>
      <c r="AS164" s="1515"/>
      <c r="AT164" s="1515"/>
      <c r="AU164" s="1515"/>
      <c r="AV164" s="1518"/>
      <c r="AW164" s="1518"/>
      <c r="AX164" s="1518"/>
      <c r="AY164" s="1387"/>
    </row>
    <row r="165" spans="1:51" ht="24.05" customHeight="1" x14ac:dyDescent="0.15">
      <c r="A165" s="1387"/>
      <c r="B165" s="1531" t="s">
        <v>594</v>
      </c>
      <c r="C165" s="1531">
        <v>1</v>
      </c>
      <c r="D165" s="1515"/>
      <c r="E165" s="1515"/>
      <c r="F165" s="1515"/>
      <c r="G165" s="1515"/>
      <c r="H165" s="1515"/>
      <c r="I165" s="1515"/>
      <c r="J165" s="1515"/>
      <c r="K165" s="1515"/>
      <c r="L165" s="1515"/>
      <c r="M165" s="1515"/>
      <c r="N165" s="1515" t="s">
        <v>580</v>
      </c>
      <c r="O165" s="1515"/>
      <c r="P165" s="1515"/>
      <c r="Q165" s="1515"/>
      <c r="R165" s="1515"/>
      <c r="S165" s="1515"/>
      <c r="T165" s="1515"/>
      <c r="U165" s="1515"/>
      <c r="V165" s="1515"/>
      <c r="W165" s="1515"/>
      <c r="X165" s="1515"/>
      <c r="Y165" s="1515"/>
      <c r="Z165" s="1515"/>
      <c r="AA165" s="1515"/>
      <c r="AB165" s="1515"/>
      <c r="AC165" s="1515"/>
      <c r="AD165" s="1515"/>
      <c r="AE165" s="1515"/>
      <c r="AF165" s="1515"/>
      <c r="AG165" s="1515"/>
      <c r="AH165" s="1515"/>
      <c r="AI165" s="1515"/>
      <c r="AJ165" s="1515"/>
      <c r="AK165" s="1515"/>
      <c r="AL165" s="1532">
        <v>11</v>
      </c>
      <c r="AM165" s="1515"/>
      <c r="AN165" s="1515"/>
      <c r="AO165" s="1515"/>
      <c r="AP165" s="1515"/>
      <c r="AQ165" s="1515"/>
      <c r="AR165" s="1515">
        <v>11</v>
      </c>
      <c r="AS165" s="1515"/>
      <c r="AT165" s="1515"/>
      <c r="AU165" s="1515"/>
      <c r="AV165" s="1518"/>
      <c r="AW165" s="1518"/>
      <c r="AX165" s="1518"/>
      <c r="AY165" s="1387"/>
    </row>
    <row r="166" spans="1:51" ht="24.05" customHeight="1" x14ac:dyDescent="0.15">
      <c r="A166" s="1387"/>
      <c r="B166" s="1531" t="s">
        <v>594</v>
      </c>
      <c r="C166" s="1531">
        <v>1</v>
      </c>
      <c r="D166" s="1515"/>
      <c r="E166" s="1515"/>
      <c r="F166" s="1515"/>
      <c r="G166" s="1515"/>
      <c r="H166" s="1515"/>
      <c r="I166" s="1515"/>
      <c r="J166" s="1515"/>
      <c r="K166" s="1515"/>
      <c r="L166" s="1515"/>
      <c r="M166" s="1515"/>
      <c r="N166" s="1515" t="s">
        <v>580</v>
      </c>
      <c r="O166" s="1515"/>
      <c r="P166" s="1515"/>
      <c r="Q166" s="1515"/>
      <c r="R166" s="1515"/>
      <c r="S166" s="1515"/>
      <c r="T166" s="1515"/>
      <c r="U166" s="1515"/>
      <c r="V166" s="1515"/>
      <c r="W166" s="1515"/>
      <c r="X166" s="1515"/>
      <c r="Y166" s="1515"/>
      <c r="Z166" s="1515"/>
      <c r="AA166" s="1515"/>
      <c r="AB166" s="1515"/>
      <c r="AC166" s="1515"/>
      <c r="AD166" s="1515"/>
      <c r="AE166" s="1515"/>
      <c r="AF166" s="1515"/>
      <c r="AG166" s="1515"/>
      <c r="AH166" s="1515"/>
      <c r="AI166" s="1515"/>
      <c r="AJ166" s="1515"/>
      <c r="AK166" s="1515"/>
      <c r="AL166" s="1532">
        <v>10</v>
      </c>
      <c r="AM166" s="1515"/>
      <c r="AN166" s="1515"/>
      <c r="AO166" s="1515"/>
      <c r="AP166" s="1515"/>
      <c r="AQ166" s="1515"/>
      <c r="AR166" s="1515">
        <v>10</v>
      </c>
      <c r="AS166" s="1515"/>
      <c r="AT166" s="1515"/>
      <c r="AU166" s="1515"/>
      <c r="AV166" s="1518"/>
      <c r="AW166" s="1518"/>
      <c r="AX166" s="1518"/>
      <c r="AY166" s="1387"/>
    </row>
    <row r="167" spans="1:51" ht="24.05" customHeight="1" x14ac:dyDescent="0.15">
      <c r="A167" s="1387"/>
      <c r="B167" s="1531" t="s">
        <v>594</v>
      </c>
      <c r="C167" s="1531">
        <v>1</v>
      </c>
      <c r="D167" s="1515"/>
      <c r="E167" s="1515"/>
      <c r="F167" s="1515"/>
      <c r="G167" s="1515"/>
      <c r="H167" s="1515"/>
      <c r="I167" s="1515"/>
      <c r="J167" s="1515"/>
      <c r="K167" s="1515"/>
      <c r="L167" s="1515"/>
      <c r="M167" s="1515"/>
      <c r="N167" s="1515" t="s">
        <v>580</v>
      </c>
      <c r="O167" s="1515"/>
      <c r="P167" s="1515"/>
      <c r="Q167" s="1515"/>
      <c r="R167" s="1515"/>
      <c r="S167" s="1515"/>
      <c r="T167" s="1515"/>
      <c r="U167" s="1515"/>
      <c r="V167" s="1515"/>
      <c r="W167" s="1515"/>
      <c r="X167" s="1515"/>
      <c r="Y167" s="1515"/>
      <c r="Z167" s="1515"/>
      <c r="AA167" s="1515"/>
      <c r="AB167" s="1515"/>
      <c r="AC167" s="1515"/>
      <c r="AD167" s="1515"/>
      <c r="AE167" s="1515"/>
      <c r="AF167" s="1515"/>
      <c r="AG167" s="1515"/>
      <c r="AH167" s="1515"/>
      <c r="AI167" s="1515"/>
      <c r="AJ167" s="1515"/>
      <c r="AK167" s="1515"/>
      <c r="AL167" s="1532">
        <v>7</v>
      </c>
      <c r="AM167" s="1515"/>
      <c r="AN167" s="1515"/>
      <c r="AO167" s="1515"/>
      <c r="AP167" s="1515"/>
      <c r="AQ167" s="1515"/>
      <c r="AR167" s="1515">
        <v>1</v>
      </c>
      <c r="AS167" s="1515"/>
      <c r="AT167" s="1515"/>
      <c r="AU167" s="1515"/>
      <c r="AV167" s="1518"/>
      <c r="AW167" s="1518"/>
      <c r="AX167" s="1518"/>
      <c r="AY167" s="1387"/>
    </row>
    <row r="168" spans="1:51" ht="24.05" customHeight="1" x14ac:dyDescent="0.15">
      <c r="A168" s="1387"/>
      <c r="B168" s="1531" t="s">
        <v>594</v>
      </c>
      <c r="C168" s="1531">
        <v>1</v>
      </c>
      <c r="D168" s="1515"/>
      <c r="E168" s="1515"/>
      <c r="F168" s="1515"/>
      <c r="G168" s="1515"/>
      <c r="H168" s="1515"/>
      <c r="I168" s="1515"/>
      <c r="J168" s="1515"/>
      <c r="K168" s="1515"/>
      <c r="L168" s="1515"/>
      <c r="M168" s="1515"/>
      <c r="N168" s="1515" t="s">
        <v>580</v>
      </c>
      <c r="O168" s="1515"/>
      <c r="P168" s="1515"/>
      <c r="Q168" s="1515"/>
      <c r="R168" s="1515"/>
      <c r="S168" s="1515"/>
      <c r="T168" s="1515"/>
      <c r="U168" s="1515"/>
      <c r="V168" s="1515"/>
      <c r="W168" s="1515"/>
      <c r="X168" s="1515"/>
      <c r="Y168" s="1515"/>
      <c r="Z168" s="1515"/>
      <c r="AA168" s="1515"/>
      <c r="AB168" s="1515"/>
      <c r="AC168" s="1515"/>
      <c r="AD168" s="1515"/>
      <c r="AE168" s="1515"/>
      <c r="AF168" s="1515"/>
      <c r="AG168" s="1515"/>
      <c r="AH168" s="1515"/>
      <c r="AI168" s="1515"/>
      <c r="AJ168" s="1515"/>
      <c r="AK168" s="1515"/>
      <c r="AL168" s="1532">
        <v>4</v>
      </c>
      <c r="AM168" s="1515"/>
      <c r="AN168" s="1515"/>
      <c r="AO168" s="1515"/>
      <c r="AP168" s="1515"/>
      <c r="AQ168" s="1515"/>
      <c r="AR168" s="1515">
        <v>1</v>
      </c>
      <c r="AS168" s="1515"/>
      <c r="AT168" s="1515"/>
      <c r="AU168" s="1515"/>
      <c r="AV168" s="1518"/>
      <c r="AW168" s="1518"/>
      <c r="AX168" s="1518"/>
      <c r="AY168" s="1387"/>
    </row>
    <row r="169" spans="1:51" ht="24.05" customHeight="1" x14ac:dyDescent="0.15">
      <c r="B169" s="1514">
        <v>2</v>
      </c>
      <c r="C169" s="1514">
        <v>1</v>
      </c>
      <c r="D169" s="1534" t="s">
        <v>597</v>
      </c>
      <c r="E169" s="1534"/>
      <c r="F169" s="1534"/>
      <c r="G169" s="1534"/>
      <c r="H169" s="1534"/>
      <c r="I169" s="1534"/>
      <c r="J169" s="1534"/>
      <c r="K169" s="1534"/>
      <c r="L169" s="1534"/>
      <c r="M169" s="1534"/>
      <c r="N169" s="1515" t="s">
        <v>580</v>
      </c>
      <c r="O169" s="1515"/>
      <c r="P169" s="1515"/>
      <c r="Q169" s="1515"/>
      <c r="R169" s="1515"/>
      <c r="S169" s="1515"/>
      <c r="T169" s="1515"/>
      <c r="U169" s="1515"/>
      <c r="V169" s="1515"/>
      <c r="W169" s="1515"/>
      <c r="X169" s="1515"/>
      <c r="Y169" s="1515"/>
      <c r="Z169" s="1515"/>
      <c r="AA169" s="1515"/>
      <c r="AB169" s="1515"/>
      <c r="AC169" s="1515"/>
      <c r="AD169" s="1515"/>
      <c r="AE169" s="1515"/>
      <c r="AF169" s="1515"/>
      <c r="AG169" s="1515"/>
      <c r="AH169" s="1515"/>
      <c r="AI169" s="1515"/>
      <c r="AJ169" s="1515"/>
      <c r="AK169" s="1515"/>
      <c r="AL169" s="1532">
        <v>173</v>
      </c>
      <c r="AM169" s="1515"/>
      <c r="AN169" s="1515"/>
      <c r="AO169" s="1515"/>
      <c r="AP169" s="1515"/>
      <c r="AQ169" s="1515"/>
      <c r="AR169" s="1515"/>
      <c r="AS169" s="1515"/>
      <c r="AT169" s="1515"/>
      <c r="AU169" s="1515"/>
      <c r="AV169" s="1518"/>
      <c r="AW169" s="1518"/>
      <c r="AX169" s="1518"/>
    </row>
    <row r="170" spans="1:51" ht="24.05" customHeight="1" x14ac:dyDescent="0.15">
      <c r="A170" s="1387"/>
      <c r="B170" s="1531" t="s">
        <v>594</v>
      </c>
      <c r="C170" s="1531">
        <v>1</v>
      </c>
      <c r="D170" s="1515"/>
      <c r="E170" s="1515"/>
      <c r="F170" s="1515"/>
      <c r="G170" s="1515"/>
      <c r="H170" s="1515"/>
      <c r="I170" s="1515"/>
      <c r="J170" s="1515"/>
      <c r="K170" s="1515"/>
      <c r="L170" s="1515"/>
      <c r="M170" s="1515"/>
      <c r="N170" s="1515" t="s">
        <v>580</v>
      </c>
      <c r="O170" s="1515"/>
      <c r="P170" s="1515"/>
      <c r="Q170" s="1515"/>
      <c r="R170" s="1515"/>
      <c r="S170" s="1515"/>
      <c r="T170" s="1515"/>
      <c r="U170" s="1515"/>
      <c r="V170" s="1515"/>
      <c r="W170" s="1515"/>
      <c r="X170" s="1515"/>
      <c r="Y170" s="1515"/>
      <c r="Z170" s="1515"/>
      <c r="AA170" s="1515"/>
      <c r="AB170" s="1515"/>
      <c r="AC170" s="1515"/>
      <c r="AD170" s="1515"/>
      <c r="AE170" s="1515"/>
      <c r="AF170" s="1515"/>
      <c r="AG170" s="1515"/>
      <c r="AH170" s="1515"/>
      <c r="AI170" s="1515"/>
      <c r="AJ170" s="1515"/>
      <c r="AK170" s="1515"/>
      <c r="AL170" s="1532">
        <v>78</v>
      </c>
      <c r="AM170" s="1515"/>
      <c r="AN170" s="1515"/>
      <c r="AO170" s="1515"/>
      <c r="AP170" s="1515"/>
      <c r="AQ170" s="1515"/>
      <c r="AR170" s="1515">
        <v>8</v>
      </c>
      <c r="AS170" s="1515"/>
      <c r="AT170" s="1515"/>
      <c r="AU170" s="1515"/>
      <c r="AV170" s="1518"/>
      <c r="AW170" s="1518"/>
      <c r="AX170" s="1518"/>
      <c r="AY170" s="1387"/>
    </row>
    <row r="171" spans="1:51" ht="24.05" customHeight="1" x14ac:dyDescent="0.15">
      <c r="A171" s="1387"/>
      <c r="B171" s="1531" t="s">
        <v>594</v>
      </c>
      <c r="C171" s="1531">
        <v>1</v>
      </c>
      <c r="D171" s="1515"/>
      <c r="E171" s="1515"/>
      <c r="F171" s="1515"/>
      <c r="G171" s="1515"/>
      <c r="H171" s="1515"/>
      <c r="I171" s="1515"/>
      <c r="J171" s="1515"/>
      <c r="K171" s="1515"/>
      <c r="L171" s="1515"/>
      <c r="M171" s="1515"/>
      <c r="N171" s="1515" t="s">
        <v>580</v>
      </c>
      <c r="O171" s="1515"/>
      <c r="P171" s="1515"/>
      <c r="Q171" s="1515"/>
      <c r="R171" s="1515"/>
      <c r="S171" s="1515"/>
      <c r="T171" s="1515"/>
      <c r="U171" s="1515"/>
      <c r="V171" s="1515"/>
      <c r="W171" s="1515"/>
      <c r="X171" s="1515"/>
      <c r="Y171" s="1515"/>
      <c r="Z171" s="1515"/>
      <c r="AA171" s="1515"/>
      <c r="AB171" s="1515"/>
      <c r="AC171" s="1515"/>
      <c r="AD171" s="1515"/>
      <c r="AE171" s="1515"/>
      <c r="AF171" s="1515"/>
      <c r="AG171" s="1515"/>
      <c r="AH171" s="1515"/>
      <c r="AI171" s="1515"/>
      <c r="AJ171" s="1515"/>
      <c r="AK171" s="1515"/>
      <c r="AL171" s="1532">
        <v>43</v>
      </c>
      <c r="AM171" s="1515"/>
      <c r="AN171" s="1515"/>
      <c r="AO171" s="1515"/>
      <c r="AP171" s="1515"/>
      <c r="AQ171" s="1515"/>
      <c r="AR171" s="1515">
        <v>10</v>
      </c>
      <c r="AS171" s="1515"/>
      <c r="AT171" s="1515"/>
      <c r="AU171" s="1515"/>
      <c r="AV171" s="1518"/>
      <c r="AW171" s="1518"/>
      <c r="AX171" s="1518"/>
      <c r="AY171" s="1387"/>
    </row>
    <row r="172" spans="1:51" ht="24.05" customHeight="1" x14ac:dyDescent="0.15">
      <c r="A172" s="1387"/>
      <c r="B172" s="1531" t="s">
        <v>594</v>
      </c>
      <c r="C172" s="1531">
        <v>1</v>
      </c>
      <c r="D172" s="1515"/>
      <c r="E172" s="1515"/>
      <c r="F172" s="1515"/>
      <c r="G172" s="1515"/>
      <c r="H172" s="1515"/>
      <c r="I172" s="1515"/>
      <c r="J172" s="1515"/>
      <c r="K172" s="1515"/>
      <c r="L172" s="1515"/>
      <c r="M172" s="1515"/>
      <c r="N172" s="1515" t="s">
        <v>580</v>
      </c>
      <c r="O172" s="1515"/>
      <c r="P172" s="1515"/>
      <c r="Q172" s="1515"/>
      <c r="R172" s="1515"/>
      <c r="S172" s="1515"/>
      <c r="T172" s="1515"/>
      <c r="U172" s="1515"/>
      <c r="V172" s="1515"/>
      <c r="W172" s="1515"/>
      <c r="X172" s="1515"/>
      <c r="Y172" s="1515"/>
      <c r="Z172" s="1515"/>
      <c r="AA172" s="1515"/>
      <c r="AB172" s="1515"/>
      <c r="AC172" s="1515"/>
      <c r="AD172" s="1515"/>
      <c r="AE172" s="1515"/>
      <c r="AF172" s="1515"/>
      <c r="AG172" s="1515"/>
      <c r="AH172" s="1515"/>
      <c r="AI172" s="1515"/>
      <c r="AJ172" s="1515"/>
      <c r="AK172" s="1515"/>
      <c r="AL172" s="1532">
        <v>21</v>
      </c>
      <c r="AM172" s="1515"/>
      <c r="AN172" s="1515"/>
      <c r="AO172" s="1515"/>
      <c r="AP172" s="1515"/>
      <c r="AQ172" s="1515"/>
      <c r="AR172" s="1515">
        <v>10</v>
      </c>
      <c r="AS172" s="1515"/>
      <c r="AT172" s="1515"/>
      <c r="AU172" s="1515"/>
      <c r="AV172" s="1518"/>
      <c r="AW172" s="1518"/>
      <c r="AX172" s="1518"/>
      <c r="AY172" s="1387"/>
    </row>
    <row r="173" spans="1:51" ht="24.05" customHeight="1" x14ac:dyDescent="0.15">
      <c r="A173" s="1387"/>
      <c r="B173" s="1531" t="s">
        <v>594</v>
      </c>
      <c r="C173" s="1531">
        <v>1</v>
      </c>
      <c r="D173" s="1534"/>
      <c r="E173" s="1534"/>
      <c r="F173" s="1534"/>
      <c r="G173" s="1534"/>
      <c r="H173" s="1534"/>
      <c r="I173" s="1534"/>
      <c r="J173" s="1534"/>
      <c r="K173" s="1534"/>
      <c r="L173" s="1534"/>
      <c r="M173" s="1534"/>
      <c r="N173" s="1515" t="s">
        <v>580</v>
      </c>
      <c r="O173" s="1515"/>
      <c r="P173" s="1515"/>
      <c r="Q173" s="1515"/>
      <c r="R173" s="1515"/>
      <c r="S173" s="1515"/>
      <c r="T173" s="1515"/>
      <c r="U173" s="1515"/>
      <c r="V173" s="1515"/>
      <c r="W173" s="1515"/>
      <c r="X173" s="1515"/>
      <c r="Y173" s="1515"/>
      <c r="Z173" s="1515"/>
      <c r="AA173" s="1515"/>
      <c r="AB173" s="1515"/>
      <c r="AC173" s="1515"/>
      <c r="AD173" s="1515"/>
      <c r="AE173" s="1515"/>
      <c r="AF173" s="1515"/>
      <c r="AG173" s="1515"/>
      <c r="AH173" s="1515"/>
      <c r="AI173" s="1515"/>
      <c r="AJ173" s="1515"/>
      <c r="AK173" s="1515"/>
      <c r="AL173" s="1532">
        <v>14</v>
      </c>
      <c r="AM173" s="1515"/>
      <c r="AN173" s="1515"/>
      <c r="AO173" s="1515"/>
      <c r="AP173" s="1515"/>
      <c r="AQ173" s="1515"/>
      <c r="AR173" s="1515">
        <v>9</v>
      </c>
      <c r="AS173" s="1515"/>
      <c r="AT173" s="1515"/>
      <c r="AU173" s="1515"/>
      <c r="AV173" s="1518"/>
      <c r="AW173" s="1518"/>
      <c r="AX173" s="1518"/>
      <c r="AY173" s="1387"/>
    </row>
    <row r="174" spans="1:51" ht="24.05" customHeight="1" x14ac:dyDescent="0.15">
      <c r="A174" s="1387"/>
      <c r="B174" s="1531" t="s">
        <v>594</v>
      </c>
      <c r="C174" s="1531">
        <v>1</v>
      </c>
      <c r="D174" s="1515"/>
      <c r="E174" s="1515"/>
      <c r="F174" s="1515"/>
      <c r="G174" s="1515"/>
      <c r="H174" s="1515"/>
      <c r="I174" s="1515"/>
      <c r="J174" s="1515"/>
      <c r="K174" s="1515"/>
      <c r="L174" s="1515"/>
      <c r="M174" s="1515"/>
      <c r="N174" s="1515" t="s">
        <v>580</v>
      </c>
      <c r="O174" s="1515"/>
      <c r="P174" s="1515"/>
      <c r="Q174" s="1515"/>
      <c r="R174" s="1515"/>
      <c r="S174" s="1515"/>
      <c r="T174" s="1515"/>
      <c r="U174" s="1515"/>
      <c r="V174" s="1515"/>
      <c r="W174" s="1515"/>
      <c r="X174" s="1515"/>
      <c r="Y174" s="1515"/>
      <c r="Z174" s="1515"/>
      <c r="AA174" s="1515"/>
      <c r="AB174" s="1515"/>
      <c r="AC174" s="1515"/>
      <c r="AD174" s="1515"/>
      <c r="AE174" s="1515"/>
      <c r="AF174" s="1515"/>
      <c r="AG174" s="1515"/>
      <c r="AH174" s="1515"/>
      <c r="AI174" s="1515"/>
      <c r="AJ174" s="1515"/>
      <c r="AK174" s="1515"/>
      <c r="AL174" s="1532">
        <v>9</v>
      </c>
      <c r="AM174" s="1515"/>
      <c r="AN174" s="1515"/>
      <c r="AO174" s="1515"/>
      <c r="AP174" s="1515"/>
      <c r="AQ174" s="1515"/>
      <c r="AR174" s="1515">
        <v>1</v>
      </c>
      <c r="AS174" s="1515"/>
      <c r="AT174" s="1515"/>
      <c r="AU174" s="1515"/>
      <c r="AV174" s="1518"/>
      <c r="AW174" s="1518"/>
      <c r="AX174" s="1518"/>
      <c r="AY174" s="1387"/>
    </row>
    <row r="175" spans="1:51" ht="24.05" customHeight="1" x14ac:dyDescent="0.15">
      <c r="A175" s="1387"/>
      <c r="B175" s="1531" t="s">
        <v>594</v>
      </c>
      <c r="C175" s="1531">
        <v>1</v>
      </c>
      <c r="D175" s="1515"/>
      <c r="E175" s="1515"/>
      <c r="F175" s="1515"/>
      <c r="G175" s="1515"/>
      <c r="H175" s="1515"/>
      <c r="I175" s="1515"/>
      <c r="J175" s="1515"/>
      <c r="K175" s="1515"/>
      <c r="L175" s="1515"/>
      <c r="M175" s="1515"/>
      <c r="N175" s="1515" t="s">
        <v>580</v>
      </c>
      <c r="O175" s="1515"/>
      <c r="P175" s="1515"/>
      <c r="Q175" s="1515"/>
      <c r="R175" s="1515"/>
      <c r="S175" s="1515"/>
      <c r="T175" s="1515"/>
      <c r="U175" s="1515"/>
      <c r="V175" s="1515"/>
      <c r="W175" s="1515"/>
      <c r="X175" s="1515"/>
      <c r="Y175" s="1515"/>
      <c r="Z175" s="1515"/>
      <c r="AA175" s="1515"/>
      <c r="AB175" s="1515"/>
      <c r="AC175" s="1515"/>
      <c r="AD175" s="1515"/>
      <c r="AE175" s="1515"/>
      <c r="AF175" s="1515"/>
      <c r="AG175" s="1515"/>
      <c r="AH175" s="1515"/>
      <c r="AI175" s="1515"/>
      <c r="AJ175" s="1515"/>
      <c r="AK175" s="1515"/>
      <c r="AL175" s="1532">
        <v>7</v>
      </c>
      <c r="AM175" s="1515"/>
      <c r="AN175" s="1515"/>
      <c r="AO175" s="1515"/>
      <c r="AP175" s="1515"/>
      <c r="AQ175" s="1515"/>
      <c r="AR175" s="1515">
        <v>1</v>
      </c>
      <c r="AS175" s="1515"/>
      <c r="AT175" s="1515"/>
      <c r="AU175" s="1515"/>
      <c r="AV175" s="1518"/>
      <c r="AW175" s="1518"/>
      <c r="AX175" s="1518"/>
      <c r="AY175" s="1387"/>
    </row>
    <row r="176" spans="1:51" ht="24.05" customHeight="1" x14ac:dyDescent="0.15">
      <c r="A176" s="1387"/>
      <c r="B176" s="1531" t="s">
        <v>594</v>
      </c>
      <c r="C176" s="1531">
        <v>1</v>
      </c>
      <c r="D176" s="1515"/>
      <c r="E176" s="1515"/>
      <c r="F176" s="1515"/>
      <c r="G176" s="1515"/>
      <c r="H176" s="1515"/>
      <c r="I176" s="1515"/>
      <c r="J176" s="1515"/>
      <c r="K176" s="1515"/>
      <c r="L176" s="1515"/>
      <c r="M176" s="1515"/>
      <c r="N176" s="1515" t="s">
        <v>580</v>
      </c>
      <c r="O176" s="1515"/>
      <c r="P176" s="1515"/>
      <c r="Q176" s="1515"/>
      <c r="R176" s="1515"/>
      <c r="S176" s="1515"/>
      <c r="T176" s="1515"/>
      <c r="U176" s="1515"/>
      <c r="V176" s="1515"/>
      <c r="W176" s="1515"/>
      <c r="X176" s="1515"/>
      <c r="Y176" s="1515"/>
      <c r="Z176" s="1515"/>
      <c r="AA176" s="1515"/>
      <c r="AB176" s="1515"/>
      <c r="AC176" s="1515"/>
      <c r="AD176" s="1515"/>
      <c r="AE176" s="1515"/>
      <c r="AF176" s="1515"/>
      <c r="AG176" s="1515"/>
      <c r="AH176" s="1515"/>
      <c r="AI176" s="1515"/>
      <c r="AJ176" s="1515"/>
      <c r="AK176" s="1515"/>
      <c r="AL176" s="1532">
        <v>1</v>
      </c>
      <c r="AM176" s="1515"/>
      <c r="AN176" s="1515"/>
      <c r="AO176" s="1515"/>
      <c r="AP176" s="1515"/>
      <c r="AQ176" s="1515"/>
      <c r="AR176" s="1515">
        <v>1</v>
      </c>
      <c r="AS176" s="1515"/>
      <c r="AT176" s="1515"/>
      <c r="AU176" s="1515"/>
      <c r="AV176" s="1518"/>
      <c r="AW176" s="1518"/>
      <c r="AX176" s="1518"/>
      <c r="AY176" s="1387"/>
    </row>
    <row r="177" spans="1:51" ht="24.05" customHeight="1" x14ac:dyDescent="0.15">
      <c r="B177" s="1514">
        <v>3</v>
      </c>
      <c r="C177" s="1514">
        <v>1</v>
      </c>
      <c r="D177" s="1353" t="s">
        <v>598</v>
      </c>
      <c r="E177" s="1354"/>
      <c r="F177" s="1354"/>
      <c r="G177" s="1354"/>
      <c r="H177" s="1354"/>
      <c r="I177" s="1354"/>
      <c r="J177" s="1354"/>
      <c r="K177" s="1354"/>
      <c r="L177" s="1354"/>
      <c r="M177" s="1535"/>
      <c r="N177" s="1515" t="s">
        <v>580</v>
      </c>
      <c r="O177" s="1515"/>
      <c r="P177" s="1515"/>
      <c r="Q177" s="1515"/>
      <c r="R177" s="1515"/>
      <c r="S177" s="1515"/>
      <c r="T177" s="1515"/>
      <c r="U177" s="1515"/>
      <c r="V177" s="1515"/>
      <c r="W177" s="1515"/>
      <c r="X177" s="1515"/>
      <c r="Y177" s="1515"/>
      <c r="Z177" s="1515"/>
      <c r="AA177" s="1515"/>
      <c r="AB177" s="1515"/>
      <c r="AC177" s="1515"/>
      <c r="AD177" s="1515"/>
      <c r="AE177" s="1515"/>
      <c r="AF177" s="1515"/>
      <c r="AG177" s="1515"/>
      <c r="AH177" s="1515"/>
      <c r="AI177" s="1515"/>
      <c r="AJ177" s="1515"/>
      <c r="AK177" s="1515"/>
      <c r="AL177" s="1532">
        <v>139</v>
      </c>
      <c r="AM177" s="1515"/>
      <c r="AN177" s="1515"/>
      <c r="AO177" s="1515"/>
      <c r="AP177" s="1515"/>
      <c r="AQ177" s="1515"/>
      <c r="AR177" s="1515"/>
      <c r="AS177" s="1515"/>
      <c r="AT177" s="1515"/>
      <c r="AU177" s="1515"/>
      <c r="AV177" s="1518"/>
      <c r="AW177" s="1518"/>
      <c r="AX177" s="1518"/>
    </row>
    <row r="178" spans="1:51" ht="24.05" customHeight="1" x14ac:dyDescent="0.15">
      <c r="A178" s="1387"/>
      <c r="B178" s="1531" t="s">
        <v>594</v>
      </c>
      <c r="C178" s="1531">
        <v>1</v>
      </c>
      <c r="D178" s="1515"/>
      <c r="E178" s="1515"/>
      <c r="F178" s="1515"/>
      <c r="G178" s="1515"/>
      <c r="H178" s="1515"/>
      <c r="I178" s="1515"/>
      <c r="J178" s="1515"/>
      <c r="K178" s="1515"/>
      <c r="L178" s="1515"/>
      <c r="M178" s="1515"/>
      <c r="N178" s="1515" t="s">
        <v>580</v>
      </c>
      <c r="O178" s="1515"/>
      <c r="P178" s="1515"/>
      <c r="Q178" s="1515"/>
      <c r="R178" s="1515"/>
      <c r="S178" s="1515"/>
      <c r="T178" s="1515"/>
      <c r="U178" s="1515"/>
      <c r="V178" s="1515"/>
      <c r="W178" s="1515"/>
      <c r="X178" s="1515"/>
      <c r="Y178" s="1515"/>
      <c r="Z178" s="1515"/>
      <c r="AA178" s="1515"/>
      <c r="AB178" s="1515"/>
      <c r="AC178" s="1515"/>
      <c r="AD178" s="1515"/>
      <c r="AE178" s="1515"/>
      <c r="AF178" s="1515"/>
      <c r="AG178" s="1515"/>
      <c r="AH178" s="1515"/>
      <c r="AI178" s="1515"/>
      <c r="AJ178" s="1515"/>
      <c r="AK178" s="1515"/>
      <c r="AL178" s="1532">
        <v>76</v>
      </c>
      <c r="AM178" s="1515"/>
      <c r="AN178" s="1515"/>
      <c r="AO178" s="1515"/>
      <c r="AP178" s="1515"/>
      <c r="AQ178" s="1515"/>
      <c r="AR178" s="1515">
        <v>11</v>
      </c>
      <c r="AS178" s="1515"/>
      <c r="AT178" s="1515"/>
      <c r="AU178" s="1515"/>
      <c r="AV178" s="1518"/>
      <c r="AW178" s="1518"/>
      <c r="AX178" s="1518"/>
      <c r="AY178" s="1387"/>
    </row>
    <row r="179" spans="1:51" ht="24.05" customHeight="1" x14ac:dyDescent="0.15">
      <c r="A179" s="1387"/>
      <c r="B179" s="1531" t="s">
        <v>594</v>
      </c>
      <c r="C179" s="1531">
        <v>1</v>
      </c>
      <c r="D179" s="1515"/>
      <c r="E179" s="1515"/>
      <c r="F179" s="1515"/>
      <c r="G179" s="1515"/>
      <c r="H179" s="1515"/>
      <c r="I179" s="1515"/>
      <c r="J179" s="1515"/>
      <c r="K179" s="1515"/>
      <c r="L179" s="1515"/>
      <c r="M179" s="1515"/>
      <c r="N179" s="1515" t="s">
        <v>580</v>
      </c>
      <c r="O179" s="1515"/>
      <c r="P179" s="1515"/>
      <c r="Q179" s="1515"/>
      <c r="R179" s="1515"/>
      <c r="S179" s="1515"/>
      <c r="T179" s="1515"/>
      <c r="U179" s="1515"/>
      <c r="V179" s="1515"/>
      <c r="W179" s="1515"/>
      <c r="X179" s="1515"/>
      <c r="Y179" s="1515"/>
      <c r="Z179" s="1515"/>
      <c r="AA179" s="1515"/>
      <c r="AB179" s="1515"/>
      <c r="AC179" s="1515"/>
      <c r="AD179" s="1515"/>
      <c r="AE179" s="1515"/>
      <c r="AF179" s="1515"/>
      <c r="AG179" s="1515"/>
      <c r="AH179" s="1515"/>
      <c r="AI179" s="1515"/>
      <c r="AJ179" s="1515"/>
      <c r="AK179" s="1515"/>
      <c r="AL179" s="1532">
        <v>21</v>
      </c>
      <c r="AM179" s="1515"/>
      <c r="AN179" s="1515"/>
      <c r="AO179" s="1515"/>
      <c r="AP179" s="1515"/>
      <c r="AQ179" s="1515"/>
      <c r="AR179" s="1515">
        <v>6</v>
      </c>
      <c r="AS179" s="1515"/>
      <c r="AT179" s="1515"/>
      <c r="AU179" s="1515"/>
      <c r="AV179" s="1518"/>
      <c r="AW179" s="1518"/>
      <c r="AX179" s="1518"/>
      <c r="AY179" s="1387"/>
    </row>
    <row r="180" spans="1:51" ht="24.05" customHeight="1" x14ac:dyDescent="0.15">
      <c r="A180" s="1387"/>
      <c r="B180" s="1531" t="s">
        <v>594</v>
      </c>
      <c r="C180" s="1531">
        <v>1</v>
      </c>
      <c r="D180" s="1515"/>
      <c r="E180" s="1515"/>
      <c r="F180" s="1515"/>
      <c r="G180" s="1515"/>
      <c r="H180" s="1515"/>
      <c r="I180" s="1515"/>
      <c r="J180" s="1515"/>
      <c r="K180" s="1515"/>
      <c r="L180" s="1515"/>
      <c r="M180" s="1515"/>
      <c r="N180" s="1515" t="s">
        <v>580</v>
      </c>
      <c r="O180" s="1515"/>
      <c r="P180" s="1515"/>
      <c r="Q180" s="1515"/>
      <c r="R180" s="1515"/>
      <c r="S180" s="1515"/>
      <c r="T180" s="1515"/>
      <c r="U180" s="1515"/>
      <c r="V180" s="1515"/>
      <c r="W180" s="1515"/>
      <c r="X180" s="1515"/>
      <c r="Y180" s="1515"/>
      <c r="Z180" s="1515"/>
      <c r="AA180" s="1515"/>
      <c r="AB180" s="1515"/>
      <c r="AC180" s="1515"/>
      <c r="AD180" s="1515"/>
      <c r="AE180" s="1515"/>
      <c r="AF180" s="1515"/>
      <c r="AG180" s="1515"/>
      <c r="AH180" s="1515"/>
      <c r="AI180" s="1515"/>
      <c r="AJ180" s="1515"/>
      <c r="AK180" s="1515"/>
      <c r="AL180" s="1532">
        <v>11</v>
      </c>
      <c r="AM180" s="1515"/>
      <c r="AN180" s="1515"/>
      <c r="AO180" s="1515"/>
      <c r="AP180" s="1515"/>
      <c r="AQ180" s="1515"/>
      <c r="AR180" s="1515">
        <v>1</v>
      </c>
      <c r="AS180" s="1515"/>
      <c r="AT180" s="1515"/>
      <c r="AU180" s="1515"/>
      <c r="AV180" s="1518"/>
      <c r="AW180" s="1518"/>
      <c r="AX180" s="1518"/>
      <c r="AY180" s="1387"/>
    </row>
    <row r="181" spans="1:51" ht="24.05" customHeight="1" x14ac:dyDescent="0.15">
      <c r="A181" s="1387"/>
      <c r="B181" s="1531" t="s">
        <v>594</v>
      </c>
      <c r="C181" s="1531">
        <v>1</v>
      </c>
      <c r="D181" s="1534"/>
      <c r="E181" s="1534"/>
      <c r="F181" s="1534"/>
      <c r="G181" s="1534"/>
      <c r="H181" s="1534"/>
      <c r="I181" s="1534"/>
      <c r="J181" s="1534"/>
      <c r="K181" s="1534"/>
      <c r="L181" s="1534"/>
      <c r="M181" s="1534"/>
      <c r="N181" s="1515" t="s">
        <v>580</v>
      </c>
      <c r="O181" s="1515"/>
      <c r="P181" s="1515"/>
      <c r="Q181" s="1515"/>
      <c r="R181" s="1515"/>
      <c r="S181" s="1515"/>
      <c r="T181" s="1515"/>
      <c r="U181" s="1515"/>
      <c r="V181" s="1515"/>
      <c r="W181" s="1515"/>
      <c r="X181" s="1515"/>
      <c r="Y181" s="1515"/>
      <c r="Z181" s="1515"/>
      <c r="AA181" s="1515"/>
      <c r="AB181" s="1515"/>
      <c r="AC181" s="1515"/>
      <c r="AD181" s="1515"/>
      <c r="AE181" s="1515"/>
      <c r="AF181" s="1515"/>
      <c r="AG181" s="1515"/>
      <c r="AH181" s="1515"/>
      <c r="AI181" s="1515"/>
      <c r="AJ181" s="1515"/>
      <c r="AK181" s="1515"/>
      <c r="AL181" s="1532">
        <v>10</v>
      </c>
      <c r="AM181" s="1515"/>
      <c r="AN181" s="1515"/>
      <c r="AO181" s="1515"/>
      <c r="AP181" s="1515"/>
      <c r="AQ181" s="1515"/>
      <c r="AR181" s="1515">
        <v>1</v>
      </c>
      <c r="AS181" s="1515"/>
      <c r="AT181" s="1515"/>
      <c r="AU181" s="1515"/>
      <c r="AV181" s="1518"/>
      <c r="AW181" s="1518"/>
      <c r="AX181" s="1518"/>
      <c r="AY181" s="1387"/>
    </row>
    <row r="182" spans="1:51" ht="24.05" customHeight="1" x14ac:dyDescent="0.15">
      <c r="A182" s="1387"/>
      <c r="B182" s="1531" t="s">
        <v>594</v>
      </c>
      <c r="C182" s="1531">
        <v>1</v>
      </c>
      <c r="D182" s="1515"/>
      <c r="E182" s="1515"/>
      <c r="F182" s="1515"/>
      <c r="G182" s="1515"/>
      <c r="H182" s="1515"/>
      <c r="I182" s="1515"/>
      <c r="J182" s="1515"/>
      <c r="K182" s="1515"/>
      <c r="L182" s="1515"/>
      <c r="M182" s="1515"/>
      <c r="N182" s="1515" t="s">
        <v>580</v>
      </c>
      <c r="O182" s="1515"/>
      <c r="P182" s="1515"/>
      <c r="Q182" s="1515"/>
      <c r="R182" s="1515"/>
      <c r="S182" s="1515"/>
      <c r="T182" s="1515"/>
      <c r="U182" s="1515"/>
      <c r="V182" s="1515"/>
      <c r="W182" s="1515"/>
      <c r="X182" s="1515"/>
      <c r="Y182" s="1515"/>
      <c r="Z182" s="1515"/>
      <c r="AA182" s="1515"/>
      <c r="AB182" s="1515"/>
      <c r="AC182" s="1515"/>
      <c r="AD182" s="1515"/>
      <c r="AE182" s="1515"/>
      <c r="AF182" s="1515"/>
      <c r="AG182" s="1515"/>
      <c r="AH182" s="1515"/>
      <c r="AI182" s="1515"/>
      <c r="AJ182" s="1515"/>
      <c r="AK182" s="1515"/>
      <c r="AL182" s="1532">
        <v>10</v>
      </c>
      <c r="AM182" s="1515"/>
      <c r="AN182" s="1515"/>
      <c r="AO182" s="1515"/>
      <c r="AP182" s="1515"/>
      <c r="AQ182" s="1515"/>
      <c r="AR182" s="1515">
        <v>1</v>
      </c>
      <c r="AS182" s="1515"/>
      <c r="AT182" s="1515"/>
      <c r="AU182" s="1515"/>
      <c r="AV182" s="1518"/>
      <c r="AW182" s="1518"/>
      <c r="AX182" s="1518"/>
      <c r="AY182" s="1387"/>
    </row>
    <row r="183" spans="1:51" ht="24.05" customHeight="1" x14ac:dyDescent="0.15">
      <c r="A183" s="1387"/>
      <c r="B183" s="1531" t="s">
        <v>594</v>
      </c>
      <c r="C183" s="1531">
        <v>1</v>
      </c>
      <c r="D183" s="1515"/>
      <c r="E183" s="1515"/>
      <c r="F183" s="1515"/>
      <c r="G183" s="1515"/>
      <c r="H183" s="1515"/>
      <c r="I183" s="1515"/>
      <c r="J183" s="1515"/>
      <c r="K183" s="1515"/>
      <c r="L183" s="1515"/>
      <c r="M183" s="1515"/>
      <c r="N183" s="1515" t="s">
        <v>580</v>
      </c>
      <c r="O183" s="1515"/>
      <c r="P183" s="1515"/>
      <c r="Q183" s="1515"/>
      <c r="R183" s="1515"/>
      <c r="S183" s="1515"/>
      <c r="T183" s="1515"/>
      <c r="U183" s="1515"/>
      <c r="V183" s="1515"/>
      <c r="W183" s="1515"/>
      <c r="X183" s="1515"/>
      <c r="Y183" s="1515"/>
      <c r="Z183" s="1515"/>
      <c r="AA183" s="1515"/>
      <c r="AB183" s="1515"/>
      <c r="AC183" s="1515"/>
      <c r="AD183" s="1515"/>
      <c r="AE183" s="1515"/>
      <c r="AF183" s="1515"/>
      <c r="AG183" s="1515"/>
      <c r="AH183" s="1515"/>
      <c r="AI183" s="1515"/>
      <c r="AJ183" s="1515"/>
      <c r="AK183" s="1515"/>
      <c r="AL183" s="1532">
        <v>8</v>
      </c>
      <c r="AM183" s="1515"/>
      <c r="AN183" s="1515"/>
      <c r="AO183" s="1515"/>
      <c r="AP183" s="1515"/>
      <c r="AQ183" s="1515"/>
      <c r="AR183" s="1515">
        <v>1</v>
      </c>
      <c r="AS183" s="1515"/>
      <c r="AT183" s="1515"/>
      <c r="AU183" s="1515"/>
      <c r="AV183" s="1518"/>
      <c r="AW183" s="1518"/>
      <c r="AX183" s="1518"/>
      <c r="AY183" s="1387"/>
    </row>
    <row r="184" spans="1:51" ht="24.05" customHeight="1" x14ac:dyDescent="0.15">
      <c r="A184" s="1387"/>
      <c r="B184" s="1531" t="s">
        <v>594</v>
      </c>
      <c r="C184" s="1531">
        <v>1</v>
      </c>
      <c r="D184" s="1515"/>
      <c r="E184" s="1515"/>
      <c r="F184" s="1515"/>
      <c r="G184" s="1515"/>
      <c r="H184" s="1515"/>
      <c r="I184" s="1515"/>
      <c r="J184" s="1515"/>
      <c r="K184" s="1515"/>
      <c r="L184" s="1515"/>
      <c r="M184" s="1515"/>
      <c r="N184" s="1515" t="s">
        <v>580</v>
      </c>
      <c r="O184" s="1515"/>
      <c r="P184" s="1515"/>
      <c r="Q184" s="1515"/>
      <c r="R184" s="1515"/>
      <c r="S184" s="1515"/>
      <c r="T184" s="1515"/>
      <c r="U184" s="1515"/>
      <c r="V184" s="1515"/>
      <c r="W184" s="1515"/>
      <c r="X184" s="1515"/>
      <c r="Y184" s="1515"/>
      <c r="Z184" s="1515"/>
      <c r="AA184" s="1515"/>
      <c r="AB184" s="1515"/>
      <c r="AC184" s="1515"/>
      <c r="AD184" s="1515"/>
      <c r="AE184" s="1515"/>
      <c r="AF184" s="1515"/>
      <c r="AG184" s="1515"/>
      <c r="AH184" s="1515"/>
      <c r="AI184" s="1515"/>
      <c r="AJ184" s="1515"/>
      <c r="AK184" s="1515"/>
      <c r="AL184" s="1532">
        <v>3</v>
      </c>
      <c r="AM184" s="1515"/>
      <c r="AN184" s="1515"/>
      <c r="AO184" s="1515"/>
      <c r="AP184" s="1515"/>
      <c r="AQ184" s="1515"/>
      <c r="AR184" s="1515">
        <v>1</v>
      </c>
      <c r="AS184" s="1515"/>
      <c r="AT184" s="1515"/>
      <c r="AU184" s="1515"/>
      <c r="AV184" s="1518"/>
      <c r="AW184" s="1518"/>
      <c r="AX184" s="1518"/>
      <c r="AY184" s="1387"/>
    </row>
    <row r="185" spans="1:51" ht="24.05" customHeight="1" x14ac:dyDescent="0.15">
      <c r="B185" s="1514">
        <v>4</v>
      </c>
      <c r="C185" s="1514">
        <v>1</v>
      </c>
      <c r="D185" s="1534" t="s">
        <v>599</v>
      </c>
      <c r="E185" s="1534"/>
      <c r="F185" s="1534"/>
      <c r="G185" s="1534"/>
      <c r="H185" s="1534"/>
      <c r="I185" s="1534"/>
      <c r="J185" s="1534"/>
      <c r="K185" s="1534"/>
      <c r="L185" s="1534"/>
      <c r="M185" s="1534"/>
      <c r="N185" s="1515" t="s">
        <v>580</v>
      </c>
      <c r="O185" s="1515"/>
      <c r="P185" s="1515"/>
      <c r="Q185" s="1515"/>
      <c r="R185" s="1515"/>
      <c r="S185" s="1515"/>
      <c r="T185" s="1515"/>
      <c r="U185" s="1515"/>
      <c r="V185" s="1515"/>
      <c r="W185" s="1515"/>
      <c r="X185" s="1515"/>
      <c r="Y185" s="1515"/>
      <c r="Z185" s="1515"/>
      <c r="AA185" s="1515"/>
      <c r="AB185" s="1515"/>
      <c r="AC185" s="1515"/>
      <c r="AD185" s="1515"/>
      <c r="AE185" s="1515"/>
      <c r="AF185" s="1515"/>
      <c r="AG185" s="1515"/>
      <c r="AH185" s="1515"/>
      <c r="AI185" s="1515"/>
      <c r="AJ185" s="1515"/>
      <c r="AK185" s="1515"/>
      <c r="AL185" s="1532">
        <v>114</v>
      </c>
      <c r="AM185" s="1515"/>
      <c r="AN185" s="1515"/>
      <c r="AO185" s="1515"/>
      <c r="AP185" s="1515"/>
      <c r="AQ185" s="1515"/>
      <c r="AR185" s="1515"/>
      <c r="AS185" s="1515"/>
      <c r="AT185" s="1515"/>
      <c r="AU185" s="1515"/>
      <c r="AV185" s="1518"/>
      <c r="AW185" s="1518"/>
      <c r="AX185" s="1518"/>
    </row>
    <row r="186" spans="1:51" ht="24.05" customHeight="1" x14ac:dyDescent="0.15">
      <c r="A186" s="1387"/>
      <c r="B186" s="1531" t="s">
        <v>594</v>
      </c>
      <c r="C186" s="1531">
        <v>1</v>
      </c>
      <c r="D186" s="1515"/>
      <c r="E186" s="1515"/>
      <c r="F186" s="1515"/>
      <c r="G186" s="1515"/>
      <c r="H186" s="1515"/>
      <c r="I186" s="1515"/>
      <c r="J186" s="1515"/>
      <c r="K186" s="1515"/>
      <c r="L186" s="1515"/>
      <c r="M186" s="1515"/>
      <c r="N186" s="1515" t="s">
        <v>580</v>
      </c>
      <c r="O186" s="1515"/>
      <c r="P186" s="1515"/>
      <c r="Q186" s="1515"/>
      <c r="R186" s="1515"/>
      <c r="S186" s="1515"/>
      <c r="T186" s="1515"/>
      <c r="U186" s="1515"/>
      <c r="V186" s="1515"/>
      <c r="W186" s="1515"/>
      <c r="X186" s="1515"/>
      <c r="Y186" s="1515"/>
      <c r="Z186" s="1515"/>
      <c r="AA186" s="1515"/>
      <c r="AB186" s="1515"/>
      <c r="AC186" s="1515"/>
      <c r="AD186" s="1515"/>
      <c r="AE186" s="1515"/>
      <c r="AF186" s="1515"/>
      <c r="AG186" s="1515"/>
      <c r="AH186" s="1515"/>
      <c r="AI186" s="1515"/>
      <c r="AJ186" s="1515"/>
      <c r="AK186" s="1515"/>
      <c r="AL186" s="1532">
        <v>45</v>
      </c>
      <c r="AM186" s="1515"/>
      <c r="AN186" s="1515"/>
      <c r="AO186" s="1515"/>
      <c r="AP186" s="1515"/>
      <c r="AQ186" s="1515"/>
      <c r="AR186" s="1515">
        <v>11</v>
      </c>
      <c r="AS186" s="1515"/>
      <c r="AT186" s="1515"/>
      <c r="AU186" s="1515"/>
      <c r="AV186" s="1518"/>
      <c r="AW186" s="1518"/>
      <c r="AX186" s="1518"/>
      <c r="AY186" s="1387"/>
    </row>
    <row r="187" spans="1:51" ht="24.05" customHeight="1" x14ac:dyDescent="0.15">
      <c r="A187" s="1387"/>
      <c r="B187" s="1531" t="s">
        <v>594</v>
      </c>
      <c r="C187" s="1531">
        <v>1</v>
      </c>
      <c r="D187" s="1515"/>
      <c r="E187" s="1515"/>
      <c r="F187" s="1515"/>
      <c r="G187" s="1515"/>
      <c r="H187" s="1515"/>
      <c r="I187" s="1515"/>
      <c r="J187" s="1515"/>
      <c r="K187" s="1515"/>
      <c r="L187" s="1515"/>
      <c r="M187" s="1515"/>
      <c r="N187" s="1515" t="s">
        <v>580</v>
      </c>
      <c r="O187" s="1515"/>
      <c r="P187" s="1515"/>
      <c r="Q187" s="1515"/>
      <c r="R187" s="1515"/>
      <c r="S187" s="1515"/>
      <c r="T187" s="1515"/>
      <c r="U187" s="1515"/>
      <c r="V187" s="1515"/>
      <c r="W187" s="1515"/>
      <c r="X187" s="1515"/>
      <c r="Y187" s="1515"/>
      <c r="Z187" s="1515"/>
      <c r="AA187" s="1515"/>
      <c r="AB187" s="1515"/>
      <c r="AC187" s="1515"/>
      <c r="AD187" s="1515"/>
      <c r="AE187" s="1515"/>
      <c r="AF187" s="1515"/>
      <c r="AG187" s="1515"/>
      <c r="AH187" s="1515"/>
      <c r="AI187" s="1515"/>
      <c r="AJ187" s="1515"/>
      <c r="AK187" s="1515"/>
      <c r="AL187" s="1532">
        <v>35</v>
      </c>
      <c r="AM187" s="1515"/>
      <c r="AN187" s="1515"/>
      <c r="AO187" s="1515"/>
      <c r="AP187" s="1515"/>
      <c r="AQ187" s="1515"/>
      <c r="AR187" s="1515">
        <v>11</v>
      </c>
      <c r="AS187" s="1515"/>
      <c r="AT187" s="1515"/>
      <c r="AU187" s="1515"/>
      <c r="AV187" s="1518"/>
      <c r="AW187" s="1518"/>
      <c r="AX187" s="1518"/>
      <c r="AY187" s="1387"/>
    </row>
    <row r="188" spans="1:51" ht="24.05" customHeight="1" x14ac:dyDescent="0.15">
      <c r="A188" s="1387"/>
      <c r="B188" s="1531" t="s">
        <v>594</v>
      </c>
      <c r="C188" s="1531">
        <v>1</v>
      </c>
      <c r="D188" s="1515"/>
      <c r="E188" s="1515"/>
      <c r="F188" s="1515"/>
      <c r="G188" s="1515"/>
      <c r="H188" s="1515"/>
      <c r="I188" s="1515"/>
      <c r="J188" s="1515"/>
      <c r="K188" s="1515"/>
      <c r="L188" s="1515"/>
      <c r="M188" s="1515"/>
      <c r="N188" s="1515" t="s">
        <v>580</v>
      </c>
      <c r="O188" s="1515"/>
      <c r="P188" s="1515"/>
      <c r="Q188" s="1515"/>
      <c r="R188" s="1515"/>
      <c r="S188" s="1515"/>
      <c r="T188" s="1515"/>
      <c r="U188" s="1515"/>
      <c r="V188" s="1515"/>
      <c r="W188" s="1515"/>
      <c r="X188" s="1515"/>
      <c r="Y188" s="1515"/>
      <c r="Z188" s="1515"/>
      <c r="AA188" s="1515"/>
      <c r="AB188" s="1515"/>
      <c r="AC188" s="1515"/>
      <c r="AD188" s="1515"/>
      <c r="AE188" s="1515"/>
      <c r="AF188" s="1515"/>
      <c r="AG188" s="1515"/>
      <c r="AH188" s="1515"/>
      <c r="AI188" s="1515"/>
      <c r="AJ188" s="1515"/>
      <c r="AK188" s="1515"/>
      <c r="AL188" s="1532">
        <v>34</v>
      </c>
      <c r="AM188" s="1515"/>
      <c r="AN188" s="1515"/>
      <c r="AO188" s="1515"/>
      <c r="AP188" s="1515"/>
      <c r="AQ188" s="1515"/>
      <c r="AR188" s="1515">
        <v>11</v>
      </c>
      <c r="AS188" s="1515"/>
      <c r="AT188" s="1515"/>
      <c r="AU188" s="1515"/>
      <c r="AV188" s="1518"/>
      <c r="AW188" s="1518"/>
      <c r="AX188" s="1518"/>
      <c r="AY188" s="1387"/>
    </row>
    <row r="189" spans="1:51" ht="24.05" customHeight="1" x14ac:dyDescent="0.15">
      <c r="B189" s="1514">
        <v>5</v>
      </c>
      <c r="C189" s="1514">
        <v>1</v>
      </c>
      <c r="D189" s="1534" t="s">
        <v>593</v>
      </c>
      <c r="E189" s="1534"/>
      <c r="F189" s="1534"/>
      <c r="G189" s="1534"/>
      <c r="H189" s="1534"/>
      <c r="I189" s="1534"/>
      <c r="J189" s="1534"/>
      <c r="K189" s="1534"/>
      <c r="L189" s="1534"/>
      <c r="M189" s="1534"/>
      <c r="N189" s="1515" t="s">
        <v>580</v>
      </c>
      <c r="O189" s="1515"/>
      <c r="P189" s="1515"/>
      <c r="Q189" s="1515"/>
      <c r="R189" s="1515"/>
      <c r="S189" s="1515"/>
      <c r="T189" s="1515"/>
      <c r="U189" s="1515"/>
      <c r="V189" s="1515"/>
      <c r="W189" s="1515"/>
      <c r="X189" s="1515"/>
      <c r="Y189" s="1515"/>
      <c r="Z189" s="1515"/>
      <c r="AA189" s="1515"/>
      <c r="AB189" s="1515"/>
      <c r="AC189" s="1515"/>
      <c r="AD189" s="1515"/>
      <c r="AE189" s="1515"/>
      <c r="AF189" s="1515"/>
      <c r="AG189" s="1515"/>
      <c r="AH189" s="1515"/>
      <c r="AI189" s="1515"/>
      <c r="AJ189" s="1515"/>
      <c r="AK189" s="1515"/>
      <c r="AL189" s="1532">
        <v>107</v>
      </c>
      <c r="AM189" s="1515"/>
      <c r="AN189" s="1515"/>
      <c r="AO189" s="1515"/>
      <c r="AP189" s="1515"/>
      <c r="AQ189" s="1515"/>
      <c r="AR189" s="1515"/>
      <c r="AS189" s="1515"/>
      <c r="AT189" s="1515"/>
      <c r="AU189" s="1515"/>
      <c r="AV189" s="1518"/>
      <c r="AW189" s="1518"/>
      <c r="AX189" s="1518"/>
    </row>
    <row r="190" spans="1:51" ht="24.05" customHeight="1" x14ac:dyDescent="0.15">
      <c r="A190" s="1387"/>
      <c r="B190" s="1531" t="s">
        <v>594</v>
      </c>
      <c r="C190" s="1531">
        <v>1</v>
      </c>
      <c r="D190" s="1515"/>
      <c r="E190" s="1515"/>
      <c r="F190" s="1515"/>
      <c r="G190" s="1515"/>
      <c r="H190" s="1515"/>
      <c r="I190" s="1515"/>
      <c r="J190" s="1515"/>
      <c r="K190" s="1515"/>
      <c r="L190" s="1515"/>
      <c r="M190" s="1515"/>
      <c r="N190" s="1515" t="s">
        <v>580</v>
      </c>
      <c r="O190" s="1515"/>
      <c r="P190" s="1515"/>
      <c r="Q190" s="1515"/>
      <c r="R190" s="1515"/>
      <c r="S190" s="1515"/>
      <c r="T190" s="1515"/>
      <c r="U190" s="1515"/>
      <c r="V190" s="1515"/>
      <c r="W190" s="1515"/>
      <c r="X190" s="1515"/>
      <c r="Y190" s="1515"/>
      <c r="Z190" s="1515"/>
      <c r="AA190" s="1515"/>
      <c r="AB190" s="1515"/>
      <c r="AC190" s="1515"/>
      <c r="AD190" s="1515"/>
      <c r="AE190" s="1515"/>
      <c r="AF190" s="1515"/>
      <c r="AG190" s="1515"/>
      <c r="AH190" s="1515"/>
      <c r="AI190" s="1515"/>
      <c r="AJ190" s="1515"/>
      <c r="AK190" s="1515"/>
      <c r="AL190" s="1532">
        <v>49</v>
      </c>
      <c r="AM190" s="1515"/>
      <c r="AN190" s="1515"/>
      <c r="AO190" s="1515"/>
      <c r="AP190" s="1515"/>
      <c r="AQ190" s="1515"/>
      <c r="AR190" s="1515">
        <v>11</v>
      </c>
      <c r="AS190" s="1515"/>
      <c r="AT190" s="1515"/>
      <c r="AU190" s="1515"/>
      <c r="AV190" s="1518"/>
      <c r="AW190" s="1518"/>
      <c r="AX190" s="1518"/>
      <c r="AY190" s="1387"/>
    </row>
    <row r="191" spans="1:51" ht="24.05" customHeight="1" x14ac:dyDescent="0.15">
      <c r="A191" s="1387"/>
      <c r="B191" s="1531" t="s">
        <v>594</v>
      </c>
      <c r="C191" s="1531">
        <v>1</v>
      </c>
      <c r="D191" s="1515"/>
      <c r="E191" s="1515"/>
      <c r="F191" s="1515"/>
      <c r="G191" s="1515"/>
      <c r="H191" s="1515"/>
      <c r="I191" s="1515"/>
      <c r="J191" s="1515"/>
      <c r="K191" s="1515"/>
      <c r="L191" s="1515"/>
      <c r="M191" s="1515"/>
      <c r="N191" s="1515" t="s">
        <v>580</v>
      </c>
      <c r="O191" s="1515"/>
      <c r="P191" s="1515"/>
      <c r="Q191" s="1515"/>
      <c r="R191" s="1515"/>
      <c r="S191" s="1515"/>
      <c r="T191" s="1515"/>
      <c r="U191" s="1515"/>
      <c r="V191" s="1515"/>
      <c r="W191" s="1515"/>
      <c r="X191" s="1515"/>
      <c r="Y191" s="1515"/>
      <c r="Z191" s="1515"/>
      <c r="AA191" s="1515"/>
      <c r="AB191" s="1515"/>
      <c r="AC191" s="1515"/>
      <c r="AD191" s="1515"/>
      <c r="AE191" s="1515"/>
      <c r="AF191" s="1515"/>
      <c r="AG191" s="1515"/>
      <c r="AH191" s="1515"/>
      <c r="AI191" s="1515"/>
      <c r="AJ191" s="1515"/>
      <c r="AK191" s="1515"/>
      <c r="AL191" s="1532">
        <v>34</v>
      </c>
      <c r="AM191" s="1515"/>
      <c r="AN191" s="1515"/>
      <c r="AO191" s="1515"/>
      <c r="AP191" s="1515"/>
      <c r="AQ191" s="1515"/>
      <c r="AR191" s="1515">
        <v>11</v>
      </c>
      <c r="AS191" s="1515"/>
      <c r="AT191" s="1515"/>
      <c r="AU191" s="1515"/>
      <c r="AV191" s="1518"/>
      <c r="AW191" s="1518"/>
      <c r="AX191" s="1518"/>
      <c r="AY191" s="1387"/>
    </row>
    <row r="192" spans="1:51" ht="24.05" customHeight="1" x14ac:dyDescent="0.15">
      <c r="A192" s="1387"/>
      <c r="B192" s="1531" t="s">
        <v>594</v>
      </c>
      <c r="C192" s="1531">
        <v>1</v>
      </c>
      <c r="D192" s="1515"/>
      <c r="E192" s="1515"/>
      <c r="F192" s="1515"/>
      <c r="G192" s="1515"/>
      <c r="H192" s="1515"/>
      <c r="I192" s="1515"/>
      <c r="J192" s="1515"/>
      <c r="K192" s="1515"/>
      <c r="L192" s="1515"/>
      <c r="M192" s="1515"/>
      <c r="N192" s="1515" t="s">
        <v>580</v>
      </c>
      <c r="O192" s="1515"/>
      <c r="P192" s="1515"/>
      <c r="Q192" s="1515"/>
      <c r="R192" s="1515"/>
      <c r="S192" s="1515"/>
      <c r="T192" s="1515"/>
      <c r="U192" s="1515"/>
      <c r="V192" s="1515"/>
      <c r="W192" s="1515"/>
      <c r="X192" s="1515"/>
      <c r="Y192" s="1515"/>
      <c r="Z192" s="1515"/>
      <c r="AA192" s="1515"/>
      <c r="AB192" s="1515"/>
      <c r="AC192" s="1515"/>
      <c r="AD192" s="1515"/>
      <c r="AE192" s="1515"/>
      <c r="AF192" s="1515"/>
      <c r="AG192" s="1515"/>
      <c r="AH192" s="1515"/>
      <c r="AI192" s="1515"/>
      <c r="AJ192" s="1515"/>
      <c r="AK192" s="1515"/>
      <c r="AL192" s="1532">
        <v>24</v>
      </c>
      <c r="AM192" s="1515"/>
      <c r="AN192" s="1515"/>
      <c r="AO192" s="1515"/>
      <c r="AP192" s="1515"/>
      <c r="AQ192" s="1515"/>
      <c r="AR192" s="1515">
        <v>1</v>
      </c>
      <c r="AS192" s="1515"/>
      <c r="AT192" s="1515"/>
      <c r="AU192" s="1515"/>
      <c r="AV192" s="1518"/>
      <c r="AW192" s="1518"/>
      <c r="AX192" s="1518"/>
      <c r="AY192" s="1387"/>
    </row>
    <row r="193" spans="1:51" ht="24.05" customHeight="1" x14ac:dyDescent="0.15">
      <c r="B193" s="1514">
        <v>6</v>
      </c>
      <c r="C193" s="1514">
        <v>1</v>
      </c>
      <c r="D193" s="1534" t="s">
        <v>600</v>
      </c>
      <c r="E193" s="1534"/>
      <c r="F193" s="1534"/>
      <c r="G193" s="1534"/>
      <c r="H193" s="1534"/>
      <c r="I193" s="1534"/>
      <c r="J193" s="1534"/>
      <c r="K193" s="1534"/>
      <c r="L193" s="1534"/>
      <c r="M193" s="1534"/>
      <c r="N193" s="1515" t="s">
        <v>580</v>
      </c>
      <c r="O193" s="1515"/>
      <c r="P193" s="1515"/>
      <c r="Q193" s="1515"/>
      <c r="R193" s="1515"/>
      <c r="S193" s="1515"/>
      <c r="T193" s="1515"/>
      <c r="U193" s="1515"/>
      <c r="V193" s="1515"/>
      <c r="W193" s="1515"/>
      <c r="X193" s="1515"/>
      <c r="Y193" s="1515"/>
      <c r="Z193" s="1515"/>
      <c r="AA193" s="1515"/>
      <c r="AB193" s="1515"/>
      <c r="AC193" s="1515"/>
      <c r="AD193" s="1515"/>
      <c r="AE193" s="1515"/>
      <c r="AF193" s="1515"/>
      <c r="AG193" s="1515"/>
      <c r="AH193" s="1515"/>
      <c r="AI193" s="1515"/>
      <c r="AJ193" s="1515"/>
      <c r="AK193" s="1515"/>
      <c r="AL193" s="1532">
        <v>98</v>
      </c>
      <c r="AM193" s="1515"/>
      <c r="AN193" s="1515"/>
      <c r="AO193" s="1515"/>
      <c r="AP193" s="1515"/>
      <c r="AQ193" s="1515"/>
      <c r="AR193" s="1515"/>
      <c r="AS193" s="1515"/>
      <c r="AT193" s="1515"/>
      <c r="AU193" s="1515"/>
      <c r="AV193" s="1518"/>
      <c r="AW193" s="1518"/>
      <c r="AX193" s="1518"/>
    </row>
    <row r="194" spans="1:51" ht="24.05" customHeight="1" x14ac:dyDescent="0.15">
      <c r="A194" s="1387"/>
      <c r="B194" s="1531" t="s">
        <v>594</v>
      </c>
      <c r="C194" s="1531">
        <v>1</v>
      </c>
      <c r="D194" s="1515"/>
      <c r="E194" s="1515"/>
      <c r="F194" s="1515"/>
      <c r="G194" s="1515"/>
      <c r="H194" s="1515"/>
      <c r="I194" s="1515"/>
      <c r="J194" s="1515"/>
      <c r="K194" s="1515"/>
      <c r="L194" s="1515"/>
      <c r="M194" s="1515"/>
      <c r="N194" s="1515" t="s">
        <v>580</v>
      </c>
      <c r="O194" s="1515"/>
      <c r="P194" s="1515"/>
      <c r="Q194" s="1515"/>
      <c r="R194" s="1515"/>
      <c r="S194" s="1515"/>
      <c r="T194" s="1515"/>
      <c r="U194" s="1515"/>
      <c r="V194" s="1515"/>
      <c r="W194" s="1515"/>
      <c r="X194" s="1515"/>
      <c r="Y194" s="1515"/>
      <c r="Z194" s="1515"/>
      <c r="AA194" s="1515"/>
      <c r="AB194" s="1515"/>
      <c r="AC194" s="1515"/>
      <c r="AD194" s="1515"/>
      <c r="AE194" s="1515"/>
      <c r="AF194" s="1515"/>
      <c r="AG194" s="1515"/>
      <c r="AH194" s="1515"/>
      <c r="AI194" s="1515"/>
      <c r="AJ194" s="1515"/>
      <c r="AK194" s="1515"/>
      <c r="AL194" s="1532">
        <v>75</v>
      </c>
      <c r="AM194" s="1515"/>
      <c r="AN194" s="1515"/>
      <c r="AO194" s="1515"/>
      <c r="AP194" s="1515"/>
      <c r="AQ194" s="1515"/>
      <c r="AR194" s="1515">
        <v>4</v>
      </c>
      <c r="AS194" s="1515"/>
      <c r="AT194" s="1515"/>
      <c r="AU194" s="1515"/>
      <c r="AV194" s="1518"/>
      <c r="AW194" s="1518"/>
      <c r="AX194" s="1518"/>
      <c r="AY194" s="1387"/>
    </row>
    <row r="195" spans="1:51" ht="24.05" customHeight="1" x14ac:dyDescent="0.15">
      <c r="A195" s="1387"/>
      <c r="B195" s="1531" t="s">
        <v>594</v>
      </c>
      <c r="C195" s="1531">
        <v>1</v>
      </c>
      <c r="D195" s="1515"/>
      <c r="E195" s="1515"/>
      <c r="F195" s="1515"/>
      <c r="G195" s="1515"/>
      <c r="H195" s="1515"/>
      <c r="I195" s="1515"/>
      <c r="J195" s="1515"/>
      <c r="K195" s="1515"/>
      <c r="L195" s="1515"/>
      <c r="M195" s="1515"/>
      <c r="N195" s="1515" t="s">
        <v>580</v>
      </c>
      <c r="O195" s="1515"/>
      <c r="P195" s="1515"/>
      <c r="Q195" s="1515"/>
      <c r="R195" s="1515"/>
      <c r="S195" s="1515"/>
      <c r="T195" s="1515"/>
      <c r="U195" s="1515"/>
      <c r="V195" s="1515"/>
      <c r="W195" s="1515"/>
      <c r="X195" s="1515"/>
      <c r="Y195" s="1515"/>
      <c r="Z195" s="1515"/>
      <c r="AA195" s="1515"/>
      <c r="AB195" s="1515"/>
      <c r="AC195" s="1515"/>
      <c r="AD195" s="1515"/>
      <c r="AE195" s="1515"/>
      <c r="AF195" s="1515"/>
      <c r="AG195" s="1515"/>
      <c r="AH195" s="1515"/>
      <c r="AI195" s="1515"/>
      <c r="AJ195" s="1515"/>
      <c r="AK195" s="1515"/>
      <c r="AL195" s="1532">
        <v>9</v>
      </c>
      <c r="AM195" s="1515"/>
      <c r="AN195" s="1515"/>
      <c r="AO195" s="1515"/>
      <c r="AP195" s="1515"/>
      <c r="AQ195" s="1515"/>
      <c r="AR195" s="1515">
        <v>1</v>
      </c>
      <c r="AS195" s="1515"/>
      <c r="AT195" s="1515"/>
      <c r="AU195" s="1515"/>
      <c r="AV195" s="1518"/>
      <c r="AW195" s="1518"/>
      <c r="AX195" s="1518"/>
      <c r="AY195" s="1387"/>
    </row>
    <row r="196" spans="1:51" ht="24.05" customHeight="1" x14ac:dyDescent="0.15">
      <c r="A196" s="1387"/>
      <c r="B196" s="1531" t="s">
        <v>594</v>
      </c>
      <c r="C196" s="1531">
        <v>1</v>
      </c>
      <c r="D196" s="1515"/>
      <c r="E196" s="1515"/>
      <c r="F196" s="1515"/>
      <c r="G196" s="1515"/>
      <c r="H196" s="1515"/>
      <c r="I196" s="1515"/>
      <c r="J196" s="1515"/>
      <c r="K196" s="1515"/>
      <c r="L196" s="1515"/>
      <c r="M196" s="1515"/>
      <c r="N196" s="1515" t="s">
        <v>580</v>
      </c>
      <c r="O196" s="1515"/>
      <c r="P196" s="1515"/>
      <c r="Q196" s="1515"/>
      <c r="R196" s="1515"/>
      <c r="S196" s="1515"/>
      <c r="T196" s="1515"/>
      <c r="U196" s="1515"/>
      <c r="V196" s="1515"/>
      <c r="W196" s="1515"/>
      <c r="X196" s="1515"/>
      <c r="Y196" s="1515"/>
      <c r="Z196" s="1515"/>
      <c r="AA196" s="1515"/>
      <c r="AB196" s="1515"/>
      <c r="AC196" s="1515"/>
      <c r="AD196" s="1515"/>
      <c r="AE196" s="1515"/>
      <c r="AF196" s="1515"/>
      <c r="AG196" s="1515"/>
      <c r="AH196" s="1515"/>
      <c r="AI196" s="1515"/>
      <c r="AJ196" s="1515"/>
      <c r="AK196" s="1515"/>
      <c r="AL196" s="1532">
        <v>8</v>
      </c>
      <c r="AM196" s="1515"/>
      <c r="AN196" s="1515"/>
      <c r="AO196" s="1515"/>
      <c r="AP196" s="1515"/>
      <c r="AQ196" s="1515"/>
      <c r="AR196" s="1515">
        <v>1</v>
      </c>
      <c r="AS196" s="1515"/>
      <c r="AT196" s="1515"/>
      <c r="AU196" s="1515"/>
      <c r="AV196" s="1518"/>
      <c r="AW196" s="1518"/>
      <c r="AX196" s="1518"/>
      <c r="AY196" s="1387"/>
    </row>
    <row r="197" spans="1:51" ht="24.05" customHeight="1" x14ac:dyDescent="0.15">
      <c r="A197" s="1387"/>
      <c r="B197" s="1531" t="s">
        <v>594</v>
      </c>
      <c r="C197" s="1531">
        <v>1</v>
      </c>
      <c r="D197" s="1534"/>
      <c r="E197" s="1534"/>
      <c r="F197" s="1534"/>
      <c r="G197" s="1534"/>
      <c r="H197" s="1534"/>
      <c r="I197" s="1534"/>
      <c r="J197" s="1534"/>
      <c r="K197" s="1534"/>
      <c r="L197" s="1534"/>
      <c r="M197" s="1534"/>
      <c r="N197" s="1515" t="s">
        <v>580</v>
      </c>
      <c r="O197" s="1515"/>
      <c r="P197" s="1515"/>
      <c r="Q197" s="1515"/>
      <c r="R197" s="1515"/>
      <c r="S197" s="1515"/>
      <c r="T197" s="1515"/>
      <c r="U197" s="1515"/>
      <c r="V197" s="1515"/>
      <c r="W197" s="1515"/>
      <c r="X197" s="1515"/>
      <c r="Y197" s="1515"/>
      <c r="Z197" s="1515"/>
      <c r="AA197" s="1515"/>
      <c r="AB197" s="1515"/>
      <c r="AC197" s="1515"/>
      <c r="AD197" s="1515"/>
      <c r="AE197" s="1515"/>
      <c r="AF197" s="1515"/>
      <c r="AG197" s="1515"/>
      <c r="AH197" s="1515"/>
      <c r="AI197" s="1515"/>
      <c r="AJ197" s="1515"/>
      <c r="AK197" s="1515"/>
      <c r="AL197" s="1532">
        <v>4</v>
      </c>
      <c r="AM197" s="1515"/>
      <c r="AN197" s="1515"/>
      <c r="AO197" s="1515"/>
      <c r="AP197" s="1515"/>
      <c r="AQ197" s="1515"/>
      <c r="AR197" s="1515">
        <v>1</v>
      </c>
      <c r="AS197" s="1515"/>
      <c r="AT197" s="1515"/>
      <c r="AU197" s="1515"/>
      <c r="AV197" s="1518"/>
      <c r="AW197" s="1518"/>
      <c r="AX197" s="1518"/>
      <c r="AY197" s="1387"/>
    </row>
    <row r="198" spans="1:51" ht="24.05" customHeight="1" x14ac:dyDescent="0.15">
      <c r="A198" s="1387"/>
      <c r="B198" s="1531" t="s">
        <v>594</v>
      </c>
      <c r="C198" s="1531">
        <v>1</v>
      </c>
      <c r="D198" s="1515"/>
      <c r="E198" s="1515"/>
      <c r="F198" s="1515"/>
      <c r="G198" s="1515"/>
      <c r="H198" s="1515"/>
      <c r="I198" s="1515"/>
      <c r="J198" s="1515"/>
      <c r="K198" s="1515"/>
      <c r="L198" s="1515"/>
      <c r="M198" s="1515"/>
      <c r="N198" s="1515" t="s">
        <v>580</v>
      </c>
      <c r="O198" s="1515"/>
      <c r="P198" s="1515"/>
      <c r="Q198" s="1515"/>
      <c r="R198" s="1515"/>
      <c r="S198" s="1515"/>
      <c r="T198" s="1515"/>
      <c r="U198" s="1515"/>
      <c r="V198" s="1515"/>
      <c r="W198" s="1515"/>
      <c r="X198" s="1515"/>
      <c r="Y198" s="1515"/>
      <c r="Z198" s="1515"/>
      <c r="AA198" s="1515"/>
      <c r="AB198" s="1515"/>
      <c r="AC198" s="1515"/>
      <c r="AD198" s="1515"/>
      <c r="AE198" s="1515"/>
      <c r="AF198" s="1515"/>
      <c r="AG198" s="1515"/>
      <c r="AH198" s="1515"/>
      <c r="AI198" s="1515"/>
      <c r="AJ198" s="1515"/>
      <c r="AK198" s="1515"/>
      <c r="AL198" s="1532">
        <v>2</v>
      </c>
      <c r="AM198" s="1515"/>
      <c r="AN198" s="1515"/>
      <c r="AO198" s="1515"/>
      <c r="AP198" s="1515"/>
      <c r="AQ198" s="1515"/>
      <c r="AR198" s="1515">
        <v>1</v>
      </c>
      <c r="AS198" s="1515"/>
      <c r="AT198" s="1515"/>
      <c r="AU198" s="1515"/>
      <c r="AV198" s="1518"/>
      <c r="AW198" s="1518"/>
      <c r="AX198" s="1518"/>
      <c r="AY198" s="1387"/>
    </row>
    <row r="199" spans="1:51" ht="24.05" customHeight="1" x14ac:dyDescent="0.15">
      <c r="B199" s="1514">
        <v>7</v>
      </c>
      <c r="C199" s="1514">
        <v>1</v>
      </c>
      <c r="D199" s="1534" t="s">
        <v>601</v>
      </c>
      <c r="E199" s="1534"/>
      <c r="F199" s="1534"/>
      <c r="G199" s="1534"/>
      <c r="H199" s="1534"/>
      <c r="I199" s="1534"/>
      <c r="J199" s="1534"/>
      <c r="K199" s="1534"/>
      <c r="L199" s="1534"/>
      <c r="M199" s="1534"/>
      <c r="N199" s="1515" t="s">
        <v>580</v>
      </c>
      <c r="O199" s="1515"/>
      <c r="P199" s="1515"/>
      <c r="Q199" s="1515"/>
      <c r="R199" s="1515"/>
      <c r="S199" s="1515"/>
      <c r="T199" s="1515"/>
      <c r="U199" s="1515"/>
      <c r="V199" s="1515"/>
      <c r="W199" s="1515"/>
      <c r="X199" s="1515"/>
      <c r="Y199" s="1515"/>
      <c r="Z199" s="1515"/>
      <c r="AA199" s="1515"/>
      <c r="AB199" s="1515"/>
      <c r="AC199" s="1515"/>
      <c r="AD199" s="1515"/>
      <c r="AE199" s="1515"/>
      <c r="AF199" s="1515"/>
      <c r="AG199" s="1515"/>
      <c r="AH199" s="1515"/>
      <c r="AI199" s="1515"/>
      <c r="AJ199" s="1515"/>
      <c r="AK199" s="1515"/>
      <c r="AL199" s="1532">
        <v>88</v>
      </c>
      <c r="AM199" s="1515"/>
      <c r="AN199" s="1515"/>
      <c r="AO199" s="1515"/>
      <c r="AP199" s="1515"/>
      <c r="AQ199" s="1515"/>
      <c r="AR199" s="1515"/>
      <c r="AS199" s="1515"/>
      <c r="AT199" s="1515"/>
      <c r="AU199" s="1515"/>
      <c r="AV199" s="1518"/>
      <c r="AW199" s="1518"/>
      <c r="AX199" s="1518"/>
    </row>
    <row r="200" spans="1:51" ht="24.05" customHeight="1" x14ac:dyDescent="0.15">
      <c r="A200" s="1387"/>
      <c r="B200" s="1531" t="s">
        <v>594</v>
      </c>
      <c r="C200" s="1531">
        <v>1</v>
      </c>
      <c r="D200" s="1515"/>
      <c r="E200" s="1515"/>
      <c r="F200" s="1515"/>
      <c r="G200" s="1515"/>
      <c r="H200" s="1515"/>
      <c r="I200" s="1515"/>
      <c r="J200" s="1515"/>
      <c r="K200" s="1515"/>
      <c r="L200" s="1515"/>
      <c r="M200" s="1515"/>
      <c r="N200" s="1515" t="s">
        <v>580</v>
      </c>
      <c r="O200" s="1515"/>
      <c r="P200" s="1515"/>
      <c r="Q200" s="1515"/>
      <c r="R200" s="1515"/>
      <c r="S200" s="1515"/>
      <c r="T200" s="1515"/>
      <c r="U200" s="1515"/>
      <c r="V200" s="1515"/>
      <c r="W200" s="1515"/>
      <c r="X200" s="1515"/>
      <c r="Y200" s="1515"/>
      <c r="Z200" s="1515"/>
      <c r="AA200" s="1515"/>
      <c r="AB200" s="1515"/>
      <c r="AC200" s="1515"/>
      <c r="AD200" s="1515"/>
      <c r="AE200" s="1515"/>
      <c r="AF200" s="1515"/>
      <c r="AG200" s="1515"/>
      <c r="AH200" s="1515"/>
      <c r="AI200" s="1515"/>
      <c r="AJ200" s="1515"/>
      <c r="AK200" s="1515"/>
      <c r="AL200" s="1532">
        <v>59</v>
      </c>
      <c r="AM200" s="1515"/>
      <c r="AN200" s="1515"/>
      <c r="AO200" s="1515"/>
      <c r="AP200" s="1515"/>
      <c r="AQ200" s="1515"/>
      <c r="AR200" s="1515">
        <v>2</v>
      </c>
      <c r="AS200" s="1515"/>
      <c r="AT200" s="1515"/>
      <c r="AU200" s="1515"/>
      <c r="AV200" s="1518"/>
      <c r="AW200" s="1518"/>
      <c r="AX200" s="1518"/>
      <c r="AY200" s="1387"/>
    </row>
    <row r="201" spans="1:51" ht="24.05" customHeight="1" x14ac:dyDescent="0.15">
      <c r="A201" s="1387"/>
      <c r="B201" s="1531" t="s">
        <v>594</v>
      </c>
      <c r="C201" s="1531">
        <v>1</v>
      </c>
      <c r="D201" s="1515"/>
      <c r="E201" s="1515"/>
      <c r="F201" s="1515"/>
      <c r="G201" s="1515"/>
      <c r="H201" s="1515"/>
      <c r="I201" s="1515"/>
      <c r="J201" s="1515"/>
      <c r="K201" s="1515"/>
      <c r="L201" s="1515"/>
      <c r="M201" s="1515"/>
      <c r="N201" s="1515" t="s">
        <v>580</v>
      </c>
      <c r="O201" s="1515"/>
      <c r="P201" s="1515"/>
      <c r="Q201" s="1515"/>
      <c r="R201" s="1515"/>
      <c r="S201" s="1515"/>
      <c r="T201" s="1515"/>
      <c r="U201" s="1515"/>
      <c r="V201" s="1515"/>
      <c r="W201" s="1515"/>
      <c r="X201" s="1515"/>
      <c r="Y201" s="1515"/>
      <c r="Z201" s="1515"/>
      <c r="AA201" s="1515"/>
      <c r="AB201" s="1515"/>
      <c r="AC201" s="1515"/>
      <c r="AD201" s="1515"/>
      <c r="AE201" s="1515"/>
      <c r="AF201" s="1515"/>
      <c r="AG201" s="1515"/>
      <c r="AH201" s="1515"/>
      <c r="AI201" s="1515"/>
      <c r="AJ201" s="1515"/>
      <c r="AK201" s="1515"/>
      <c r="AL201" s="1532">
        <v>13</v>
      </c>
      <c r="AM201" s="1515"/>
      <c r="AN201" s="1515"/>
      <c r="AO201" s="1515"/>
      <c r="AP201" s="1515"/>
      <c r="AQ201" s="1515"/>
      <c r="AR201" s="1515">
        <v>1</v>
      </c>
      <c r="AS201" s="1515"/>
      <c r="AT201" s="1515"/>
      <c r="AU201" s="1515"/>
      <c r="AV201" s="1518"/>
      <c r="AW201" s="1518"/>
      <c r="AX201" s="1518"/>
      <c r="AY201" s="1387"/>
    </row>
    <row r="202" spans="1:51" ht="24.05" customHeight="1" x14ac:dyDescent="0.15">
      <c r="A202" s="1387"/>
      <c r="B202" s="1531" t="s">
        <v>594</v>
      </c>
      <c r="C202" s="1531">
        <v>1</v>
      </c>
      <c r="D202" s="1515"/>
      <c r="E202" s="1515"/>
      <c r="F202" s="1515"/>
      <c r="G202" s="1515"/>
      <c r="H202" s="1515"/>
      <c r="I202" s="1515"/>
      <c r="J202" s="1515"/>
      <c r="K202" s="1515"/>
      <c r="L202" s="1515"/>
      <c r="M202" s="1515"/>
      <c r="N202" s="1515" t="s">
        <v>580</v>
      </c>
      <c r="O202" s="1515"/>
      <c r="P202" s="1515"/>
      <c r="Q202" s="1515"/>
      <c r="R202" s="1515"/>
      <c r="S202" s="1515"/>
      <c r="T202" s="1515"/>
      <c r="U202" s="1515"/>
      <c r="V202" s="1515"/>
      <c r="W202" s="1515"/>
      <c r="X202" s="1515"/>
      <c r="Y202" s="1515"/>
      <c r="Z202" s="1515"/>
      <c r="AA202" s="1515"/>
      <c r="AB202" s="1515"/>
      <c r="AC202" s="1515"/>
      <c r="AD202" s="1515"/>
      <c r="AE202" s="1515"/>
      <c r="AF202" s="1515"/>
      <c r="AG202" s="1515"/>
      <c r="AH202" s="1515"/>
      <c r="AI202" s="1515"/>
      <c r="AJ202" s="1515"/>
      <c r="AK202" s="1515"/>
      <c r="AL202" s="1532">
        <v>11</v>
      </c>
      <c r="AM202" s="1515"/>
      <c r="AN202" s="1515"/>
      <c r="AO202" s="1515"/>
      <c r="AP202" s="1515"/>
      <c r="AQ202" s="1515"/>
      <c r="AR202" s="1515">
        <v>1</v>
      </c>
      <c r="AS202" s="1515"/>
      <c r="AT202" s="1515"/>
      <c r="AU202" s="1515"/>
      <c r="AV202" s="1518"/>
      <c r="AW202" s="1518"/>
      <c r="AX202" s="1518"/>
      <c r="AY202" s="1387"/>
    </row>
    <row r="203" spans="1:51" ht="24.05" customHeight="1" x14ac:dyDescent="0.15">
      <c r="A203" s="1387"/>
      <c r="B203" s="1531" t="s">
        <v>594</v>
      </c>
      <c r="C203" s="1531">
        <v>1</v>
      </c>
      <c r="D203" s="1534"/>
      <c r="E203" s="1534"/>
      <c r="F203" s="1534"/>
      <c r="G203" s="1534"/>
      <c r="H203" s="1534"/>
      <c r="I203" s="1534"/>
      <c r="J203" s="1534"/>
      <c r="K203" s="1534"/>
      <c r="L203" s="1534"/>
      <c r="M203" s="1534"/>
      <c r="N203" s="1515" t="s">
        <v>580</v>
      </c>
      <c r="O203" s="1515"/>
      <c r="P203" s="1515"/>
      <c r="Q203" s="1515"/>
      <c r="R203" s="1515"/>
      <c r="S203" s="1515"/>
      <c r="T203" s="1515"/>
      <c r="U203" s="1515"/>
      <c r="V203" s="1515"/>
      <c r="W203" s="1515"/>
      <c r="X203" s="1515"/>
      <c r="Y203" s="1515"/>
      <c r="Z203" s="1515"/>
      <c r="AA203" s="1515"/>
      <c r="AB203" s="1515"/>
      <c r="AC203" s="1515"/>
      <c r="AD203" s="1515"/>
      <c r="AE203" s="1515"/>
      <c r="AF203" s="1515"/>
      <c r="AG203" s="1515"/>
      <c r="AH203" s="1515"/>
      <c r="AI203" s="1515"/>
      <c r="AJ203" s="1515"/>
      <c r="AK203" s="1515"/>
      <c r="AL203" s="1532">
        <v>5</v>
      </c>
      <c r="AM203" s="1515"/>
      <c r="AN203" s="1515"/>
      <c r="AO203" s="1515"/>
      <c r="AP203" s="1515"/>
      <c r="AQ203" s="1515"/>
      <c r="AR203" s="1515">
        <v>1</v>
      </c>
      <c r="AS203" s="1515"/>
      <c r="AT203" s="1515"/>
      <c r="AU203" s="1515"/>
      <c r="AV203" s="1518"/>
      <c r="AW203" s="1518"/>
      <c r="AX203" s="1518"/>
      <c r="AY203" s="1387"/>
    </row>
    <row r="204" spans="1:51" ht="24.05" customHeight="1" x14ac:dyDescent="0.15">
      <c r="B204" s="1514">
        <v>8</v>
      </c>
      <c r="C204" s="1514">
        <v>1</v>
      </c>
      <c r="D204" s="1534" t="s">
        <v>602</v>
      </c>
      <c r="E204" s="1534"/>
      <c r="F204" s="1534"/>
      <c r="G204" s="1534"/>
      <c r="H204" s="1534"/>
      <c r="I204" s="1534"/>
      <c r="J204" s="1534"/>
      <c r="K204" s="1534"/>
      <c r="L204" s="1534"/>
      <c r="M204" s="1534"/>
      <c r="N204" s="1515" t="s">
        <v>580</v>
      </c>
      <c r="O204" s="1515"/>
      <c r="P204" s="1515"/>
      <c r="Q204" s="1515"/>
      <c r="R204" s="1515"/>
      <c r="S204" s="1515"/>
      <c r="T204" s="1515"/>
      <c r="U204" s="1515"/>
      <c r="V204" s="1515"/>
      <c r="W204" s="1515"/>
      <c r="X204" s="1515"/>
      <c r="Y204" s="1515"/>
      <c r="Z204" s="1515"/>
      <c r="AA204" s="1515"/>
      <c r="AB204" s="1515"/>
      <c r="AC204" s="1515"/>
      <c r="AD204" s="1515"/>
      <c r="AE204" s="1515"/>
      <c r="AF204" s="1515"/>
      <c r="AG204" s="1515"/>
      <c r="AH204" s="1515"/>
      <c r="AI204" s="1515"/>
      <c r="AJ204" s="1515"/>
      <c r="AK204" s="1515"/>
      <c r="AL204" s="1532">
        <v>51</v>
      </c>
      <c r="AM204" s="1515"/>
      <c r="AN204" s="1515"/>
      <c r="AO204" s="1515"/>
      <c r="AP204" s="1515"/>
      <c r="AQ204" s="1515"/>
      <c r="AR204" s="1515"/>
      <c r="AS204" s="1515"/>
      <c r="AT204" s="1515"/>
      <c r="AU204" s="1515"/>
      <c r="AV204" s="1518"/>
      <c r="AW204" s="1518"/>
      <c r="AX204" s="1518"/>
    </row>
    <row r="205" spans="1:51" ht="24.05" customHeight="1" x14ac:dyDescent="0.15">
      <c r="A205" s="1387"/>
      <c r="B205" s="1531" t="s">
        <v>594</v>
      </c>
      <c r="C205" s="1531">
        <v>1</v>
      </c>
      <c r="D205" s="1515"/>
      <c r="E205" s="1515"/>
      <c r="F205" s="1515"/>
      <c r="G205" s="1515"/>
      <c r="H205" s="1515"/>
      <c r="I205" s="1515"/>
      <c r="J205" s="1515"/>
      <c r="K205" s="1515"/>
      <c r="L205" s="1515"/>
      <c r="M205" s="1515"/>
      <c r="N205" s="1515" t="s">
        <v>580</v>
      </c>
      <c r="O205" s="1515"/>
      <c r="P205" s="1515"/>
      <c r="Q205" s="1515"/>
      <c r="R205" s="1515"/>
      <c r="S205" s="1515"/>
      <c r="T205" s="1515"/>
      <c r="U205" s="1515"/>
      <c r="V205" s="1515"/>
      <c r="W205" s="1515"/>
      <c r="X205" s="1515"/>
      <c r="Y205" s="1515"/>
      <c r="Z205" s="1515"/>
      <c r="AA205" s="1515"/>
      <c r="AB205" s="1515"/>
      <c r="AC205" s="1515"/>
      <c r="AD205" s="1515"/>
      <c r="AE205" s="1515"/>
      <c r="AF205" s="1515"/>
      <c r="AG205" s="1515"/>
      <c r="AH205" s="1515"/>
      <c r="AI205" s="1515"/>
      <c r="AJ205" s="1515"/>
      <c r="AK205" s="1515"/>
      <c r="AL205" s="1532">
        <v>31</v>
      </c>
      <c r="AM205" s="1515"/>
      <c r="AN205" s="1515"/>
      <c r="AO205" s="1515"/>
      <c r="AP205" s="1515"/>
      <c r="AQ205" s="1515"/>
      <c r="AR205" s="1515">
        <v>11</v>
      </c>
      <c r="AS205" s="1515"/>
      <c r="AT205" s="1515"/>
      <c r="AU205" s="1515"/>
      <c r="AV205" s="1518"/>
      <c r="AW205" s="1518"/>
      <c r="AX205" s="1518"/>
      <c r="AY205" s="1387"/>
    </row>
    <row r="206" spans="1:51" ht="24.05" customHeight="1" x14ac:dyDescent="0.15">
      <c r="A206" s="1387"/>
      <c r="B206" s="1531" t="s">
        <v>594</v>
      </c>
      <c r="C206" s="1531">
        <v>1</v>
      </c>
      <c r="D206" s="1515"/>
      <c r="E206" s="1515"/>
      <c r="F206" s="1515"/>
      <c r="G206" s="1515"/>
      <c r="H206" s="1515"/>
      <c r="I206" s="1515"/>
      <c r="J206" s="1515"/>
      <c r="K206" s="1515"/>
      <c r="L206" s="1515"/>
      <c r="M206" s="1515"/>
      <c r="N206" s="1515" t="s">
        <v>580</v>
      </c>
      <c r="O206" s="1515"/>
      <c r="P206" s="1515"/>
      <c r="Q206" s="1515"/>
      <c r="R206" s="1515"/>
      <c r="S206" s="1515"/>
      <c r="T206" s="1515"/>
      <c r="U206" s="1515"/>
      <c r="V206" s="1515"/>
      <c r="W206" s="1515"/>
      <c r="X206" s="1515"/>
      <c r="Y206" s="1515"/>
      <c r="Z206" s="1515"/>
      <c r="AA206" s="1515"/>
      <c r="AB206" s="1515"/>
      <c r="AC206" s="1515"/>
      <c r="AD206" s="1515"/>
      <c r="AE206" s="1515"/>
      <c r="AF206" s="1515"/>
      <c r="AG206" s="1515"/>
      <c r="AH206" s="1515"/>
      <c r="AI206" s="1515"/>
      <c r="AJ206" s="1515"/>
      <c r="AK206" s="1515"/>
      <c r="AL206" s="1532">
        <v>20</v>
      </c>
      <c r="AM206" s="1515"/>
      <c r="AN206" s="1515"/>
      <c r="AO206" s="1515"/>
      <c r="AP206" s="1515"/>
      <c r="AQ206" s="1515"/>
      <c r="AR206" s="1515">
        <v>4</v>
      </c>
      <c r="AS206" s="1515"/>
      <c r="AT206" s="1515"/>
      <c r="AU206" s="1515"/>
      <c r="AV206" s="1518"/>
      <c r="AW206" s="1518"/>
      <c r="AX206" s="1518"/>
      <c r="AY206" s="1387"/>
    </row>
    <row r="207" spans="1:51" ht="24.05" customHeight="1" x14ac:dyDescent="0.15">
      <c r="B207" s="1514">
        <v>9</v>
      </c>
      <c r="C207" s="1514">
        <v>1</v>
      </c>
      <c r="D207" s="1534" t="s">
        <v>603</v>
      </c>
      <c r="E207" s="1534"/>
      <c r="F207" s="1534"/>
      <c r="G207" s="1534"/>
      <c r="H207" s="1534"/>
      <c r="I207" s="1534"/>
      <c r="J207" s="1534"/>
      <c r="K207" s="1534"/>
      <c r="L207" s="1534"/>
      <c r="M207" s="1534"/>
      <c r="N207" s="1515" t="s">
        <v>580</v>
      </c>
      <c r="O207" s="1515"/>
      <c r="P207" s="1515"/>
      <c r="Q207" s="1515"/>
      <c r="R207" s="1515"/>
      <c r="S207" s="1515"/>
      <c r="T207" s="1515"/>
      <c r="U207" s="1515"/>
      <c r="V207" s="1515"/>
      <c r="W207" s="1515"/>
      <c r="X207" s="1515"/>
      <c r="Y207" s="1515"/>
      <c r="Z207" s="1515"/>
      <c r="AA207" s="1515"/>
      <c r="AB207" s="1515"/>
      <c r="AC207" s="1515"/>
      <c r="AD207" s="1515"/>
      <c r="AE207" s="1515"/>
      <c r="AF207" s="1515"/>
      <c r="AG207" s="1515"/>
      <c r="AH207" s="1515"/>
      <c r="AI207" s="1515"/>
      <c r="AJ207" s="1515"/>
      <c r="AK207" s="1515"/>
      <c r="AL207" s="1532">
        <v>26</v>
      </c>
      <c r="AM207" s="1515"/>
      <c r="AN207" s="1515"/>
      <c r="AO207" s="1515"/>
      <c r="AP207" s="1515"/>
      <c r="AQ207" s="1515"/>
      <c r="AR207" s="1515"/>
      <c r="AS207" s="1515"/>
      <c r="AT207" s="1515"/>
      <c r="AU207" s="1515"/>
      <c r="AV207" s="1518"/>
      <c r="AW207" s="1518"/>
      <c r="AX207" s="1518"/>
    </row>
    <row r="208" spans="1:51" ht="24.05" customHeight="1" x14ac:dyDescent="0.15">
      <c r="A208" s="1387"/>
      <c r="B208" s="1531" t="s">
        <v>594</v>
      </c>
      <c r="C208" s="1531">
        <v>1</v>
      </c>
      <c r="D208" s="1515"/>
      <c r="E208" s="1515"/>
      <c r="F208" s="1515"/>
      <c r="G208" s="1515"/>
      <c r="H208" s="1515"/>
      <c r="I208" s="1515"/>
      <c r="J208" s="1515"/>
      <c r="K208" s="1515"/>
      <c r="L208" s="1515"/>
      <c r="M208" s="1515"/>
      <c r="N208" s="1515" t="s">
        <v>580</v>
      </c>
      <c r="O208" s="1515"/>
      <c r="P208" s="1515"/>
      <c r="Q208" s="1515"/>
      <c r="R208" s="1515"/>
      <c r="S208" s="1515"/>
      <c r="T208" s="1515"/>
      <c r="U208" s="1515"/>
      <c r="V208" s="1515"/>
      <c r="W208" s="1515"/>
      <c r="X208" s="1515"/>
      <c r="Y208" s="1515"/>
      <c r="Z208" s="1515"/>
      <c r="AA208" s="1515"/>
      <c r="AB208" s="1515"/>
      <c r="AC208" s="1515"/>
      <c r="AD208" s="1515"/>
      <c r="AE208" s="1515"/>
      <c r="AF208" s="1515"/>
      <c r="AG208" s="1515"/>
      <c r="AH208" s="1515"/>
      <c r="AI208" s="1515"/>
      <c r="AJ208" s="1515"/>
      <c r="AK208" s="1515"/>
      <c r="AL208" s="1532">
        <v>19</v>
      </c>
      <c r="AM208" s="1515"/>
      <c r="AN208" s="1515"/>
      <c r="AO208" s="1515"/>
      <c r="AP208" s="1515"/>
      <c r="AQ208" s="1515"/>
      <c r="AR208" s="1515">
        <v>4</v>
      </c>
      <c r="AS208" s="1515"/>
      <c r="AT208" s="1515"/>
      <c r="AU208" s="1515"/>
      <c r="AV208" s="1518"/>
      <c r="AW208" s="1518"/>
      <c r="AX208" s="1518"/>
      <c r="AY208" s="1387"/>
    </row>
    <row r="209" spans="1:51" ht="24.05" customHeight="1" x14ac:dyDescent="0.15">
      <c r="A209" s="1387"/>
      <c r="B209" s="1531" t="s">
        <v>594</v>
      </c>
      <c r="C209" s="1531">
        <v>1</v>
      </c>
      <c r="D209" s="1515"/>
      <c r="E209" s="1515"/>
      <c r="F209" s="1515"/>
      <c r="G209" s="1515"/>
      <c r="H209" s="1515"/>
      <c r="I209" s="1515"/>
      <c r="J209" s="1515"/>
      <c r="K209" s="1515"/>
      <c r="L209" s="1515"/>
      <c r="M209" s="1515"/>
      <c r="N209" s="1515" t="s">
        <v>580</v>
      </c>
      <c r="O209" s="1515"/>
      <c r="P209" s="1515"/>
      <c r="Q209" s="1515"/>
      <c r="R209" s="1515"/>
      <c r="S209" s="1515"/>
      <c r="T209" s="1515"/>
      <c r="U209" s="1515"/>
      <c r="V209" s="1515"/>
      <c r="W209" s="1515"/>
      <c r="X209" s="1515"/>
      <c r="Y209" s="1515"/>
      <c r="Z209" s="1515"/>
      <c r="AA209" s="1515"/>
      <c r="AB209" s="1515"/>
      <c r="AC209" s="1515"/>
      <c r="AD209" s="1515"/>
      <c r="AE209" s="1515"/>
      <c r="AF209" s="1515"/>
      <c r="AG209" s="1515"/>
      <c r="AH209" s="1515"/>
      <c r="AI209" s="1515"/>
      <c r="AJ209" s="1515"/>
      <c r="AK209" s="1515"/>
      <c r="AL209" s="1532">
        <v>5</v>
      </c>
      <c r="AM209" s="1515"/>
      <c r="AN209" s="1515"/>
      <c r="AO209" s="1515"/>
      <c r="AP209" s="1515"/>
      <c r="AQ209" s="1515"/>
      <c r="AR209" s="1515">
        <v>1</v>
      </c>
      <c r="AS209" s="1515"/>
      <c r="AT209" s="1515"/>
      <c r="AU209" s="1515"/>
      <c r="AV209" s="1518"/>
      <c r="AW209" s="1518"/>
      <c r="AX209" s="1518"/>
      <c r="AY209" s="1387"/>
    </row>
    <row r="210" spans="1:51" ht="24.05" customHeight="1" x14ac:dyDescent="0.15">
      <c r="A210" s="1387"/>
      <c r="B210" s="1531" t="s">
        <v>594</v>
      </c>
      <c r="C210" s="1531">
        <v>1</v>
      </c>
      <c r="D210" s="1515"/>
      <c r="E210" s="1515"/>
      <c r="F210" s="1515"/>
      <c r="G210" s="1515"/>
      <c r="H210" s="1515"/>
      <c r="I210" s="1515"/>
      <c r="J210" s="1515"/>
      <c r="K210" s="1515"/>
      <c r="L210" s="1515"/>
      <c r="M210" s="1515"/>
      <c r="N210" s="1515" t="s">
        <v>580</v>
      </c>
      <c r="O210" s="1515"/>
      <c r="P210" s="1515"/>
      <c r="Q210" s="1515"/>
      <c r="R210" s="1515"/>
      <c r="S210" s="1515"/>
      <c r="T210" s="1515"/>
      <c r="U210" s="1515"/>
      <c r="V210" s="1515"/>
      <c r="W210" s="1515"/>
      <c r="X210" s="1515"/>
      <c r="Y210" s="1515"/>
      <c r="Z210" s="1515"/>
      <c r="AA210" s="1515"/>
      <c r="AB210" s="1515"/>
      <c r="AC210" s="1515"/>
      <c r="AD210" s="1515"/>
      <c r="AE210" s="1515"/>
      <c r="AF210" s="1515"/>
      <c r="AG210" s="1515"/>
      <c r="AH210" s="1515"/>
      <c r="AI210" s="1515"/>
      <c r="AJ210" s="1515"/>
      <c r="AK210" s="1515"/>
      <c r="AL210" s="1532">
        <v>1</v>
      </c>
      <c r="AM210" s="1515"/>
      <c r="AN210" s="1515"/>
      <c r="AO210" s="1515"/>
      <c r="AP210" s="1515"/>
      <c r="AQ210" s="1515"/>
      <c r="AR210" s="1515">
        <v>1</v>
      </c>
      <c r="AS210" s="1515"/>
      <c r="AT210" s="1515"/>
      <c r="AU210" s="1515"/>
      <c r="AV210" s="1518"/>
      <c r="AW210" s="1518"/>
      <c r="AX210" s="1518"/>
      <c r="AY210" s="1387"/>
    </row>
    <row r="211" spans="1:51" ht="24.05" customHeight="1" x14ac:dyDescent="0.15">
      <c r="A211" s="1387"/>
      <c r="B211" s="1531" t="s">
        <v>594</v>
      </c>
      <c r="C211" s="1531">
        <v>1</v>
      </c>
      <c r="D211" s="1534"/>
      <c r="E211" s="1534"/>
      <c r="F211" s="1534"/>
      <c r="G211" s="1534"/>
      <c r="H211" s="1534"/>
      <c r="I211" s="1534"/>
      <c r="J211" s="1534"/>
      <c r="K211" s="1534"/>
      <c r="L211" s="1534"/>
      <c r="M211" s="1534"/>
      <c r="N211" s="1515" t="s">
        <v>580</v>
      </c>
      <c r="O211" s="1515"/>
      <c r="P211" s="1515"/>
      <c r="Q211" s="1515"/>
      <c r="R211" s="1515"/>
      <c r="S211" s="1515"/>
      <c r="T211" s="1515"/>
      <c r="U211" s="1515"/>
      <c r="V211" s="1515"/>
      <c r="W211" s="1515"/>
      <c r="X211" s="1515"/>
      <c r="Y211" s="1515"/>
      <c r="Z211" s="1515"/>
      <c r="AA211" s="1515"/>
      <c r="AB211" s="1515"/>
      <c r="AC211" s="1515"/>
      <c r="AD211" s="1515"/>
      <c r="AE211" s="1515"/>
      <c r="AF211" s="1515"/>
      <c r="AG211" s="1515"/>
      <c r="AH211" s="1515"/>
      <c r="AI211" s="1515"/>
      <c r="AJ211" s="1515"/>
      <c r="AK211" s="1515"/>
      <c r="AL211" s="1532">
        <v>1</v>
      </c>
      <c r="AM211" s="1515"/>
      <c r="AN211" s="1515"/>
      <c r="AO211" s="1515"/>
      <c r="AP211" s="1515"/>
      <c r="AQ211" s="1515"/>
      <c r="AR211" s="1515">
        <v>1</v>
      </c>
      <c r="AS211" s="1515"/>
      <c r="AT211" s="1515"/>
      <c r="AU211" s="1515"/>
      <c r="AV211" s="1518"/>
      <c r="AW211" s="1518"/>
      <c r="AX211" s="1518"/>
      <c r="AY211" s="1387"/>
    </row>
    <row r="212" spans="1:51" ht="24.05" customHeight="1" x14ac:dyDescent="0.15">
      <c r="B212" s="1514">
        <v>10</v>
      </c>
      <c r="C212" s="1514">
        <v>1</v>
      </c>
      <c r="D212" s="1534" t="s">
        <v>604</v>
      </c>
      <c r="E212" s="1534"/>
      <c r="F212" s="1534"/>
      <c r="G212" s="1534"/>
      <c r="H212" s="1534"/>
      <c r="I212" s="1534"/>
      <c r="J212" s="1534"/>
      <c r="K212" s="1534"/>
      <c r="L212" s="1534"/>
      <c r="M212" s="1534"/>
      <c r="N212" s="1515" t="s">
        <v>580</v>
      </c>
      <c r="O212" s="1515"/>
      <c r="P212" s="1515"/>
      <c r="Q212" s="1515"/>
      <c r="R212" s="1515"/>
      <c r="S212" s="1515"/>
      <c r="T212" s="1515"/>
      <c r="U212" s="1515"/>
      <c r="V212" s="1515"/>
      <c r="W212" s="1515"/>
      <c r="X212" s="1515"/>
      <c r="Y212" s="1515"/>
      <c r="Z212" s="1515"/>
      <c r="AA212" s="1515"/>
      <c r="AB212" s="1515"/>
      <c r="AC212" s="1515"/>
      <c r="AD212" s="1515"/>
      <c r="AE212" s="1515"/>
      <c r="AF212" s="1515"/>
      <c r="AG212" s="1515"/>
      <c r="AH212" s="1515"/>
      <c r="AI212" s="1515"/>
      <c r="AJ212" s="1515"/>
      <c r="AK212" s="1515"/>
      <c r="AL212" s="1532">
        <v>20</v>
      </c>
      <c r="AM212" s="1515"/>
      <c r="AN212" s="1515"/>
      <c r="AO212" s="1515"/>
      <c r="AP212" s="1515"/>
      <c r="AQ212" s="1515"/>
      <c r="AR212" s="1515"/>
      <c r="AS212" s="1515"/>
      <c r="AT212" s="1515"/>
      <c r="AU212" s="1515"/>
      <c r="AV212" s="1518"/>
      <c r="AW212" s="1518"/>
      <c r="AX212" s="1518"/>
    </row>
    <row r="213" spans="1:51" ht="24.05" customHeight="1" x14ac:dyDescent="0.15">
      <c r="A213" s="1387"/>
      <c r="B213" s="1531" t="s">
        <v>594</v>
      </c>
      <c r="C213" s="1531">
        <v>1</v>
      </c>
      <c r="D213" s="1515"/>
      <c r="E213" s="1515"/>
      <c r="F213" s="1515"/>
      <c r="G213" s="1515"/>
      <c r="H213" s="1515"/>
      <c r="I213" s="1515"/>
      <c r="J213" s="1515"/>
      <c r="K213" s="1515"/>
      <c r="L213" s="1515"/>
      <c r="M213" s="1515"/>
      <c r="N213" s="1515" t="s">
        <v>580</v>
      </c>
      <c r="O213" s="1515"/>
      <c r="P213" s="1515"/>
      <c r="Q213" s="1515"/>
      <c r="R213" s="1515"/>
      <c r="S213" s="1515"/>
      <c r="T213" s="1515"/>
      <c r="U213" s="1515"/>
      <c r="V213" s="1515"/>
      <c r="W213" s="1515"/>
      <c r="X213" s="1515"/>
      <c r="Y213" s="1515"/>
      <c r="Z213" s="1515"/>
      <c r="AA213" s="1515"/>
      <c r="AB213" s="1515"/>
      <c r="AC213" s="1515"/>
      <c r="AD213" s="1515"/>
      <c r="AE213" s="1515"/>
      <c r="AF213" s="1515"/>
      <c r="AG213" s="1515"/>
      <c r="AH213" s="1515"/>
      <c r="AI213" s="1515"/>
      <c r="AJ213" s="1515"/>
      <c r="AK213" s="1515"/>
      <c r="AL213" s="1532">
        <v>14</v>
      </c>
      <c r="AM213" s="1515"/>
      <c r="AN213" s="1515"/>
      <c r="AO213" s="1515"/>
      <c r="AP213" s="1515"/>
      <c r="AQ213" s="1515"/>
      <c r="AR213" s="1515">
        <v>1</v>
      </c>
      <c r="AS213" s="1515"/>
      <c r="AT213" s="1515"/>
      <c r="AU213" s="1515"/>
      <c r="AV213" s="1518"/>
      <c r="AW213" s="1518"/>
      <c r="AX213" s="1518"/>
      <c r="AY213" s="1387"/>
    </row>
    <row r="214" spans="1:51" ht="24.05" customHeight="1" x14ac:dyDescent="0.15">
      <c r="A214" s="1387"/>
      <c r="B214" s="1531" t="s">
        <v>594</v>
      </c>
      <c r="C214" s="1531">
        <v>1</v>
      </c>
      <c r="D214" s="1515"/>
      <c r="E214" s="1515"/>
      <c r="F214" s="1515"/>
      <c r="G214" s="1515"/>
      <c r="H214" s="1515"/>
      <c r="I214" s="1515"/>
      <c r="J214" s="1515"/>
      <c r="K214" s="1515"/>
      <c r="L214" s="1515"/>
      <c r="M214" s="1515"/>
      <c r="N214" s="1515" t="s">
        <v>580</v>
      </c>
      <c r="O214" s="1515"/>
      <c r="P214" s="1515"/>
      <c r="Q214" s="1515"/>
      <c r="R214" s="1515"/>
      <c r="S214" s="1515"/>
      <c r="T214" s="1515"/>
      <c r="U214" s="1515"/>
      <c r="V214" s="1515"/>
      <c r="W214" s="1515"/>
      <c r="X214" s="1515"/>
      <c r="Y214" s="1515"/>
      <c r="Z214" s="1515"/>
      <c r="AA214" s="1515"/>
      <c r="AB214" s="1515"/>
      <c r="AC214" s="1515"/>
      <c r="AD214" s="1515"/>
      <c r="AE214" s="1515"/>
      <c r="AF214" s="1515"/>
      <c r="AG214" s="1515"/>
      <c r="AH214" s="1515"/>
      <c r="AI214" s="1515"/>
      <c r="AJ214" s="1515"/>
      <c r="AK214" s="1515"/>
      <c r="AL214" s="1532">
        <v>6</v>
      </c>
      <c r="AM214" s="1515"/>
      <c r="AN214" s="1515"/>
      <c r="AO214" s="1515"/>
      <c r="AP214" s="1515"/>
      <c r="AQ214" s="1515"/>
      <c r="AR214" s="1515">
        <v>1</v>
      </c>
      <c r="AS214" s="1515"/>
      <c r="AT214" s="1515"/>
      <c r="AU214" s="1515"/>
      <c r="AV214" s="1518"/>
      <c r="AW214" s="1518"/>
      <c r="AX214" s="1518"/>
      <c r="AY214" s="1387"/>
    </row>
    <row r="216" spans="1:51" x14ac:dyDescent="0.15">
      <c r="C216" s="1258" t="s">
        <v>125</v>
      </c>
    </row>
    <row r="217" spans="1:51" ht="34.549999999999997" customHeight="1" x14ac:dyDescent="0.15">
      <c r="A217" s="1387"/>
      <c r="B217" s="1514"/>
      <c r="C217" s="1514"/>
      <c r="D217" s="1307" t="s">
        <v>129</v>
      </c>
      <c r="E217" s="1307"/>
      <c r="F217" s="1307"/>
      <c r="G217" s="1307"/>
      <c r="H217" s="1307"/>
      <c r="I217" s="1307"/>
      <c r="J217" s="1307"/>
      <c r="K217" s="1307"/>
      <c r="L217" s="1307"/>
      <c r="M217" s="1307"/>
      <c r="N217" s="1307" t="s">
        <v>130</v>
      </c>
      <c r="O217" s="1307"/>
      <c r="P217" s="1307"/>
      <c r="Q217" s="1307"/>
      <c r="R217" s="1307"/>
      <c r="S217" s="1307"/>
      <c r="T217" s="1307"/>
      <c r="U217" s="1307"/>
      <c r="V217" s="1307"/>
      <c r="W217" s="1307"/>
      <c r="X217" s="1307"/>
      <c r="Y217" s="1307"/>
      <c r="Z217" s="1307"/>
      <c r="AA217" s="1307"/>
      <c r="AB217" s="1307"/>
      <c r="AC217" s="1307"/>
      <c r="AD217" s="1307"/>
      <c r="AE217" s="1307"/>
      <c r="AF217" s="1307"/>
      <c r="AG217" s="1307"/>
      <c r="AH217" s="1307"/>
      <c r="AI217" s="1307"/>
      <c r="AJ217" s="1307"/>
      <c r="AK217" s="1307"/>
      <c r="AL217" s="1308" t="s">
        <v>131</v>
      </c>
      <c r="AM217" s="1307"/>
      <c r="AN217" s="1307"/>
      <c r="AO217" s="1307"/>
      <c r="AP217" s="1307"/>
      <c r="AQ217" s="1307"/>
      <c r="AR217" s="1307" t="s">
        <v>132</v>
      </c>
      <c r="AS217" s="1307"/>
      <c r="AT217" s="1307"/>
      <c r="AU217" s="1307"/>
      <c r="AV217" s="1307" t="s">
        <v>133</v>
      </c>
      <c r="AW217" s="1307"/>
      <c r="AX217" s="1307"/>
    </row>
    <row r="218" spans="1:51" ht="24.05" customHeight="1" x14ac:dyDescent="0.15">
      <c r="B218" s="1514">
        <v>1</v>
      </c>
      <c r="C218" s="1514">
        <v>1</v>
      </c>
      <c r="D218" s="1527" t="s">
        <v>605</v>
      </c>
      <c r="E218" s="1528"/>
      <c r="F218" s="1528"/>
      <c r="G218" s="1528"/>
      <c r="H218" s="1528"/>
      <c r="I218" s="1528"/>
      <c r="J218" s="1528"/>
      <c r="K218" s="1528"/>
      <c r="L218" s="1528"/>
      <c r="M218" s="1529"/>
      <c r="N218" s="1518" t="s">
        <v>582</v>
      </c>
      <c r="O218" s="1518"/>
      <c r="P218" s="1518"/>
      <c r="Q218" s="1518"/>
      <c r="R218" s="1518"/>
      <c r="S218" s="1518"/>
      <c r="T218" s="1518"/>
      <c r="U218" s="1518"/>
      <c r="V218" s="1518"/>
      <c r="W218" s="1518"/>
      <c r="X218" s="1518"/>
      <c r="Y218" s="1518"/>
      <c r="Z218" s="1518"/>
      <c r="AA218" s="1518"/>
      <c r="AB218" s="1518"/>
      <c r="AC218" s="1518"/>
      <c r="AD218" s="1518"/>
      <c r="AE218" s="1518"/>
      <c r="AF218" s="1518"/>
      <c r="AG218" s="1518"/>
      <c r="AH218" s="1518"/>
      <c r="AI218" s="1518"/>
      <c r="AJ218" s="1518"/>
      <c r="AK218" s="1518"/>
      <c r="AL218" s="1530">
        <v>41</v>
      </c>
      <c r="AM218" s="1518"/>
      <c r="AN218" s="1518"/>
      <c r="AO218" s="1518"/>
      <c r="AP218" s="1518"/>
      <c r="AQ218" s="1518"/>
      <c r="AR218" s="1518"/>
      <c r="AS218" s="1518"/>
      <c r="AT218" s="1518"/>
      <c r="AU218" s="1518"/>
      <c r="AV218" s="1519"/>
      <c r="AW218" s="1518"/>
      <c r="AX218" s="1518"/>
    </row>
    <row r="219" spans="1:51" ht="24.05" customHeight="1" x14ac:dyDescent="0.15">
      <c r="A219" s="1387"/>
      <c r="B219" s="1531" t="s">
        <v>594</v>
      </c>
      <c r="C219" s="1531">
        <v>1</v>
      </c>
      <c r="D219" s="1515"/>
      <c r="E219" s="1515"/>
      <c r="F219" s="1515"/>
      <c r="G219" s="1515"/>
      <c r="H219" s="1515"/>
      <c r="I219" s="1515"/>
      <c r="J219" s="1515"/>
      <c r="K219" s="1515"/>
      <c r="L219" s="1515"/>
      <c r="M219" s="1515"/>
      <c r="N219" s="1515" t="s">
        <v>582</v>
      </c>
      <c r="O219" s="1515"/>
      <c r="P219" s="1515"/>
      <c r="Q219" s="1515"/>
      <c r="R219" s="1515"/>
      <c r="S219" s="1515"/>
      <c r="T219" s="1515"/>
      <c r="U219" s="1515"/>
      <c r="V219" s="1515"/>
      <c r="W219" s="1515"/>
      <c r="X219" s="1515"/>
      <c r="Y219" s="1515"/>
      <c r="Z219" s="1515"/>
      <c r="AA219" s="1515"/>
      <c r="AB219" s="1515"/>
      <c r="AC219" s="1515"/>
      <c r="AD219" s="1515"/>
      <c r="AE219" s="1515"/>
      <c r="AF219" s="1515"/>
      <c r="AG219" s="1515"/>
      <c r="AH219" s="1515"/>
      <c r="AI219" s="1515"/>
      <c r="AJ219" s="1515"/>
      <c r="AK219" s="1515"/>
      <c r="AL219" s="1532">
        <v>26</v>
      </c>
      <c r="AM219" s="1515"/>
      <c r="AN219" s="1515"/>
      <c r="AO219" s="1515"/>
      <c r="AP219" s="1515"/>
      <c r="AQ219" s="1515"/>
      <c r="AR219" s="1515">
        <v>2</v>
      </c>
      <c r="AS219" s="1515"/>
      <c r="AT219" s="1515"/>
      <c r="AU219" s="1515"/>
      <c r="AV219" s="1518"/>
      <c r="AW219" s="1518"/>
      <c r="AX219" s="1518"/>
      <c r="AY219" s="1387"/>
    </row>
    <row r="220" spans="1:51" ht="24.05" customHeight="1" x14ac:dyDescent="0.15">
      <c r="A220" s="1387"/>
      <c r="B220" s="1531" t="s">
        <v>594</v>
      </c>
      <c r="C220" s="1531">
        <v>1</v>
      </c>
      <c r="D220" s="1515"/>
      <c r="E220" s="1515"/>
      <c r="F220" s="1515"/>
      <c r="G220" s="1515"/>
      <c r="H220" s="1515"/>
      <c r="I220" s="1515"/>
      <c r="J220" s="1515"/>
      <c r="K220" s="1515"/>
      <c r="L220" s="1515"/>
      <c r="M220" s="1515"/>
      <c r="N220" s="1515" t="s">
        <v>582</v>
      </c>
      <c r="O220" s="1515"/>
      <c r="P220" s="1515"/>
      <c r="Q220" s="1515"/>
      <c r="R220" s="1515"/>
      <c r="S220" s="1515"/>
      <c r="T220" s="1515"/>
      <c r="U220" s="1515"/>
      <c r="V220" s="1515"/>
      <c r="W220" s="1515"/>
      <c r="X220" s="1515"/>
      <c r="Y220" s="1515"/>
      <c r="Z220" s="1515"/>
      <c r="AA220" s="1515"/>
      <c r="AB220" s="1515"/>
      <c r="AC220" s="1515"/>
      <c r="AD220" s="1515"/>
      <c r="AE220" s="1515"/>
      <c r="AF220" s="1515"/>
      <c r="AG220" s="1515"/>
      <c r="AH220" s="1515"/>
      <c r="AI220" s="1515"/>
      <c r="AJ220" s="1515"/>
      <c r="AK220" s="1515"/>
      <c r="AL220" s="1532">
        <v>15</v>
      </c>
      <c r="AM220" s="1515"/>
      <c r="AN220" s="1515"/>
      <c r="AO220" s="1515"/>
      <c r="AP220" s="1515"/>
      <c r="AQ220" s="1515"/>
      <c r="AR220" s="1515">
        <v>12</v>
      </c>
      <c r="AS220" s="1515"/>
      <c r="AT220" s="1515"/>
      <c r="AU220" s="1515"/>
      <c r="AV220" s="1518"/>
      <c r="AW220" s="1518"/>
      <c r="AX220" s="1518"/>
      <c r="AY220" s="1387"/>
    </row>
    <row r="221" spans="1:51" ht="24.05" customHeight="1" x14ac:dyDescent="0.15">
      <c r="B221" s="1514">
        <v>2</v>
      </c>
      <c r="C221" s="1514">
        <v>1</v>
      </c>
      <c r="D221" s="1534" t="s">
        <v>606</v>
      </c>
      <c r="E221" s="1534"/>
      <c r="F221" s="1534"/>
      <c r="G221" s="1534"/>
      <c r="H221" s="1534"/>
      <c r="I221" s="1534"/>
      <c r="J221" s="1534"/>
      <c r="K221" s="1534"/>
      <c r="L221" s="1534"/>
      <c r="M221" s="1534"/>
      <c r="N221" s="1515" t="s">
        <v>582</v>
      </c>
      <c r="O221" s="1515"/>
      <c r="P221" s="1515"/>
      <c r="Q221" s="1515"/>
      <c r="R221" s="1515"/>
      <c r="S221" s="1515"/>
      <c r="T221" s="1515"/>
      <c r="U221" s="1515"/>
      <c r="V221" s="1515"/>
      <c r="W221" s="1515"/>
      <c r="X221" s="1515"/>
      <c r="Y221" s="1515"/>
      <c r="Z221" s="1515"/>
      <c r="AA221" s="1515"/>
      <c r="AB221" s="1515"/>
      <c r="AC221" s="1515"/>
      <c r="AD221" s="1515"/>
      <c r="AE221" s="1515"/>
      <c r="AF221" s="1515"/>
      <c r="AG221" s="1515"/>
      <c r="AH221" s="1515"/>
      <c r="AI221" s="1515"/>
      <c r="AJ221" s="1515"/>
      <c r="AK221" s="1515"/>
      <c r="AL221" s="1532">
        <v>25</v>
      </c>
      <c r="AM221" s="1515"/>
      <c r="AN221" s="1515"/>
      <c r="AO221" s="1515"/>
      <c r="AP221" s="1515"/>
      <c r="AQ221" s="1515"/>
      <c r="AR221" s="1515">
        <v>5</v>
      </c>
      <c r="AS221" s="1515"/>
      <c r="AT221" s="1515"/>
      <c r="AU221" s="1515"/>
      <c r="AV221" s="1518"/>
      <c r="AW221" s="1518"/>
      <c r="AX221" s="1518"/>
    </row>
    <row r="222" spans="1:51" ht="24.05" customHeight="1" x14ac:dyDescent="0.15">
      <c r="B222" s="1514">
        <v>3</v>
      </c>
      <c r="C222" s="1514">
        <v>1</v>
      </c>
      <c r="D222" s="1534" t="s">
        <v>607</v>
      </c>
      <c r="E222" s="1534"/>
      <c r="F222" s="1534"/>
      <c r="G222" s="1534"/>
      <c r="H222" s="1534"/>
      <c r="I222" s="1534"/>
      <c r="J222" s="1534"/>
      <c r="K222" s="1534"/>
      <c r="L222" s="1534"/>
      <c r="M222" s="1534"/>
      <c r="N222" s="1515" t="s">
        <v>582</v>
      </c>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532">
        <v>23</v>
      </c>
      <c r="AM222" s="1515"/>
      <c r="AN222" s="1515"/>
      <c r="AO222" s="1515"/>
      <c r="AP222" s="1515"/>
      <c r="AQ222" s="1515"/>
      <c r="AR222" s="1515"/>
      <c r="AS222" s="1515"/>
      <c r="AT222" s="1515"/>
      <c r="AU222" s="1515"/>
      <c r="AV222" s="1518"/>
      <c r="AW222" s="1518"/>
      <c r="AX222" s="1518"/>
    </row>
    <row r="223" spans="1:51" ht="24.05" customHeight="1" x14ac:dyDescent="0.15">
      <c r="A223" s="1387"/>
      <c r="B223" s="1531" t="s">
        <v>594</v>
      </c>
      <c r="C223" s="1531">
        <v>1</v>
      </c>
      <c r="D223" s="1515"/>
      <c r="E223" s="1515"/>
      <c r="F223" s="1515"/>
      <c r="G223" s="1515"/>
      <c r="H223" s="1515"/>
      <c r="I223" s="1515"/>
      <c r="J223" s="1515"/>
      <c r="K223" s="1515"/>
      <c r="L223" s="1515"/>
      <c r="M223" s="1515"/>
      <c r="N223" s="1515" t="s">
        <v>582</v>
      </c>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532">
        <v>15</v>
      </c>
      <c r="AM223" s="1515"/>
      <c r="AN223" s="1515"/>
      <c r="AO223" s="1515"/>
      <c r="AP223" s="1515"/>
      <c r="AQ223" s="1515"/>
      <c r="AR223" s="1515">
        <v>12</v>
      </c>
      <c r="AS223" s="1515"/>
      <c r="AT223" s="1515"/>
      <c r="AU223" s="1515"/>
      <c r="AV223" s="1518"/>
      <c r="AW223" s="1518"/>
      <c r="AX223" s="1518"/>
      <c r="AY223" s="1387"/>
    </row>
    <row r="224" spans="1:51" ht="24.05" customHeight="1" x14ac:dyDescent="0.15">
      <c r="A224" s="1387"/>
      <c r="B224" s="1531" t="s">
        <v>594</v>
      </c>
      <c r="C224" s="1531">
        <v>1</v>
      </c>
      <c r="D224" s="1515"/>
      <c r="E224" s="1515"/>
      <c r="F224" s="1515"/>
      <c r="G224" s="1515"/>
      <c r="H224" s="1515"/>
      <c r="I224" s="1515"/>
      <c r="J224" s="1515"/>
      <c r="K224" s="1515"/>
      <c r="L224" s="1515"/>
      <c r="M224" s="1515"/>
      <c r="N224" s="1515" t="s">
        <v>582</v>
      </c>
      <c r="O224" s="1515"/>
      <c r="P224" s="1515"/>
      <c r="Q224" s="1515"/>
      <c r="R224" s="1515"/>
      <c r="S224" s="1515"/>
      <c r="T224" s="1515"/>
      <c r="U224" s="1515"/>
      <c r="V224" s="1515"/>
      <c r="W224" s="1515"/>
      <c r="X224" s="1515"/>
      <c r="Y224" s="1515"/>
      <c r="Z224" s="1515"/>
      <c r="AA224" s="1515"/>
      <c r="AB224" s="1515"/>
      <c r="AC224" s="1515"/>
      <c r="AD224" s="1515"/>
      <c r="AE224" s="1515"/>
      <c r="AF224" s="1515"/>
      <c r="AG224" s="1515"/>
      <c r="AH224" s="1515"/>
      <c r="AI224" s="1515"/>
      <c r="AJ224" s="1515"/>
      <c r="AK224" s="1515"/>
      <c r="AL224" s="1532">
        <v>8</v>
      </c>
      <c r="AM224" s="1515"/>
      <c r="AN224" s="1515"/>
      <c r="AO224" s="1515"/>
      <c r="AP224" s="1515"/>
      <c r="AQ224" s="1515"/>
      <c r="AR224" s="1515">
        <v>13</v>
      </c>
      <c r="AS224" s="1515"/>
      <c r="AT224" s="1515"/>
      <c r="AU224" s="1515"/>
      <c r="AV224" s="1518"/>
      <c r="AW224" s="1518"/>
      <c r="AX224" s="1518"/>
      <c r="AY224" s="1387"/>
    </row>
    <row r="225" spans="2:50" ht="24.05" customHeight="1" x14ac:dyDescent="0.15">
      <c r="B225" s="1514">
        <v>4</v>
      </c>
      <c r="C225" s="1514">
        <v>1</v>
      </c>
      <c r="D225" s="1533" t="s">
        <v>608</v>
      </c>
      <c r="E225" s="1533"/>
      <c r="F225" s="1533"/>
      <c r="G225" s="1533"/>
      <c r="H225" s="1533"/>
      <c r="I225" s="1533"/>
      <c r="J225" s="1533"/>
      <c r="K225" s="1533"/>
      <c r="L225" s="1533"/>
      <c r="M225" s="1533"/>
      <c r="N225" s="1518" t="s">
        <v>582</v>
      </c>
      <c r="O225" s="1518"/>
      <c r="P225" s="1518"/>
      <c r="Q225" s="1518"/>
      <c r="R225" s="1518"/>
      <c r="S225" s="1518"/>
      <c r="T225" s="1518"/>
      <c r="U225" s="1518"/>
      <c r="V225" s="1518"/>
      <c r="W225" s="1518"/>
      <c r="X225" s="1518"/>
      <c r="Y225" s="1518"/>
      <c r="Z225" s="1518"/>
      <c r="AA225" s="1518"/>
      <c r="AB225" s="1518"/>
      <c r="AC225" s="1518"/>
      <c r="AD225" s="1518"/>
      <c r="AE225" s="1518"/>
      <c r="AF225" s="1518"/>
      <c r="AG225" s="1518"/>
      <c r="AH225" s="1518"/>
      <c r="AI225" s="1518"/>
      <c r="AJ225" s="1518"/>
      <c r="AK225" s="1518"/>
      <c r="AL225" s="1530">
        <v>20</v>
      </c>
      <c r="AM225" s="1518"/>
      <c r="AN225" s="1518"/>
      <c r="AO225" s="1518"/>
      <c r="AP225" s="1518"/>
      <c r="AQ225" s="1518"/>
      <c r="AR225" s="1518">
        <v>14</v>
      </c>
      <c r="AS225" s="1518"/>
      <c r="AT225" s="1518"/>
      <c r="AU225" s="1518"/>
      <c r="AV225" s="1518"/>
      <c r="AW225" s="1518"/>
      <c r="AX225" s="1518"/>
    </row>
    <row r="226" spans="2:50" ht="24.05" customHeight="1" x14ac:dyDescent="0.15">
      <c r="B226" s="1514">
        <v>5</v>
      </c>
      <c r="C226" s="1514">
        <v>1</v>
      </c>
      <c r="D226" s="1533" t="s">
        <v>609</v>
      </c>
      <c r="E226" s="1533"/>
      <c r="F226" s="1533"/>
      <c r="G226" s="1533"/>
      <c r="H226" s="1533"/>
      <c r="I226" s="1533"/>
      <c r="J226" s="1533"/>
      <c r="K226" s="1533"/>
      <c r="L226" s="1533"/>
      <c r="M226" s="1533"/>
      <c r="N226" s="1518" t="s">
        <v>582</v>
      </c>
      <c r="O226" s="1518"/>
      <c r="P226" s="1518"/>
      <c r="Q226" s="1518"/>
      <c r="R226" s="1518"/>
      <c r="S226" s="1518"/>
      <c r="T226" s="1518"/>
      <c r="U226" s="1518"/>
      <c r="V226" s="1518"/>
      <c r="W226" s="1518"/>
      <c r="X226" s="1518"/>
      <c r="Y226" s="1518"/>
      <c r="Z226" s="1518"/>
      <c r="AA226" s="1518"/>
      <c r="AB226" s="1518"/>
      <c r="AC226" s="1518"/>
      <c r="AD226" s="1518"/>
      <c r="AE226" s="1518"/>
      <c r="AF226" s="1518"/>
      <c r="AG226" s="1518"/>
      <c r="AH226" s="1518"/>
      <c r="AI226" s="1518"/>
      <c r="AJ226" s="1518"/>
      <c r="AK226" s="1518"/>
      <c r="AL226" s="1530">
        <v>16</v>
      </c>
      <c r="AM226" s="1518"/>
      <c r="AN226" s="1518"/>
      <c r="AO226" s="1518"/>
      <c r="AP226" s="1518"/>
      <c r="AQ226" s="1518"/>
      <c r="AR226" s="1518">
        <v>1</v>
      </c>
      <c r="AS226" s="1518"/>
      <c r="AT226" s="1518"/>
      <c r="AU226" s="1518"/>
      <c r="AV226" s="1518"/>
      <c r="AW226" s="1518"/>
      <c r="AX226" s="1518"/>
    </row>
    <row r="227" spans="2:50" ht="24.05" customHeight="1" x14ac:dyDescent="0.15">
      <c r="B227" s="1514">
        <v>6</v>
      </c>
      <c r="C227" s="1514">
        <v>1</v>
      </c>
      <c r="D227" s="1533" t="s">
        <v>610</v>
      </c>
      <c r="E227" s="1533"/>
      <c r="F227" s="1533"/>
      <c r="G227" s="1533"/>
      <c r="H227" s="1533"/>
      <c r="I227" s="1533"/>
      <c r="J227" s="1533"/>
      <c r="K227" s="1533"/>
      <c r="L227" s="1533"/>
      <c r="M227" s="1533"/>
      <c r="N227" s="1518" t="s">
        <v>582</v>
      </c>
      <c r="O227" s="1518"/>
      <c r="P227" s="1518"/>
      <c r="Q227" s="1518"/>
      <c r="R227" s="1518"/>
      <c r="S227" s="1518"/>
      <c r="T227" s="1518"/>
      <c r="U227" s="1518"/>
      <c r="V227" s="1518"/>
      <c r="W227" s="1518"/>
      <c r="X227" s="1518"/>
      <c r="Y227" s="1518"/>
      <c r="Z227" s="1518"/>
      <c r="AA227" s="1518"/>
      <c r="AB227" s="1518"/>
      <c r="AC227" s="1518"/>
      <c r="AD227" s="1518"/>
      <c r="AE227" s="1518"/>
      <c r="AF227" s="1518"/>
      <c r="AG227" s="1518"/>
      <c r="AH227" s="1518"/>
      <c r="AI227" s="1518"/>
      <c r="AJ227" s="1518"/>
      <c r="AK227" s="1518"/>
      <c r="AL227" s="1530">
        <v>11</v>
      </c>
      <c r="AM227" s="1518"/>
      <c r="AN227" s="1518"/>
      <c r="AO227" s="1518"/>
      <c r="AP227" s="1518"/>
      <c r="AQ227" s="1518"/>
      <c r="AR227" s="1518">
        <v>9</v>
      </c>
      <c r="AS227" s="1518"/>
      <c r="AT227" s="1518"/>
      <c r="AU227" s="1518"/>
      <c r="AV227" s="1518"/>
      <c r="AW227" s="1518"/>
      <c r="AX227" s="1518"/>
    </row>
    <row r="228" spans="2:50" ht="24.05" customHeight="1" x14ac:dyDescent="0.15">
      <c r="B228" s="1514">
        <v>7</v>
      </c>
      <c r="C228" s="1514">
        <v>1</v>
      </c>
      <c r="D228" s="1533" t="s">
        <v>611</v>
      </c>
      <c r="E228" s="1533"/>
      <c r="F228" s="1533"/>
      <c r="G228" s="1533"/>
      <c r="H228" s="1533"/>
      <c r="I228" s="1533"/>
      <c r="J228" s="1533"/>
      <c r="K228" s="1533"/>
      <c r="L228" s="1533"/>
      <c r="M228" s="1533"/>
      <c r="N228" s="1518" t="s">
        <v>582</v>
      </c>
      <c r="O228" s="1518"/>
      <c r="P228" s="1518"/>
      <c r="Q228" s="1518"/>
      <c r="R228" s="1518"/>
      <c r="S228" s="1518"/>
      <c r="T228" s="1518"/>
      <c r="U228" s="1518"/>
      <c r="V228" s="1518"/>
      <c r="W228" s="1518"/>
      <c r="X228" s="1518"/>
      <c r="Y228" s="1518"/>
      <c r="Z228" s="1518"/>
      <c r="AA228" s="1518"/>
      <c r="AB228" s="1518"/>
      <c r="AC228" s="1518"/>
      <c r="AD228" s="1518"/>
      <c r="AE228" s="1518"/>
      <c r="AF228" s="1518"/>
      <c r="AG228" s="1518"/>
      <c r="AH228" s="1518"/>
      <c r="AI228" s="1518"/>
      <c r="AJ228" s="1518"/>
      <c r="AK228" s="1518"/>
      <c r="AL228" s="1530">
        <v>6</v>
      </c>
      <c r="AM228" s="1518"/>
      <c r="AN228" s="1518"/>
      <c r="AO228" s="1518"/>
      <c r="AP228" s="1518"/>
      <c r="AQ228" s="1518"/>
      <c r="AR228" s="1518">
        <v>13</v>
      </c>
      <c r="AS228" s="1518"/>
      <c r="AT228" s="1518"/>
      <c r="AU228" s="1518"/>
      <c r="AV228" s="1518"/>
      <c r="AW228" s="1518"/>
      <c r="AX228" s="1518"/>
    </row>
    <row r="229" spans="2:50" ht="24.05" customHeight="1" x14ac:dyDescent="0.15">
      <c r="B229" s="1514">
        <v>8</v>
      </c>
      <c r="C229" s="1514">
        <v>1</v>
      </c>
      <c r="D229" s="1533" t="s">
        <v>597</v>
      </c>
      <c r="E229" s="1533"/>
      <c r="F229" s="1533"/>
      <c r="G229" s="1533"/>
      <c r="H229" s="1533"/>
      <c r="I229" s="1533"/>
      <c r="J229" s="1533"/>
      <c r="K229" s="1533"/>
      <c r="L229" s="1533"/>
      <c r="M229" s="1533"/>
      <c r="N229" s="1518" t="s">
        <v>582</v>
      </c>
      <c r="O229" s="1518"/>
      <c r="P229" s="1518"/>
      <c r="Q229" s="1518"/>
      <c r="R229" s="1518"/>
      <c r="S229" s="1518"/>
      <c r="T229" s="1518"/>
      <c r="U229" s="1518"/>
      <c r="V229" s="1518"/>
      <c r="W229" s="1518"/>
      <c r="X229" s="1518"/>
      <c r="Y229" s="1518"/>
      <c r="Z229" s="1518"/>
      <c r="AA229" s="1518"/>
      <c r="AB229" s="1518"/>
      <c r="AC229" s="1518"/>
      <c r="AD229" s="1518"/>
      <c r="AE229" s="1518"/>
      <c r="AF229" s="1518"/>
      <c r="AG229" s="1518"/>
      <c r="AH229" s="1518"/>
      <c r="AI229" s="1518"/>
      <c r="AJ229" s="1518"/>
      <c r="AK229" s="1518"/>
      <c r="AL229" s="1530">
        <v>6</v>
      </c>
      <c r="AM229" s="1518"/>
      <c r="AN229" s="1518"/>
      <c r="AO229" s="1518"/>
      <c r="AP229" s="1518"/>
      <c r="AQ229" s="1518"/>
      <c r="AR229" s="1518">
        <v>6</v>
      </c>
      <c r="AS229" s="1518"/>
      <c r="AT229" s="1518"/>
      <c r="AU229" s="1518"/>
      <c r="AV229" s="1518"/>
      <c r="AW229" s="1518"/>
      <c r="AX229" s="1518"/>
    </row>
    <row r="230" spans="2:50" ht="24.05" customHeight="1" x14ac:dyDescent="0.15">
      <c r="B230" s="1514">
        <v>9</v>
      </c>
      <c r="C230" s="1514">
        <v>1</v>
      </c>
      <c r="D230" s="1533" t="s">
        <v>612</v>
      </c>
      <c r="E230" s="1533"/>
      <c r="F230" s="1533"/>
      <c r="G230" s="1533"/>
      <c r="H230" s="1533"/>
      <c r="I230" s="1533"/>
      <c r="J230" s="1533"/>
      <c r="K230" s="1533"/>
      <c r="L230" s="1533"/>
      <c r="M230" s="1533"/>
      <c r="N230" s="1518" t="s">
        <v>582</v>
      </c>
      <c r="O230" s="1518"/>
      <c r="P230" s="1518"/>
      <c r="Q230" s="1518"/>
      <c r="R230" s="1518"/>
      <c r="S230" s="1518"/>
      <c r="T230" s="1518"/>
      <c r="U230" s="1518"/>
      <c r="V230" s="1518"/>
      <c r="W230" s="1518"/>
      <c r="X230" s="1518"/>
      <c r="Y230" s="1518"/>
      <c r="Z230" s="1518"/>
      <c r="AA230" s="1518"/>
      <c r="AB230" s="1518"/>
      <c r="AC230" s="1518"/>
      <c r="AD230" s="1518"/>
      <c r="AE230" s="1518"/>
      <c r="AF230" s="1518"/>
      <c r="AG230" s="1518"/>
      <c r="AH230" s="1518"/>
      <c r="AI230" s="1518"/>
      <c r="AJ230" s="1518"/>
      <c r="AK230" s="1518"/>
      <c r="AL230" s="1530">
        <v>5</v>
      </c>
      <c r="AM230" s="1518"/>
      <c r="AN230" s="1518"/>
      <c r="AO230" s="1518"/>
      <c r="AP230" s="1518"/>
      <c r="AQ230" s="1518"/>
      <c r="AR230" s="1518">
        <v>13</v>
      </c>
      <c r="AS230" s="1518"/>
      <c r="AT230" s="1518"/>
      <c r="AU230" s="1518"/>
      <c r="AV230" s="1518"/>
      <c r="AW230" s="1518"/>
      <c r="AX230" s="1518"/>
    </row>
    <row r="231" spans="2:50" ht="24.05" customHeight="1" x14ac:dyDescent="0.15">
      <c r="B231" s="1514">
        <v>10</v>
      </c>
      <c r="C231" s="1514">
        <v>1</v>
      </c>
      <c r="D231" s="1533" t="s">
        <v>613</v>
      </c>
      <c r="E231" s="1533"/>
      <c r="F231" s="1533"/>
      <c r="G231" s="1533"/>
      <c r="H231" s="1533"/>
      <c r="I231" s="1533"/>
      <c r="J231" s="1533"/>
      <c r="K231" s="1533"/>
      <c r="L231" s="1533"/>
      <c r="M231" s="1533"/>
      <c r="N231" s="1518" t="s">
        <v>582</v>
      </c>
      <c r="O231" s="1518"/>
      <c r="P231" s="1518"/>
      <c r="Q231" s="1518"/>
      <c r="R231" s="1518"/>
      <c r="S231" s="1518"/>
      <c r="T231" s="1518"/>
      <c r="U231" s="1518"/>
      <c r="V231" s="1518"/>
      <c r="W231" s="1518"/>
      <c r="X231" s="1518"/>
      <c r="Y231" s="1518"/>
      <c r="Z231" s="1518"/>
      <c r="AA231" s="1518"/>
      <c r="AB231" s="1518"/>
      <c r="AC231" s="1518"/>
      <c r="AD231" s="1518"/>
      <c r="AE231" s="1518"/>
      <c r="AF231" s="1518"/>
      <c r="AG231" s="1518"/>
      <c r="AH231" s="1518"/>
      <c r="AI231" s="1518"/>
      <c r="AJ231" s="1518"/>
      <c r="AK231" s="1518"/>
      <c r="AL231" s="1530">
        <v>5</v>
      </c>
      <c r="AM231" s="1518"/>
      <c r="AN231" s="1518"/>
      <c r="AO231" s="1518"/>
      <c r="AP231" s="1518"/>
      <c r="AQ231" s="1518"/>
      <c r="AR231" s="1518">
        <v>14</v>
      </c>
      <c r="AS231" s="1518"/>
      <c r="AT231" s="1518"/>
      <c r="AU231" s="1518"/>
      <c r="AV231" s="1518"/>
      <c r="AW231" s="1518"/>
      <c r="AX231" s="1518"/>
    </row>
  </sheetData>
  <mergeCells count="1063">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AL139:AR139"/>
    <mergeCell ref="AS139:AW139"/>
    <mergeCell ref="B141:C141"/>
    <mergeCell ref="D141:M141"/>
    <mergeCell ref="N141:AK141"/>
    <mergeCell ref="AL141:AQ141"/>
    <mergeCell ref="AR141:AU141"/>
    <mergeCell ref="AV141:AX141"/>
    <mergeCell ref="Z138:AF138"/>
    <mergeCell ref="AG138:AK138"/>
    <mergeCell ref="AL138:AR138"/>
    <mergeCell ref="AS138:AW138"/>
    <mergeCell ref="B139:H139"/>
    <mergeCell ref="I139:M139"/>
    <mergeCell ref="N139:T139"/>
    <mergeCell ref="U139:Y139"/>
    <mergeCell ref="Z139:AF139"/>
    <mergeCell ref="AG139:AK139"/>
    <mergeCell ref="B137:H137"/>
    <mergeCell ref="I137:Y137"/>
    <mergeCell ref="B138:H138"/>
    <mergeCell ref="I138:M138"/>
    <mergeCell ref="N138:T138"/>
    <mergeCell ref="U138:Y138"/>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B124:C124"/>
    <mergeCell ref="D124:M124"/>
    <mergeCell ref="N124:AK124"/>
    <mergeCell ref="AL124:AQ124"/>
    <mergeCell ref="AR124:AU124"/>
    <mergeCell ref="AV124:AX12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09:AC109"/>
    <mergeCell ref="AD109:AY109"/>
    <mergeCell ref="H110:L110"/>
    <mergeCell ref="M110:Y110"/>
    <mergeCell ref="Z110:AC110"/>
    <mergeCell ref="AD110:AH110"/>
    <mergeCell ref="AI110:AU110"/>
    <mergeCell ref="AV110:AY110"/>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8:AC98"/>
    <mergeCell ref="AD98:AY98"/>
    <mergeCell ref="H99:L99"/>
    <mergeCell ref="M99:Y99"/>
    <mergeCell ref="Z99:AC99"/>
    <mergeCell ref="AD99:AH99"/>
    <mergeCell ref="AI99:AU99"/>
    <mergeCell ref="AV99:AY99"/>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7:AC87"/>
    <mergeCell ref="AD87:AY87"/>
    <mergeCell ref="H88:L88"/>
    <mergeCell ref="M88:Y88"/>
    <mergeCell ref="Z88:AC88"/>
    <mergeCell ref="AD88:AH88"/>
    <mergeCell ref="AI88:AU88"/>
    <mergeCell ref="AV88:AY88"/>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H79:L79"/>
    <mergeCell ref="M79:Y79"/>
    <mergeCell ref="Z79:AC79"/>
    <mergeCell ref="AD79:AH79"/>
    <mergeCell ref="AI79:AU79"/>
    <mergeCell ref="AV79:AY79"/>
    <mergeCell ref="AI77:AU77"/>
    <mergeCell ref="AV77:AY77"/>
    <mergeCell ref="H78:L78"/>
    <mergeCell ref="M78:Y78"/>
    <mergeCell ref="Z78:AC78"/>
    <mergeCell ref="AD78:AH78"/>
    <mergeCell ref="AI78:AU78"/>
    <mergeCell ref="AV78:AY78"/>
    <mergeCell ref="M70:AA70"/>
    <mergeCell ref="AL70:AY70"/>
    <mergeCell ref="B71:G73"/>
    <mergeCell ref="B76:G119"/>
    <mergeCell ref="H76:AC76"/>
    <mergeCell ref="AD76:AY76"/>
    <mergeCell ref="H77:L77"/>
    <mergeCell ref="M77:Y77"/>
    <mergeCell ref="Z77:AC77"/>
    <mergeCell ref="AD77:AH77"/>
    <mergeCell ref="B65:AY65"/>
    <mergeCell ref="B66:F66"/>
    <mergeCell ref="G66:AY66"/>
    <mergeCell ref="B67:AY67"/>
    <mergeCell ref="B68:AY68"/>
    <mergeCell ref="B69:AY69"/>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D34:L34"/>
    <mergeCell ref="M34:R34"/>
    <mergeCell ref="S34:X34"/>
    <mergeCell ref="D31:L31"/>
    <mergeCell ref="M31:R31"/>
    <mergeCell ref="S31:X31"/>
    <mergeCell ref="D32:L32"/>
    <mergeCell ref="M32:R32"/>
    <mergeCell ref="S32:X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34"/>
    <mergeCell ref="D28:L28"/>
    <mergeCell ref="AU23:AY23"/>
    <mergeCell ref="AF24:AJ24"/>
    <mergeCell ref="AL24:AN24"/>
    <mergeCell ref="AQ24:AS24"/>
    <mergeCell ref="AV24:AX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68" fitToHeight="4" orientation="portrait" cellComments="asDisplayed" r:id="rId1"/>
  <headerFooter differentFirst="1" alignWithMargins="0"/>
  <rowBreaks count="3" manualBreakCount="3">
    <brk id="35" max="16383" man="1"/>
    <brk id="74" max="50" man="1"/>
    <brk id="12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80"/>
  <sheetViews>
    <sheetView zoomScale="75" zoomScaleNormal="75" zoomScaleSheetLayoutView="75" zoomScalePageLayoutView="30" workbookViewId="0">
      <selection activeCell="W2" sqref="W2"/>
    </sheetView>
  </sheetViews>
  <sheetFormatPr defaultColWidth="9" defaultRowHeight="13.1" x14ac:dyDescent="0.15"/>
  <cols>
    <col min="1" max="2" width="2.21875" style="1258" customWidth="1"/>
    <col min="3" max="3" width="3.6640625" style="1258" customWidth="1"/>
    <col min="4" max="6" width="2.21875" style="1258" customWidth="1"/>
    <col min="7" max="7" width="1.6640625" style="1258" customWidth="1"/>
    <col min="8" max="25" width="2.21875" style="1258" customWidth="1"/>
    <col min="26" max="28" width="2.77734375" style="1258" customWidth="1"/>
    <col min="29" max="34" width="2.21875" style="1258" customWidth="1"/>
    <col min="35" max="35" width="2.6640625" style="1258" customWidth="1"/>
    <col min="36" max="36" width="3.44140625" style="1258" customWidth="1"/>
    <col min="37" max="46" width="2.6640625" style="1258" customWidth="1"/>
    <col min="47" max="47" width="3.44140625" style="1258" customWidth="1"/>
    <col min="48" max="58" width="2.21875" style="1258" customWidth="1"/>
    <col min="59" max="256" width="9" style="1258"/>
    <col min="257" max="258" width="2.21875" style="1258" customWidth="1"/>
    <col min="259" max="259" width="3.6640625" style="1258" customWidth="1"/>
    <col min="260" max="262" width="2.21875" style="1258" customWidth="1"/>
    <col min="263" max="263" width="1.6640625" style="1258" customWidth="1"/>
    <col min="264" max="281" width="2.21875" style="1258" customWidth="1"/>
    <col min="282" max="284" width="2.77734375" style="1258" customWidth="1"/>
    <col min="285" max="290" width="2.21875" style="1258" customWidth="1"/>
    <col min="291" max="291" width="2.6640625" style="1258" customWidth="1"/>
    <col min="292" max="292" width="3.44140625" style="1258" customWidth="1"/>
    <col min="293" max="302" width="2.6640625" style="1258" customWidth="1"/>
    <col min="303" max="303" width="3.44140625" style="1258" customWidth="1"/>
    <col min="304" max="314" width="2.21875" style="1258" customWidth="1"/>
    <col min="315" max="512" width="9" style="1258"/>
    <col min="513" max="514" width="2.21875" style="1258" customWidth="1"/>
    <col min="515" max="515" width="3.6640625" style="1258" customWidth="1"/>
    <col min="516" max="518" width="2.21875" style="1258" customWidth="1"/>
    <col min="519" max="519" width="1.6640625" style="1258" customWidth="1"/>
    <col min="520" max="537" width="2.21875" style="1258" customWidth="1"/>
    <col min="538" max="540" width="2.77734375" style="1258" customWidth="1"/>
    <col min="541" max="546" width="2.21875" style="1258" customWidth="1"/>
    <col min="547" max="547" width="2.6640625" style="1258" customWidth="1"/>
    <col min="548" max="548" width="3.44140625" style="1258" customWidth="1"/>
    <col min="549" max="558" width="2.6640625" style="1258" customWidth="1"/>
    <col min="559" max="559" width="3.44140625" style="1258" customWidth="1"/>
    <col min="560" max="570" width="2.21875" style="1258" customWidth="1"/>
    <col min="571" max="768" width="9" style="1258"/>
    <col min="769" max="770" width="2.21875" style="1258" customWidth="1"/>
    <col min="771" max="771" width="3.6640625" style="1258" customWidth="1"/>
    <col min="772" max="774" width="2.21875" style="1258" customWidth="1"/>
    <col min="775" max="775" width="1.6640625" style="1258" customWidth="1"/>
    <col min="776" max="793" width="2.21875" style="1258" customWidth="1"/>
    <col min="794" max="796" width="2.77734375" style="1258" customWidth="1"/>
    <col min="797" max="802" width="2.21875" style="1258" customWidth="1"/>
    <col min="803" max="803" width="2.6640625" style="1258" customWidth="1"/>
    <col min="804" max="804" width="3.44140625" style="1258" customWidth="1"/>
    <col min="805" max="814" width="2.6640625" style="1258" customWidth="1"/>
    <col min="815" max="815" width="3.44140625" style="1258" customWidth="1"/>
    <col min="816" max="826" width="2.21875" style="1258" customWidth="1"/>
    <col min="827" max="1024" width="9" style="1258"/>
    <col min="1025" max="1026" width="2.21875" style="1258" customWidth="1"/>
    <col min="1027" max="1027" width="3.6640625" style="1258" customWidth="1"/>
    <col min="1028" max="1030" width="2.21875" style="1258" customWidth="1"/>
    <col min="1031" max="1031" width="1.6640625" style="1258" customWidth="1"/>
    <col min="1032" max="1049" width="2.21875" style="1258" customWidth="1"/>
    <col min="1050" max="1052" width="2.77734375" style="1258" customWidth="1"/>
    <col min="1053" max="1058" width="2.21875" style="1258" customWidth="1"/>
    <col min="1059" max="1059" width="2.6640625" style="1258" customWidth="1"/>
    <col min="1060" max="1060" width="3.44140625" style="1258" customWidth="1"/>
    <col min="1061" max="1070" width="2.6640625" style="1258" customWidth="1"/>
    <col min="1071" max="1071" width="3.44140625" style="1258" customWidth="1"/>
    <col min="1072" max="1082" width="2.21875" style="1258" customWidth="1"/>
    <col min="1083" max="1280" width="9" style="1258"/>
    <col min="1281" max="1282" width="2.21875" style="1258" customWidth="1"/>
    <col min="1283" max="1283" width="3.6640625" style="1258" customWidth="1"/>
    <col min="1284" max="1286" width="2.21875" style="1258" customWidth="1"/>
    <col min="1287" max="1287" width="1.6640625" style="1258" customWidth="1"/>
    <col min="1288" max="1305" width="2.21875" style="1258" customWidth="1"/>
    <col min="1306" max="1308" width="2.77734375" style="1258" customWidth="1"/>
    <col min="1309" max="1314" width="2.21875" style="1258" customWidth="1"/>
    <col min="1315" max="1315" width="2.6640625" style="1258" customWidth="1"/>
    <col min="1316" max="1316" width="3.44140625" style="1258" customWidth="1"/>
    <col min="1317" max="1326" width="2.6640625" style="1258" customWidth="1"/>
    <col min="1327" max="1327" width="3.44140625" style="1258" customWidth="1"/>
    <col min="1328" max="1338" width="2.21875" style="1258" customWidth="1"/>
    <col min="1339" max="1536" width="9" style="1258"/>
    <col min="1537" max="1538" width="2.21875" style="1258" customWidth="1"/>
    <col min="1539" max="1539" width="3.6640625" style="1258" customWidth="1"/>
    <col min="1540" max="1542" width="2.21875" style="1258" customWidth="1"/>
    <col min="1543" max="1543" width="1.6640625" style="1258" customWidth="1"/>
    <col min="1544" max="1561" width="2.21875" style="1258" customWidth="1"/>
    <col min="1562" max="1564" width="2.77734375" style="1258" customWidth="1"/>
    <col min="1565" max="1570" width="2.21875" style="1258" customWidth="1"/>
    <col min="1571" max="1571" width="2.6640625" style="1258" customWidth="1"/>
    <col min="1572" max="1572" width="3.44140625" style="1258" customWidth="1"/>
    <col min="1573" max="1582" width="2.6640625" style="1258" customWidth="1"/>
    <col min="1583" max="1583" width="3.44140625" style="1258" customWidth="1"/>
    <col min="1584" max="1594" width="2.21875" style="1258" customWidth="1"/>
    <col min="1595" max="1792" width="9" style="1258"/>
    <col min="1793" max="1794" width="2.21875" style="1258" customWidth="1"/>
    <col min="1795" max="1795" width="3.6640625" style="1258" customWidth="1"/>
    <col min="1796" max="1798" width="2.21875" style="1258" customWidth="1"/>
    <col min="1799" max="1799" width="1.6640625" style="1258" customWidth="1"/>
    <col min="1800" max="1817" width="2.21875" style="1258" customWidth="1"/>
    <col min="1818" max="1820" width="2.77734375" style="1258" customWidth="1"/>
    <col min="1821" max="1826" width="2.21875" style="1258" customWidth="1"/>
    <col min="1827" max="1827" width="2.6640625" style="1258" customWidth="1"/>
    <col min="1828" max="1828" width="3.44140625" style="1258" customWidth="1"/>
    <col min="1829" max="1838" width="2.6640625" style="1258" customWidth="1"/>
    <col min="1839" max="1839" width="3.44140625" style="1258" customWidth="1"/>
    <col min="1840" max="1850" width="2.21875" style="1258" customWidth="1"/>
    <col min="1851" max="2048" width="9" style="1258"/>
    <col min="2049" max="2050" width="2.21875" style="1258" customWidth="1"/>
    <col min="2051" max="2051" width="3.6640625" style="1258" customWidth="1"/>
    <col min="2052" max="2054" width="2.21875" style="1258" customWidth="1"/>
    <col min="2055" max="2055" width="1.6640625" style="1258" customWidth="1"/>
    <col min="2056" max="2073" width="2.21875" style="1258" customWidth="1"/>
    <col min="2074" max="2076" width="2.77734375" style="1258" customWidth="1"/>
    <col min="2077" max="2082" width="2.21875" style="1258" customWidth="1"/>
    <col min="2083" max="2083" width="2.6640625" style="1258" customWidth="1"/>
    <col min="2084" max="2084" width="3.44140625" style="1258" customWidth="1"/>
    <col min="2085" max="2094" width="2.6640625" style="1258" customWidth="1"/>
    <col min="2095" max="2095" width="3.44140625" style="1258" customWidth="1"/>
    <col min="2096" max="2106" width="2.21875" style="1258" customWidth="1"/>
    <col min="2107" max="2304" width="9" style="1258"/>
    <col min="2305" max="2306" width="2.21875" style="1258" customWidth="1"/>
    <col min="2307" max="2307" width="3.6640625" style="1258" customWidth="1"/>
    <col min="2308" max="2310" width="2.21875" style="1258" customWidth="1"/>
    <col min="2311" max="2311" width="1.6640625" style="1258" customWidth="1"/>
    <col min="2312" max="2329" width="2.21875" style="1258" customWidth="1"/>
    <col min="2330" max="2332" width="2.77734375" style="1258" customWidth="1"/>
    <col min="2333" max="2338" width="2.21875" style="1258" customWidth="1"/>
    <col min="2339" max="2339" width="2.6640625" style="1258" customWidth="1"/>
    <col min="2340" max="2340" width="3.44140625" style="1258" customWidth="1"/>
    <col min="2341" max="2350" width="2.6640625" style="1258" customWidth="1"/>
    <col min="2351" max="2351" width="3.44140625" style="1258" customWidth="1"/>
    <col min="2352" max="2362" width="2.21875" style="1258" customWidth="1"/>
    <col min="2363" max="2560" width="9" style="1258"/>
    <col min="2561" max="2562" width="2.21875" style="1258" customWidth="1"/>
    <col min="2563" max="2563" width="3.6640625" style="1258" customWidth="1"/>
    <col min="2564" max="2566" width="2.21875" style="1258" customWidth="1"/>
    <col min="2567" max="2567" width="1.6640625" style="1258" customWidth="1"/>
    <col min="2568" max="2585" width="2.21875" style="1258" customWidth="1"/>
    <col min="2586" max="2588" width="2.77734375" style="1258" customWidth="1"/>
    <col min="2589" max="2594" width="2.21875" style="1258" customWidth="1"/>
    <col min="2595" max="2595" width="2.6640625" style="1258" customWidth="1"/>
    <col min="2596" max="2596" width="3.44140625" style="1258" customWidth="1"/>
    <col min="2597" max="2606" width="2.6640625" style="1258" customWidth="1"/>
    <col min="2607" max="2607" width="3.44140625" style="1258" customWidth="1"/>
    <col min="2608" max="2618" width="2.21875" style="1258" customWidth="1"/>
    <col min="2619" max="2816" width="9" style="1258"/>
    <col min="2817" max="2818" width="2.21875" style="1258" customWidth="1"/>
    <col min="2819" max="2819" width="3.6640625" style="1258" customWidth="1"/>
    <col min="2820" max="2822" width="2.21875" style="1258" customWidth="1"/>
    <col min="2823" max="2823" width="1.6640625" style="1258" customWidth="1"/>
    <col min="2824" max="2841" width="2.21875" style="1258" customWidth="1"/>
    <col min="2842" max="2844" width="2.77734375" style="1258" customWidth="1"/>
    <col min="2845" max="2850" width="2.21875" style="1258" customWidth="1"/>
    <col min="2851" max="2851" width="2.6640625" style="1258" customWidth="1"/>
    <col min="2852" max="2852" width="3.44140625" style="1258" customWidth="1"/>
    <col min="2853" max="2862" width="2.6640625" style="1258" customWidth="1"/>
    <col min="2863" max="2863" width="3.44140625" style="1258" customWidth="1"/>
    <col min="2864" max="2874" width="2.21875" style="1258" customWidth="1"/>
    <col min="2875" max="3072" width="9" style="1258"/>
    <col min="3073" max="3074" width="2.21875" style="1258" customWidth="1"/>
    <col min="3075" max="3075" width="3.6640625" style="1258" customWidth="1"/>
    <col min="3076" max="3078" width="2.21875" style="1258" customWidth="1"/>
    <col min="3079" max="3079" width="1.6640625" style="1258" customWidth="1"/>
    <col min="3080" max="3097" width="2.21875" style="1258" customWidth="1"/>
    <col min="3098" max="3100" width="2.77734375" style="1258" customWidth="1"/>
    <col min="3101" max="3106" width="2.21875" style="1258" customWidth="1"/>
    <col min="3107" max="3107" width="2.6640625" style="1258" customWidth="1"/>
    <col min="3108" max="3108" width="3.44140625" style="1258" customWidth="1"/>
    <col min="3109" max="3118" width="2.6640625" style="1258" customWidth="1"/>
    <col min="3119" max="3119" width="3.44140625" style="1258" customWidth="1"/>
    <col min="3120" max="3130" width="2.21875" style="1258" customWidth="1"/>
    <col min="3131" max="3328" width="9" style="1258"/>
    <col min="3329" max="3330" width="2.21875" style="1258" customWidth="1"/>
    <col min="3331" max="3331" width="3.6640625" style="1258" customWidth="1"/>
    <col min="3332" max="3334" width="2.21875" style="1258" customWidth="1"/>
    <col min="3335" max="3335" width="1.6640625" style="1258" customWidth="1"/>
    <col min="3336" max="3353" width="2.21875" style="1258" customWidth="1"/>
    <col min="3354" max="3356" width="2.77734375" style="1258" customWidth="1"/>
    <col min="3357" max="3362" width="2.21875" style="1258" customWidth="1"/>
    <col min="3363" max="3363" width="2.6640625" style="1258" customWidth="1"/>
    <col min="3364" max="3364" width="3.44140625" style="1258" customWidth="1"/>
    <col min="3365" max="3374" width="2.6640625" style="1258" customWidth="1"/>
    <col min="3375" max="3375" width="3.44140625" style="1258" customWidth="1"/>
    <col min="3376" max="3386" width="2.21875" style="1258" customWidth="1"/>
    <col min="3387" max="3584" width="9" style="1258"/>
    <col min="3585" max="3586" width="2.21875" style="1258" customWidth="1"/>
    <col min="3587" max="3587" width="3.6640625" style="1258" customWidth="1"/>
    <col min="3588" max="3590" width="2.21875" style="1258" customWidth="1"/>
    <col min="3591" max="3591" width="1.6640625" style="1258" customWidth="1"/>
    <col min="3592" max="3609" width="2.21875" style="1258" customWidth="1"/>
    <col min="3610" max="3612" width="2.77734375" style="1258" customWidth="1"/>
    <col min="3613" max="3618" width="2.21875" style="1258" customWidth="1"/>
    <col min="3619" max="3619" width="2.6640625" style="1258" customWidth="1"/>
    <col min="3620" max="3620" width="3.44140625" style="1258" customWidth="1"/>
    <col min="3621" max="3630" width="2.6640625" style="1258" customWidth="1"/>
    <col min="3631" max="3631" width="3.44140625" style="1258" customWidth="1"/>
    <col min="3632" max="3642" width="2.21875" style="1258" customWidth="1"/>
    <col min="3643" max="3840" width="9" style="1258"/>
    <col min="3841" max="3842" width="2.21875" style="1258" customWidth="1"/>
    <col min="3843" max="3843" width="3.6640625" style="1258" customWidth="1"/>
    <col min="3844" max="3846" width="2.21875" style="1258" customWidth="1"/>
    <col min="3847" max="3847" width="1.6640625" style="1258" customWidth="1"/>
    <col min="3848" max="3865" width="2.21875" style="1258" customWidth="1"/>
    <col min="3866" max="3868" width="2.77734375" style="1258" customWidth="1"/>
    <col min="3869" max="3874" width="2.21875" style="1258" customWidth="1"/>
    <col min="3875" max="3875" width="2.6640625" style="1258" customWidth="1"/>
    <col min="3876" max="3876" width="3.44140625" style="1258" customWidth="1"/>
    <col min="3877" max="3886" width="2.6640625" style="1258" customWidth="1"/>
    <col min="3887" max="3887" width="3.44140625" style="1258" customWidth="1"/>
    <col min="3888" max="3898" width="2.21875" style="1258" customWidth="1"/>
    <col min="3899" max="4096" width="9" style="1258"/>
    <col min="4097" max="4098" width="2.21875" style="1258" customWidth="1"/>
    <col min="4099" max="4099" width="3.6640625" style="1258" customWidth="1"/>
    <col min="4100" max="4102" width="2.21875" style="1258" customWidth="1"/>
    <col min="4103" max="4103" width="1.6640625" style="1258" customWidth="1"/>
    <col min="4104" max="4121" width="2.21875" style="1258" customWidth="1"/>
    <col min="4122" max="4124" width="2.77734375" style="1258" customWidth="1"/>
    <col min="4125" max="4130" width="2.21875" style="1258" customWidth="1"/>
    <col min="4131" max="4131" width="2.6640625" style="1258" customWidth="1"/>
    <col min="4132" max="4132" width="3.44140625" style="1258" customWidth="1"/>
    <col min="4133" max="4142" width="2.6640625" style="1258" customWidth="1"/>
    <col min="4143" max="4143" width="3.44140625" style="1258" customWidth="1"/>
    <col min="4144" max="4154" width="2.21875" style="1258" customWidth="1"/>
    <col min="4155" max="4352" width="9" style="1258"/>
    <col min="4353" max="4354" width="2.21875" style="1258" customWidth="1"/>
    <col min="4355" max="4355" width="3.6640625" style="1258" customWidth="1"/>
    <col min="4356" max="4358" width="2.21875" style="1258" customWidth="1"/>
    <col min="4359" max="4359" width="1.6640625" style="1258" customWidth="1"/>
    <col min="4360" max="4377" width="2.21875" style="1258" customWidth="1"/>
    <col min="4378" max="4380" width="2.77734375" style="1258" customWidth="1"/>
    <col min="4381" max="4386" width="2.21875" style="1258" customWidth="1"/>
    <col min="4387" max="4387" width="2.6640625" style="1258" customWidth="1"/>
    <col min="4388" max="4388" width="3.44140625" style="1258" customWidth="1"/>
    <col min="4389" max="4398" width="2.6640625" style="1258" customWidth="1"/>
    <col min="4399" max="4399" width="3.44140625" style="1258" customWidth="1"/>
    <col min="4400" max="4410" width="2.21875" style="1258" customWidth="1"/>
    <col min="4411" max="4608" width="9" style="1258"/>
    <col min="4609" max="4610" width="2.21875" style="1258" customWidth="1"/>
    <col min="4611" max="4611" width="3.6640625" style="1258" customWidth="1"/>
    <col min="4612" max="4614" width="2.21875" style="1258" customWidth="1"/>
    <col min="4615" max="4615" width="1.6640625" style="1258" customWidth="1"/>
    <col min="4616" max="4633" width="2.21875" style="1258" customWidth="1"/>
    <col min="4634" max="4636" width="2.77734375" style="1258" customWidth="1"/>
    <col min="4637" max="4642" width="2.21875" style="1258" customWidth="1"/>
    <col min="4643" max="4643" width="2.6640625" style="1258" customWidth="1"/>
    <col min="4644" max="4644" width="3.44140625" style="1258" customWidth="1"/>
    <col min="4645" max="4654" width="2.6640625" style="1258" customWidth="1"/>
    <col min="4655" max="4655" width="3.44140625" style="1258" customWidth="1"/>
    <col min="4656" max="4666" width="2.21875" style="1258" customWidth="1"/>
    <col min="4667" max="4864" width="9" style="1258"/>
    <col min="4865" max="4866" width="2.21875" style="1258" customWidth="1"/>
    <col min="4867" max="4867" width="3.6640625" style="1258" customWidth="1"/>
    <col min="4868" max="4870" width="2.21875" style="1258" customWidth="1"/>
    <col min="4871" max="4871" width="1.6640625" style="1258" customWidth="1"/>
    <col min="4872" max="4889" width="2.21875" style="1258" customWidth="1"/>
    <col min="4890" max="4892" width="2.77734375" style="1258" customWidth="1"/>
    <col min="4893" max="4898" width="2.21875" style="1258" customWidth="1"/>
    <col min="4899" max="4899" width="2.6640625" style="1258" customWidth="1"/>
    <col min="4900" max="4900" width="3.44140625" style="1258" customWidth="1"/>
    <col min="4901" max="4910" width="2.6640625" style="1258" customWidth="1"/>
    <col min="4911" max="4911" width="3.44140625" style="1258" customWidth="1"/>
    <col min="4912" max="4922" width="2.21875" style="1258" customWidth="1"/>
    <col min="4923" max="5120" width="9" style="1258"/>
    <col min="5121" max="5122" width="2.21875" style="1258" customWidth="1"/>
    <col min="5123" max="5123" width="3.6640625" style="1258" customWidth="1"/>
    <col min="5124" max="5126" width="2.21875" style="1258" customWidth="1"/>
    <col min="5127" max="5127" width="1.6640625" style="1258" customWidth="1"/>
    <col min="5128" max="5145" width="2.21875" style="1258" customWidth="1"/>
    <col min="5146" max="5148" width="2.77734375" style="1258" customWidth="1"/>
    <col min="5149" max="5154" width="2.21875" style="1258" customWidth="1"/>
    <col min="5155" max="5155" width="2.6640625" style="1258" customWidth="1"/>
    <col min="5156" max="5156" width="3.44140625" style="1258" customWidth="1"/>
    <col min="5157" max="5166" width="2.6640625" style="1258" customWidth="1"/>
    <col min="5167" max="5167" width="3.44140625" style="1258" customWidth="1"/>
    <col min="5168" max="5178" width="2.21875" style="1258" customWidth="1"/>
    <col min="5179" max="5376" width="9" style="1258"/>
    <col min="5377" max="5378" width="2.21875" style="1258" customWidth="1"/>
    <col min="5379" max="5379" width="3.6640625" style="1258" customWidth="1"/>
    <col min="5380" max="5382" width="2.21875" style="1258" customWidth="1"/>
    <col min="5383" max="5383" width="1.6640625" style="1258" customWidth="1"/>
    <col min="5384" max="5401" width="2.21875" style="1258" customWidth="1"/>
    <col min="5402" max="5404" width="2.77734375" style="1258" customWidth="1"/>
    <col min="5405" max="5410" width="2.21875" style="1258" customWidth="1"/>
    <col min="5411" max="5411" width="2.6640625" style="1258" customWidth="1"/>
    <col min="5412" max="5412" width="3.44140625" style="1258" customWidth="1"/>
    <col min="5413" max="5422" width="2.6640625" style="1258" customWidth="1"/>
    <col min="5423" max="5423" width="3.44140625" style="1258" customWidth="1"/>
    <col min="5424" max="5434" width="2.21875" style="1258" customWidth="1"/>
    <col min="5435" max="5632" width="9" style="1258"/>
    <col min="5633" max="5634" width="2.21875" style="1258" customWidth="1"/>
    <col min="5635" max="5635" width="3.6640625" style="1258" customWidth="1"/>
    <col min="5636" max="5638" width="2.21875" style="1258" customWidth="1"/>
    <col min="5639" max="5639" width="1.6640625" style="1258" customWidth="1"/>
    <col min="5640" max="5657" width="2.21875" style="1258" customWidth="1"/>
    <col min="5658" max="5660" width="2.77734375" style="1258" customWidth="1"/>
    <col min="5661" max="5666" width="2.21875" style="1258" customWidth="1"/>
    <col min="5667" max="5667" width="2.6640625" style="1258" customWidth="1"/>
    <col min="5668" max="5668" width="3.44140625" style="1258" customWidth="1"/>
    <col min="5669" max="5678" width="2.6640625" style="1258" customWidth="1"/>
    <col min="5679" max="5679" width="3.44140625" style="1258" customWidth="1"/>
    <col min="5680" max="5690" width="2.21875" style="1258" customWidth="1"/>
    <col min="5691" max="5888" width="9" style="1258"/>
    <col min="5889" max="5890" width="2.21875" style="1258" customWidth="1"/>
    <col min="5891" max="5891" width="3.6640625" style="1258" customWidth="1"/>
    <col min="5892" max="5894" width="2.21875" style="1258" customWidth="1"/>
    <col min="5895" max="5895" width="1.6640625" style="1258" customWidth="1"/>
    <col min="5896" max="5913" width="2.21875" style="1258" customWidth="1"/>
    <col min="5914" max="5916" width="2.77734375" style="1258" customWidth="1"/>
    <col min="5917" max="5922" width="2.21875" style="1258" customWidth="1"/>
    <col min="5923" max="5923" width="2.6640625" style="1258" customWidth="1"/>
    <col min="5924" max="5924" width="3.44140625" style="1258" customWidth="1"/>
    <col min="5925" max="5934" width="2.6640625" style="1258" customWidth="1"/>
    <col min="5935" max="5935" width="3.44140625" style="1258" customWidth="1"/>
    <col min="5936" max="5946" width="2.21875" style="1258" customWidth="1"/>
    <col min="5947" max="6144" width="9" style="1258"/>
    <col min="6145" max="6146" width="2.21875" style="1258" customWidth="1"/>
    <col min="6147" max="6147" width="3.6640625" style="1258" customWidth="1"/>
    <col min="6148" max="6150" width="2.21875" style="1258" customWidth="1"/>
    <col min="6151" max="6151" width="1.6640625" style="1258" customWidth="1"/>
    <col min="6152" max="6169" width="2.21875" style="1258" customWidth="1"/>
    <col min="6170" max="6172" width="2.77734375" style="1258" customWidth="1"/>
    <col min="6173" max="6178" width="2.21875" style="1258" customWidth="1"/>
    <col min="6179" max="6179" width="2.6640625" style="1258" customWidth="1"/>
    <col min="6180" max="6180" width="3.44140625" style="1258" customWidth="1"/>
    <col min="6181" max="6190" width="2.6640625" style="1258" customWidth="1"/>
    <col min="6191" max="6191" width="3.44140625" style="1258" customWidth="1"/>
    <col min="6192" max="6202" width="2.21875" style="1258" customWidth="1"/>
    <col min="6203" max="6400" width="9" style="1258"/>
    <col min="6401" max="6402" width="2.21875" style="1258" customWidth="1"/>
    <col min="6403" max="6403" width="3.6640625" style="1258" customWidth="1"/>
    <col min="6404" max="6406" width="2.21875" style="1258" customWidth="1"/>
    <col min="6407" max="6407" width="1.6640625" style="1258" customWidth="1"/>
    <col min="6408" max="6425" width="2.21875" style="1258" customWidth="1"/>
    <col min="6426" max="6428" width="2.77734375" style="1258" customWidth="1"/>
    <col min="6429" max="6434" width="2.21875" style="1258" customWidth="1"/>
    <col min="6435" max="6435" width="2.6640625" style="1258" customWidth="1"/>
    <col min="6436" max="6436" width="3.44140625" style="1258" customWidth="1"/>
    <col min="6437" max="6446" width="2.6640625" style="1258" customWidth="1"/>
    <col min="6447" max="6447" width="3.44140625" style="1258" customWidth="1"/>
    <col min="6448" max="6458" width="2.21875" style="1258" customWidth="1"/>
    <col min="6459" max="6656" width="9" style="1258"/>
    <col min="6657" max="6658" width="2.21875" style="1258" customWidth="1"/>
    <col min="6659" max="6659" width="3.6640625" style="1258" customWidth="1"/>
    <col min="6660" max="6662" width="2.21875" style="1258" customWidth="1"/>
    <col min="6663" max="6663" width="1.6640625" style="1258" customWidth="1"/>
    <col min="6664" max="6681" width="2.21875" style="1258" customWidth="1"/>
    <col min="6682" max="6684" width="2.77734375" style="1258" customWidth="1"/>
    <col min="6685" max="6690" width="2.21875" style="1258" customWidth="1"/>
    <col min="6691" max="6691" width="2.6640625" style="1258" customWidth="1"/>
    <col min="6692" max="6692" width="3.44140625" style="1258" customWidth="1"/>
    <col min="6693" max="6702" width="2.6640625" style="1258" customWidth="1"/>
    <col min="6703" max="6703" width="3.44140625" style="1258" customWidth="1"/>
    <col min="6704" max="6714" width="2.21875" style="1258" customWidth="1"/>
    <col min="6715" max="6912" width="9" style="1258"/>
    <col min="6913" max="6914" width="2.21875" style="1258" customWidth="1"/>
    <col min="6915" max="6915" width="3.6640625" style="1258" customWidth="1"/>
    <col min="6916" max="6918" width="2.21875" style="1258" customWidth="1"/>
    <col min="6919" max="6919" width="1.6640625" style="1258" customWidth="1"/>
    <col min="6920" max="6937" width="2.21875" style="1258" customWidth="1"/>
    <col min="6938" max="6940" width="2.77734375" style="1258" customWidth="1"/>
    <col min="6941" max="6946" width="2.21875" style="1258" customWidth="1"/>
    <col min="6947" max="6947" width="2.6640625" style="1258" customWidth="1"/>
    <col min="6948" max="6948" width="3.44140625" style="1258" customWidth="1"/>
    <col min="6949" max="6958" width="2.6640625" style="1258" customWidth="1"/>
    <col min="6959" max="6959" width="3.44140625" style="1258" customWidth="1"/>
    <col min="6960" max="6970" width="2.21875" style="1258" customWidth="1"/>
    <col min="6971" max="7168" width="9" style="1258"/>
    <col min="7169" max="7170" width="2.21875" style="1258" customWidth="1"/>
    <col min="7171" max="7171" width="3.6640625" style="1258" customWidth="1"/>
    <col min="7172" max="7174" width="2.21875" style="1258" customWidth="1"/>
    <col min="7175" max="7175" width="1.6640625" style="1258" customWidth="1"/>
    <col min="7176" max="7193" width="2.21875" style="1258" customWidth="1"/>
    <col min="7194" max="7196" width="2.77734375" style="1258" customWidth="1"/>
    <col min="7197" max="7202" width="2.21875" style="1258" customWidth="1"/>
    <col min="7203" max="7203" width="2.6640625" style="1258" customWidth="1"/>
    <col min="7204" max="7204" width="3.44140625" style="1258" customWidth="1"/>
    <col min="7205" max="7214" width="2.6640625" style="1258" customWidth="1"/>
    <col min="7215" max="7215" width="3.44140625" style="1258" customWidth="1"/>
    <col min="7216" max="7226" width="2.21875" style="1258" customWidth="1"/>
    <col min="7227" max="7424" width="9" style="1258"/>
    <col min="7425" max="7426" width="2.21875" style="1258" customWidth="1"/>
    <col min="7427" max="7427" width="3.6640625" style="1258" customWidth="1"/>
    <col min="7428" max="7430" width="2.21875" style="1258" customWidth="1"/>
    <col min="7431" max="7431" width="1.6640625" style="1258" customWidth="1"/>
    <col min="7432" max="7449" width="2.21875" style="1258" customWidth="1"/>
    <col min="7450" max="7452" width="2.77734375" style="1258" customWidth="1"/>
    <col min="7453" max="7458" width="2.21875" style="1258" customWidth="1"/>
    <col min="7459" max="7459" width="2.6640625" style="1258" customWidth="1"/>
    <col min="7460" max="7460" width="3.44140625" style="1258" customWidth="1"/>
    <col min="7461" max="7470" width="2.6640625" style="1258" customWidth="1"/>
    <col min="7471" max="7471" width="3.44140625" style="1258" customWidth="1"/>
    <col min="7472" max="7482" width="2.21875" style="1258" customWidth="1"/>
    <col min="7483" max="7680" width="9" style="1258"/>
    <col min="7681" max="7682" width="2.21875" style="1258" customWidth="1"/>
    <col min="7683" max="7683" width="3.6640625" style="1258" customWidth="1"/>
    <col min="7684" max="7686" width="2.21875" style="1258" customWidth="1"/>
    <col min="7687" max="7687" width="1.6640625" style="1258" customWidth="1"/>
    <col min="7688" max="7705" width="2.21875" style="1258" customWidth="1"/>
    <col min="7706" max="7708" width="2.77734375" style="1258" customWidth="1"/>
    <col min="7709" max="7714" width="2.21875" style="1258" customWidth="1"/>
    <col min="7715" max="7715" width="2.6640625" style="1258" customWidth="1"/>
    <col min="7716" max="7716" width="3.44140625" style="1258" customWidth="1"/>
    <col min="7717" max="7726" width="2.6640625" style="1258" customWidth="1"/>
    <col min="7727" max="7727" width="3.44140625" style="1258" customWidth="1"/>
    <col min="7728" max="7738" width="2.21875" style="1258" customWidth="1"/>
    <col min="7739" max="7936" width="9" style="1258"/>
    <col min="7937" max="7938" width="2.21875" style="1258" customWidth="1"/>
    <col min="7939" max="7939" width="3.6640625" style="1258" customWidth="1"/>
    <col min="7940" max="7942" width="2.21875" style="1258" customWidth="1"/>
    <col min="7943" max="7943" width="1.6640625" style="1258" customWidth="1"/>
    <col min="7944" max="7961" width="2.21875" style="1258" customWidth="1"/>
    <col min="7962" max="7964" width="2.77734375" style="1258" customWidth="1"/>
    <col min="7965" max="7970" width="2.21875" style="1258" customWidth="1"/>
    <col min="7971" max="7971" width="2.6640625" style="1258" customWidth="1"/>
    <col min="7972" max="7972" width="3.44140625" style="1258" customWidth="1"/>
    <col min="7973" max="7982" width="2.6640625" style="1258" customWidth="1"/>
    <col min="7983" max="7983" width="3.44140625" style="1258" customWidth="1"/>
    <col min="7984" max="7994" width="2.21875" style="1258" customWidth="1"/>
    <col min="7995" max="8192" width="9" style="1258"/>
    <col min="8193" max="8194" width="2.21875" style="1258" customWidth="1"/>
    <col min="8195" max="8195" width="3.6640625" style="1258" customWidth="1"/>
    <col min="8196" max="8198" width="2.21875" style="1258" customWidth="1"/>
    <col min="8199" max="8199" width="1.6640625" style="1258" customWidth="1"/>
    <col min="8200" max="8217" width="2.21875" style="1258" customWidth="1"/>
    <col min="8218" max="8220" width="2.77734375" style="1258" customWidth="1"/>
    <col min="8221" max="8226" width="2.21875" style="1258" customWidth="1"/>
    <col min="8227" max="8227" width="2.6640625" style="1258" customWidth="1"/>
    <col min="8228" max="8228" width="3.44140625" style="1258" customWidth="1"/>
    <col min="8229" max="8238" width="2.6640625" style="1258" customWidth="1"/>
    <col min="8239" max="8239" width="3.44140625" style="1258" customWidth="1"/>
    <col min="8240" max="8250" width="2.21875" style="1258" customWidth="1"/>
    <col min="8251" max="8448" width="9" style="1258"/>
    <col min="8449" max="8450" width="2.21875" style="1258" customWidth="1"/>
    <col min="8451" max="8451" width="3.6640625" style="1258" customWidth="1"/>
    <col min="8452" max="8454" width="2.21875" style="1258" customWidth="1"/>
    <col min="8455" max="8455" width="1.6640625" style="1258" customWidth="1"/>
    <col min="8456" max="8473" width="2.21875" style="1258" customWidth="1"/>
    <col min="8474" max="8476" width="2.77734375" style="1258" customWidth="1"/>
    <col min="8477" max="8482" width="2.21875" style="1258" customWidth="1"/>
    <col min="8483" max="8483" width="2.6640625" style="1258" customWidth="1"/>
    <col min="8484" max="8484" width="3.44140625" style="1258" customWidth="1"/>
    <col min="8485" max="8494" width="2.6640625" style="1258" customWidth="1"/>
    <col min="8495" max="8495" width="3.44140625" style="1258" customWidth="1"/>
    <col min="8496" max="8506" width="2.21875" style="1258" customWidth="1"/>
    <col min="8507" max="8704" width="9" style="1258"/>
    <col min="8705" max="8706" width="2.21875" style="1258" customWidth="1"/>
    <col min="8707" max="8707" width="3.6640625" style="1258" customWidth="1"/>
    <col min="8708" max="8710" width="2.21875" style="1258" customWidth="1"/>
    <col min="8711" max="8711" width="1.6640625" style="1258" customWidth="1"/>
    <col min="8712" max="8729" width="2.21875" style="1258" customWidth="1"/>
    <col min="8730" max="8732" width="2.77734375" style="1258" customWidth="1"/>
    <col min="8733" max="8738" width="2.21875" style="1258" customWidth="1"/>
    <col min="8739" max="8739" width="2.6640625" style="1258" customWidth="1"/>
    <col min="8740" max="8740" width="3.44140625" style="1258" customWidth="1"/>
    <col min="8741" max="8750" width="2.6640625" style="1258" customWidth="1"/>
    <col min="8751" max="8751" width="3.44140625" style="1258" customWidth="1"/>
    <col min="8752" max="8762" width="2.21875" style="1258" customWidth="1"/>
    <col min="8763" max="8960" width="9" style="1258"/>
    <col min="8961" max="8962" width="2.21875" style="1258" customWidth="1"/>
    <col min="8963" max="8963" width="3.6640625" style="1258" customWidth="1"/>
    <col min="8964" max="8966" width="2.21875" style="1258" customWidth="1"/>
    <col min="8967" max="8967" width="1.6640625" style="1258" customWidth="1"/>
    <col min="8968" max="8985" width="2.21875" style="1258" customWidth="1"/>
    <col min="8986" max="8988" width="2.77734375" style="1258" customWidth="1"/>
    <col min="8989" max="8994" width="2.21875" style="1258" customWidth="1"/>
    <col min="8995" max="8995" width="2.6640625" style="1258" customWidth="1"/>
    <col min="8996" max="8996" width="3.44140625" style="1258" customWidth="1"/>
    <col min="8997" max="9006" width="2.6640625" style="1258" customWidth="1"/>
    <col min="9007" max="9007" width="3.44140625" style="1258" customWidth="1"/>
    <col min="9008" max="9018" width="2.21875" style="1258" customWidth="1"/>
    <col min="9019" max="9216" width="9" style="1258"/>
    <col min="9217" max="9218" width="2.21875" style="1258" customWidth="1"/>
    <col min="9219" max="9219" width="3.6640625" style="1258" customWidth="1"/>
    <col min="9220" max="9222" width="2.21875" style="1258" customWidth="1"/>
    <col min="9223" max="9223" width="1.6640625" style="1258" customWidth="1"/>
    <col min="9224" max="9241" width="2.21875" style="1258" customWidth="1"/>
    <col min="9242" max="9244" width="2.77734375" style="1258" customWidth="1"/>
    <col min="9245" max="9250" width="2.21875" style="1258" customWidth="1"/>
    <col min="9251" max="9251" width="2.6640625" style="1258" customWidth="1"/>
    <col min="9252" max="9252" width="3.44140625" style="1258" customWidth="1"/>
    <col min="9253" max="9262" width="2.6640625" style="1258" customWidth="1"/>
    <col min="9263" max="9263" width="3.44140625" style="1258" customWidth="1"/>
    <col min="9264" max="9274" width="2.21875" style="1258" customWidth="1"/>
    <col min="9275" max="9472" width="9" style="1258"/>
    <col min="9473" max="9474" width="2.21875" style="1258" customWidth="1"/>
    <col min="9475" max="9475" width="3.6640625" style="1258" customWidth="1"/>
    <col min="9476" max="9478" width="2.21875" style="1258" customWidth="1"/>
    <col min="9479" max="9479" width="1.6640625" style="1258" customWidth="1"/>
    <col min="9480" max="9497" width="2.21875" style="1258" customWidth="1"/>
    <col min="9498" max="9500" width="2.77734375" style="1258" customWidth="1"/>
    <col min="9501" max="9506" width="2.21875" style="1258" customWidth="1"/>
    <col min="9507" max="9507" width="2.6640625" style="1258" customWidth="1"/>
    <col min="9508" max="9508" width="3.44140625" style="1258" customWidth="1"/>
    <col min="9509" max="9518" width="2.6640625" style="1258" customWidth="1"/>
    <col min="9519" max="9519" width="3.44140625" style="1258" customWidth="1"/>
    <col min="9520" max="9530" width="2.21875" style="1258" customWidth="1"/>
    <col min="9531" max="9728" width="9" style="1258"/>
    <col min="9729" max="9730" width="2.21875" style="1258" customWidth="1"/>
    <col min="9731" max="9731" width="3.6640625" style="1258" customWidth="1"/>
    <col min="9732" max="9734" width="2.21875" style="1258" customWidth="1"/>
    <col min="9735" max="9735" width="1.6640625" style="1258" customWidth="1"/>
    <col min="9736" max="9753" width="2.21875" style="1258" customWidth="1"/>
    <col min="9754" max="9756" width="2.77734375" style="1258" customWidth="1"/>
    <col min="9757" max="9762" width="2.21875" style="1258" customWidth="1"/>
    <col min="9763" max="9763" width="2.6640625" style="1258" customWidth="1"/>
    <col min="9764" max="9764" width="3.44140625" style="1258" customWidth="1"/>
    <col min="9765" max="9774" width="2.6640625" style="1258" customWidth="1"/>
    <col min="9775" max="9775" width="3.44140625" style="1258" customWidth="1"/>
    <col min="9776" max="9786" width="2.21875" style="1258" customWidth="1"/>
    <col min="9787" max="9984" width="9" style="1258"/>
    <col min="9985" max="9986" width="2.21875" style="1258" customWidth="1"/>
    <col min="9987" max="9987" width="3.6640625" style="1258" customWidth="1"/>
    <col min="9988" max="9990" width="2.21875" style="1258" customWidth="1"/>
    <col min="9991" max="9991" width="1.6640625" style="1258" customWidth="1"/>
    <col min="9992" max="10009" width="2.21875" style="1258" customWidth="1"/>
    <col min="10010" max="10012" width="2.77734375" style="1258" customWidth="1"/>
    <col min="10013" max="10018" width="2.21875" style="1258" customWidth="1"/>
    <col min="10019" max="10019" width="2.6640625" style="1258" customWidth="1"/>
    <col min="10020" max="10020" width="3.44140625" style="1258" customWidth="1"/>
    <col min="10021" max="10030" width="2.6640625" style="1258" customWidth="1"/>
    <col min="10031" max="10031" width="3.44140625" style="1258" customWidth="1"/>
    <col min="10032" max="10042" width="2.21875" style="1258" customWidth="1"/>
    <col min="10043" max="10240" width="9" style="1258"/>
    <col min="10241" max="10242" width="2.21875" style="1258" customWidth="1"/>
    <col min="10243" max="10243" width="3.6640625" style="1258" customWidth="1"/>
    <col min="10244" max="10246" width="2.21875" style="1258" customWidth="1"/>
    <col min="10247" max="10247" width="1.6640625" style="1258" customWidth="1"/>
    <col min="10248" max="10265" width="2.21875" style="1258" customWidth="1"/>
    <col min="10266" max="10268" width="2.77734375" style="1258" customWidth="1"/>
    <col min="10269" max="10274" width="2.21875" style="1258" customWidth="1"/>
    <col min="10275" max="10275" width="2.6640625" style="1258" customWidth="1"/>
    <col min="10276" max="10276" width="3.44140625" style="1258" customWidth="1"/>
    <col min="10277" max="10286" width="2.6640625" style="1258" customWidth="1"/>
    <col min="10287" max="10287" width="3.44140625" style="1258" customWidth="1"/>
    <col min="10288" max="10298" width="2.21875" style="1258" customWidth="1"/>
    <col min="10299" max="10496" width="9" style="1258"/>
    <col min="10497" max="10498" width="2.21875" style="1258" customWidth="1"/>
    <col min="10499" max="10499" width="3.6640625" style="1258" customWidth="1"/>
    <col min="10500" max="10502" width="2.21875" style="1258" customWidth="1"/>
    <col min="10503" max="10503" width="1.6640625" style="1258" customWidth="1"/>
    <col min="10504" max="10521" width="2.21875" style="1258" customWidth="1"/>
    <col min="10522" max="10524" width="2.77734375" style="1258" customWidth="1"/>
    <col min="10525" max="10530" width="2.21875" style="1258" customWidth="1"/>
    <col min="10531" max="10531" width="2.6640625" style="1258" customWidth="1"/>
    <col min="10532" max="10532" width="3.44140625" style="1258" customWidth="1"/>
    <col min="10533" max="10542" width="2.6640625" style="1258" customWidth="1"/>
    <col min="10543" max="10543" width="3.44140625" style="1258" customWidth="1"/>
    <col min="10544" max="10554" width="2.21875" style="1258" customWidth="1"/>
    <col min="10555" max="10752" width="9" style="1258"/>
    <col min="10753" max="10754" width="2.21875" style="1258" customWidth="1"/>
    <col min="10755" max="10755" width="3.6640625" style="1258" customWidth="1"/>
    <col min="10756" max="10758" width="2.21875" style="1258" customWidth="1"/>
    <col min="10759" max="10759" width="1.6640625" style="1258" customWidth="1"/>
    <col min="10760" max="10777" width="2.21875" style="1258" customWidth="1"/>
    <col min="10778" max="10780" width="2.77734375" style="1258" customWidth="1"/>
    <col min="10781" max="10786" width="2.21875" style="1258" customWidth="1"/>
    <col min="10787" max="10787" width="2.6640625" style="1258" customWidth="1"/>
    <col min="10788" max="10788" width="3.44140625" style="1258" customWidth="1"/>
    <col min="10789" max="10798" width="2.6640625" style="1258" customWidth="1"/>
    <col min="10799" max="10799" width="3.44140625" style="1258" customWidth="1"/>
    <col min="10800" max="10810" width="2.21875" style="1258" customWidth="1"/>
    <col min="10811" max="11008" width="9" style="1258"/>
    <col min="11009" max="11010" width="2.21875" style="1258" customWidth="1"/>
    <col min="11011" max="11011" width="3.6640625" style="1258" customWidth="1"/>
    <col min="11012" max="11014" width="2.21875" style="1258" customWidth="1"/>
    <col min="11015" max="11015" width="1.6640625" style="1258" customWidth="1"/>
    <col min="11016" max="11033" width="2.21875" style="1258" customWidth="1"/>
    <col min="11034" max="11036" width="2.77734375" style="1258" customWidth="1"/>
    <col min="11037" max="11042" width="2.21875" style="1258" customWidth="1"/>
    <col min="11043" max="11043" width="2.6640625" style="1258" customWidth="1"/>
    <col min="11044" max="11044" width="3.44140625" style="1258" customWidth="1"/>
    <col min="11045" max="11054" width="2.6640625" style="1258" customWidth="1"/>
    <col min="11055" max="11055" width="3.44140625" style="1258" customWidth="1"/>
    <col min="11056" max="11066" width="2.21875" style="1258" customWidth="1"/>
    <col min="11067" max="11264" width="9" style="1258"/>
    <col min="11265" max="11266" width="2.21875" style="1258" customWidth="1"/>
    <col min="11267" max="11267" width="3.6640625" style="1258" customWidth="1"/>
    <col min="11268" max="11270" width="2.21875" style="1258" customWidth="1"/>
    <col min="11271" max="11271" width="1.6640625" style="1258" customWidth="1"/>
    <col min="11272" max="11289" width="2.21875" style="1258" customWidth="1"/>
    <col min="11290" max="11292" width="2.77734375" style="1258" customWidth="1"/>
    <col min="11293" max="11298" width="2.21875" style="1258" customWidth="1"/>
    <col min="11299" max="11299" width="2.6640625" style="1258" customWidth="1"/>
    <col min="11300" max="11300" width="3.44140625" style="1258" customWidth="1"/>
    <col min="11301" max="11310" width="2.6640625" style="1258" customWidth="1"/>
    <col min="11311" max="11311" width="3.44140625" style="1258" customWidth="1"/>
    <col min="11312" max="11322" width="2.21875" style="1258" customWidth="1"/>
    <col min="11323" max="11520" width="9" style="1258"/>
    <col min="11521" max="11522" width="2.21875" style="1258" customWidth="1"/>
    <col min="11523" max="11523" width="3.6640625" style="1258" customWidth="1"/>
    <col min="11524" max="11526" width="2.21875" style="1258" customWidth="1"/>
    <col min="11527" max="11527" width="1.6640625" style="1258" customWidth="1"/>
    <col min="11528" max="11545" width="2.21875" style="1258" customWidth="1"/>
    <col min="11546" max="11548" width="2.77734375" style="1258" customWidth="1"/>
    <col min="11549" max="11554" width="2.21875" style="1258" customWidth="1"/>
    <col min="11555" max="11555" width="2.6640625" style="1258" customWidth="1"/>
    <col min="11556" max="11556" width="3.44140625" style="1258" customWidth="1"/>
    <col min="11557" max="11566" width="2.6640625" style="1258" customWidth="1"/>
    <col min="11567" max="11567" width="3.44140625" style="1258" customWidth="1"/>
    <col min="11568" max="11578" width="2.21875" style="1258" customWidth="1"/>
    <col min="11579" max="11776" width="9" style="1258"/>
    <col min="11777" max="11778" width="2.21875" style="1258" customWidth="1"/>
    <col min="11779" max="11779" width="3.6640625" style="1258" customWidth="1"/>
    <col min="11780" max="11782" width="2.21875" style="1258" customWidth="1"/>
    <col min="11783" max="11783" width="1.6640625" style="1258" customWidth="1"/>
    <col min="11784" max="11801" width="2.21875" style="1258" customWidth="1"/>
    <col min="11802" max="11804" width="2.77734375" style="1258" customWidth="1"/>
    <col min="11805" max="11810" width="2.21875" style="1258" customWidth="1"/>
    <col min="11811" max="11811" width="2.6640625" style="1258" customWidth="1"/>
    <col min="11812" max="11812" width="3.44140625" style="1258" customWidth="1"/>
    <col min="11813" max="11822" width="2.6640625" style="1258" customWidth="1"/>
    <col min="11823" max="11823" width="3.44140625" style="1258" customWidth="1"/>
    <col min="11824" max="11834" width="2.21875" style="1258" customWidth="1"/>
    <col min="11835" max="12032" width="9" style="1258"/>
    <col min="12033" max="12034" width="2.21875" style="1258" customWidth="1"/>
    <col min="12035" max="12035" width="3.6640625" style="1258" customWidth="1"/>
    <col min="12036" max="12038" width="2.21875" style="1258" customWidth="1"/>
    <col min="12039" max="12039" width="1.6640625" style="1258" customWidth="1"/>
    <col min="12040" max="12057" width="2.21875" style="1258" customWidth="1"/>
    <col min="12058" max="12060" width="2.77734375" style="1258" customWidth="1"/>
    <col min="12061" max="12066" width="2.21875" style="1258" customWidth="1"/>
    <col min="12067" max="12067" width="2.6640625" style="1258" customWidth="1"/>
    <col min="12068" max="12068" width="3.44140625" style="1258" customWidth="1"/>
    <col min="12069" max="12078" width="2.6640625" style="1258" customWidth="1"/>
    <col min="12079" max="12079" width="3.44140625" style="1258" customWidth="1"/>
    <col min="12080" max="12090" width="2.21875" style="1258" customWidth="1"/>
    <col min="12091" max="12288" width="9" style="1258"/>
    <col min="12289" max="12290" width="2.21875" style="1258" customWidth="1"/>
    <col min="12291" max="12291" width="3.6640625" style="1258" customWidth="1"/>
    <col min="12292" max="12294" width="2.21875" style="1258" customWidth="1"/>
    <col min="12295" max="12295" width="1.6640625" style="1258" customWidth="1"/>
    <col min="12296" max="12313" width="2.21875" style="1258" customWidth="1"/>
    <col min="12314" max="12316" width="2.77734375" style="1258" customWidth="1"/>
    <col min="12317" max="12322" width="2.21875" style="1258" customWidth="1"/>
    <col min="12323" max="12323" width="2.6640625" style="1258" customWidth="1"/>
    <col min="12324" max="12324" width="3.44140625" style="1258" customWidth="1"/>
    <col min="12325" max="12334" width="2.6640625" style="1258" customWidth="1"/>
    <col min="12335" max="12335" width="3.44140625" style="1258" customWidth="1"/>
    <col min="12336" max="12346" width="2.21875" style="1258" customWidth="1"/>
    <col min="12347" max="12544" width="9" style="1258"/>
    <col min="12545" max="12546" width="2.21875" style="1258" customWidth="1"/>
    <col min="12547" max="12547" width="3.6640625" style="1258" customWidth="1"/>
    <col min="12548" max="12550" width="2.21875" style="1258" customWidth="1"/>
    <col min="12551" max="12551" width="1.6640625" style="1258" customWidth="1"/>
    <col min="12552" max="12569" width="2.21875" style="1258" customWidth="1"/>
    <col min="12570" max="12572" width="2.77734375" style="1258" customWidth="1"/>
    <col min="12573" max="12578" width="2.21875" style="1258" customWidth="1"/>
    <col min="12579" max="12579" width="2.6640625" style="1258" customWidth="1"/>
    <col min="12580" max="12580" width="3.44140625" style="1258" customWidth="1"/>
    <col min="12581" max="12590" width="2.6640625" style="1258" customWidth="1"/>
    <col min="12591" max="12591" width="3.44140625" style="1258" customWidth="1"/>
    <col min="12592" max="12602" width="2.21875" style="1258" customWidth="1"/>
    <col min="12603" max="12800" width="9" style="1258"/>
    <col min="12801" max="12802" width="2.21875" style="1258" customWidth="1"/>
    <col min="12803" max="12803" width="3.6640625" style="1258" customWidth="1"/>
    <col min="12804" max="12806" width="2.21875" style="1258" customWidth="1"/>
    <col min="12807" max="12807" width="1.6640625" style="1258" customWidth="1"/>
    <col min="12808" max="12825" width="2.21875" style="1258" customWidth="1"/>
    <col min="12826" max="12828" width="2.77734375" style="1258" customWidth="1"/>
    <col min="12829" max="12834" width="2.21875" style="1258" customWidth="1"/>
    <col min="12835" max="12835" width="2.6640625" style="1258" customWidth="1"/>
    <col min="12836" max="12836" width="3.44140625" style="1258" customWidth="1"/>
    <col min="12837" max="12846" width="2.6640625" style="1258" customWidth="1"/>
    <col min="12847" max="12847" width="3.44140625" style="1258" customWidth="1"/>
    <col min="12848" max="12858" width="2.21875" style="1258" customWidth="1"/>
    <col min="12859" max="13056" width="9" style="1258"/>
    <col min="13057" max="13058" width="2.21875" style="1258" customWidth="1"/>
    <col min="13059" max="13059" width="3.6640625" style="1258" customWidth="1"/>
    <col min="13060" max="13062" width="2.21875" style="1258" customWidth="1"/>
    <col min="13063" max="13063" width="1.6640625" style="1258" customWidth="1"/>
    <col min="13064" max="13081" width="2.21875" style="1258" customWidth="1"/>
    <col min="13082" max="13084" width="2.77734375" style="1258" customWidth="1"/>
    <col min="13085" max="13090" width="2.21875" style="1258" customWidth="1"/>
    <col min="13091" max="13091" width="2.6640625" style="1258" customWidth="1"/>
    <col min="13092" max="13092" width="3.44140625" style="1258" customWidth="1"/>
    <col min="13093" max="13102" width="2.6640625" style="1258" customWidth="1"/>
    <col min="13103" max="13103" width="3.44140625" style="1258" customWidth="1"/>
    <col min="13104" max="13114" width="2.21875" style="1258" customWidth="1"/>
    <col min="13115" max="13312" width="9" style="1258"/>
    <col min="13313" max="13314" width="2.21875" style="1258" customWidth="1"/>
    <col min="13315" max="13315" width="3.6640625" style="1258" customWidth="1"/>
    <col min="13316" max="13318" width="2.21875" style="1258" customWidth="1"/>
    <col min="13319" max="13319" width="1.6640625" style="1258" customWidth="1"/>
    <col min="13320" max="13337" width="2.21875" style="1258" customWidth="1"/>
    <col min="13338" max="13340" width="2.77734375" style="1258" customWidth="1"/>
    <col min="13341" max="13346" width="2.21875" style="1258" customWidth="1"/>
    <col min="13347" max="13347" width="2.6640625" style="1258" customWidth="1"/>
    <col min="13348" max="13348" width="3.44140625" style="1258" customWidth="1"/>
    <col min="13349" max="13358" width="2.6640625" style="1258" customWidth="1"/>
    <col min="13359" max="13359" width="3.44140625" style="1258" customWidth="1"/>
    <col min="13360" max="13370" width="2.21875" style="1258" customWidth="1"/>
    <col min="13371" max="13568" width="9" style="1258"/>
    <col min="13569" max="13570" width="2.21875" style="1258" customWidth="1"/>
    <col min="13571" max="13571" width="3.6640625" style="1258" customWidth="1"/>
    <col min="13572" max="13574" width="2.21875" style="1258" customWidth="1"/>
    <col min="13575" max="13575" width="1.6640625" style="1258" customWidth="1"/>
    <col min="13576" max="13593" width="2.21875" style="1258" customWidth="1"/>
    <col min="13594" max="13596" width="2.77734375" style="1258" customWidth="1"/>
    <col min="13597" max="13602" width="2.21875" style="1258" customWidth="1"/>
    <col min="13603" max="13603" width="2.6640625" style="1258" customWidth="1"/>
    <col min="13604" max="13604" width="3.44140625" style="1258" customWidth="1"/>
    <col min="13605" max="13614" width="2.6640625" style="1258" customWidth="1"/>
    <col min="13615" max="13615" width="3.44140625" style="1258" customWidth="1"/>
    <col min="13616" max="13626" width="2.21875" style="1258" customWidth="1"/>
    <col min="13627" max="13824" width="9" style="1258"/>
    <col min="13825" max="13826" width="2.21875" style="1258" customWidth="1"/>
    <col min="13827" max="13827" width="3.6640625" style="1258" customWidth="1"/>
    <col min="13828" max="13830" width="2.21875" style="1258" customWidth="1"/>
    <col min="13831" max="13831" width="1.6640625" style="1258" customWidth="1"/>
    <col min="13832" max="13849" width="2.21875" style="1258" customWidth="1"/>
    <col min="13850" max="13852" width="2.77734375" style="1258" customWidth="1"/>
    <col min="13853" max="13858" width="2.21875" style="1258" customWidth="1"/>
    <col min="13859" max="13859" width="2.6640625" style="1258" customWidth="1"/>
    <col min="13860" max="13860" width="3.44140625" style="1258" customWidth="1"/>
    <col min="13861" max="13870" width="2.6640625" style="1258" customWidth="1"/>
    <col min="13871" max="13871" width="3.44140625" style="1258" customWidth="1"/>
    <col min="13872" max="13882" width="2.21875" style="1258" customWidth="1"/>
    <col min="13883" max="14080" width="9" style="1258"/>
    <col min="14081" max="14082" width="2.21875" style="1258" customWidth="1"/>
    <col min="14083" max="14083" width="3.6640625" style="1258" customWidth="1"/>
    <col min="14084" max="14086" width="2.21875" style="1258" customWidth="1"/>
    <col min="14087" max="14087" width="1.6640625" style="1258" customWidth="1"/>
    <col min="14088" max="14105" width="2.21875" style="1258" customWidth="1"/>
    <col min="14106" max="14108" width="2.77734375" style="1258" customWidth="1"/>
    <col min="14109" max="14114" width="2.21875" style="1258" customWidth="1"/>
    <col min="14115" max="14115" width="2.6640625" style="1258" customWidth="1"/>
    <col min="14116" max="14116" width="3.44140625" style="1258" customWidth="1"/>
    <col min="14117" max="14126" width="2.6640625" style="1258" customWidth="1"/>
    <col min="14127" max="14127" width="3.44140625" style="1258" customWidth="1"/>
    <col min="14128" max="14138" width="2.21875" style="1258" customWidth="1"/>
    <col min="14139" max="14336" width="9" style="1258"/>
    <col min="14337" max="14338" width="2.21875" style="1258" customWidth="1"/>
    <col min="14339" max="14339" width="3.6640625" style="1258" customWidth="1"/>
    <col min="14340" max="14342" width="2.21875" style="1258" customWidth="1"/>
    <col min="14343" max="14343" width="1.6640625" style="1258" customWidth="1"/>
    <col min="14344" max="14361" width="2.21875" style="1258" customWidth="1"/>
    <col min="14362" max="14364" width="2.77734375" style="1258" customWidth="1"/>
    <col min="14365" max="14370" width="2.21875" style="1258" customWidth="1"/>
    <col min="14371" max="14371" width="2.6640625" style="1258" customWidth="1"/>
    <col min="14372" max="14372" width="3.44140625" style="1258" customWidth="1"/>
    <col min="14373" max="14382" width="2.6640625" style="1258" customWidth="1"/>
    <col min="14383" max="14383" width="3.44140625" style="1258" customWidth="1"/>
    <col min="14384" max="14394" width="2.21875" style="1258" customWidth="1"/>
    <col min="14395" max="14592" width="9" style="1258"/>
    <col min="14593" max="14594" width="2.21875" style="1258" customWidth="1"/>
    <col min="14595" max="14595" width="3.6640625" style="1258" customWidth="1"/>
    <col min="14596" max="14598" width="2.21875" style="1258" customWidth="1"/>
    <col min="14599" max="14599" width="1.6640625" style="1258" customWidth="1"/>
    <col min="14600" max="14617" width="2.21875" style="1258" customWidth="1"/>
    <col min="14618" max="14620" width="2.77734375" style="1258" customWidth="1"/>
    <col min="14621" max="14626" width="2.21875" style="1258" customWidth="1"/>
    <col min="14627" max="14627" width="2.6640625" style="1258" customWidth="1"/>
    <col min="14628" max="14628" width="3.44140625" style="1258" customWidth="1"/>
    <col min="14629" max="14638" width="2.6640625" style="1258" customWidth="1"/>
    <col min="14639" max="14639" width="3.44140625" style="1258" customWidth="1"/>
    <col min="14640" max="14650" width="2.21875" style="1258" customWidth="1"/>
    <col min="14651" max="14848" width="9" style="1258"/>
    <col min="14849" max="14850" width="2.21875" style="1258" customWidth="1"/>
    <col min="14851" max="14851" width="3.6640625" style="1258" customWidth="1"/>
    <col min="14852" max="14854" width="2.21875" style="1258" customWidth="1"/>
    <col min="14855" max="14855" width="1.6640625" style="1258" customWidth="1"/>
    <col min="14856" max="14873" width="2.21875" style="1258" customWidth="1"/>
    <col min="14874" max="14876" width="2.77734375" style="1258" customWidth="1"/>
    <col min="14877" max="14882" width="2.21875" style="1258" customWidth="1"/>
    <col min="14883" max="14883" width="2.6640625" style="1258" customWidth="1"/>
    <col min="14884" max="14884" width="3.44140625" style="1258" customWidth="1"/>
    <col min="14885" max="14894" width="2.6640625" style="1258" customWidth="1"/>
    <col min="14895" max="14895" width="3.44140625" style="1258" customWidth="1"/>
    <col min="14896" max="14906" width="2.21875" style="1258" customWidth="1"/>
    <col min="14907" max="15104" width="9" style="1258"/>
    <col min="15105" max="15106" width="2.21875" style="1258" customWidth="1"/>
    <col min="15107" max="15107" width="3.6640625" style="1258" customWidth="1"/>
    <col min="15108" max="15110" width="2.21875" style="1258" customWidth="1"/>
    <col min="15111" max="15111" width="1.6640625" style="1258" customWidth="1"/>
    <col min="15112" max="15129" width="2.21875" style="1258" customWidth="1"/>
    <col min="15130" max="15132" width="2.77734375" style="1258" customWidth="1"/>
    <col min="15133" max="15138" width="2.21875" style="1258" customWidth="1"/>
    <col min="15139" max="15139" width="2.6640625" style="1258" customWidth="1"/>
    <col min="15140" max="15140" width="3.44140625" style="1258" customWidth="1"/>
    <col min="15141" max="15150" width="2.6640625" style="1258" customWidth="1"/>
    <col min="15151" max="15151" width="3.44140625" style="1258" customWidth="1"/>
    <col min="15152" max="15162" width="2.21875" style="1258" customWidth="1"/>
    <col min="15163" max="15360" width="9" style="1258"/>
    <col min="15361" max="15362" width="2.21875" style="1258" customWidth="1"/>
    <col min="15363" max="15363" width="3.6640625" style="1258" customWidth="1"/>
    <col min="15364" max="15366" width="2.21875" style="1258" customWidth="1"/>
    <col min="15367" max="15367" width="1.6640625" style="1258" customWidth="1"/>
    <col min="15368" max="15385" width="2.21875" style="1258" customWidth="1"/>
    <col min="15386" max="15388" width="2.77734375" style="1258" customWidth="1"/>
    <col min="15389" max="15394" width="2.21875" style="1258" customWidth="1"/>
    <col min="15395" max="15395" width="2.6640625" style="1258" customWidth="1"/>
    <col min="15396" max="15396" width="3.44140625" style="1258" customWidth="1"/>
    <col min="15397" max="15406" width="2.6640625" style="1258" customWidth="1"/>
    <col min="15407" max="15407" width="3.44140625" style="1258" customWidth="1"/>
    <col min="15408" max="15418" width="2.21875" style="1258" customWidth="1"/>
    <col min="15419" max="15616" width="9" style="1258"/>
    <col min="15617" max="15618" width="2.21875" style="1258" customWidth="1"/>
    <col min="15619" max="15619" width="3.6640625" style="1258" customWidth="1"/>
    <col min="15620" max="15622" width="2.21875" style="1258" customWidth="1"/>
    <col min="15623" max="15623" width="1.6640625" style="1258" customWidth="1"/>
    <col min="15624" max="15641" width="2.21875" style="1258" customWidth="1"/>
    <col min="15642" max="15644" width="2.77734375" style="1258" customWidth="1"/>
    <col min="15645" max="15650" width="2.21875" style="1258" customWidth="1"/>
    <col min="15651" max="15651" width="2.6640625" style="1258" customWidth="1"/>
    <col min="15652" max="15652" width="3.44140625" style="1258" customWidth="1"/>
    <col min="15653" max="15662" width="2.6640625" style="1258" customWidth="1"/>
    <col min="15663" max="15663" width="3.44140625" style="1258" customWidth="1"/>
    <col min="15664" max="15674" width="2.21875" style="1258" customWidth="1"/>
    <col min="15675" max="15872" width="9" style="1258"/>
    <col min="15873" max="15874" width="2.21875" style="1258" customWidth="1"/>
    <col min="15875" max="15875" width="3.6640625" style="1258" customWidth="1"/>
    <col min="15876" max="15878" width="2.21875" style="1258" customWidth="1"/>
    <col min="15879" max="15879" width="1.6640625" style="1258" customWidth="1"/>
    <col min="15880" max="15897" width="2.21875" style="1258" customWidth="1"/>
    <col min="15898" max="15900" width="2.77734375" style="1258" customWidth="1"/>
    <col min="15901" max="15906" width="2.21875" style="1258" customWidth="1"/>
    <col min="15907" max="15907" width="2.6640625" style="1258" customWidth="1"/>
    <col min="15908" max="15908" width="3.44140625" style="1258" customWidth="1"/>
    <col min="15909" max="15918" width="2.6640625" style="1258" customWidth="1"/>
    <col min="15919" max="15919" width="3.44140625" style="1258" customWidth="1"/>
    <col min="15920" max="15930" width="2.21875" style="1258" customWidth="1"/>
    <col min="15931" max="16128" width="9" style="1258"/>
    <col min="16129" max="16130" width="2.21875" style="1258" customWidth="1"/>
    <col min="16131" max="16131" width="3.6640625" style="1258" customWidth="1"/>
    <col min="16132" max="16134" width="2.21875" style="1258" customWidth="1"/>
    <col min="16135" max="16135" width="1.6640625" style="1258" customWidth="1"/>
    <col min="16136" max="16153" width="2.21875" style="1258" customWidth="1"/>
    <col min="16154" max="16156" width="2.77734375" style="1258" customWidth="1"/>
    <col min="16157" max="16162" width="2.21875" style="1258" customWidth="1"/>
    <col min="16163" max="16163" width="2.6640625" style="1258" customWidth="1"/>
    <col min="16164" max="16164" width="3.44140625" style="1258" customWidth="1"/>
    <col min="16165" max="16174" width="2.6640625" style="1258" customWidth="1"/>
    <col min="16175" max="16175" width="3.44140625" style="1258" customWidth="1"/>
    <col min="16176" max="16186" width="2.21875" style="1258" customWidth="1"/>
    <col min="16187" max="16384" width="9" style="1258"/>
  </cols>
  <sheetData>
    <row r="1" spans="2:51" ht="23.25" customHeight="1" x14ac:dyDescent="0.15">
      <c r="AQ1" s="624"/>
      <c r="AR1" s="624"/>
      <c r="AS1" s="624"/>
      <c r="AT1" s="624"/>
      <c r="AU1" s="624"/>
      <c r="AV1" s="624"/>
      <c r="AW1" s="624"/>
      <c r="AX1" s="625"/>
    </row>
    <row r="2" spans="2:51" ht="21.8" customHeight="1" thickBot="1" x14ac:dyDescent="0.2">
      <c r="AK2" s="621" t="s">
        <v>0</v>
      </c>
      <c r="AL2" s="621"/>
      <c r="AM2" s="621"/>
      <c r="AN2" s="621"/>
      <c r="AO2" s="621"/>
      <c r="AP2" s="621"/>
      <c r="AQ2" s="621"/>
      <c r="AR2" s="1536" t="s">
        <v>614</v>
      </c>
      <c r="AS2" s="1537"/>
      <c r="AT2" s="1537"/>
      <c r="AU2" s="1537"/>
      <c r="AV2" s="1537"/>
      <c r="AW2" s="1537"/>
      <c r="AX2" s="1537"/>
      <c r="AY2" s="1537"/>
    </row>
    <row r="3" spans="2:51" ht="19" thickBot="1" x14ac:dyDescent="0.2">
      <c r="B3" s="1" t="s">
        <v>615</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1538" t="s">
        <v>616</v>
      </c>
      <c r="I4" s="631"/>
      <c r="J4" s="631"/>
      <c r="K4" s="631"/>
      <c r="L4" s="631"/>
      <c r="M4" s="631"/>
      <c r="N4" s="631"/>
      <c r="O4" s="631"/>
      <c r="P4" s="631"/>
      <c r="Q4" s="631"/>
      <c r="R4" s="631"/>
      <c r="S4" s="631"/>
      <c r="T4" s="631"/>
      <c r="U4" s="631"/>
      <c r="V4" s="631"/>
      <c r="W4" s="631"/>
      <c r="X4" s="631"/>
      <c r="Y4" s="631"/>
      <c r="Z4" s="5" t="s">
        <v>617</v>
      </c>
      <c r="AA4" s="262"/>
      <c r="AB4" s="262"/>
      <c r="AC4" s="262"/>
      <c r="AD4" s="262"/>
      <c r="AE4" s="264"/>
      <c r="AF4" s="1265" t="s">
        <v>618</v>
      </c>
      <c r="AG4" s="1266"/>
      <c r="AH4" s="1266"/>
      <c r="AI4" s="1266"/>
      <c r="AJ4" s="1266"/>
      <c r="AK4" s="1266"/>
      <c r="AL4" s="1266"/>
      <c r="AM4" s="1266"/>
      <c r="AN4" s="1266"/>
      <c r="AO4" s="1266"/>
      <c r="AP4" s="1266"/>
      <c r="AQ4" s="1267"/>
      <c r="AR4" s="6" t="s">
        <v>6</v>
      </c>
      <c r="AS4" s="1268"/>
      <c r="AT4" s="1268"/>
      <c r="AU4" s="1268"/>
      <c r="AV4" s="1268"/>
      <c r="AW4" s="1268"/>
      <c r="AX4" s="1268"/>
      <c r="AY4" s="1269"/>
    </row>
    <row r="5" spans="2:51" ht="28.15" customHeight="1" x14ac:dyDescent="0.15">
      <c r="B5" s="7" t="s">
        <v>7</v>
      </c>
      <c r="C5" s="8"/>
      <c r="D5" s="8"/>
      <c r="E5" s="8"/>
      <c r="F5" s="8"/>
      <c r="G5" s="9"/>
      <c r="H5" s="1270" t="s">
        <v>540</v>
      </c>
      <c r="I5" s="1271"/>
      <c r="J5" s="1271"/>
      <c r="K5" s="1271"/>
      <c r="L5" s="1271"/>
      <c r="M5" s="1271"/>
      <c r="N5" s="1271"/>
      <c r="O5" s="1271"/>
      <c r="P5" s="1271"/>
      <c r="Q5" s="1271"/>
      <c r="R5" s="1271"/>
      <c r="S5" s="1271"/>
      <c r="T5" s="1271"/>
      <c r="U5" s="1271"/>
      <c r="V5" s="1271"/>
      <c r="W5" s="1272"/>
      <c r="X5" s="1272"/>
      <c r="Y5" s="1272"/>
      <c r="Z5" s="12" t="s">
        <v>9</v>
      </c>
      <c r="AA5" s="1273"/>
      <c r="AB5" s="1273"/>
      <c r="AC5" s="1273"/>
      <c r="AD5" s="1273"/>
      <c r="AE5" s="1274"/>
      <c r="AF5" s="1275"/>
      <c r="AG5" s="1276"/>
      <c r="AH5" s="1276"/>
      <c r="AI5" s="1276"/>
      <c r="AJ5" s="1276"/>
      <c r="AK5" s="1276"/>
      <c r="AL5" s="1276"/>
      <c r="AM5" s="1276"/>
      <c r="AN5" s="1276"/>
      <c r="AO5" s="1276"/>
      <c r="AP5" s="1276"/>
      <c r="AQ5" s="1277"/>
      <c r="AR5" s="1539" t="s">
        <v>619</v>
      </c>
      <c r="AS5" s="1540"/>
      <c r="AT5" s="1540"/>
      <c r="AU5" s="1540"/>
      <c r="AV5" s="1540"/>
      <c r="AW5" s="1540"/>
      <c r="AX5" s="1540"/>
      <c r="AY5" s="1541"/>
    </row>
    <row r="6" spans="2:51" ht="30.8" customHeight="1" x14ac:dyDescent="0.15">
      <c r="B6" s="16" t="s">
        <v>11</v>
      </c>
      <c r="C6" s="17"/>
      <c r="D6" s="17"/>
      <c r="E6" s="17"/>
      <c r="F6" s="17"/>
      <c r="G6" s="17"/>
      <c r="H6" s="1542" t="s">
        <v>620</v>
      </c>
      <c r="I6" s="1272"/>
      <c r="J6" s="1272"/>
      <c r="K6" s="1272"/>
      <c r="L6" s="1272"/>
      <c r="M6" s="1272"/>
      <c r="N6" s="1272"/>
      <c r="O6" s="1272"/>
      <c r="P6" s="1272"/>
      <c r="Q6" s="1272"/>
      <c r="R6" s="1272"/>
      <c r="S6" s="1272"/>
      <c r="T6" s="1272"/>
      <c r="U6" s="1272"/>
      <c r="V6" s="1272"/>
      <c r="W6" s="1272"/>
      <c r="X6" s="1272"/>
      <c r="Y6" s="1272"/>
      <c r="Z6" s="19" t="s">
        <v>13</v>
      </c>
      <c r="AA6" s="20"/>
      <c r="AB6" s="20"/>
      <c r="AC6" s="20"/>
      <c r="AD6" s="20"/>
      <c r="AE6" s="21"/>
      <c r="AF6" s="1282" t="s">
        <v>621</v>
      </c>
      <c r="AG6" s="1283"/>
      <c r="AH6" s="1283"/>
      <c r="AI6" s="1283"/>
      <c r="AJ6" s="1283"/>
      <c r="AK6" s="1283"/>
      <c r="AL6" s="1283"/>
      <c r="AM6" s="1283"/>
      <c r="AN6" s="1283"/>
      <c r="AO6" s="1283"/>
      <c r="AP6" s="1283"/>
      <c r="AQ6" s="1283"/>
      <c r="AR6" s="220"/>
      <c r="AS6" s="220"/>
      <c r="AT6" s="220"/>
      <c r="AU6" s="220"/>
      <c r="AV6" s="220"/>
      <c r="AW6" s="220"/>
      <c r="AX6" s="220"/>
      <c r="AY6" s="225"/>
    </row>
    <row r="7" spans="2:51" ht="24.05" customHeight="1" x14ac:dyDescent="0.15">
      <c r="B7" s="23" t="s">
        <v>15</v>
      </c>
      <c r="C7" s="24"/>
      <c r="D7" s="24"/>
      <c r="E7" s="24"/>
      <c r="F7" s="24"/>
      <c r="G7" s="24"/>
      <c r="H7" s="1543" t="s">
        <v>622</v>
      </c>
      <c r="I7" s="1544"/>
      <c r="J7" s="1544"/>
      <c r="K7" s="1544"/>
      <c r="L7" s="1544"/>
      <c r="M7" s="1544"/>
      <c r="N7" s="1544"/>
      <c r="O7" s="1544"/>
      <c r="P7" s="1544"/>
      <c r="Q7" s="1544"/>
      <c r="R7" s="1544"/>
      <c r="S7" s="1544"/>
      <c r="T7" s="1544"/>
      <c r="U7" s="1544"/>
      <c r="V7" s="1544"/>
      <c r="W7" s="1545"/>
      <c r="X7" s="1545"/>
      <c r="Y7" s="1546"/>
      <c r="Z7" s="27" t="s">
        <v>623</v>
      </c>
      <c r="AA7" s="1272"/>
      <c r="AB7" s="1272"/>
      <c r="AC7" s="1272"/>
      <c r="AD7" s="1272"/>
      <c r="AE7" s="1288"/>
      <c r="AF7" s="1289" t="s">
        <v>624</v>
      </c>
      <c r="AG7" s="523"/>
      <c r="AH7" s="523"/>
      <c r="AI7" s="523"/>
      <c r="AJ7" s="523"/>
      <c r="AK7" s="523"/>
      <c r="AL7" s="523"/>
      <c r="AM7" s="523"/>
      <c r="AN7" s="523"/>
      <c r="AO7" s="523"/>
      <c r="AP7" s="523"/>
      <c r="AQ7" s="523"/>
      <c r="AR7" s="523"/>
      <c r="AS7" s="523"/>
      <c r="AT7" s="523"/>
      <c r="AU7" s="523"/>
      <c r="AV7" s="523"/>
      <c r="AW7" s="523"/>
      <c r="AX7" s="523"/>
      <c r="AY7" s="600"/>
    </row>
    <row r="8" spans="2:51" ht="36" customHeight="1" x14ac:dyDescent="0.15">
      <c r="B8" s="29"/>
      <c r="C8" s="30"/>
      <c r="D8" s="30"/>
      <c r="E8" s="30"/>
      <c r="F8" s="30"/>
      <c r="G8" s="30"/>
      <c r="H8" s="1547"/>
      <c r="I8" s="1548"/>
      <c r="J8" s="1548"/>
      <c r="K8" s="1548"/>
      <c r="L8" s="1548"/>
      <c r="M8" s="1548"/>
      <c r="N8" s="1548"/>
      <c r="O8" s="1548"/>
      <c r="P8" s="1548"/>
      <c r="Q8" s="1548"/>
      <c r="R8" s="1548"/>
      <c r="S8" s="1548"/>
      <c r="T8" s="1548"/>
      <c r="U8" s="1548"/>
      <c r="V8" s="1548"/>
      <c r="W8" s="1549"/>
      <c r="X8" s="1549"/>
      <c r="Y8" s="1550"/>
      <c r="Z8" s="1294"/>
      <c r="AA8" s="1272"/>
      <c r="AB8" s="1272"/>
      <c r="AC8" s="1272"/>
      <c r="AD8" s="1272"/>
      <c r="AE8" s="1288"/>
      <c r="AF8" s="507"/>
      <c r="AG8" s="507"/>
      <c r="AH8" s="507"/>
      <c r="AI8" s="507"/>
      <c r="AJ8" s="507"/>
      <c r="AK8" s="507"/>
      <c r="AL8" s="507"/>
      <c r="AM8" s="507"/>
      <c r="AN8" s="507"/>
      <c r="AO8" s="507"/>
      <c r="AP8" s="507"/>
      <c r="AQ8" s="507"/>
      <c r="AR8" s="507"/>
      <c r="AS8" s="507"/>
      <c r="AT8" s="507"/>
      <c r="AU8" s="507"/>
      <c r="AV8" s="507"/>
      <c r="AW8" s="507"/>
      <c r="AX8" s="507"/>
      <c r="AY8" s="597"/>
    </row>
    <row r="9" spans="2:51" ht="103.75" customHeight="1" x14ac:dyDescent="0.15">
      <c r="B9" s="33" t="s">
        <v>19</v>
      </c>
      <c r="C9" s="34"/>
      <c r="D9" s="34"/>
      <c r="E9" s="34"/>
      <c r="F9" s="34"/>
      <c r="G9" s="34"/>
      <c r="H9" s="39" t="s">
        <v>625</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37.30000000000001" customHeight="1" x14ac:dyDescent="0.15">
      <c r="B10" s="33" t="s">
        <v>21</v>
      </c>
      <c r="C10" s="34"/>
      <c r="D10" s="34"/>
      <c r="E10" s="34"/>
      <c r="F10" s="34"/>
      <c r="G10" s="34"/>
      <c r="H10" s="77" t="s">
        <v>626</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39" t="s">
        <v>549</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1295" t="s">
        <v>441</v>
      </c>
      <c r="R12" s="1296"/>
      <c r="S12" s="1296"/>
      <c r="T12" s="1296"/>
      <c r="U12" s="1296"/>
      <c r="V12" s="1296"/>
      <c r="W12" s="1297"/>
      <c r="X12" s="1295" t="s">
        <v>442</v>
      </c>
      <c r="Y12" s="1296"/>
      <c r="Z12" s="1296"/>
      <c r="AA12" s="1296"/>
      <c r="AB12" s="1296"/>
      <c r="AC12" s="1296"/>
      <c r="AD12" s="1297"/>
      <c r="AE12" s="1295" t="s">
        <v>443</v>
      </c>
      <c r="AF12" s="1296"/>
      <c r="AG12" s="1296"/>
      <c r="AH12" s="1296"/>
      <c r="AI12" s="1296"/>
      <c r="AJ12" s="1296"/>
      <c r="AK12" s="1297"/>
      <c r="AL12" s="1295" t="s">
        <v>444</v>
      </c>
      <c r="AM12" s="1296"/>
      <c r="AN12" s="1296"/>
      <c r="AO12" s="1296"/>
      <c r="AP12" s="1296"/>
      <c r="AQ12" s="1296"/>
      <c r="AR12" s="1297"/>
      <c r="AS12" s="1295" t="s">
        <v>445</v>
      </c>
      <c r="AT12" s="1296"/>
      <c r="AU12" s="1296"/>
      <c r="AV12" s="1296"/>
      <c r="AW12" s="1296"/>
      <c r="AX12" s="1296"/>
      <c r="AY12" s="1298"/>
    </row>
    <row r="13" spans="2:51" ht="20.95" customHeight="1" x14ac:dyDescent="0.15">
      <c r="B13" s="47"/>
      <c r="C13" s="48"/>
      <c r="D13" s="48"/>
      <c r="E13" s="48"/>
      <c r="F13" s="48"/>
      <c r="G13" s="49"/>
      <c r="H13" s="50" t="s">
        <v>31</v>
      </c>
      <c r="I13" s="595"/>
      <c r="J13" s="51" t="s">
        <v>32</v>
      </c>
      <c r="K13" s="52"/>
      <c r="L13" s="52"/>
      <c r="M13" s="52"/>
      <c r="N13" s="52"/>
      <c r="O13" s="52"/>
      <c r="P13" s="53"/>
      <c r="Q13" s="1362" t="s">
        <v>624</v>
      </c>
      <c r="R13" s="645"/>
      <c r="S13" s="645"/>
      <c r="T13" s="645"/>
      <c r="U13" s="645"/>
      <c r="V13" s="645"/>
      <c r="W13" s="645"/>
      <c r="X13" s="1362" t="s">
        <v>624</v>
      </c>
      <c r="Y13" s="645"/>
      <c r="Z13" s="645"/>
      <c r="AA13" s="645"/>
      <c r="AB13" s="645"/>
      <c r="AC13" s="645"/>
      <c r="AD13" s="645"/>
      <c r="AE13" s="1362">
        <v>0</v>
      </c>
      <c r="AF13" s="1362"/>
      <c r="AG13" s="1362"/>
      <c r="AH13" s="1362"/>
      <c r="AI13" s="1362"/>
      <c r="AJ13" s="1362"/>
      <c r="AK13" s="1362"/>
      <c r="AL13" s="1362" t="s">
        <v>627</v>
      </c>
      <c r="AM13" s="1362"/>
      <c r="AN13" s="1362"/>
      <c r="AO13" s="1362"/>
      <c r="AP13" s="1362"/>
      <c r="AQ13" s="1362"/>
      <c r="AR13" s="1362"/>
      <c r="AS13" s="1362" t="s">
        <v>628</v>
      </c>
      <c r="AT13" s="1362"/>
      <c r="AU13" s="1362"/>
      <c r="AV13" s="1362"/>
      <c r="AW13" s="1362"/>
      <c r="AX13" s="1362"/>
      <c r="AY13" s="1551"/>
    </row>
    <row r="14" spans="2:51" ht="20.95" customHeight="1" x14ac:dyDescent="0.15">
      <c r="B14" s="47"/>
      <c r="C14" s="48"/>
      <c r="D14" s="48"/>
      <c r="E14" s="48"/>
      <c r="F14" s="48"/>
      <c r="G14" s="49"/>
      <c r="H14" s="587"/>
      <c r="I14" s="586"/>
      <c r="J14" s="54" t="s">
        <v>33</v>
      </c>
      <c r="K14" s="55"/>
      <c r="L14" s="55"/>
      <c r="M14" s="55"/>
      <c r="N14" s="55"/>
      <c r="O14" s="55"/>
      <c r="P14" s="56"/>
      <c r="Q14" s="1370" t="s">
        <v>624</v>
      </c>
      <c r="R14" s="584"/>
      <c r="S14" s="584"/>
      <c r="T14" s="584"/>
      <c r="U14" s="584"/>
      <c r="V14" s="584"/>
      <c r="W14" s="584"/>
      <c r="X14" s="1370" t="s">
        <v>624</v>
      </c>
      <c r="Y14" s="584"/>
      <c r="Z14" s="584"/>
      <c r="AA14" s="584"/>
      <c r="AB14" s="584"/>
      <c r="AC14" s="584"/>
      <c r="AD14" s="584"/>
      <c r="AE14" s="1300" t="s">
        <v>629</v>
      </c>
      <c r="AF14" s="1300"/>
      <c r="AG14" s="1300"/>
      <c r="AH14" s="1300"/>
      <c r="AI14" s="1300"/>
      <c r="AJ14" s="1300"/>
      <c r="AK14" s="1300"/>
      <c r="AL14" s="1370">
        <v>0</v>
      </c>
      <c r="AM14" s="1370"/>
      <c r="AN14" s="1370"/>
      <c r="AO14" s="1370"/>
      <c r="AP14" s="1370"/>
      <c r="AQ14" s="1370"/>
      <c r="AR14" s="1370"/>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1370" t="s">
        <v>624</v>
      </c>
      <c r="R15" s="584"/>
      <c r="S15" s="584"/>
      <c r="T15" s="584"/>
      <c r="U15" s="584"/>
      <c r="V15" s="584"/>
      <c r="W15" s="584"/>
      <c r="X15" s="1370" t="s">
        <v>624</v>
      </c>
      <c r="Y15" s="584"/>
      <c r="Z15" s="584"/>
      <c r="AA15" s="584"/>
      <c r="AB15" s="584"/>
      <c r="AC15" s="584"/>
      <c r="AD15" s="584"/>
      <c r="AE15" s="1370">
        <v>0</v>
      </c>
      <c r="AF15" s="1370"/>
      <c r="AG15" s="1370"/>
      <c r="AH15" s="1370"/>
      <c r="AI15" s="1370"/>
      <c r="AJ15" s="1370"/>
      <c r="AK15" s="1370"/>
      <c r="AL15" s="1370">
        <v>0</v>
      </c>
      <c r="AM15" s="1370"/>
      <c r="AN15" s="1370"/>
      <c r="AO15" s="1370"/>
      <c r="AP15" s="1370"/>
      <c r="AQ15" s="1370"/>
      <c r="AR15" s="1370"/>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1378" t="s">
        <v>136</v>
      </c>
      <c r="R16" s="651"/>
      <c r="S16" s="651"/>
      <c r="T16" s="651"/>
      <c r="U16" s="651"/>
      <c r="V16" s="651"/>
      <c r="W16" s="651"/>
      <c r="X16" s="1378" t="s">
        <v>136</v>
      </c>
      <c r="Y16" s="651"/>
      <c r="Z16" s="651"/>
      <c r="AA16" s="651"/>
      <c r="AB16" s="651"/>
      <c r="AC16" s="651"/>
      <c r="AD16" s="651"/>
      <c r="AE16" s="577">
        <v>10130</v>
      </c>
      <c r="AF16" s="577"/>
      <c r="AG16" s="577"/>
      <c r="AH16" s="577"/>
      <c r="AI16" s="577"/>
      <c r="AJ16" s="577"/>
      <c r="AK16" s="577"/>
      <c r="AL16" s="1378">
        <v>608</v>
      </c>
      <c r="AM16" s="1378"/>
      <c r="AN16" s="1378"/>
      <c r="AO16" s="1378"/>
      <c r="AP16" s="1378"/>
      <c r="AQ16" s="1378"/>
      <c r="AR16" s="1378"/>
      <c r="AS16" s="651">
        <v>422</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c r="R17" s="570"/>
      <c r="S17" s="570"/>
      <c r="T17" s="570"/>
      <c r="U17" s="570"/>
      <c r="V17" s="570"/>
      <c r="W17" s="570"/>
      <c r="X17" s="570"/>
      <c r="Y17" s="570"/>
      <c r="Z17" s="570"/>
      <c r="AA17" s="570"/>
      <c r="AB17" s="570"/>
      <c r="AC17" s="570"/>
      <c r="AD17" s="570"/>
      <c r="AE17" s="573">
        <v>6130</v>
      </c>
      <c r="AF17" s="572"/>
      <c r="AG17" s="572"/>
      <c r="AH17" s="572"/>
      <c r="AI17" s="572"/>
      <c r="AJ17" s="572"/>
      <c r="AK17" s="572"/>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c r="R18" s="570"/>
      <c r="S18" s="570"/>
      <c r="T18" s="570"/>
      <c r="U18" s="570"/>
      <c r="V18" s="570"/>
      <c r="W18" s="570"/>
      <c r="X18" s="570"/>
      <c r="Y18" s="570"/>
      <c r="Z18" s="570"/>
      <c r="AA18" s="570"/>
      <c r="AB18" s="570"/>
      <c r="AC18" s="570"/>
      <c r="AD18" s="570"/>
      <c r="AE18" s="774">
        <v>0.61</v>
      </c>
      <c r="AF18" s="774"/>
      <c r="AG18" s="774"/>
      <c r="AH18" s="774"/>
      <c r="AI18" s="774"/>
      <c r="AJ18" s="774"/>
      <c r="AK18" s="774"/>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1306"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1307" t="s">
        <v>441</v>
      </c>
      <c r="AG19" s="1307"/>
      <c r="AH19" s="1307"/>
      <c r="AI19" s="1307"/>
      <c r="AJ19" s="1307"/>
      <c r="AK19" s="1307" t="s">
        <v>442</v>
      </c>
      <c r="AL19" s="1307"/>
      <c r="AM19" s="1307"/>
      <c r="AN19" s="1307"/>
      <c r="AO19" s="1307"/>
      <c r="AP19" s="1307" t="s">
        <v>443</v>
      </c>
      <c r="AQ19" s="1307"/>
      <c r="AR19" s="1307"/>
      <c r="AS19" s="1307"/>
      <c r="AT19" s="1307"/>
      <c r="AU19" s="1308" t="s">
        <v>41</v>
      </c>
      <c r="AV19" s="1307"/>
      <c r="AW19" s="1307"/>
      <c r="AX19" s="1307"/>
      <c r="AY19" s="1309"/>
    </row>
    <row r="20" spans="2:51" ht="40.6" customHeight="1" x14ac:dyDescent="0.15">
      <c r="B20" s="562"/>
      <c r="C20" s="561"/>
      <c r="D20" s="561"/>
      <c r="E20" s="561"/>
      <c r="F20" s="561"/>
      <c r="G20" s="560"/>
      <c r="H20" s="1552" t="s">
        <v>630</v>
      </c>
      <c r="I20" s="862"/>
      <c r="J20" s="862"/>
      <c r="K20" s="862"/>
      <c r="L20" s="862"/>
      <c r="M20" s="862"/>
      <c r="N20" s="862"/>
      <c r="O20" s="862"/>
      <c r="P20" s="862"/>
      <c r="Q20" s="862"/>
      <c r="R20" s="862"/>
      <c r="S20" s="862"/>
      <c r="T20" s="862"/>
      <c r="U20" s="862"/>
      <c r="V20" s="862"/>
      <c r="W20" s="862"/>
      <c r="X20" s="862"/>
      <c r="Y20" s="1553"/>
      <c r="Z20" s="559" t="s">
        <v>42</v>
      </c>
      <c r="AA20" s="558"/>
      <c r="AB20" s="557"/>
      <c r="AC20" s="1554" t="s">
        <v>195</v>
      </c>
      <c r="AD20" s="1554"/>
      <c r="AE20" s="1554"/>
      <c r="AF20" s="1382" t="s">
        <v>138</v>
      </c>
      <c r="AG20" s="1382"/>
      <c r="AH20" s="1382"/>
      <c r="AI20" s="1382"/>
      <c r="AJ20" s="1382"/>
      <c r="AK20" s="1382" t="s">
        <v>138</v>
      </c>
      <c r="AL20" s="1382"/>
      <c r="AM20" s="1382"/>
      <c r="AN20" s="1382"/>
      <c r="AO20" s="1382"/>
      <c r="AP20" s="573">
        <v>6130</v>
      </c>
      <c r="AQ20" s="573"/>
      <c r="AR20" s="573"/>
      <c r="AS20" s="573"/>
      <c r="AT20" s="573"/>
      <c r="AU20" s="1382" t="s">
        <v>138</v>
      </c>
      <c r="AV20" s="1382"/>
      <c r="AW20" s="1382"/>
      <c r="AX20" s="1382"/>
      <c r="AY20" s="1555"/>
    </row>
    <row r="21" spans="2:51" ht="40.6" customHeight="1" x14ac:dyDescent="0.15">
      <c r="B21" s="551"/>
      <c r="C21" s="550"/>
      <c r="D21" s="550"/>
      <c r="E21" s="550"/>
      <c r="F21" s="550"/>
      <c r="G21" s="549"/>
      <c r="H21" s="1556"/>
      <c r="I21" s="1557"/>
      <c r="J21" s="1557"/>
      <c r="K21" s="1557"/>
      <c r="L21" s="1557"/>
      <c r="M21" s="1557"/>
      <c r="N21" s="1557"/>
      <c r="O21" s="1557"/>
      <c r="P21" s="1557"/>
      <c r="Q21" s="1557"/>
      <c r="R21" s="1557"/>
      <c r="S21" s="1557"/>
      <c r="T21" s="1557"/>
      <c r="U21" s="1557"/>
      <c r="V21" s="1557"/>
      <c r="W21" s="1557"/>
      <c r="X21" s="1557"/>
      <c r="Y21" s="1558"/>
      <c r="Z21" s="538" t="s">
        <v>43</v>
      </c>
      <c r="AA21" s="537"/>
      <c r="AB21" s="536"/>
      <c r="AC21" s="1153" t="s">
        <v>139</v>
      </c>
      <c r="AD21" s="1153"/>
      <c r="AE21" s="1153"/>
      <c r="AF21" s="1559" t="s">
        <v>138</v>
      </c>
      <c r="AG21" s="1559"/>
      <c r="AH21" s="1559"/>
      <c r="AI21" s="1559"/>
      <c r="AJ21" s="1559"/>
      <c r="AK21" s="1559" t="s">
        <v>138</v>
      </c>
      <c r="AL21" s="1559"/>
      <c r="AM21" s="1559"/>
      <c r="AN21" s="1559"/>
      <c r="AO21" s="1559"/>
      <c r="AP21" s="1559" t="s">
        <v>138</v>
      </c>
      <c r="AQ21" s="1559"/>
      <c r="AR21" s="1559"/>
      <c r="AS21" s="1559"/>
      <c r="AT21" s="1559"/>
      <c r="AU21" s="1560"/>
      <c r="AV21" s="1560"/>
      <c r="AW21" s="1560"/>
      <c r="AX21" s="1560"/>
      <c r="AY21" s="1561"/>
    </row>
    <row r="22" spans="2:51" ht="31.75" customHeight="1" x14ac:dyDescent="0.15">
      <c r="B22" s="497" t="s">
        <v>45</v>
      </c>
      <c r="C22" s="544"/>
      <c r="D22" s="544"/>
      <c r="E22" s="544"/>
      <c r="F22" s="544"/>
      <c r="G22" s="543"/>
      <c r="H22" s="1306"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1307" t="s">
        <v>441</v>
      </c>
      <c r="AG22" s="1307"/>
      <c r="AH22" s="1307"/>
      <c r="AI22" s="1307"/>
      <c r="AJ22" s="1307"/>
      <c r="AK22" s="1307" t="s">
        <v>442</v>
      </c>
      <c r="AL22" s="1307"/>
      <c r="AM22" s="1307"/>
      <c r="AN22" s="1307"/>
      <c r="AO22" s="1307"/>
      <c r="AP22" s="1307" t="s">
        <v>443</v>
      </c>
      <c r="AQ22" s="1307"/>
      <c r="AR22" s="1307"/>
      <c r="AS22" s="1307"/>
      <c r="AT22" s="1307"/>
      <c r="AU22" s="533" t="s">
        <v>47</v>
      </c>
      <c r="AV22" s="532"/>
      <c r="AW22" s="532"/>
      <c r="AX22" s="532"/>
      <c r="AY22" s="531"/>
    </row>
    <row r="23" spans="2:51" ht="39.950000000000003" customHeight="1" x14ac:dyDescent="0.15">
      <c r="B23" s="195"/>
      <c r="C23" s="194"/>
      <c r="D23" s="194"/>
      <c r="E23" s="194"/>
      <c r="F23" s="194"/>
      <c r="G23" s="193"/>
      <c r="H23" s="1562" t="s">
        <v>631</v>
      </c>
      <c r="I23" s="222"/>
      <c r="J23" s="222"/>
      <c r="K23" s="222"/>
      <c r="L23" s="222"/>
      <c r="M23" s="222"/>
      <c r="N23" s="222"/>
      <c r="O23" s="222"/>
      <c r="P23" s="222"/>
      <c r="Q23" s="222"/>
      <c r="R23" s="222"/>
      <c r="S23" s="222"/>
      <c r="T23" s="222"/>
      <c r="U23" s="222"/>
      <c r="V23" s="222"/>
      <c r="W23" s="222"/>
      <c r="X23" s="222"/>
      <c r="Y23" s="664"/>
      <c r="Z23" s="527" t="s">
        <v>49</v>
      </c>
      <c r="AA23" s="526"/>
      <c r="AB23" s="525"/>
      <c r="AC23" s="1563" t="s">
        <v>195</v>
      </c>
      <c r="AD23" s="1564"/>
      <c r="AE23" s="1565"/>
      <c r="AF23" s="1559" t="s">
        <v>138</v>
      </c>
      <c r="AG23" s="1559"/>
      <c r="AH23" s="1559"/>
      <c r="AI23" s="1559"/>
      <c r="AJ23" s="1559"/>
      <c r="AK23" s="1559" t="s">
        <v>138</v>
      </c>
      <c r="AL23" s="1559"/>
      <c r="AM23" s="1559"/>
      <c r="AN23" s="1559"/>
      <c r="AO23" s="1559"/>
      <c r="AP23" s="904">
        <v>6130</v>
      </c>
      <c r="AQ23" s="904"/>
      <c r="AR23" s="904"/>
      <c r="AS23" s="904"/>
      <c r="AT23" s="904"/>
      <c r="AU23" s="1566" t="s">
        <v>138</v>
      </c>
      <c r="AV23" s="1567"/>
      <c r="AW23" s="1567"/>
      <c r="AX23" s="1567"/>
      <c r="AY23" s="1568"/>
    </row>
    <row r="24" spans="2:51" ht="40.6" customHeight="1" x14ac:dyDescent="0.15">
      <c r="B24" s="324"/>
      <c r="C24" s="323"/>
      <c r="D24" s="323"/>
      <c r="E24" s="323"/>
      <c r="F24" s="323"/>
      <c r="G24" s="515"/>
      <c r="H24" s="666"/>
      <c r="I24" s="667"/>
      <c r="J24" s="667"/>
      <c r="K24" s="667"/>
      <c r="L24" s="667"/>
      <c r="M24" s="667"/>
      <c r="N24" s="667"/>
      <c r="O24" s="667"/>
      <c r="P24" s="667"/>
      <c r="Q24" s="667"/>
      <c r="R24" s="667"/>
      <c r="S24" s="667"/>
      <c r="T24" s="667"/>
      <c r="U24" s="667"/>
      <c r="V24" s="667"/>
      <c r="W24" s="667"/>
      <c r="X24" s="667"/>
      <c r="Y24" s="668"/>
      <c r="Z24" s="511"/>
      <c r="AA24" s="510"/>
      <c r="AB24" s="509"/>
      <c r="AC24" s="1569"/>
      <c r="AD24" s="1570"/>
      <c r="AE24" s="1571"/>
      <c r="AF24" s="1572"/>
      <c r="AG24" s="1573"/>
      <c r="AH24" s="1573"/>
      <c r="AI24" s="1573"/>
      <c r="AJ24" s="1574"/>
      <c r="AK24" s="1572" t="s">
        <v>632</v>
      </c>
      <c r="AL24" s="1573"/>
      <c r="AM24" s="1573"/>
      <c r="AN24" s="1573"/>
      <c r="AO24" s="1574"/>
      <c r="AP24" s="1572" t="s">
        <v>633</v>
      </c>
      <c r="AQ24" s="1573"/>
      <c r="AR24" s="1573"/>
      <c r="AS24" s="1573"/>
      <c r="AT24" s="1574"/>
      <c r="AU24" s="1575" t="s">
        <v>634</v>
      </c>
      <c r="AV24" s="1573"/>
      <c r="AW24" s="1573"/>
      <c r="AX24" s="1573"/>
      <c r="AY24" s="1576"/>
    </row>
    <row r="25" spans="2:51" ht="88.55" customHeight="1" x14ac:dyDescent="0.15">
      <c r="B25" s="497" t="s">
        <v>55</v>
      </c>
      <c r="C25" s="496"/>
      <c r="D25" s="496"/>
      <c r="E25" s="496"/>
      <c r="F25" s="496"/>
      <c r="G25" s="496"/>
      <c r="H25" s="1577" t="s">
        <v>635</v>
      </c>
      <c r="I25" s="1578"/>
      <c r="J25" s="1578"/>
      <c r="K25" s="1578"/>
      <c r="L25" s="1578"/>
      <c r="M25" s="1578"/>
      <c r="N25" s="1578"/>
      <c r="O25" s="1578"/>
      <c r="P25" s="1578"/>
      <c r="Q25" s="1578"/>
      <c r="R25" s="1578"/>
      <c r="S25" s="1578"/>
      <c r="T25" s="1578"/>
      <c r="U25" s="1578"/>
      <c r="V25" s="1578"/>
      <c r="W25" s="1578"/>
      <c r="X25" s="1578"/>
      <c r="Y25" s="1578"/>
      <c r="Z25" s="494" t="s">
        <v>57</v>
      </c>
      <c r="AA25" s="493"/>
      <c r="AB25" s="492"/>
      <c r="AC25" s="1579" t="s">
        <v>636</v>
      </c>
      <c r="AD25" s="1579"/>
      <c r="AE25" s="1579"/>
      <c r="AF25" s="1579"/>
      <c r="AG25" s="1579"/>
      <c r="AH25" s="1579"/>
      <c r="AI25" s="1579"/>
      <c r="AJ25" s="1579"/>
      <c r="AK25" s="1579"/>
      <c r="AL25" s="1579"/>
      <c r="AM25" s="1579"/>
      <c r="AN25" s="1579"/>
      <c r="AO25" s="1579"/>
      <c r="AP25" s="1579"/>
      <c r="AQ25" s="1579"/>
      <c r="AR25" s="1579"/>
      <c r="AS25" s="1579"/>
      <c r="AT25" s="1579"/>
      <c r="AU25" s="1579"/>
      <c r="AV25" s="1579"/>
      <c r="AW25" s="1579"/>
      <c r="AX25" s="1579"/>
      <c r="AY25" s="1580"/>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445</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680"/>
      <c r="C27" s="681"/>
      <c r="D27" s="1356" t="s">
        <v>196</v>
      </c>
      <c r="E27" s="1357"/>
      <c r="F27" s="1357"/>
      <c r="G27" s="1357"/>
      <c r="H27" s="1357"/>
      <c r="I27" s="1357"/>
      <c r="J27" s="1357"/>
      <c r="K27" s="1357"/>
      <c r="L27" s="1358"/>
      <c r="M27" s="1581">
        <v>608</v>
      </c>
      <c r="N27" s="1357"/>
      <c r="O27" s="1357"/>
      <c r="P27" s="1357"/>
      <c r="Q27" s="1357"/>
      <c r="R27" s="1358"/>
      <c r="S27" s="1581">
        <v>422</v>
      </c>
      <c r="T27" s="1357"/>
      <c r="U27" s="1357"/>
      <c r="V27" s="1357"/>
      <c r="W27" s="1357"/>
      <c r="X27" s="1358"/>
      <c r="Y27" s="1582"/>
      <c r="Z27" s="1583"/>
      <c r="AA27" s="1583"/>
      <c r="AB27" s="1583"/>
      <c r="AC27" s="1583"/>
      <c r="AD27" s="1583"/>
      <c r="AE27" s="1583"/>
      <c r="AF27" s="1583"/>
      <c r="AG27" s="1583"/>
      <c r="AH27" s="1583"/>
      <c r="AI27" s="1583"/>
      <c r="AJ27" s="1583"/>
      <c r="AK27" s="1583"/>
      <c r="AL27" s="1583"/>
      <c r="AM27" s="1583"/>
      <c r="AN27" s="1583"/>
      <c r="AO27" s="1583"/>
      <c r="AP27" s="1583"/>
      <c r="AQ27" s="1583"/>
      <c r="AR27" s="1583"/>
      <c r="AS27" s="1583"/>
      <c r="AT27" s="1583"/>
      <c r="AU27" s="1583"/>
      <c r="AV27" s="1583"/>
      <c r="AW27" s="1583"/>
      <c r="AX27" s="1583"/>
      <c r="AY27" s="1584"/>
    </row>
    <row r="28" spans="2:51" ht="23.1" customHeight="1" x14ac:dyDescent="0.15">
      <c r="B28" s="680"/>
      <c r="C28" s="681"/>
      <c r="D28" s="1366"/>
      <c r="E28" s="1367"/>
      <c r="F28" s="1367"/>
      <c r="G28" s="1367"/>
      <c r="H28" s="1367"/>
      <c r="I28" s="1367"/>
      <c r="J28" s="1367"/>
      <c r="K28" s="1367"/>
      <c r="L28" s="1368"/>
      <c r="M28" s="1369"/>
      <c r="N28" s="1369"/>
      <c r="O28" s="1369"/>
      <c r="P28" s="1369"/>
      <c r="Q28" s="1369"/>
      <c r="R28" s="1369"/>
      <c r="S28" s="1369"/>
      <c r="T28" s="1369"/>
      <c r="U28" s="1369"/>
      <c r="V28" s="1369"/>
      <c r="W28" s="1369"/>
      <c r="X28" s="1369"/>
      <c r="Y28" s="1585"/>
      <c r="Z28" s="1586"/>
      <c r="AA28" s="1586"/>
      <c r="AB28" s="1586"/>
      <c r="AC28" s="1586"/>
      <c r="AD28" s="1586"/>
      <c r="AE28" s="1586"/>
      <c r="AF28" s="1586"/>
      <c r="AG28" s="1586"/>
      <c r="AH28" s="1586"/>
      <c r="AI28" s="1586"/>
      <c r="AJ28" s="1586"/>
      <c r="AK28" s="1586"/>
      <c r="AL28" s="1586"/>
      <c r="AM28" s="1586"/>
      <c r="AN28" s="1586"/>
      <c r="AO28" s="1586"/>
      <c r="AP28" s="1586"/>
      <c r="AQ28" s="1586"/>
      <c r="AR28" s="1586"/>
      <c r="AS28" s="1586"/>
      <c r="AT28" s="1586"/>
      <c r="AU28" s="1586"/>
      <c r="AV28" s="1586"/>
      <c r="AW28" s="1586"/>
      <c r="AX28" s="1586"/>
      <c r="AY28" s="1587"/>
    </row>
    <row r="29" spans="2:51" ht="23.1" customHeight="1" x14ac:dyDescent="0.15">
      <c r="B29" s="680"/>
      <c r="C29" s="681"/>
      <c r="D29" s="1366"/>
      <c r="E29" s="1367"/>
      <c r="F29" s="1367"/>
      <c r="G29" s="1367"/>
      <c r="H29" s="1367"/>
      <c r="I29" s="1367"/>
      <c r="J29" s="1367"/>
      <c r="K29" s="1367"/>
      <c r="L29" s="1368"/>
      <c r="M29" s="1369"/>
      <c r="N29" s="1369"/>
      <c r="O29" s="1369"/>
      <c r="P29" s="1369"/>
      <c r="Q29" s="1369"/>
      <c r="R29" s="1369"/>
      <c r="S29" s="1369"/>
      <c r="T29" s="1369"/>
      <c r="U29" s="1369"/>
      <c r="V29" s="1369"/>
      <c r="W29" s="1369"/>
      <c r="X29" s="1369"/>
      <c r="Y29" s="1585"/>
      <c r="Z29" s="1586"/>
      <c r="AA29" s="1586"/>
      <c r="AB29" s="1586"/>
      <c r="AC29" s="1586"/>
      <c r="AD29" s="1586"/>
      <c r="AE29" s="1586"/>
      <c r="AF29" s="1586"/>
      <c r="AG29" s="1586"/>
      <c r="AH29" s="1586"/>
      <c r="AI29" s="1586"/>
      <c r="AJ29" s="1586"/>
      <c r="AK29" s="1586"/>
      <c r="AL29" s="1586"/>
      <c r="AM29" s="1586"/>
      <c r="AN29" s="1586"/>
      <c r="AO29" s="1586"/>
      <c r="AP29" s="1586"/>
      <c r="AQ29" s="1586"/>
      <c r="AR29" s="1586"/>
      <c r="AS29" s="1586"/>
      <c r="AT29" s="1586"/>
      <c r="AU29" s="1586"/>
      <c r="AV29" s="1586"/>
      <c r="AW29" s="1586"/>
      <c r="AX29" s="1586"/>
      <c r="AY29" s="1587"/>
    </row>
    <row r="30" spans="2:51" ht="23.1" customHeight="1" x14ac:dyDescent="0.15">
      <c r="B30" s="680"/>
      <c r="C30" s="681"/>
      <c r="D30" s="1366"/>
      <c r="E30" s="1367"/>
      <c r="F30" s="1367"/>
      <c r="G30" s="1367"/>
      <c r="H30" s="1367"/>
      <c r="I30" s="1367"/>
      <c r="J30" s="1367"/>
      <c r="K30" s="1367"/>
      <c r="L30" s="1368"/>
      <c r="M30" s="1369"/>
      <c r="N30" s="1369"/>
      <c r="O30" s="1369"/>
      <c r="P30" s="1369"/>
      <c r="Q30" s="1369"/>
      <c r="R30" s="1369"/>
      <c r="S30" s="1369"/>
      <c r="T30" s="1369"/>
      <c r="U30" s="1369"/>
      <c r="V30" s="1369"/>
      <c r="W30" s="1369"/>
      <c r="X30" s="1369"/>
      <c r="Y30" s="1585"/>
      <c r="Z30" s="1586"/>
      <c r="AA30" s="1586"/>
      <c r="AB30" s="1586"/>
      <c r="AC30" s="1586"/>
      <c r="AD30" s="1586"/>
      <c r="AE30" s="1586"/>
      <c r="AF30" s="1586"/>
      <c r="AG30" s="1586"/>
      <c r="AH30" s="1586"/>
      <c r="AI30" s="1586"/>
      <c r="AJ30" s="1586"/>
      <c r="AK30" s="1586"/>
      <c r="AL30" s="1586"/>
      <c r="AM30" s="1586"/>
      <c r="AN30" s="1586"/>
      <c r="AO30" s="1586"/>
      <c r="AP30" s="1586"/>
      <c r="AQ30" s="1586"/>
      <c r="AR30" s="1586"/>
      <c r="AS30" s="1586"/>
      <c r="AT30" s="1586"/>
      <c r="AU30" s="1586"/>
      <c r="AV30" s="1586"/>
      <c r="AW30" s="1586"/>
      <c r="AX30" s="1586"/>
      <c r="AY30" s="1587"/>
    </row>
    <row r="31" spans="2:51" ht="23.1" customHeight="1" x14ac:dyDescent="0.15">
      <c r="B31" s="680"/>
      <c r="C31" s="681"/>
      <c r="D31" s="1366"/>
      <c r="E31" s="1367"/>
      <c r="F31" s="1367"/>
      <c r="G31" s="1367"/>
      <c r="H31" s="1367"/>
      <c r="I31" s="1367"/>
      <c r="J31" s="1367"/>
      <c r="K31" s="1367"/>
      <c r="L31" s="1368"/>
      <c r="M31" s="1369"/>
      <c r="N31" s="1369"/>
      <c r="O31" s="1369"/>
      <c r="P31" s="1369"/>
      <c r="Q31" s="1369"/>
      <c r="R31" s="1369"/>
      <c r="S31" s="1369"/>
      <c r="T31" s="1369"/>
      <c r="U31" s="1369"/>
      <c r="V31" s="1369"/>
      <c r="W31" s="1369"/>
      <c r="X31" s="1369"/>
      <c r="Y31" s="1585"/>
      <c r="Z31" s="1586"/>
      <c r="AA31" s="1586"/>
      <c r="AB31" s="1586"/>
      <c r="AC31" s="1586"/>
      <c r="AD31" s="1586"/>
      <c r="AE31" s="1586"/>
      <c r="AF31" s="1586"/>
      <c r="AG31" s="1586"/>
      <c r="AH31" s="1586"/>
      <c r="AI31" s="1586"/>
      <c r="AJ31" s="1586"/>
      <c r="AK31" s="1586"/>
      <c r="AL31" s="1586"/>
      <c r="AM31" s="1586"/>
      <c r="AN31" s="1586"/>
      <c r="AO31" s="1586"/>
      <c r="AP31" s="1586"/>
      <c r="AQ31" s="1586"/>
      <c r="AR31" s="1586"/>
      <c r="AS31" s="1586"/>
      <c r="AT31" s="1586"/>
      <c r="AU31" s="1586"/>
      <c r="AV31" s="1586"/>
      <c r="AW31" s="1586"/>
      <c r="AX31" s="1586"/>
      <c r="AY31" s="1587"/>
    </row>
    <row r="32" spans="2:51" ht="23.1" customHeight="1" x14ac:dyDescent="0.15">
      <c r="B32" s="680"/>
      <c r="C32" s="681"/>
      <c r="D32" s="1366"/>
      <c r="E32" s="1367"/>
      <c r="F32" s="1367"/>
      <c r="G32" s="1367"/>
      <c r="H32" s="1367"/>
      <c r="I32" s="1367"/>
      <c r="J32" s="1367"/>
      <c r="K32" s="1367"/>
      <c r="L32" s="1368"/>
      <c r="M32" s="1369"/>
      <c r="N32" s="1369"/>
      <c r="O32" s="1369"/>
      <c r="P32" s="1369"/>
      <c r="Q32" s="1369"/>
      <c r="R32" s="1369"/>
      <c r="S32" s="1369"/>
      <c r="T32" s="1369"/>
      <c r="U32" s="1369"/>
      <c r="V32" s="1369"/>
      <c r="W32" s="1369"/>
      <c r="X32" s="1369"/>
      <c r="Y32" s="1585"/>
      <c r="Z32" s="1586"/>
      <c r="AA32" s="1586"/>
      <c r="AB32" s="1586"/>
      <c r="AC32" s="1586"/>
      <c r="AD32" s="1586"/>
      <c r="AE32" s="1586"/>
      <c r="AF32" s="1586"/>
      <c r="AG32" s="1586"/>
      <c r="AH32" s="1586"/>
      <c r="AI32" s="1586"/>
      <c r="AJ32" s="1586"/>
      <c r="AK32" s="1586"/>
      <c r="AL32" s="1586"/>
      <c r="AM32" s="1586"/>
      <c r="AN32" s="1586"/>
      <c r="AO32" s="1586"/>
      <c r="AP32" s="1586"/>
      <c r="AQ32" s="1586"/>
      <c r="AR32" s="1586"/>
      <c r="AS32" s="1586"/>
      <c r="AT32" s="1586"/>
      <c r="AU32" s="1586"/>
      <c r="AV32" s="1586"/>
      <c r="AW32" s="1586"/>
      <c r="AX32" s="1586"/>
      <c r="AY32" s="1587"/>
    </row>
    <row r="33" spans="1:51" ht="23.1" customHeight="1" x14ac:dyDescent="0.15">
      <c r="B33" s="680"/>
      <c r="C33" s="681"/>
      <c r="D33" s="1374"/>
      <c r="E33" s="1375"/>
      <c r="F33" s="1375"/>
      <c r="G33" s="1375"/>
      <c r="H33" s="1375"/>
      <c r="I33" s="1375"/>
      <c r="J33" s="1375"/>
      <c r="K33" s="1375"/>
      <c r="L33" s="1376"/>
      <c r="M33" s="1377"/>
      <c r="N33" s="1377"/>
      <c r="O33" s="1377"/>
      <c r="P33" s="1377"/>
      <c r="Q33" s="1377"/>
      <c r="R33" s="1377"/>
      <c r="S33" s="1377"/>
      <c r="T33" s="1377"/>
      <c r="U33" s="1377"/>
      <c r="V33" s="1377"/>
      <c r="W33" s="1377"/>
      <c r="X33" s="1377"/>
      <c r="Y33" s="1585"/>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7"/>
    </row>
    <row r="34" spans="1:51" ht="23.1" customHeight="1" x14ac:dyDescent="0.15">
      <c r="B34" s="689"/>
      <c r="C34" s="690"/>
      <c r="D34" s="1379" t="s">
        <v>35</v>
      </c>
      <c r="E34" s="1380"/>
      <c r="F34" s="1380"/>
      <c r="G34" s="1380"/>
      <c r="H34" s="1380"/>
      <c r="I34" s="1380"/>
      <c r="J34" s="1380"/>
      <c r="K34" s="1380"/>
      <c r="L34" s="1381"/>
      <c r="M34" s="1588">
        <v>608</v>
      </c>
      <c r="N34" s="1380"/>
      <c r="O34" s="1380"/>
      <c r="P34" s="1380"/>
      <c r="Q34" s="1380"/>
      <c r="R34" s="1381"/>
      <c r="S34" s="1588">
        <v>422</v>
      </c>
      <c r="T34" s="1380"/>
      <c r="U34" s="1380"/>
      <c r="V34" s="1380"/>
      <c r="W34" s="1380"/>
      <c r="X34" s="1381"/>
      <c r="Y34" s="1589"/>
      <c r="Z34" s="1590"/>
      <c r="AA34" s="1590"/>
      <c r="AB34" s="1590"/>
      <c r="AC34" s="1590"/>
      <c r="AD34" s="1590"/>
      <c r="AE34" s="1590"/>
      <c r="AF34" s="1590"/>
      <c r="AG34" s="1590"/>
      <c r="AH34" s="1590"/>
      <c r="AI34" s="1590"/>
      <c r="AJ34" s="1590"/>
      <c r="AK34" s="1590"/>
      <c r="AL34" s="1590"/>
      <c r="AM34" s="1590"/>
      <c r="AN34" s="1590"/>
      <c r="AO34" s="1590"/>
      <c r="AP34" s="1590"/>
      <c r="AQ34" s="1590"/>
      <c r="AR34" s="1590"/>
      <c r="AS34" s="1590"/>
      <c r="AT34" s="1590"/>
      <c r="AU34" s="1590"/>
      <c r="AV34" s="1590"/>
      <c r="AW34" s="1590"/>
      <c r="AX34" s="1590"/>
      <c r="AY34" s="1591"/>
    </row>
    <row r="35" spans="1:51" ht="2.95" customHeight="1" x14ac:dyDescent="0.15">
      <c r="A35" s="1386"/>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386"/>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387"/>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387"/>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387"/>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387"/>
      <c r="B44" s="329"/>
      <c r="C44" s="328"/>
      <c r="D44" s="1388" t="s">
        <v>71</v>
      </c>
      <c r="E44" s="1389"/>
      <c r="F44" s="1389"/>
      <c r="G44" s="1389"/>
      <c r="H44" s="1390" t="s">
        <v>72</v>
      </c>
      <c r="I44" s="1389"/>
      <c r="J44" s="1389"/>
      <c r="K44" s="1389"/>
      <c r="L44" s="1389"/>
      <c r="M44" s="1389"/>
      <c r="N44" s="1389"/>
      <c r="O44" s="1389"/>
      <c r="P44" s="1389"/>
      <c r="Q44" s="1389"/>
      <c r="R44" s="1389"/>
      <c r="S44" s="1389"/>
      <c r="T44" s="1389"/>
      <c r="U44" s="1389"/>
      <c r="V44" s="1389"/>
      <c r="W44" s="1389"/>
      <c r="X44" s="1389"/>
      <c r="Y44" s="1389"/>
      <c r="Z44" s="1389"/>
      <c r="AA44" s="1389"/>
      <c r="AB44" s="1389"/>
      <c r="AC44" s="1389"/>
      <c r="AD44" s="1389"/>
      <c r="AE44" s="1389"/>
      <c r="AF44" s="1389"/>
      <c r="AG44" s="1391"/>
      <c r="AH44" s="1390" t="s">
        <v>73</v>
      </c>
      <c r="AI44" s="1389"/>
      <c r="AJ44" s="1389"/>
      <c r="AK44" s="1389"/>
      <c r="AL44" s="1389"/>
      <c r="AM44" s="1389"/>
      <c r="AN44" s="1389"/>
      <c r="AO44" s="1389"/>
      <c r="AP44" s="1389"/>
      <c r="AQ44" s="1389"/>
      <c r="AR44" s="1389"/>
      <c r="AS44" s="1389"/>
      <c r="AT44" s="1389"/>
      <c r="AU44" s="1389"/>
      <c r="AV44" s="1389"/>
      <c r="AW44" s="1389"/>
      <c r="AX44" s="1389"/>
      <c r="AY44" s="1392"/>
    </row>
    <row r="45" spans="1:51" ht="26.2" customHeight="1" x14ac:dyDescent="0.15">
      <c r="A45" s="1387"/>
      <c r="B45" s="381" t="s">
        <v>74</v>
      </c>
      <c r="C45" s="380"/>
      <c r="D45" s="1393" t="s">
        <v>637</v>
      </c>
      <c r="E45" s="1592"/>
      <c r="F45" s="1592"/>
      <c r="G45" s="1593"/>
      <c r="H45" s="1396" t="s">
        <v>76</v>
      </c>
      <c r="I45" s="1592"/>
      <c r="J45" s="1592"/>
      <c r="K45" s="1592"/>
      <c r="L45" s="1592"/>
      <c r="M45" s="1592"/>
      <c r="N45" s="1592"/>
      <c r="O45" s="1592"/>
      <c r="P45" s="1592"/>
      <c r="Q45" s="1592"/>
      <c r="R45" s="1592"/>
      <c r="S45" s="1592"/>
      <c r="T45" s="1592"/>
      <c r="U45" s="1592"/>
      <c r="V45" s="1592"/>
      <c r="W45" s="1592"/>
      <c r="X45" s="1592"/>
      <c r="Y45" s="1592"/>
      <c r="Z45" s="1592"/>
      <c r="AA45" s="1592"/>
      <c r="AB45" s="1592"/>
      <c r="AC45" s="1592"/>
      <c r="AD45" s="1592"/>
      <c r="AE45" s="1592"/>
      <c r="AF45" s="1592"/>
      <c r="AG45" s="1593"/>
      <c r="AH45" s="1594" t="s">
        <v>638</v>
      </c>
      <c r="AI45" s="1595"/>
      <c r="AJ45" s="1595"/>
      <c r="AK45" s="1595"/>
      <c r="AL45" s="1595"/>
      <c r="AM45" s="1595"/>
      <c r="AN45" s="1595"/>
      <c r="AO45" s="1595"/>
      <c r="AP45" s="1595"/>
      <c r="AQ45" s="1595"/>
      <c r="AR45" s="1595"/>
      <c r="AS45" s="1595"/>
      <c r="AT45" s="1595"/>
      <c r="AU45" s="1595"/>
      <c r="AV45" s="1595"/>
      <c r="AW45" s="1595"/>
      <c r="AX45" s="1595"/>
      <c r="AY45" s="1596"/>
    </row>
    <row r="46" spans="1:51" ht="33.4" customHeight="1" x14ac:dyDescent="0.15">
      <c r="A46" s="1387"/>
      <c r="B46" s="358"/>
      <c r="C46" s="357"/>
      <c r="D46" s="1400" t="s">
        <v>637</v>
      </c>
      <c r="E46" s="1597"/>
      <c r="F46" s="1597"/>
      <c r="G46" s="1598"/>
      <c r="H46" s="1403" t="s">
        <v>461</v>
      </c>
      <c r="I46" s="1599"/>
      <c r="J46" s="1599"/>
      <c r="K46" s="1599"/>
      <c r="L46" s="1599"/>
      <c r="M46" s="1599"/>
      <c r="N46" s="1599"/>
      <c r="O46" s="1599"/>
      <c r="P46" s="1599"/>
      <c r="Q46" s="1599"/>
      <c r="R46" s="1599"/>
      <c r="S46" s="1599"/>
      <c r="T46" s="1599"/>
      <c r="U46" s="1599"/>
      <c r="V46" s="1599"/>
      <c r="W46" s="1599"/>
      <c r="X46" s="1599"/>
      <c r="Y46" s="1599"/>
      <c r="Z46" s="1599"/>
      <c r="AA46" s="1599"/>
      <c r="AB46" s="1599"/>
      <c r="AC46" s="1599"/>
      <c r="AD46" s="1599"/>
      <c r="AE46" s="1599"/>
      <c r="AF46" s="1599"/>
      <c r="AG46" s="1600"/>
      <c r="AH46" s="1601"/>
      <c r="AI46" s="1602"/>
      <c r="AJ46" s="1602"/>
      <c r="AK46" s="1602"/>
      <c r="AL46" s="1602"/>
      <c r="AM46" s="1602"/>
      <c r="AN46" s="1602"/>
      <c r="AO46" s="1602"/>
      <c r="AP46" s="1602"/>
      <c r="AQ46" s="1602"/>
      <c r="AR46" s="1602"/>
      <c r="AS46" s="1602"/>
      <c r="AT46" s="1602"/>
      <c r="AU46" s="1602"/>
      <c r="AV46" s="1602"/>
      <c r="AW46" s="1602"/>
      <c r="AX46" s="1602"/>
      <c r="AY46" s="1603"/>
    </row>
    <row r="47" spans="1:51" ht="26.2" customHeight="1" x14ac:dyDescent="0.15">
      <c r="A47" s="1387"/>
      <c r="B47" s="349"/>
      <c r="C47" s="348"/>
      <c r="D47" s="1409" t="s">
        <v>637</v>
      </c>
      <c r="E47" s="1483"/>
      <c r="F47" s="1483"/>
      <c r="G47" s="1484"/>
      <c r="H47" s="1412" t="s">
        <v>141</v>
      </c>
      <c r="I47" s="1604"/>
      <c r="J47" s="1604"/>
      <c r="K47" s="1604"/>
      <c r="L47" s="1604"/>
      <c r="M47" s="1604"/>
      <c r="N47" s="1604"/>
      <c r="O47" s="1604"/>
      <c r="P47" s="1604"/>
      <c r="Q47" s="1604"/>
      <c r="R47" s="1604"/>
      <c r="S47" s="1604"/>
      <c r="T47" s="1604"/>
      <c r="U47" s="1604"/>
      <c r="V47" s="1604"/>
      <c r="W47" s="1604"/>
      <c r="X47" s="1604"/>
      <c r="Y47" s="1604"/>
      <c r="Z47" s="1604"/>
      <c r="AA47" s="1604"/>
      <c r="AB47" s="1604"/>
      <c r="AC47" s="1604"/>
      <c r="AD47" s="1604"/>
      <c r="AE47" s="1604"/>
      <c r="AF47" s="1604"/>
      <c r="AG47" s="1605"/>
      <c r="AH47" s="1606"/>
      <c r="AI47" s="1607"/>
      <c r="AJ47" s="1607"/>
      <c r="AK47" s="1607"/>
      <c r="AL47" s="1607"/>
      <c r="AM47" s="1607"/>
      <c r="AN47" s="1607"/>
      <c r="AO47" s="1607"/>
      <c r="AP47" s="1607"/>
      <c r="AQ47" s="1607"/>
      <c r="AR47" s="1607"/>
      <c r="AS47" s="1607"/>
      <c r="AT47" s="1607"/>
      <c r="AU47" s="1607"/>
      <c r="AV47" s="1607"/>
      <c r="AW47" s="1607"/>
      <c r="AX47" s="1607"/>
      <c r="AY47" s="1608"/>
    </row>
    <row r="48" spans="1:51" ht="26.2" customHeight="1" x14ac:dyDescent="0.15">
      <c r="A48" s="1387"/>
      <c r="B48" s="358" t="s">
        <v>80</v>
      </c>
      <c r="C48" s="357"/>
      <c r="D48" s="1418" t="s">
        <v>637</v>
      </c>
      <c r="E48" s="1460"/>
      <c r="F48" s="1460"/>
      <c r="G48" s="1461"/>
      <c r="H48" s="1396" t="s">
        <v>81</v>
      </c>
      <c r="I48" s="1592"/>
      <c r="J48" s="1592"/>
      <c r="K48" s="1592"/>
      <c r="L48" s="1592"/>
      <c r="M48" s="1592"/>
      <c r="N48" s="1592"/>
      <c r="O48" s="1592"/>
      <c r="P48" s="1592"/>
      <c r="Q48" s="1592"/>
      <c r="R48" s="1592"/>
      <c r="S48" s="1592"/>
      <c r="T48" s="1592"/>
      <c r="U48" s="1592"/>
      <c r="V48" s="1592"/>
      <c r="W48" s="1592"/>
      <c r="X48" s="1592"/>
      <c r="Y48" s="1592"/>
      <c r="Z48" s="1592"/>
      <c r="AA48" s="1592"/>
      <c r="AB48" s="1592"/>
      <c r="AC48" s="1592"/>
      <c r="AD48" s="1592"/>
      <c r="AE48" s="1592"/>
      <c r="AF48" s="1592"/>
      <c r="AG48" s="1593"/>
      <c r="AH48" s="1594" t="s">
        <v>639</v>
      </c>
      <c r="AI48" s="1609"/>
      <c r="AJ48" s="1609"/>
      <c r="AK48" s="1609"/>
      <c r="AL48" s="1609"/>
      <c r="AM48" s="1609"/>
      <c r="AN48" s="1609"/>
      <c r="AO48" s="1609"/>
      <c r="AP48" s="1609"/>
      <c r="AQ48" s="1609"/>
      <c r="AR48" s="1609"/>
      <c r="AS48" s="1609"/>
      <c r="AT48" s="1609"/>
      <c r="AU48" s="1609"/>
      <c r="AV48" s="1609"/>
      <c r="AW48" s="1609"/>
      <c r="AX48" s="1609"/>
      <c r="AY48" s="1610"/>
    </row>
    <row r="49" spans="1:51" ht="26.2" customHeight="1" x14ac:dyDescent="0.15">
      <c r="A49" s="1387"/>
      <c r="B49" s="358"/>
      <c r="C49" s="357"/>
      <c r="D49" s="1419" t="s">
        <v>637</v>
      </c>
      <c r="E49" s="1472"/>
      <c r="F49" s="1472"/>
      <c r="G49" s="1473"/>
      <c r="H49" s="1422" t="s">
        <v>142</v>
      </c>
      <c r="I49" s="1597"/>
      <c r="J49" s="1597"/>
      <c r="K49" s="1597"/>
      <c r="L49" s="1597"/>
      <c r="M49" s="1597"/>
      <c r="N49" s="1597"/>
      <c r="O49" s="1597"/>
      <c r="P49" s="1597"/>
      <c r="Q49" s="1597"/>
      <c r="R49" s="1597"/>
      <c r="S49" s="1597"/>
      <c r="T49" s="1597"/>
      <c r="U49" s="1597"/>
      <c r="V49" s="1597"/>
      <c r="W49" s="1597"/>
      <c r="X49" s="1597"/>
      <c r="Y49" s="1597"/>
      <c r="Z49" s="1597"/>
      <c r="AA49" s="1597"/>
      <c r="AB49" s="1597"/>
      <c r="AC49" s="1597"/>
      <c r="AD49" s="1597"/>
      <c r="AE49" s="1597"/>
      <c r="AF49" s="1597"/>
      <c r="AG49" s="1598"/>
      <c r="AH49" s="1611"/>
      <c r="AI49" s="1612"/>
      <c r="AJ49" s="1612"/>
      <c r="AK49" s="1612"/>
      <c r="AL49" s="1612"/>
      <c r="AM49" s="1612"/>
      <c r="AN49" s="1612"/>
      <c r="AO49" s="1612"/>
      <c r="AP49" s="1612"/>
      <c r="AQ49" s="1612"/>
      <c r="AR49" s="1612"/>
      <c r="AS49" s="1612"/>
      <c r="AT49" s="1612"/>
      <c r="AU49" s="1612"/>
      <c r="AV49" s="1612"/>
      <c r="AW49" s="1612"/>
      <c r="AX49" s="1612"/>
      <c r="AY49" s="1613"/>
    </row>
    <row r="50" spans="1:51" ht="26.2" customHeight="1" x14ac:dyDescent="0.15">
      <c r="A50" s="1387"/>
      <c r="B50" s="358"/>
      <c r="C50" s="357"/>
      <c r="D50" s="1419" t="s">
        <v>637</v>
      </c>
      <c r="E50" s="1472"/>
      <c r="F50" s="1472"/>
      <c r="G50" s="1473"/>
      <c r="H50" s="1422" t="s">
        <v>84</v>
      </c>
      <c r="I50" s="1597"/>
      <c r="J50" s="1597"/>
      <c r="K50" s="1597"/>
      <c r="L50" s="1597"/>
      <c r="M50" s="1597"/>
      <c r="N50" s="1597"/>
      <c r="O50" s="1597"/>
      <c r="P50" s="1597"/>
      <c r="Q50" s="1597"/>
      <c r="R50" s="1597"/>
      <c r="S50" s="1597"/>
      <c r="T50" s="1597"/>
      <c r="U50" s="1597"/>
      <c r="V50" s="1597"/>
      <c r="W50" s="1597"/>
      <c r="X50" s="1597"/>
      <c r="Y50" s="1597"/>
      <c r="Z50" s="1597"/>
      <c r="AA50" s="1597"/>
      <c r="AB50" s="1597"/>
      <c r="AC50" s="1597"/>
      <c r="AD50" s="1597"/>
      <c r="AE50" s="1597"/>
      <c r="AF50" s="1597"/>
      <c r="AG50" s="1598"/>
      <c r="AH50" s="1611"/>
      <c r="AI50" s="1612"/>
      <c r="AJ50" s="1612"/>
      <c r="AK50" s="1612"/>
      <c r="AL50" s="1612"/>
      <c r="AM50" s="1612"/>
      <c r="AN50" s="1612"/>
      <c r="AO50" s="1612"/>
      <c r="AP50" s="1612"/>
      <c r="AQ50" s="1612"/>
      <c r="AR50" s="1612"/>
      <c r="AS50" s="1612"/>
      <c r="AT50" s="1612"/>
      <c r="AU50" s="1612"/>
      <c r="AV50" s="1612"/>
      <c r="AW50" s="1612"/>
      <c r="AX50" s="1612"/>
      <c r="AY50" s="1613"/>
    </row>
    <row r="51" spans="1:51" ht="26.2" customHeight="1" x14ac:dyDescent="0.15">
      <c r="A51" s="1387"/>
      <c r="B51" s="358"/>
      <c r="C51" s="357"/>
      <c r="D51" s="1419" t="s">
        <v>379</v>
      </c>
      <c r="E51" s="1472"/>
      <c r="F51" s="1472"/>
      <c r="G51" s="1473"/>
      <c r="H51" s="1422" t="s">
        <v>85</v>
      </c>
      <c r="I51" s="1597"/>
      <c r="J51" s="1597"/>
      <c r="K51" s="1597"/>
      <c r="L51" s="1597"/>
      <c r="M51" s="1597"/>
      <c r="N51" s="1597"/>
      <c r="O51" s="1597"/>
      <c r="P51" s="1597"/>
      <c r="Q51" s="1597"/>
      <c r="R51" s="1597"/>
      <c r="S51" s="1597"/>
      <c r="T51" s="1597"/>
      <c r="U51" s="1597"/>
      <c r="V51" s="1597"/>
      <c r="W51" s="1597"/>
      <c r="X51" s="1597"/>
      <c r="Y51" s="1597"/>
      <c r="Z51" s="1597"/>
      <c r="AA51" s="1597"/>
      <c r="AB51" s="1597"/>
      <c r="AC51" s="1597"/>
      <c r="AD51" s="1597"/>
      <c r="AE51" s="1597"/>
      <c r="AF51" s="1597"/>
      <c r="AG51" s="1598"/>
      <c r="AH51" s="1611"/>
      <c r="AI51" s="1612"/>
      <c r="AJ51" s="1612"/>
      <c r="AK51" s="1612"/>
      <c r="AL51" s="1612"/>
      <c r="AM51" s="1612"/>
      <c r="AN51" s="1612"/>
      <c r="AO51" s="1612"/>
      <c r="AP51" s="1612"/>
      <c r="AQ51" s="1612"/>
      <c r="AR51" s="1612"/>
      <c r="AS51" s="1612"/>
      <c r="AT51" s="1612"/>
      <c r="AU51" s="1612"/>
      <c r="AV51" s="1612"/>
      <c r="AW51" s="1612"/>
      <c r="AX51" s="1612"/>
      <c r="AY51" s="1613"/>
    </row>
    <row r="52" spans="1:51" ht="26.2" customHeight="1" x14ac:dyDescent="0.15">
      <c r="A52" s="1387"/>
      <c r="B52" s="349"/>
      <c r="C52" s="348"/>
      <c r="D52" s="1409" t="s">
        <v>637</v>
      </c>
      <c r="E52" s="1483"/>
      <c r="F52" s="1483"/>
      <c r="G52" s="1484"/>
      <c r="H52" s="1412" t="s">
        <v>86</v>
      </c>
      <c r="I52" s="1604"/>
      <c r="J52" s="1604"/>
      <c r="K52" s="1604"/>
      <c r="L52" s="1604"/>
      <c r="M52" s="1604"/>
      <c r="N52" s="1604"/>
      <c r="O52" s="1604"/>
      <c r="P52" s="1604"/>
      <c r="Q52" s="1604"/>
      <c r="R52" s="1604"/>
      <c r="S52" s="1604"/>
      <c r="T52" s="1604"/>
      <c r="U52" s="1604"/>
      <c r="V52" s="1604"/>
      <c r="W52" s="1604"/>
      <c r="X52" s="1604"/>
      <c r="Y52" s="1604"/>
      <c r="Z52" s="1604"/>
      <c r="AA52" s="1604"/>
      <c r="AB52" s="1604"/>
      <c r="AC52" s="1604"/>
      <c r="AD52" s="1604"/>
      <c r="AE52" s="1604"/>
      <c r="AF52" s="1604"/>
      <c r="AG52" s="1605"/>
      <c r="AH52" s="1614"/>
      <c r="AI52" s="1615"/>
      <c r="AJ52" s="1615"/>
      <c r="AK52" s="1615"/>
      <c r="AL52" s="1615"/>
      <c r="AM52" s="1615"/>
      <c r="AN52" s="1615"/>
      <c r="AO52" s="1615"/>
      <c r="AP52" s="1615"/>
      <c r="AQ52" s="1615"/>
      <c r="AR52" s="1615"/>
      <c r="AS52" s="1615"/>
      <c r="AT52" s="1615"/>
      <c r="AU52" s="1615"/>
      <c r="AV52" s="1615"/>
      <c r="AW52" s="1615"/>
      <c r="AX52" s="1615"/>
      <c r="AY52" s="1616"/>
    </row>
    <row r="53" spans="1:51" ht="26.2" customHeight="1" x14ac:dyDescent="0.15">
      <c r="A53" s="1387"/>
      <c r="B53" s="381" t="s">
        <v>87</v>
      </c>
      <c r="C53" s="380"/>
      <c r="D53" s="1418" t="s">
        <v>637</v>
      </c>
      <c r="E53" s="1460"/>
      <c r="F53" s="1460"/>
      <c r="G53" s="1461"/>
      <c r="H53" s="1396" t="s">
        <v>88</v>
      </c>
      <c r="I53" s="1592"/>
      <c r="J53" s="1592"/>
      <c r="K53" s="1592"/>
      <c r="L53" s="1592"/>
      <c r="M53" s="1592"/>
      <c r="N53" s="1592"/>
      <c r="O53" s="1592"/>
      <c r="P53" s="1592"/>
      <c r="Q53" s="1592"/>
      <c r="R53" s="1592"/>
      <c r="S53" s="1592"/>
      <c r="T53" s="1592"/>
      <c r="U53" s="1592"/>
      <c r="V53" s="1592"/>
      <c r="W53" s="1592"/>
      <c r="X53" s="1592"/>
      <c r="Y53" s="1592"/>
      <c r="Z53" s="1592"/>
      <c r="AA53" s="1592"/>
      <c r="AB53" s="1592"/>
      <c r="AC53" s="1592"/>
      <c r="AD53" s="1592"/>
      <c r="AE53" s="1592"/>
      <c r="AF53" s="1592"/>
      <c r="AG53" s="1593"/>
      <c r="AH53" s="1594" t="s">
        <v>640</v>
      </c>
      <c r="AI53" s="1595"/>
      <c r="AJ53" s="1595"/>
      <c r="AK53" s="1595"/>
      <c r="AL53" s="1595"/>
      <c r="AM53" s="1595"/>
      <c r="AN53" s="1595"/>
      <c r="AO53" s="1595"/>
      <c r="AP53" s="1595"/>
      <c r="AQ53" s="1595"/>
      <c r="AR53" s="1595"/>
      <c r="AS53" s="1595"/>
      <c r="AT53" s="1595"/>
      <c r="AU53" s="1595"/>
      <c r="AV53" s="1595"/>
      <c r="AW53" s="1595"/>
      <c r="AX53" s="1595"/>
      <c r="AY53" s="1596"/>
    </row>
    <row r="54" spans="1:51" ht="26.2" customHeight="1" x14ac:dyDescent="0.15">
      <c r="A54" s="1387"/>
      <c r="B54" s="358"/>
      <c r="C54" s="357"/>
      <c r="D54" s="1419" t="s">
        <v>637</v>
      </c>
      <c r="E54" s="1472"/>
      <c r="F54" s="1472"/>
      <c r="G54" s="1473"/>
      <c r="H54" s="1422" t="s">
        <v>90</v>
      </c>
      <c r="I54" s="1597"/>
      <c r="J54" s="1597"/>
      <c r="K54" s="1597"/>
      <c r="L54" s="1597"/>
      <c r="M54" s="1597"/>
      <c r="N54" s="1597"/>
      <c r="O54" s="1597"/>
      <c r="P54" s="1597"/>
      <c r="Q54" s="1597"/>
      <c r="R54" s="1597"/>
      <c r="S54" s="1597"/>
      <c r="T54" s="1597"/>
      <c r="U54" s="1597"/>
      <c r="V54" s="1597"/>
      <c r="W54" s="1597"/>
      <c r="X54" s="1597"/>
      <c r="Y54" s="1597"/>
      <c r="Z54" s="1597"/>
      <c r="AA54" s="1597"/>
      <c r="AB54" s="1597"/>
      <c r="AC54" s="1597"/>
      <c r="AD54" s="1597"/>
      <c r="AE54" s="1597"/>
      <c r="AF54" s="1597"/>
      <c r="AG54" s="1598"/>
      <c r="AH54" s="1601"/>
      <c r="AI54" s="1602"/>
      <c r="AJ54" s="1602"/>
      <c r="AK54" s="1602"/>
      <c r="AL54" s="1602"/>
      <c r="AM54" s="1602"/>
      <c r="AN54" s="1602"/>
      <c r="AO54" s="1602"/>
      <c r="AP54" s="1602"/>
      <c r="AQ54" s="1602"/>
      <c r="AR54" s="1602"/>
      <c r="AS54" s="1602"/>
      <c r="AT54" s="1602"/>
      <c r="AU54" s="1602"/>
      <c r="AV54" s="1602"/>
      <c r="AW54" s="1602"/>
      <c r="AX54" s="1602"/>
      <c r="AY54" s="1603"/>
    </row>
    <row r="55" spans="1:51" ht="26.2" customHeight="1" x14ac:dyDescent="0.15">
      <c r="A55" s="1387"/>
      <c r="B55" s="358"/>
      <c r="C55" s="357"/>
      <c r="D55" s="1419" t="s">
        <v>637</v>
      </c>
      <c r="E55" s="1472"/>
      <c r="F55" s="1472"/>
      <c r="G55" s="1473"/>
      <c r="H55" s="1422" t="s">
        <v>145</v>
      </c>
      <c r="I55" s="1597"/>
      <c r="J55" s="1597"/>
      <c r="K55" s="1597"/>
      <c r="L55" s="1597"/>
      <c r="M55" s="1597"/>
      <c r="N55" s="1597"/>
      <c r="O55" s="1597"/>
      <c r="P55" s="1597"/>
      <c r="Q55" s="1597"/>
      <c r="R55" s="1597"/>
      <c r="S55" s="1597"/>
      <c r="T55" s="1597"/>
      <c r="U55" s="1597"/>
      <c r="V55" s="1597"/>
      <c r="W55" s="1597"/>
      <c r="X55" s="1597"/>
      <c r="Y55" s="1597"/>
      <c r="Z55" s="1597"/>
      <c r="AA55" s="1597"/>
      <c r="AB55" s="1597"/>
      <c r="AC55" s="1597"/>
      <c r="AD55" s="1597"/>
      <c r="AE55" s="1597"/>
      <c r="AF55" s="1597"/>
      <c r="AG55" s="1598"/>
      <c r="AH55" s="1601"/>
      <c r="AI55" s="1602"/>
      <c r="AJ55" s="1602"/>
      <c r="AK55" s="1602"/>
      <c r="AL55" s="1602"/>
      <c r="AM55" s="1602"/>
      <c r="AN55" s="1602"/>
      <c r="AO55" s="1602"/>
      <c r="AP55" s="1602"/>
      <c r="AQ55" s="1602"/>
      <c r="AR55" s="1602"/>
      <c r="AS55" s="1602"/>
      <c r="AT55" s="1602"/>
      <c r="AU55" s="1602"/>
      <c r="AV55" s="1602"/>
      <c r="AW55" s="1602"/>
      <c r="AX55" s="1602"/>
      <c r="AY55" s="1603"/>
    </row>
    <row r="56" spans="1:51" ht="26.2" customHeight="1" x14ac:dyDescent="0.15">
      <c r="A56" s="1387"/>
      <c r="B56" s="358"/>
      <c r="C56" s="357"/>
      <c r="D56" s="1419" t="s">
        <v>379</v>
      </c>
      <c r="E56" s="1420"/>
      <c r="F56" s="1420"/>
      <c r="G56" s="1421"/>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1601"/>
      <c r="AI56" s="1602"/>
      <c r="AJ56" s="1602"/>
      <c r="AK56" s="1602"/>
      <c r="AL56" s="1602"/>
      <c r="AM56" s="1602"/>
      <c r="AN56" s="1602"/>
      <c r="AO56" s="1602"/>
      <c r="AP56" s="1602"/>
      <c r="AQ56" s="1602"/>
      <c r="AR56" s="1602"/>
      <c r="AS56" s="1602"/>
      <c r="AT56" s="1602"/>
      <c r="AU56" s="1602"/>
      <c r="AV56" s="1602"/>
      <c r="AW56" s="1602"/>
      <c r="AX56" s="1602"/>
      <c r="AY56" s="1603"/>
    </row>
    <row r="57" spans="1:51" ht="26.2" customHeight="1" x14ac:dyDescent="0.15">
      <c r="A57" s="1387"/>
      <c r="B57" s="358"/>
      <c r="C57" s="357"/>
      <c r="D57" s="1428"/>
      <c r="E57" s="1617"/>
      <c r="F57" s="1617"/>
      <c r="G57" s="1618"/>
      <c r="H57" s="356" t="s">
        <v>93</v>
      </c>
      <c r="I57" s="355"/>
      <c r="J57" s="355"/>
      <c r="K57" s="355"/>
      <c r="L57" s="355"/>
      <c r="M57" s="355"/>
      <c r="N57" s="355"/>
      <c r="O57" s="355"/>
      <c r="P57" s="355"/>
      <c r="Q57" s="355"/>
      <c r="R57" s="355"/>
      <c r="S57" s="355"/>
      <c r="T57" s="355"/>
      <c r="U57" s="355"/>
      <c r="V57" s="1619"/>
      <c r="W57" s="1619"/>
      <c r="X57" s="1619"/>
      <c r="Y57" s="1619"/>
      <c r="Z57" s="1619"/>
      <c r="AA57" s="1619"/>
      <c r="AB57" s="1619"/>
      <c r="AC57" s="1619"/>
      <c r="AD57" s="1619"/>
      <c r="AE57" s="1619"/>
      <c r="AF57" s="1619"/>
      <c r="AG57" s="1620"/>
      <c r="AH57" s="1601"/>
      <c r="AI57" s="1602"/>
      <c r="AJ57" s="1602"/>
      <c r="AK57" s="1602"/>
      <c r="AL57" s="1602"/>
      <c r="AM57" s="1602"/>
      <c r="AN57" s="1602"/>
      <c r="AO57" s="1602"/>
      <c r="AP57" s="1602"/>
      <c r="AQ57" s="1602"/>
      <c r="AR57" s="1602"/>
      <c r="AS57" s="1602"/>
      <c r="AT57" s="1602"/>
      <c r="AU57" s="1602"/>
      <c r="AV57" s="1602"/>
      <c r="AW57" s="1602"/>
      <c r="AX57" s="1602"/>
      <c r="AY57" s="1603"/>
    </row>
    <row r="58" spans="1:51" ht="26.2" customHeight="1" x14ac:dyDescent="0.15">
      <c r="A58" s="1387"/>
      <c r="B58" s="349"/>
      <c r="C58" s="348"/>
      <c r="D58" s="1409" t="s">
        <v>637</v>
      </c>
      <c r="E58" s="1483"/>
      <c r="F58" s="1483"/>
      <c r="G58" s="1484"/>
      <c r="H58" s="1412" t="s">
        <v>94</v>
      </c>
      <c r="I58" s="1604"/>
      <c r="J58" s="1604"/>
      <c r="K58" s="1604"/>
      <c r="L58" s="1604"/>
      <c r="M58" s="1604"/>
      <c r="N58" s="1604"/>
      <c r="O58" s="1604"/>
      <c r="P58" s="1604"/>
      <c r="Q58" s="1604"/>
      <c r="R58" s="1604"/>
      <c r="S58" s="1604"/>
      <c r="T58" s="1604"/>
      <c r="U58" s="1604"/>
      <c r="V58" s="1604"/>
      <c r="W58" s="1604"/>
      <c r="X58" s="1604"/>
      <c r="Y58" s="1604"/>
      <c r="Z58" s="1604"/>
      <c r="AA58" s="1604"/>
      <c r="AB58" s="1604"/>
      <c r="AC58" s="1604"/>
      <c r="AD58" s="1604"/>
      <c r="AE58" s="1604"/>
      <c r="AF58" s="1604"/>
      <c r="AG58" s="1605"/>
      <c r="AH58" s="1606"/>
      <c r="AI58" s="1607"/>
      <c r="AJ58" s="1607"/>
      <c r="AK58" s="1607"/>
      <c r="AL58" s="1607"/>
      <c r="AM58" s="1607"/>
      <c r="AN58" s="1607"/>
      <c r="AO58" s="1607"/>
      <c r="AP58" s="1607"/>
      <c r="AQ58" s="1607"/>
      <c r="AR58" s="1607"/>
      <c r="AS58" s="1607"/>
      <c r="AT58" s="1607"/>
      <c r="AU58" s="1607"/>
      <c r="AV58" s="1607"/>
      <c r="AW58" s="1607"/>
      <c r="AX58" s="1607"/>
      <c r="AY58" s="1608"/>
    </row>
    <row r="59" spans="1:51" ht="180" customHeight="1" thickBot="1" x14ac:dyDescent="0.2">
      <c r="A59" s="1387"/>
      <c r="B59" s="338" t="s">
        <v>95</v>
      </c>
      <c r="C59" s="337"/>
      <c r="D59" s="1621" t="s">
        <v>641</v>
      </c>
      <c r="E59" s="1622"/>
      <c r="F59" s="1622"/>
      <c r="G59" s="1622"/>
      <c r="H59" s="1622"/>
      <c r="I59" s="1622"/>
      <c r="J59" s="1622"/>
      <c r="K59" s="1622"/>
      <c r="L59" s="1622"/>
      <c r="M59" s="1622"/>
      <c r="N59" s="1622"/>
      <c r="O59" s="1622"/>
      <c r="P59" s="1622"/>
      <c r="Q59" s="1622"/>
      <c r="R59" s="1622"/>
      <c r="S59" s="1622"/>
      <c r="T59" s="1622"/>
      <c r="U59" s="1622"/>
      <c r="V59" s="1622"/>
      <c r="W59" s="1622"/>
      <c r="X59" s="1622"/>
      <c r="Y59" s="1622"/>
      <c r="Z59" s="1622"/>
      <c r="AA59" s="1622"/>
      <c r="AB59" s="1622"/>
      <c r="AC59" s="1622"/>
      <c r="AD59" s="1622"/>
      <c r="AE59" s="1622"/>
      <c r="AF59" s="1622"/>
      <c r="AG59" s="1622"/>
      <c r="AH59" s="1622"/>
      <c r="AI59" s="1622"/>
      <c r="AJ59" s="1622"/>
      <c r="AK59" s="1622"/>
      <c r="AL59" s="1622"/>
      <c r="AM59" s="1622"/>
      <c r="AN59" s="1622"/>
      <c r="AO59" s="1622"/>
      <c r="AP59" s="1622"/>
      <c r="AQ59" s="1622"/>
      <c r="AR59" s="1622"/>
      <c r="AS59" s="1622"/>
      <c r="AT59" s="1622"/>
      <c r="AU59" s="1622"/>
      <c r="AV59" s="1622"/>
      <c r="AW59" s="1622"/>
      <c r="AX59" s="1622"/>
      <c r="AY59" s="1623"/>
    </row>
    <row r="60" spans="1:51" ht="20.95" hidden="1" customHeight="1" x14ac:dyDescent="0.15">
      <c r="A60" s="1387"/>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387"/>
      <c r="B61" s="329"/>
      <c r="C61" s="328"/>
      <c r="D61" s="1438"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387"/>
      <c r="B62" s="329"/>
      <c r="C62" s="328"/>
      <c r="D62" s="1439"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387"/>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1440"/>
      <c r="B64" s="1624" t="s">
        <v>642</v>
      </c>
      <c r="C64" s="1525"/>
      <c r="D64" s="1525"/>
      <c r="E64" s="1525"/>
      <c r="F64" s="1625"/>
      <c r="G64" s="1444" t="s">
        <v>643</v>
      </c>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c r="AL64" s="1445"/>
      <c r="AM64" s="1445"/>
      <c r="AN64" s="1445"/>
      <c r="AO64" s="1445"/>
      <c r="AP64" s="1445"/>
      <c r="AQ64" s="1445"/>
      <c r="AR64" s="1445"/>
      <c r="AS64" s="1445"/>
      <c r="AT64" s="1445"/>
      <c r="AU64" s="1445"/>
      <c r="AV64" s="1445"/>
      <c r="AW64" s="1445"/>
      <c r="AX64" s="1445"/>
      <c r="AY64" s="1446"/>
    </row>
    <row r="65" spans="1:51" ht="18.350000000000001" customHeight="1" x14ac:dyDescent="0.15">
      <c r="A65" s="144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1440"/>
      <c r="B66" s="1447" t="s">
        <v>642</v>
      </c>
      <c r="C66" s="1448"/>
      <c r="D66" s="1448"/>
      <c r="E66" s="1448"/>
      <c r="F66" s="1449"/>
      <c r="G66" s="1450" t="s">
        <v>644</v>
      </c>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451"/>
      <c r="AM66" s="1451"/>
      <c r="AN66" s="1451"/>
      <c r="AO66" s="1451"/>
      <c r="AP66" s="1451"/>
      <c r="AQ66" s="1451"/>
      <c r="AR66" s="1451"/>
      <c r="AS66" s="1451"/>
      <c r="AT66" s="1451"/>
      <c r="AU66" s="1451"/>
      <c r="AV66" s="1451"/>
      <c r="AW66" s="1451"/>
      <c r="AX66" s="1451"/>
      <c r="AY66" s="1452"/>
    </row>
    <row r="67" spans="1:51" ht="19.649999999999999" customHeight="1" x14ac:dyDescent="0.15">
      <c r="A67" s="144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2" customHeight="1" thickBot="1" x14ac:dyDescent="0.2">
      <c r="A68" s="1440"/>
      <c r="B68" s="1453" t="s">
        <v>571</v>
      </c>
      <c r="C68" s="1454"/>
      <c r="D68" s="1454"/>
      <c r="E68" s="1454"/>
      <c r="F68" s="1454"/>
      <c r="G68" s="1454"/>
      <c r="H68" s="1454"/>
      <c r="I68" s="1454"/>
      <c r="J68" s="1454"/>
      <c r="K68" s="1454"/>
      <c r="L68" s="1454"/>
      <c r="M68" s="1454"/>
      <c r="N68" s="1454"/>
      <c r="O68" s="1454"/>
      <c r="P68" s="1454"/>
      <c r="Q68" s="1454"/>
      <c r="R68" s="1454"/>
      <c r="S68" s="1454"/>
      <c r="T68" s="1454"/>
      <c r="U68" s="1454"/>
      <c r="V68" s="1454"/>
      <c r="W68" s="1454"/>
      <c r="X68" s="1454"/>
      <c r="Y68" s="1454"/>
      <c r="Z68" s="1454"/>
      <c r="AA68" s="1454"/>
      <c r="AB68" s="1454"/>
      <c r="AC68" s="1454"/>
      <c r="AD68" s="1454"/>
      <c r="AE68" s="1454"/>
      <c r="AF68" s="1454"/>
      <c r="AG68" s="1454"/>
      <c r="AH68" s="1454"/>
      <c r="AI68" s="1454"/>
      <c r="AJ68" s="1454"/>
      <c r="AK68" s="1454"/>
      <c r="AL68" s="1454"/>
      <c r="AM68" s="1454"/>
      <c r="AN68" s="1454"/>
      <c r="AO68" s="1454"/>
      <c r="AP68" s="1454"/>
      <c r="AQ68" s="1454"/>
      <c r="AR68" s="1454"/>
      <c r="AS68" s="1454"/>
      <c r="AT68" s="1454"/>
      <c r="AU68" s="1454"/>
      <c r="AV68" s="1454"/>
      <c r="AW68" s="1454"/>
      <c r="AX68" s="1454"/>
      <c r="AY68" s="1455"/>
    </row>
    <row r="69" spans="1:51" ht="19.649999999999999" customHeight="1" x14ac:dyDescent="0.15">
      <c r="A69" s="144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20" customHeight="1" x14ac:dyDescent="0.15">
      <c r="A70" s="1440"/>
      <c r="B70" s="299" t="s">
        <v>108</v>
      </c>
      <c r="C70" s="296"/>
      <c r="D70" s="296"/>
      <c r="E70" s="296"/>
      <c r="F70" s="296"/>
      <c r="G70" s="296"/>
      <c r="H70" s="296"/>
      <c r="I70" s="296"/>
      <c r="J70" s="296"/>
      <c r="K70" s="296"/>
      <c r="L70" s="295"/>
      <c r="M70" s="1456" t="s">
        <v>136</v>
      </c>
      <c r="N70" s="1272"/>
      <c r="O70" s="1272"/>
      <c r="P70" s="1272"/>
      <c r="Q70" s="1272"/>
      <c r="R70" s="1272"/>
      <c r="S70" s="1272"/>
      <c r="T70" s="1272"/>
      <c r="U70" s="1272"/>
      <c r="V70" s="1272"/>
      <c r="W70" s="1272"/>
      <c r="X70" s="1272"/>
      <c r="Y70" s="1272"/>
      <c r="Z70" s="1272"/>
      <c r="AA70" s="1288"/>
      <c r="AB70" s="296" t="s">
        <v>109</v>
      </c>
      <c r="AC70" s="296"/>
      <c r="AD70" s="296"/>
      <c r="AE70" s="296"/>
      <c r="AF70" s="296"/>
      <c r="AG70" s="296"/>
      <c r="AH70" s="296"/>
      <c r="AI70" s="296"/>
      <c r="AJ70" s="296"/>
      <c r="AK70" s="295"/>
      <c r="AL70" s="1457" t="s">
        <v>645</v>
      </c>
      <c r="AM70" s="1380"/>
      <c r="AN70" s="1380"/>
      <c r="AO70" s="1380"/>
      <c r="AP70" s="1380"/>
      <c r="AQ70" s="1380"/>
      <c r="AR70" s="1380"/>
      <c r="AS70" s="1380"/>
      <c r="AT70" s="1380"/>
      <c r="AU70" s="1380"/>
      <c r="AV70" s="1380"/>
      <c r="AW70" s="1380"/>
      <c r="AX70" s="1380"/>
      <c r="AY70" s="1458"/>
    </row>
    <row r="71" spans="1:51" ht="2.95" customHeight="1" thickBot="1" x14ac:dyDescent="0.2">
      <c r="A71" s="1387"/>
      <c r="B71" s="429"/>
      <c r="C71" s="429"/>
      <c r="D71" s="1626"/>
      <c r="E71" s="1626"/>
      <c r="F71" s="1626"/>
      <c r="G71" s="1626"/>
      <c r="H71" s="1626"/>
      <c r="I71" s="1626"/>
      <c r="J71" s="1626"/>
      <c r="K71" s="1626"/>
      <c r="L71" s="1626"/>
      <c r="M71" s="1626"/>
      <c r="N71" s="1626"/>
      <c r="O71" s="1626"/>
      <c r="P71" s="1626"/>
      <c r="Q71" s="1626"/>
      <c r="R71" s="1626"/>
      <c r="S71" s="1626"/>
      <c r="T71" s="1626"/>
      <c r="U71" s="1626"/>
      <c r="V71" s="1626"/>
      <c r="W71" s="1626"/>
      <c r="X71" s="1626"/>
      <c r="Y71" s="1626"/>
      <c r="Z71" s="1626"/>
      <c r="AA71" s="1626"/>
      <c r="AB71" s="1626"/>
      <c r="AC71" s="1626"/>
      <c r="AD71" s="1626"/>
      <c r="AE71" s="1626"/>
      <c r="AF71" s="1626"/>
      <c r="AG71" s="1626"/>
      <c r="AH71" s="1626"/>
      <c r="AI71" s="1626"/>
      <c r="AJ71" s="1626"/>
      <c r="AK71" s="1626"/>
      <c r="AL71" s="1626"/>
      <c r="AM71" s="1626"/>
      <c r="AN71" s="1626"/>
      <c r="AO71" s="1626"/>
      <c r="AP71" s="1626"/>
      <c r="AQ71" s="1626"/>
      <c r="AR71" s="1626"/>
      <c r="AS71" s="1626"/>
      <c r="AT71" s="1626"/>
      <c r="AU71" s="1626"/>
      <c r="AV71" s="1626"/>
      <c r="AW71" s="1626"/>
      <c r="AX71" s="1626"/>
      <c r="AY71" s="1626"/>
    </row>
    <row r="72" spans="1:51" ht="385.55" customHeight="1" x14ac:dyDescent="0.15">
      <c r="A72" s="1440"/>
      <c r="B72" s="65" t="s">
        <v>111</v>
      </c>
      <c r="C72" s="66"/>
      <c r="D72" s="66"/>
      <c r="E72" s="66"/>
      <c r="F72" s="66"/>
      <c r="G72" s="67"/>
      <c r="H72" s="68" t="s">
        <v>112</v>
      </c>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70"/>
    </row>
    <row r="73" spans="1:51" ht="348.75" customHeight="1" x14ac:dyDescent="0.15">
      <c r="B73" s="47"/>
      <c r="C73" s="48"/>
      <c r="D73" s="48"/>
      <c r="E73" s="48"/>
      <c r="F73" s="48"/>
      <c r="G73" s="49"/>
      <c r="H73" s="71"/>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3"/>
    </row>
    <row r="74" spans="1:51" ht="324" customHeight="1" thickBot="1" x14ac:dyDescent="0.2">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x14ac:dyDescent="0.15">
      <c r="B75" s="74"/>
      <c r="C75" s="74"/>
      <c r="D75" s="74"/>
      <c r="E75" s="74"/>
      <c r="F75" s="74"/>
      <c r="G75" s="74"/>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1:51" ht="13.75" thickBot="1" x14ac:dyDescent="0.2">
      <c r="B76" s="75"/>
      <c r="C76" s="75"/>
      <c r="D76" s="75"/>
      <c r="E76" s="75"/>
      <c r="F76" s="75"/>
      <c r="G76" s="75"/>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row>
    <row r="77" spans="1:51" ht="24.75" customHeight="1" x14ac:dyDescent="0.15">
      <c r="B77" s="195" t="s">
        <v>202</v>
      </c>
      <c r="C77" s="194"/>
      <c r="D77" s="194"/>
      <c r="E77" s="194"/>
      <c r="F77" s="194"/>
      <c r="G77" s="193"/>
      <c r="H77" s="738" t="s">
        <v>646</v>
      </c>
      <c r="I77" s="739"/>
      <c r="J77" s="739"/>
      <c r="K77" s="739"/>
      <c r="L77" s="739"/>
      <c r="M77" s="739"/>
      <c r="N77" s="739"/>
      <c r="O77" s="739"/>
      <c r="P77" s="739"/>
      <c r="Q77" s="739"/>
      <c r="R77" s="739"/>
      <c r="S77" s="739"/>
      <c r="T77" s="739"/>
      <c r="U77" s="739"/>
      <c r="V77" s="739"/>
      <c r="W77" s="739"/>
      <c r="X77" s="739"/>
      <c r="Y77" s="739"/>
      <c r="Z77" s="739"/>
      <c r="AA77" s="739"/>
      <c r="AB77" s="739"/>
      <c r="AC77" s="740"/>
      <c r="AD77" s="738" t="s">
        <v>147</v>
      </c>
      <c r="AE77" s="739"/>
      <c r="AF77" s="739"/>
      <c r="AG77" s="739"/>
      <c r="AH77" s="739"/>
      <c r="AI77" s="739"/>
      <c r="AJ77" s="739"/>
      <c r="AK77" s="739"/>
      <c r="AL77" s="739"/>
      <c r="AM77" s="739"/>
      <c r="AN77" s="739"/>
      <c r="AO77" s="739"/>
      <c r="AP77" s="739"/>
      <c r="AQ77" s="739"/>
      <c r="AR77" s="739"/>
      <c r="AS77" s="739"/>
      <c r="AT77" s="739"/>
      <c r="AU77" s="739"/>
      <c r="AV77" s="739"/>
      <c r="AW77" s="739"/>
      <c r="AX77" s="739"/>
      <c r="AY77" s="741"/>
    </row>
    <row r="78" spans="1:51" ht="24.75" customHeight="1" x14ac:dyDescent="0.15">
      <c r="B78" s="195"/>
      <c r="C78" s="194"/>
      <c r="D78" s="194"/>
      <c r="E78" s="194"/>
      <c r="F78" s="194"/>
      <c r="G78" s="193"/>
      <c r="H78" s="223" t="s">
        <v>60</v>
      </c>
      <c r="I78" s="222"/>
      <c r="J78" s="222"/>
      <c r="K78" s="222"/>
      <c r="L78" s="222"/>
      <c r="M78" s="221" t="s">
        <v>116</v>
      </c>
      <c r="N78" s="220"/>
      <c r="O78" s="220"/>
      <c r="P78" s="220"/>
      <c r="Q78" s="220"/>
      <c r="R78" s="220"/>
      <c r="S78" s="220"/>
      <c r="T78" s="220"/>
      <c r="U78" s="220"/>
      <c r="V78" s="220"/>
      <c r="W78" s="220"/>
      <c r="X78" s="220"/>
      <c r="Y78" s="219"/>
      <c r="Z78" s="218" t="s">
        <v>117</v>
      </c>
      <c r="AA78" s="217"/>
      <c r="AB78" s="217"/>
      <c r="AC78" s="224"/>
      <c r="AD78" s="223" t="s">
        <v>60</v>
      </c>
      <c r="AE78" s="222"/>
      <c r="AF78" s="222"/>
      <c r="AG78" s="222"/>
      <c r="AH78" s="222"/>
      <c r="AI78" s="221" t="s">
        <v>116</v>
      </c>
      <c r="AJ78" s="220"/>
      <c r="AK78" s="220"/>
      <c r="AL78" s="220"/>
      <c r="AM78" s="220"/>
      <c r="AN78" s="220"/>
      <c r="AO78" s="220"/>
      <c r="AP78" s="220"/>
      <c r="AQ78" s="220"/>
      <c r="AR78" s="220"/>
      <c r="AS78" s="220"/>
      <c r="AT78" s="220"/>
      <c r="AU78" s="219"/>
      <c r="AV78" s="218" t="s">
        <v>117</v>
      </c>
      <c r="AW78" s="217"/>
      <c r="AX78" s="217"/>
      <c r="AY78" s="216"/>
    </row>
    <row r="79" spans="1:51" ht="24.75" customHeight="1" x14ac:dyDescent="0.15">
      <c r="B79" s="195"/>
      <c r="C79" s="194"/>
      <c r="D79" s="194"/>
      <c r="E79" s="194"/>
      <c r="F79" s="194"/>
      <c r="G79" s="193"/>
      <c r="H79" s="1459" t="s">
        <v>196</v>
      </c>
      <c r="I79" s="1460"/>
      <c r="J79" s="1460"/>
      <c r="K79" s="1460"/>
      <c r="L79" s="1461"/>
      <c r="M79" s="211" t="s">
        <v>647</v>
      </c>
      <c r="N79" s="1463"/>
      <c r="O79" s="1463"/>
      <c r="P79" s="1463"/>
      <c r="Q79" s="1463"/>
      <c r="R79" s="1463"/>
      <c r="S79" s="1463"/>
      <c r="T79" s="1463"/>
      <c r="U79" s="1463"/>
      <c r="V79" s="1463"/>
      <c r="W79" s="1463"/>
      <c r="X79" s="1463"/>
      <c r="Y79" s="1464"/>
      <c r="Z79" s="1468">
        <v>2101</v>
      </c>
      <c r="AA79" s="1469"/>
      <c r="AB79" s="1469"/>
      <c r="AC79" s="1503"/>
      <c r="AD79" s="1459"/>
      <c r="AE79" s="1460"/>
      <c r="AF79" s="1460"/>
      <c r="AG79" s="1460"/>
      <c r="AH79" s="1461"/>
      <c r="AI79" s="211"/>
      <c r="AJ79" s="1463"/>
      <c r="AK79" s="1463"/>
      <c r="AL79" s="1463"/>
      <c r="AM79" s="1463"/>
      <c r="AN79" s="1463"/>
      <c r="AO79" s="1463"/>
      <c r="AP79" s="1463"/>
      <c r="AQ79" s="1463"/>
      <c r="AR79" s="1463"/>
      <c r="AS79" s="1463"/>
      <c r="AT79" s="1463"/>
      <c r="AU79" s="1464"/>
      <c r="AV79" s="1468"/>
      <c r="AW79" s="1469"/>
      <c r="AX79" s="1469"/>
      <c r="AY79" s="1470"/>
    </row>
    <row r="80" spans="1:51" ht="24.75" customHeight="1" x14ac:dyDescent="0.15">
      <c r="B80" s="195"/>
      <c r="C80" s="194"/>
      <c r="D80" s="194"/>
      <c r="E80" s="194"/>
      <c r="F80" s="194"/>
      <c r="G80" s="193"/>
      <c r="H80" s="1471"/>
      <c r="I80" s="1472"/>
      <c r="J80" s="1472"/>
      <c r="K80" s="1472"/>
      <c r="L80" s="1473"/>
      <c r="M80" s="201"/>
      <c r="N80" s="1474"/>
      <c r="O80" s="1474"/>
      <c r="P80" s="1474"/>
      <c r="Q80" s="1474"/>
      <c r="R80" s="1474"/>
      <c r="S80" s="1474"/>
      <c r="T80" s="1474"/>
      <c r="U80" s="1474"/>
      <c r="V80" s="1474"/>
      <c r="W80" s="1474"/>
      <c r="X80" s="1474"/>
      <c r="Y80" s="1475"/>
      <c r="Z80" s="1479"/>
      <c r="AA80" s="1480"/>
      <c r="AB80" s="1480"/>
      <c r="AC80" s="1501"/>
      <c r="AD80" s="1471"/>
      <c r="AE80" s="1472"/>
      <c r="AF80" s="1472"/>
      <c r="AG80" s="1472"/>
      <c r="AH80" s="1473"/>
      <c r="AI80" s="201"/>
      <c r="AJ80" s="1474"/>
      <c r="AK80" s="1474"/>
      <c r="AL80" s="1474"/>
      <c r="AM80" s="1474"/>
      <c r="AN80" s="1474"/>
      <c r="AO80" s="1474"/>
      <c r="AP80" s="1474"/>
      <c r="AQ80" s="1474"/>
      <c r="AR80" s="1474"/>
      <c r="AS80" s="1474"/>
      <c r="AT80" s="1474"/>
      <c r="AU80" s="1475"/>
      <c r="AV80" s="1479"/>
      <c r="AW80" s="1480"/>
      <c r="AX80" s="1480"/>
      <c r="AY80" s="1481"/>
    </row>
    <row r="81" spans="2:51" ht="24.75" customHeight="1" x14ac:dyDescent="0.15">
      <c r="B81" s="195"/>
      <c r="C81" s="194"/>
      <c r="D81" s="194"/>
      <c r="E81" s="194"/>
      <c r="F81" s="194"/>
      <c r="G81" s="193"/>
      <c r="H81" s="1471"/>
      <c r="I81" s="1472"/>
      <c r="J81" s="1472"/>
      <c r="K81" s="1472"/>
      <c r="L81" s="1473"/>
      <c r="M81" s="201"/>
      <c r="N81" s="1474"/>
      <c r="O81" s="1474"/>
      <c r="P81" s="1474"/>
      <c r="Q81" s="1474"/>
      <c r="R81" s="1474"/>
      <c r="S81" s="1474"/>
      <c r="T81" s="1474"/>
      <c r="U81" s="1474"/>
      <c r="V81" s="1474"/>
      <c r="W81" s="1474"/>
      <c r="X81" s="1474"/>
      <c r="Y81" s="1475"/>
      <c r="Z81" s="1479"/>
      <c r="AA81" s="1480"/>
      <c r="AB81" s="1480"/>
      <c r="AC81" s="1501"/>
      <c r="AD81" s="1471"/>
      <c r="AE81" s="1472"/>
      <c r="AF81" s="1472"/>
      <c r="AG81" s="1472"/>
      <c r="AH81" s="1473"/>
      <c r="AI81" s="201"/>
      <c r="AJ81" s="1474"/>
      <c r="AK81" s="1474"/>
      <c r="AL81" s="1474"/>
      <c r="AM81" s="1474"/>
      <c r="AN81" s="1474"/>
      <c r="AO81" s="1474"/>
      <c r="AP81" s="1474"/>
      <c r="AQ81" s="1474"/>
      <c r="AR81" s="1474"/>
      <c r="AS81" s="1474"/>
      <c r="AT81" s="1474"/>
      <c r="AU81" s="1475"/>
      <c r="AV81" s="1479"/>
      <c r="AW81" s="1480"/>
      <c r="AX81" s="1480"/>
      <c r="AY81" s="1481"/>
    </row>
    <row r="82" spans="2:51" ht="24.75" customHeight="1" x14ac:dyDescent="0.15">
      <c r="B82" s="195"/>
      <c r="C82" s="194"/>
      <c r="D82" s="194"/>
      <c r="E82" s="194"/>
      <c r="F82" s="194"/>
      <c r="G82" s="193"/>
      <c r="H82" s="1471"/>
      <c r="I82" s="1472"/>
      <c r="J82" s="1472"/>
      <c r="K82" s="1472"/>
      <c r="L82" s="1473"/>
      <c r="M82" s="201"/>
      <c r="N82" s="1474"/>
      <c r="O82" s="1474"/>
      <c r="P82" s="1474"/>
      <c r="Q82" s="1474"/>
      <c r="R82" s="1474"/>
      <c r="S82" s="1474"/>
      <c r="T82" s="1474"/>
      <c r="U82" s="1474"/>
      <c r="V82" s="1474"/>
      <c r="W82" s="1474"/>
      <c r="X82" s="1474"/>
      <c r="Y82" s="1475"/>
      <c r="Z82" s="1479"/>
      <c r="AA82" s="1480"/>
      <c r="AB82" s="1480"/>
      <c r="AC82" s="1501"/>
      <c r="AD82" s="1471"/>
      <c r="AE82" s="1472"/>
      <c r="AF82" s="1472"/>
      <c r="AG82" s="1472"/>
      <c r="AH82" s="1473"/>
      <c r="AI82" s="201"/>
      <c r="AJ82" s="1474"/>
      <c r="AK82" s="1474"/>
      <c r="AL82" s="1474"/>
      <c r="AM82" s="1474"/>
      <c r="AN82" s="1474"/>
      <c r="AO82" s="1474"/>
      <c r="AP82" s="1474"/>
      <c r="AQ82" s="1474"/>
      <c r="AR82" s="1474"/>
      <c r="AS82" s="1474"/>
      <c r="AT82" s="1474"/>
      <c r="AU82" s="1475"/>
      <c r="AV82" s="1479"/>
      <c r="AW82" s="1480"/>
      <c r="AX82" s="1480"/>
      <c r="AY82" s="1481"/>
    </row>
    <row r="83" spans="2:51" ht="24.75" customHeight="1" x14ac:dyDescent="0.15">
      <c r="B83" s="195"/>
      <c r="C83" s="194"/>
      <c r="D83" s="194"/>
      <c r="E83" s="194"/>
      <c r="F83" s="194"/>
      <c r="G83" s="193"/>
      <c r="H83" s="1471"/>
      <c r="I83" s="1472"/>
      <c r="J83" s="1472"/>
      <c r="K83" s="1472"/>
      <c r="L83" s="1473"/>
      <c r="M83" s="201"/>
      <c r="N83" s="1474"/>
      <c r="O83" s="1474"/>
      <c r="P83" s="1474"/>
      <c r="Q83" s="1474"/>
      <c r="R83" s="1474"/>
      <c r="S83" s="1474"/>
      <c r="T83" s="1474"/>
      <c r="U83" s="1474"/>
      <c r="V83" s="1474"/>
      <c r="W83" s="1474"/>
      <c r="X83" s="1474"/>
      <c r="Y83" s="1475"/>
      <c r="Z83" s="1479"/>
      <c r="AA83" s="1480"/>
      <c r="AB83" s="1480"/>
      <c r="AC83" s="1480"/>
      <c r="AD83" s="1471"/>
      <c r="AE83" s="1472"/>
      <c r="AF83" s="1472"/>
      <c r="AG83" s="1472"/>
      <c r="AH83" s="1473"/>
      <c r="AI83" s="201"/>
      <c r="AJ83" s="1474"/>
      <c r="AK83" s="1474"/>
      <c r="AL83" s="1474"/>
      <c r="AM83" s="1474"/>
      <c r="AN83" s="1474"/>
      <c r="AO83" s="1474"/>
      <c r="AP83" s="1474"/>
      <c r="AQ83" s="1474"/>
      <c r="AR83" s="1474"/>
      <c r="AS83" s="1474"/>
      <c r="AT83" s="1474"/>
      <c r="AU83" s="1475"/>
      <c r="AV83" s="1479"/>
      <c r="AW83" s="1480"/>
      <c r="AX83" s="1480"/>
      <c r="AY83" s="1481"/>
    </row>
    <row r="84" spans="2:51" ht="24.75" customHeight="1" x14ac:dyDescent="0.15">
      <c r="B84" s="195"/>
      <c r="C84" s="194"/>
      <c r="D84" s="194"/>
      <c r="E84" s="194"/>
      <c r="F84" s="194"/>
      <c r="G84" s="193"/>
      <c r="H84" s="1471"/>
      <c r="I84" s="1472"/>
      <c r="J84" s="1472"/>
      <c r="K84" s="1472"/>
      <c r="L84" s="1473"/>
      <c r="M84" s="201"/>
      <c r="N84" s="1474"/>
      <c r="O84" s="1474"/>
      <c r="P84" s="1474"/>
      <c r="Q84" s="1474"/>
      <c r="R84" s="1474"/>
      <c r="S84" s="1474"/>
      <c r="T84" s="1474"/>
      <c r="U84" s="1474"/>
      <c r="V84" s="1474"/>
      <c r="W84" s="1474"/>
      <c r="X84" s="1474"/>
      <c r="Y84" s="1475"/>
      <c r="Z84" s="1479"/>
      <c r="AA84" s="1480"/>
      <c r="AB84" s="1480"/>
      <c r="AC84" s="1480"/>
      <c r="AD84" s="1471"/>
      <c r="AE84" s="1472"/>
      <c r="AF84" s="1472"/>
      <c r="AG84" s="1472"/>
      <c r="AH84" s="1473"/>
      <c r="AI84" s="201"/>
      <c r="AJ84" s="1474"/>
      <c r="AK84" s="1474"/>
      <c r="AL84" s="1474"/>
      <c r="AM84" s="1474"/>
      <c r="AN84" s="1474"/>
      <c r="AO84" s="1474"/>
      <c r="AP84" s="1474"/>
      <c r="AQ84" s="1474"/>
      <c r="AR84" s="1474"/>
      <c r="AS84" s="1474"/>
      <c r="AT84" s="1474"/>
      <c r="AU84" s="1475"/>
      <c r="AV84" s="1479"/>
      <c r="AW84" s="1480"/>
      <c r="AX84" s="1480"/>
      <c r="AY84" s="1481"/>
    </row>
    <row r="85" spans="2:51" ht="24.75" customHeight="1" x14ac:dyDescent="0.15">
      <c r="B85" s="195"/>
      <c r="C85" s="194"/>
      <c r="D85" s="194"/>
      <c r="E85" s="194"/>
      <c r="F85" s="194"/>
      <c r="G85" s="193"/>
      <c r="H85" s="1471"/>
      <c r="I85" s="1472"/>
      <c r="J85" s="1472"/>
      <c r="K85" s="1472"/>
      <c r="L85" s="1473"/>
      <c r="M85" s="201"/>
      <c r="N85" s="1474"/>
      <c r="O85" s="1474"/>
      <c r="P85" s="1474"/>
      <c r="Q85" s="1474"/>
      <c r="R85" s="1474"/>
      <c r="S85" s="1474"/>
      <c r="T85" s="1474"/>
      <c r="U85" s="1474"/>
      <c r="V85" s="1474"/>
      <c r="W85" s="1474"/>
      <c r="X85" s="1474"/>
      <c r="Y85" s="1475"/>
      <c r="Z85" s="1479"/>
      <c r="AA85" s="1480"/>
      <c r="AB85" s="1480"/>
      <c r="AC85" s="1480"/>
      <c r="AD85" s="1471"/>
      <c r="AE85" s="1472"/>
      <c r="AF85" s="1472"/>
      <c r="AG85" s="1472"/>
      <c r="AH85" s="1473"/>
      <c r="AI85" s="201"/>
      <c r="AJ85" s="1474"/>
      <c r="AK85" s="1474"/>
      <c r="AL85" s="1474"/>
      <c r="AM85" s="1474"/>
      <c r="AN85" s="1474"/>
      <c r="AO85" s="1474"/>
      <c r="AP85" s="1474"/>
      <c r="AQ85" s="1474"/>
      <c r="AR85" s="1474"/>
      <c r="AS85" s="1474"/>
      <c r="AT85" s="1474"/>
      <c r="AU85" s="1475"/>
      <c r="AV85" s="1479"/>
      <c r="AW85" s="1480"/>
      <c r="AX85" s="1480"/>
      <c r="AY85" s="1481"/>
    </row>
    <row r="86" spans="2:51" ht="24.75" customHeight="1" x14ac:dyDescent="0.15">
      <c r="B86" s="195"/>
      <c r="C86" s="194"/>
      <c r="D86" s="194"/>
      <c r="E86" s="194"/>
      <c r="F86" s="194"/>
      <c r="G86" s="193"/>
      <c r="H86" s="1482"/>
      <c r="I86" s="1483"/>
      <c r="J86" s="1483"/>
      <c r="K86" s="1483"/>
      <c r="L86" s="1484"/>
      <c r="M86" s="189"/>
      <c r="N86" s="1485"/>
      <c r="O86" s="1485"/>
      <c r="P86" s="1485"/>
      <c r="Q86" s="1485"/>
      <c r="R86" s="1485"/>
      <c r="S86" s="1485"/>
      <c r="T86" s="1485"/>
      <c r="U86" s="1485"/>
      <c r="V86" s="1485"/>
      <c r="W86" s="1485"/>
      <c r="X86" s="1485"/>
      <c r="Y86" s="1486"/>
      <c r="Z86" s="1489"/>
      <c r="AA86" s="1490"/>
      <c r="AB86" s="1490"/>
      <c r="AC86" s="1490"/>
      <c r="AD86" s="1482"/>
      <c r="AE86" s="1483"/>
      <c r="AF86" s="1483"/>
      <c r="AG86" s="1483"/>
      <c r="AH86" s="1484"/>
      <c r="AI86" s="189"/>
      <c r="AJ86" s="1485"/>
      <c r="AK86" s="1485"/>
      <c r="AL86" s="1485"/>
      <c r="AM86" s="1485"/>
      <c r="AN86" s="1485"/>
      <c r="AO86" s="1485"/>
      <c r="AP86" s="1485"/>
      <c r="AQ86" s="1485"/>
      <c r="AR86" s="1485"/>
      <c r="AS86" s="1485"/>
      <c r="AT86" s="1485"/>
      <c r="AU86" s="1486"/>
      <c r="AV86" s="1489"/>
      <c r="AW86" s="1490"/>
      <c r="AX86" s="1490"/>
      <c r="AY86" s="1491"/>
    </row>
    <row r="87" spans="2:51" ht="24.75" customHeight="1" x14ac:dyDescent="0.15">
      <c r="B87" s="195"/>
      <c r="C87" s="194"/>
      <c r="D87" s="194"/>
      <c r="E87" s="194"/>
      <c r="F87" s="194"/>
      <c r="G87" s="193"/>
      <c r="H87" s="1492" t="s">
        <v>35</v>
      </c>
      <c r="I87" s="1272"/>
      <c r="J87" s="1272"/>
      <c r="K87" s="1272"/>
      <c r="L87" s="1272"/>
      <c r="M87" s="232"/>
      <c r="N87" s="1493"/>
      <c r="O87" s="1493"/>
      <c r="P87" s="1493"/>
      <c r="Q87" s="1493"/>
      <c r="R87" s="1493"/>
      <c r="S87" s="1493"/>
      <c r="T87" s="1493"/>
      <c r="U87" s="1493"/>
      <c r="V87" s="1493"/>
      <c r="W87" s="1493"/>
      <c r="X87" s="1493"/>
      <c r="Y87" s="1494"/>
      <c r="Z87" s="1498">
        <f>SUM(Z79:AC86)</f>
        <v>2101</v>
      </c>
      <c r="AA87" s="1499"/>
      <c r="AB87" s="1499"/>
      <c r="AC87" s="1502"/>
      <c r="AD87" s="1492" t="s">
        <v>35</v>
      </c>
      <c r="AE87" s="1272"/>
      <c r="AF87" s="1272"/>
      <c r="AG87" s="1272"/>
      <c r="AH87" s="1272"/>
      <c r="AI87" s="232"/>
      <c r="AJ87" s="1493"/>
      <c r="AK87" s="1493"/>
      <c r="AL87" s="1493"/>
      <c r="AM87" s="1493"/>
      <c r="AN87" s="1493"/>
      <c r="AO87" s="1493"/>
      <c r="AP87" s="1493"/>
      <c r="AQ87" s="1493"/>
      <c r="AR87" s="1493"/>
      <c r="AS87" s="1493"/>
      <c r="AT87" s="1493"/>
      <c r="AU87" s="1494"/>
      <c r="AV87" s="1498">
        <f>SUM(AV79:AY86)</f>
        <v>0</v>
      </c>
      <c r="AW87" s="1499"/>
      <c r="AX87" s="1499"/>
      <c r="AY87" s="1500"/>
    </row>
    <row r="88" spans="2:51" ht="24.75" customHeight="1" x14ac:dyDescent="0.15">
      <c r="B88" s="195"/>
      <c r="C88" s="194"/>
      <c r="D88" s="194"/>
      <c r="E88" s="194"/>
      <c r="F88" s="194"/>
      <c r="G88" s="193"/>
      <c r="H88" s="748" t="s">
        <v>648</v>
      </c>
      <c r="I88" s="605"/>
      <c r="J88" s="605"/>
      <c r="K88" s="605"/>
      <c r="L88" s="605"/>
      <c r="M88" s="605"/>
      <c r="N88" s="605"/>
      <c r="O88" s="605"/>
      <c r="P88" s="605"/>
      <c r="Q88" s="605"/>
      <c r="R88" s="605"/>
      <c r="S88" s="605"/>
      <c r="T88" s="605"/>
      <c r="U88" s="605"/>
      <c r="V88" s="605"/>
      <c r="W88" s="605"/>
      <c r="X88" s="605"/>
      <c r="Y88" s="605"/>
      <c r="Z88" s="605"/>
      <c r="AA88" s="605"/>
      <c r="AB88" s="605"/>
      <c r="AC88" s="749"/>
      <c r="AD88" s="748" t="s">
        <v>122</v>
      </c>
      <c r="AE88" s="605"/>
      <c r="AF88" s="605"/>
      <c r="AG88" s="605"/>
      <c r="AH88" s="605"/>
      <c r="AI88" s="605"/>
      <c r="AJ88" s="605"/>
      <c r="AK88" s="605"/>
      <c r="AL88" s="605"/>
      <c r="AM88" s="605"/>
      <c r="AN88" s="605"/>
      <c r="AO88" s="605"/>
      <c r="AP88" s="605"/>
      <c r="AQ88" s="605"/>
      <c r="AR88" s="605"/>
      <c r="AS88" s="605"/>
      <c r="AT88" s="605"/>
      <c r="AU88" s="605"/>
      <c r="AV88" s="605"/>
      <c r="AW88" s="605"/>
      <c r="AX88" s="605"/>
      <c r="AY88" s="750"/>
    </row>
    <row r="89" spans="2:51" ht="24.75" customHeight="1" x14ac:dyDescent="0.15">
      <c r="B89" s="195"/>
      <c r="C89" s="194"/>
      <c r="D89" s="194"/>
      <c r="E89" s="194"/>
      <c r="F89" s="194"/>
      <c r="G89" s="193"/>
      <c r="H89" s="223" t="s">
        <v>60</v>
      </c>
      <c r="I89" s="222"/>
      <c r="J89" s="222"/>
      <c r="K89" s="222"/>
      <c r="L89" s="222"/>
      <c r="M89" s="221" t="s">
        <v>116</v>
      </c>
      <c r="N89" s="220"/>
      <c r="O89" s="220"/>
      <c r="P89" s="220"/>
      <c r="Q89" s="220"/>
      <c r="R89" s="220"/>
      <c r="S89" s="220"/>
      <c r="T89" s="220"/>
      <c r="U89" s="220"/>
      <c r="V89" s="220"/>
      <c r="W89" s="220"/>
      <c r="X89" s="220"/>
      <c r="Y89" s="219"/>
      <c r="Z89" s="218" t="s">
        <v>117</v>
      </c>
      <c r="AA89" s="217"/>
      <c r="AB89" s="217"/>
      <c r="AC89" s="224"/>
      <c r="AD89" s="223" t="s">
        <v>60</v>
      </c>
      <c r="AE89" s="222"/>
      <c r="AF89" s="222"/>
      <c r="AG89" s="222"/>
      <c r="AH89" s="222"/>
      <c r="AI89" s="221" t="s">
        <v>116</v>
      </c>
      <c r="AJ89" s="220"/>
      <c r="AK89" s="220"/>
      <c r="AL89" s="220"/>
      <c r="AM89" s="220"/>
      <c r="AN89" s="220"/>
      <c r="AO89" s="220"/>
      <c r="AP89" s="220"/>
      <c r="AQ89" s="220"/>
      <c r="AR89" s="220"/>
      <c r="AS89" s="220"/>
      <c r="AT89" s="220"/>
      <c r="AU89" s="219"/>
      <c r="AV89" s="218" t="s">
        <v>117</v>
      </c>
      <c r="AW89" s="217"/>
      <c r="AX89" s="217"/>
      <c r="AY89" s="216"/>
    </row>
    <row r="90" spans="2:51" ht="24.75" customHeight="1" x14ac:dyDescent="0.15">
      <c r="B90" s="195"/>
      <c r="C90" s="194"/>
      <c r="D90" s="194"/>
      <c r="E90" s="194"/>
      <c r="F90" s="194"/>
      <c r="G90" s="193"/>
      <c r="H90" s="1459" t="s">
        <v>649</v>
      </c>
      <c r="I90" s="1460"/>
      <c r="J90" s="1460"/>
      <c r="K90" s="1460"/>
      <c r="L90" s="1461"/>
      <c r="M90" s="211" t="s">
        <v>650</v>
      </c>
      <c r="N90" s="1463"/>
      <c r="O90" s="1463"/>
      <c r="P90" s="1463"/>
      <c r="Q90" s="1463"/>
      <c r="R90" s="1463"/>
      <c r="S90" s="1463"/>
      <c r="T90" s="1463"/>
      <c r="U90" s="1463"/>
      <c r="V90" s="1463"/>
      <c r="W90" s="1463"/>
      <c r="X90" s="1463"/>
      <c r="Y90" s="1464"/>
      <c r="Z90" s="1468">
        <v>212</v>
      </c>
      <c r="AA90" s="1469"/>
      <c r="AB90" s="1469"/>
      <c r="AC90" s="1503"/>
      <c r="AD90" s="1459"/>
      <c r="AE90" s="1460"/>
      <c r="AF90" s="1460"/>
      <c r="AG90" s="1460"/>
      <c r="AH90" s="1461"/>
      <c r="AI90" s="211"/>
      <c r="AJ90" s="1463"/>
      <c r="AK90" s="1463"/>
      <c r="AL90" s="1463"/>
      <c r="AM90" s="1463"/>
      <c r="AN90" s="1463"/>
      <c r="AO90" s="1463"/>
      <c r="AP90" s="1463"/>
      <c r="AQ90" s="1463"/>
      <c r="AR90" s="1463"/>
      <c r="AS90" s="1463"/>
      <c r="AT90" s="1463"/>
      <c r="AU90" s="1464"/>
      <c r="AV90" s="1468"/>
      <c r="AW90" s="1469"/>
      <c r="AX90" s="1469"/>
      <c r="AY90" s="1470"/>
    </row>
    <row r="91" spans="2:51" ht="24.75" customHeight="1" x14ac:dyDescent="0.15">
      <c r="B91" s="195"/>
      <c r="C91" s="194"/>
      <c r="D91" s="194"/>
      <c r="E91" s="194"/>
      <c r="F91" s="194"/>
      <c r="G91" s="193"/>
      <c r="H91" s="1471"/>
      <c r="I91" s="1472"/>
      <c r="J91" s="1472"/>
      <c r="K91" s="1472"/>
      <c r="L91" s="1473"/>
      <c r="M91" s="201"/>
      <c r="N91" s="1474"/>
      <c r="O91" s="1474"/>
      <c r="P91" s="1474"/>
      <c r="Q91" s="1474"/>
      <c r="R91" s="1474"/>
      <c r="S91" s="1474"/>
      <c r="T91" s="1474"/>
      <c r="U91" s="1474"/>
      <c r="V91" s="1474"/>
      <c r="W91" s="1474"/>
      <c r="X91" s="1474"/>
      <c r="Y91" s="1475"/>
      <c r="Z91" s="1479"/>
      <c r="AA91" s="1480"/>
      <c r="AB91" s="1480"/>
      <c r="AC91" s="1501"/>
      <c r="AD91" s="1471"/>
      <c r="AE91" s="1472"/>
      <c r="AF91" s="1472"/>
      <c r="AG91" s="1472"/>
      <c r="AH91" s="1473"/>
      <c r="AI91" s="201"/>
      <c r="AJ91" s="1474"/>
      <c r="AK91" s="1474"/>
      <c r="AL91" s="1474"/>
      <c r="AM91" s="1474"/>
      <c r="AN91" s="1474"/>
      <c r="AO91" s="1474"/>
      <c r="AP91" s="1474"/>
      <c r="AQ91" s="1474"/>
      <c r="AR91" s="1474"/>
      <c r="AS91" s="1474"/>
      <c r="AT91" s="1474"/>
      <c r="AU91" s="1475"/>
      <c r="AV91" s="1479"/>
      <c r="AW91" s="1480"/>
      <c r="AX91" s="1480"/>
      <c r="AY91" s="1481"/>
    </row>
    <row r="92" spans="2:51" ht="24.75" customHeight="1" x14ac:dyDescent="0.15">
      <c r="B92" s="195"/>
      <c r="C92" s="194"/>
      <c r="D92" s="194"/>
      <c r="E92" s="194"/>
      <c r="F92" s="194"/>
      <c r="G92" s="193"/>
      <c r="H92" s="1471"/>
      <c r="I92" s="1472"/>
      <c r="J92" s="1472"/>
      <c r="K92" s="1472"/>
      <c r="L92" s="1473"/>
      <c r="M92" s="201"/>
      <c r="N92" s="1474"/>
      <c r="O92" s="1474"/>
      <c r="P92" s="1474"/>
      <c r="Q92" s="1474"/>
      <c r="R92" s="1474"/>
      <c r="S92" s="1474"/>
      <c r="T92" s="1474"/>
      <c r="U92" s="1474"/>
      <c r="V92" s="1474"/>
      <c r="W92" s="1474"/>
      <c r="X92" s="1474"/>
      <c r="Y92" s="1475"/>
      <c r="Z92" s="1479"/>
      <c r="AA92" s="1480"/>
      <c r="AB92" s="1480"/>
      <c r="AC92" s="1501"/>
      <c r="AD92" s="1471"/>
      <c r="AE92" s="1472"/>
      <c r="AF92" s="1472"/>
      <c r="AG92" s="1472"/>
      <c r="AH92" s="1473"/>
      <c r="AI92" s="201"/>
      <c r="AJ92" s="1474"/>
      <c r="AK92" s="1474"/>
      <c r="AL92" s="1474"/>
      <c r="AM92" s="1474"/>
      <c r="AN92" s="1474"/>
      <c r="AO92" s="1474"/>
      <c r="AP92" s="1474"/>
      <c r="AQ92" s="1474"/>
      <c r="AR92" s="1474"/>
      <c r="AS92" s="1474"/>
      <c r="AT92" s="1474"/>
      <c r="AU92" s="1475"/>
      <c r="AV92" s="1479"/>
      <c r="AW92" s="1480"/>
      <c r="AX92" s="1480"/>
      <c r="AY92" s="1481"/>
    </row>
    <row r="93" spans="2:51" ht="24.75" customHeight="1" x14ac:dyDescent="0.15">
      <c r="B93" s="195"/>
      <c r="C93" s="194"/>
      <c r="D93" s="194"/>
      <c r="E93" s="194"/>
      <c r="F93" s="194"/>
      <c r="G93" s="193"/>
      <c r="H93" s="1471"/>
      <c r="I93" s="1472"/>
      <c r="J93" s="1472"/>
      <c r="K93" s="1472"/>
      <c r="L93" s="1473"/>
      <c r="M93" s="201"/>
      <c r="N93" s="1474"/>
      <c r="O93" s="1474"/>
      <c r="P93" s="1474"/>
      <c r="Q93" s="1474"/>
      <c r="R93" s="1474"/>
      <c r="S93" s="1474"/>
      <c r="T93" s="1474"/>
      <c r="U93" s="1474"/>
      <c r="V93" s="1474"/>
      <c r="W93" s="1474"/>
      <c r="X93" s="1474"/>
      <c r="Y93" s="1475"/>
      <c r="Z93" s="1479"/>
      <c r="AA93" s="1480"/>
      <c r="AB93" s="1480"/>
      <c r="AC93" s="1501"/>
      <c r="AD93" s="1471"/>
      <c r="AE93" s="1472"/>
      <c r="AF93" s="1472"/>
      <c r="AG93" s="1472"/>
      <c r="AH93" s="1473"/>
      <c r="AI93" s="201"/>
      <c r="AJ93" s="1474"/>
      <c r="AK93" s="1474"/>
      <c r="AL93" s="1474"/>
      <c r="AM93" s="1474"/>
      <c r="AN93" s="1474"/>
      <c r="AO93" s="1474"/>
      <c r="AP93" s="1474"/>
      <c r="AQ93" s="1474"/>
      <c r="AR93" s="1474"/>
      <c r="AS93" s="1474"/>
      <c r="AT93" s="1474"/>
      <c r="AU93" s="1475"/>
      <c r="AV93" s="1479"/>
      <c r="AW93" s="1480"/>
      <c r="AX93" s="1480"/>
      <c r="AY93" s="1481"/>
    </row>
    <row r="94" spans="2:51" ht="24.75" customHeight="1" x14ac:dyDescent="0.15">
      <c r="B94" s="195"/>
      <c r="C94" s="194"/>
      <c r="D94" s="194"/>
      <c r="E94" s="194"/>
      <c r="F94" s="194"/>
      <c r="G94" s="193"/>
      <c r="H94" s="1471"/>
      <c r="I94" s="1472"/>
      <c r="J94" s="1472"/>
      <c r="K94" s="1472"/>
      <c r="L94" s="1473"/>
      <c r="M94" s="201"/>
      <c r="N94" s="1474"/>
      <c r="O94" s="1474"/>
      <c r="P94" s="1474"/>
      <c r="Q94" s="1474"/>
      <c r="R94" s="1474"/>
      <c r="S94" s="1474"/>
      <c r="T94" s="1474"/>
      <c r="U94" s="1474"/>
      <c r="V94" s="1474"/>
      <c r="W94" s="1474"/>
      <c r="X94" s="1474"/>
      <c r="Y94" s="1475"/>
      <c r="Z94" s="1479"/>
      <c r="AA94" s="1480"/>
      <c r="AB94" s="1480"/>
      <c r="AC94" s="1480"/>
      <c r="AD94" s="1471"/>
      <c r="AE94" s="1472"/>
      <c r="AF94" s="1472"/>
      <c r="AG94" s="1472"/>
      <c r="AH94" s="1473"/>
      <c r="AI94" s="201"/>
      <c r="AJ94" s="1474"/>
      <c r="AK94" s="1474"/>
      <c r="AL94" s="1474"/>
      <c r="AM94" s="1474"/>
      <c r="AN94" s="1474"/>
      <c r="AO94" s="1474"/>
      <c r="AP94" s="1474"/>
      <c r="AQ94" s="1474"/>
      <c r="AR94" s="1474"/>
      <c r="AS94" s="1474"/>
      <c r="AT94" s="1474"/>
      <c r="AU94" s="1475"/>
      <c r="AV94" s="1479"/>
      <c r="AW94" s="1480"/>
      <c r="AX94" s="1480"/>
      <c r="AY94" s="1481"/>
    </row>
    <row r="95" spans="2:51" ht="24.75" customHeight="1" x14ac:dyDescent="0.15">
      <c r="B95" s="195"/>
      <c r="C95" s="194"/>
      <c r="D95" s="194"/>
      <c r="E95" s="194"/>
      <c r="F95" s="194"/>
      <c r="G95" s="193"/>
      <c r="H95" s="1471"/>
      <c r="I95" s="1472"/>
      <c r="J95" s="1472"/>
      <c r="K95" s="1472"/>
      <c r="L95" s="1473"/>
      <c r="M95" s="201"/>
      <c r="N95" s="1474"/>
      <c r="O95" s="1474"/>
      <c r="P95" s="1474"/>
      <c r="Q95" s="1474"/>
      <c r="R95" s="1474"/>
      <c r="S95" s="1474"/>
      <c r="T95" s="1474"/>
      <c r="U95" s="1474"/>
      <c r="V95" s="1474"/>
      <c r="W95" s="1474"/>
      <c r="X95" s="1474"/>
      <c r="Y95" s="1475"/>
      <c r="Z95" s="1479"/>
      <c r="AA95" s="1480"/>
      <c r="AB95" s="1480"/>
      <c r="AC95" s="1480"/>
      <c r="AD95" s="1471"/>
      <c r="AE95" s="1472"/>
      <c r="AF95" s="1472"/>
      <c r="AG95" s="1472"/>
      <c r="AH95" s="1473"/>
      <c r="AI95" s="201"/>
      <c r="AJ95" s="1474"/>
      <c r="AK95" s="1474"/>
      <c r="AL95" s="1474"/>
      <c r="AM95" s="1474"/>
      <c r="AN95" s="1474"/>
      <c r="AO95" s="1474"/>
      <c r="AP95" s="1474"/>
      <c r="AQ95" s="1474"/>
      <c r="AR95" s="1474"/>
      <c r="AS95" s="1474"/>
      <c r="AT95" s="1474"/>
      <c r="AU95" s="1475"/>
      <c r="AV95" s="1479"/>
      <c r="AW95" s="1480"/>
      <c r="AX95" s="1480"/>
      <c r="AY95" s="1481"/>
    </row>
    <row r="96" spans="2:51" ht="24.75" customHeight="1" x14ac:dyDescent="0.15">
      <c r="B96" s="195"/>
      <c r="C96" s="194"/>
      <c r="D96" s="194"/>
      <c r="E96" s="194"/>
      <c r="F96" s="194"/>
      <c r="G96" s="193"/>
      <c r="H96" s="1471"/>
      <c r="I96" s="1472"/>
      <c r="J96" s="1472"/>
      <c r="K96" s="1472"/>
      <c r="L96" s="1473"/>
      <c r="M96" s="201"/>
      <c r="N96" s="1474"/>
      <c r="O96" s="1474"/>
      <c r="P96" s="1474"/>
      <c r="Q96" s="1474"/>
      <c r="R96" s="1474"/>
      <c r="S96" s="1474"/>
      <c r="T96" s="1474"/>
      <c r="U96" s="1474"/>
      <c r="V96" s="1474"/>
      <c r="W96" s="1474"/>
      <c r="X96" s="1474"/>
      <c r="Y96" s="1475"/>
      <c r="Z96" s="1479"/>
      <c r="AA96" s="1480"/>
      <c r="AB96" s="1480"/>
      <c r="AC96" s="1480"/>
      <c r="AD96" s="1471"/>
      <c r="AE96" s="1472"/>
      <c r="AF96" s="1472"/>
      <c r="AG96" s="1472"/>
      <c r="AH96" s="1473"/>
      <c r="AI96" s="201"/>
      <c r="AJ96" s="1474"/>
      <c r="AK96" s="1474"/>
      <c r="AL96" s="1474"/>
      <c r="AM96" s="1474"/>
      <c r="AN96" s="1474"/>
      <c r="AO96" s="1474"/>
      <c r="AP96" s="1474"/>
      <c r="AQ96" s="1474"/>
      <c r="AR96" s="1474"/>
      <c r="AS96" s="1474"/>
      <c r="AT96" s="1474"/>
      <c r="AU96" s="1475"/>
      <c r="AV96" s="1479"/>
      <c r="AW96" s="1480"/>
      <c r="AX96" s="1480"/>
      <c r="AY96" s="1481"/>
    </row>
    <row r="97" spans="2:51" ht="24.75" customHeight="1" x14ac:dyDescent="0.15">
      <c r="B97" s="195"/>
      <c r="C97" s="194"/>
      <c r="D97" s="194"/>
      <c r="E97" s="194"/>
      <c r="F97" s="194"/>
      <c r="G97" s="193"/>
      <c r="H97" s="1482"/>
      <c r="I97" s="1483"/>
      <c r="J97" s="1483"/>
      <c r="K97" s="1483"/>
      <c r="L97" s="1484"/>
      <c r="M97" s="189"/>
      <c r="N97" s="1485"/>
      <c r="O97" s="1485"/>
      <c r="P97" s="1485"/>
      <c r="Q97" s="1485"/>
      <c r="R97" s="1485"/>
      <c r="S97" s="1485"/>
      <c r="T97" s="1485"/>
      <c r="U97" s="1485"/>
      <c r="V97" s="1485"/>
      <c r="W97" s="1485"/>
      <c r="X97" s="1485"/>
      <c r="Y97" s="1486"/>
      <c r="Z97" s="1489"/>
      <c r="AA97" s="1490"/>
      <c r="AB97" s="1490"/>
      <c r="AC97" s="1490"/>
      <c r="AD97" s="1482"/>
      <c r="AE97" s="1483"/>
      <c r="AF97" s="1483"/>
      <c r="AG97" s="1483"/>
      <c r="AH97" s="1484"/>
      <c r="AI97" s="189"/>
      <c r="AJ97" s="1485"/>
      <c r="AK97" s="1485"/>
      <c r="AL97" s="1485"/>
      <c r="AM97" s="1485"/>
      <c r="AN97" s="1485"/>
      <c r="AO97" s="1485"/>
      <c r="AP97" s="1485"/>
      <c r="AQ97" s="1485"/>
      <c r="AR97" s="1485"/>
      <c r="AS97" s="1485"/>
      <c r="AT97" s="1485"/>
      <c r="AU97" s="1486"/>
      <c r="AV97" s="1489"/>
      <c r="AW97" s="1490"/>
      <c r="AX97" s="1490"/>
      <c r="AY97" s="1491"/>
    </row>
    <row r="98" spans="2:51" ht="24.75" customHeight="1" x14ac:dyDescent="0.15">
      <c r="B98" s="195"/>
      <c r="C98" s="194"/>
      <c r="D98" s="194"/>
      <c r="E98" s="194"/>
      <c r="F98" s="194"/>
      <c r="G98" s="193"/>
      <c r="H98" s="1492" t="s">
        <v>35</v>
      </c>
      <c r="I98" s="1272"/>
      <c r="J98" s="1272"/>
      <c r="K98" s="1272"/>
      <c r="L98" s="1272"/>
      <c r="M98" s="232"/>
      <c r="N98" s="1493"/>
      <c r="O98" s="1493"/>
      <c r="P98" s="1493"/>
      <c r="Q98" s="1493"/>
      <c r="R98" s="1493"/>
      <c r="S98" s="1493"/>
      <c r="T98" s="1493"/>
      <c r="U98" s="1493"/>
      <c r="V98" s="1493"/>
      <c r="W98" s="1493"/>
      <c r="X98" s="1493"/>
      <c r="Y98" s="1494"/>
      <c r="Z98" s="1498">
        <f>SUM(Z90:AC97)</f>
        <v>212</v>
      </c>
      <c r="AA98" s="1499"/>
      <c r="AB98" s="1499"/>
      <c r="AC98" s="1502"/>
      <c r="AD98" s="1492" t="s">
        <v>35</v>
      </c>
      <c r="AE98" s="1272"/>
      <c r="AF98" s="1272"/>
      <c r="AG98" s="1272"/>
      <c r="AH98" s="1272"/>
      <c r="AI98" s="232"/>
      <c r="AJ98" s="1493"/>
      <c r="AK98" s="1493"/>
      <c r="AL98" s="1493"/>
      <c r="AM98" s="1493"/>
      <c r="AN98" s="1493"/>
      <c r="AO98" s="1493"/>
      <c r="AP98" s="1493"/>
      <c r="AQ98" s="1493"/>
      <c r="AR98" s="1493"/>
      <c r="AS98" s="1493"/>
      <c r="AT98" s="1493"/>
      <c r="AU98" s="1494"/>
      <c r="AV98" s="1498">
        <f>SUM(AV90:AY97)</f>
        <v>0</v>
      </c>
      <c r="AW98" s="1499"/>
      <c r="AX98" s="1499"/>
      <c r="AY98" s="1500"/>
    </row>
    <row r="99" spans="2:51" ht="24.75" customHeight="1" x14ac:dyDescent="0.15">
      <c r="B99" s="195"/>
      <c r="C99" s="194"/>
      <c r="D99" s="194"/>
      <c r="E99" s="194"/>
      <c r="F99" s="194"/>
      <c r="G99" s="193"/>
      <c r="H99" s="748" t="s">
        <v>651</v>
      </c>
      <c r="I99" s="605"/>
      <c r="J99" s="605"/>
      <c r="K99" s="605"/>
      <c r="L99" s="605"/>
      <c r="M99" s="605"/>
      <c r="N99" s="605"/>
      <c r="O99" s="605"/>
      <c r="P99" s="605"/>
      <c r="Q99" s="605"/>
      <c r="R99" s="605"/>
      <c r="S99" s="605"/>
      <c r="T99" s="605"/>
      <c r="U99" s="605"/>
      <c r="V99" s="605"/>
      <c r="W99" s="605"/>
      <c r="X99" s="605"/>
      <c r="Y99" s="605"/>
      <c r="Z99" s="605"/>
      <c r="AA99" s="605"/>
      <c r="AB99" s="605"/>
      <c r="AC99" s="749"/>
      <c r="AD99" s="748" t="s">
        <v>124</v>
      </c>
      <c r="AE99" s="605"/>
      <c r="AF99" s="605"/>
      <c r="AG99" s="605"/>
      <c r="AH99" s="605"/>
      <c r="AI99" s="605"/>
      <c r="AJ99" s="605"/>
      <c r="AK99" s="605"/>
      <c r="AL99" s="605"/>
      <c r="AM99" s="605"/>
      <c r="AN99" s="605"/>
      <c r="AO99" s="605"/>
      <c r="AP99" s="605"/>
      <c r="AQ99" s="605"/>
      <c r="AR99" s="605"/>
      <c r="AS99" s="605"/>
      <c r="AT99" s="605"/>
      <c r="AU99" s="605"/>
      <c r="AV99" s="605"/>
      <c r="AW99" s="605"/>
      <c r="AX99" s="605"/>
      <c r="AY99" s="750"/>
    </row>
    <row r="100" spans="2:51" ht="24.75" customHeight="1" x14ac:dyDescent="0.15">
      <c r="B100" s="195"/>
      <c r="C100" s="194"/>
      <c r="D100" s="194"/>
      <c r="E100" s="194"/>
      <c r="F100" s="194"/>
      <c r="G100" s="193"/>
      <c r="H100" s="223" t="s">
        <v>60</v>
      </c>
      <c r="I100" s="222"/>
      <c r="J100" s="222"/>
      <c r="K100" s="222"/>
      <c r="L100" s="222"/>
      <c r="M100" s="221" t="s">
        <v>116</v>
      </c>
      <c r="N100" s="220"/>
      <c r="O100" s="220"/>
      <c r="P100" s="220"/>
      <c r="Q100" s="220"/>
      <c r="R100" s="220"/>
      <c r="S100" s="220"/>
      <c r="T100" s="220"/>
      <c r="U100" s="220"/>
      <c r="V100" s="220"/>
      <c r="W100" s="220"/>
      <c r="X100" s="220"/>
      <c r="Y100" s="219"/>
      <c r="Z100" s="218" t="s">
        <v>117</v>
      </c>
      <c r="AA100" s="217"/>
      <c r="AB100" s="217"/>
      <c r="AC100" s="224"/>
      <c r="AD100" s="223" t="s">
        <v>60</v>
      </c>
      <c r="AE100" s="222"/>
      <c r="AF100" s="222"/>
      <c r="AG100" s="222"/>
      <c r="AH100" s="222"/>
      <c r="AI100" s="221" t="s">
        <v>116</v>
      </c>
      <c r="AJ100" s="220"/>
      <c r="AK100" s="220"/>
      <c r="AL100" s="220"/>
      <c r="AM100" s="220"/>
      <c r="AN100" s="220"/>
      <c r="AO100" s="220"/>
      <c r="AP100" s="220"/>
      <c r="AQ100" s="220"/>
      <c r="AR100" s="220"/>
      <c r="AS100" s="220"/>
      <c r="AT100" s="220"/>
      <c r="AU100" s="219"/>
      <c r="AV100" s="218" t="s">
        <v>117</v>
      </c>
      <c r="AW100" s="217"/>
      <c r="AX100" s="217"/>
      <c r="AY100" s="216"/>
    </row>
    <row r="101" spans="2:51" ht="24.75" customHeight="1" x14ac:dyDescent="0.15">
      <c r="B101" s="195"/>
      <c r="C101" s="194"/>
      <c r="D101" s="194"/>
      <c r="E101" s="194"/>
      <c r="F101" s="194"/>
      <c r="G101" s="193"/>
      <c r="H101" s="1459" t="s">
        <v>652</v>
      </c>
      <c r="I101" s="1460"/>
      <c r="J101" s="1460"/>
      <c r="K101" s="1460"/>
      <c r="L101" s="1461"/>
      <c r="M101" s="211" t="s">
        <v>653</v>
      </c>
      <c r="N101" s="1463"/>
      <c r="O101" s="1463"/>
      <c r="P101" s="1463"/>
      <c r="Q101" s="1463"/>
      <c r="R101" s="1463"/>
      <c r="S101" s="1463"/>
      <c r="T101" s="1463"/>
      <c r="U101" s="1463"/>
      <c r="V101" s="1463"/>
      <c r="W101" s="1463"/>
      <c r="X101" s="1463"/>
      <c r="Y101" s="1464"/>
      <c r="Z101" s="1468">
        <v>27</v>
      </c>
      <c r="AA101" s="1469"/>
      <c r="AB101" s="1469"/>
      <c r="AC101" s="1503"/>
      <c r="AD101" s="1459"/>
      <c r="AE101" s="1460"/>
      <c r="AF101" s="1460"/>
      <c r="AG101" s="1460"/>
      <c r="AH101" s="1461"/>
      <c r="AI101" s="211"/>
      <c r="AJ101" s="1463"/>
      <c r="AK101" s="1463"/>
      <c r="AL101" s="1463"/>
      <c r="AM101" s="1463"/>
      <c r="AN101" s="1463"/>
      <c r="AO101" s="1463"/>
      <c r="AP101" s="1463"/>
      <c r="AQ101" s="1463"/>
      <c r="AR101" s="1463"/>
      <c r="AS101" s="1463"/>
      <c r="AT101" s="1463"/>
      <c r="AU101" s="1464"/>
      <c r="AV101" s="1468"/>
      <c r="AW101" s="1469"/>
      <c r="AX101" s="1469"/>
      <c r="AY101" s="1470"/>
    </row>
    <row r="102" spans="2:51" ht="24.75" customHeight="1" x14ac:dyDescent="0.15">
      <c r="B102" s="195"/>
      <c r="C102" s="194"/>
      <c r="D102" s="194"/>
      <c r="E102" s="194"/>
      <c r="F102" s="194"/>
      <c r="G102" s="193"/>
      <c r="H102" s="1471"/>
      <c r="I102" s="1472"/>
      <c r="J102" s="1472"/>
      <c r="K102" s="1472"/>
      <c r="L102" s="1473"/>
      <c r="M102" s="201"/>
      <c r="N102" s="1474"/>
      <c r="O102" s="1474"/>
      <c r="P102" s="1474"/>
      <c r="Q102" s="1474"/>
      <c r="R102" s="1474"/>
      <c r="S102" s="1474"/>
      <c r="T102" s="1474"/>
      <c r="U102" s="1474"/>
      <c r="V102" s="1474"/>
      <c r="W102" s="1474"/>
      <c r="X102" s="1474"/>
      <c r="Y102" s="1475"/>
      <c r="Z102" s="1479"/>
      <c r="AA102" s="1480"/>
      <c r="AB102" s="1480"/>
      <c r="AC102" s="1501"/>
      <c r="AD102" s="1471"/>
      <c r="AE102" s="1472"/>
      <c r="AF102" s="1472"/>
      <c r="AG102" s="1472"/>
      <c r="AH102" s="1473"/>
      <c r="AI102" s="201"/>
      <c r="AJ102" s="1474"/>
      <c r="AK102" s="1474"/>
      <c r="AL102" s="1474"/>
      <c r="AM102" s="1474"/>
      <c r="AN102" s="1474"/>
      <c r="AO102" s="1474"/>
      <c r="AP102" s="1474"/>
      <c r="AQ102" s="1474"/>
      <c r="AR102" s="1474"/>
      <c r="AS102" s="1474"/>
      <c r="AT102" s="1474"/>
      <c r="AU102" s="1475"/>
      <c r="AV102" s="1479"/>
      <c r="AW102" s="1480"/>
      <c r="AX102" s="1480"/>
      <c r="AY102" s="1481"/>
    </row>
    <row r="103" spans="2:51" ht="24.75" customHeight="1" x14ac:dyDescent="0.15">
      <c r="B103" s="195"/>
      <c r="C103" s="194"/>
      <c r="D103" s="194"/>
      <c r="E103" s="194"/>
      <c r="F103" s="194"/>
      <c r="G103" s="193"/>
      <c r="H103" s="1471"/>
      <c r="I103" s="1472"/>
      <c r="J103" s="1472"/>
      <c r="K103" s="1472"/>
      <c r="L103" s="1473"/>
      <c r="M103" s="201"/>
      <c r="N103" s="1474"/>
      <c r="O103" s="1474"/>
      <c r="P103" s="1474"/>
      <c r="Q103" s="1474"/>
      <c r="R103" s="1474"/>
      <c r="S103" s="1474"/>
      <c r="T103" s="1474"/>
      <c r="U103" s="1474"/>
      <c r="V103" s="1474"/>
      <c r="W103" s="1474"/>
      <c r="X103" s="1474"/>
      <c r="Y103" s="1475"/>
      <c r="Z103" s="1479"/>
      <c r="AA103" s="1480"/>
      <c r="AB103" s="1480"/>
      <c r="AC103" s="1501"/>
      <c r="AD103" s="1471"/>
      <c r="AE103" s="1472"/>
      <c r="AF103" s="1472"/>
      <c r="AG103" s="1472"/>
      <c r="AH103" s="1473"/>
      <c r="AI103" s="201"/>
      <c r="AJ103" s="1474"/>
      <c r="AK103" s="1474"/>
      <c r="AL103" s="1474"/>
      <c r="AM103" s="1474"/>
      <c r="AN103" s="1474"/>
      <c r="AO103" s="1474"/>
      <c r="AP103" s="1474"/>
      <c r="AQ103" s="1474"/>
      <c r="AR103" s="1474"/>
      <c r="AS103" s="1474"/>
      <c r="AT103" s="1474"/>
      <c r="AU103" s="1475"/>
      <c r="AV103" s="1479"/>
      <c r="AW103" s="1480"/>
      <c r="AX103" s="1480"/>
      <c r="AY103" s="1481"/>
    </row>
    <row r="104" spans="2:51" ht="24.75" customHeight="1" x14ac:dyDescent="0.15">
      <c r="B104" s="195"/>
      <c r="C104" s="194"/>
      <c r="D104" s="194"/>
      <c r="E104" s="194"/>
      <c r="F104" s="194"/>
      <c r="G104" s="193"/>
      <c r="H104" s="1471"/>
      <c r="I104" s="1472"/>
      <c r="J104" s="1472"/>
      <c r="K104" s="1472"/>
      <c r="L104" s="1473"/>
      <c r="M104" s="201"/>
      <c r="N104" s="1474"/>
      <c r="O104" s="1474"/>
      <c r="P104" s="1474"/>
      <c r="Q104" s="1474"/>
      <c r="R104" s="1474"/>
      <c r="S104" s="1474"/>
      <c r="T104" s="1474"/>
      <c r="U104" s="1474"/>
      <c r="V104" s="1474"/>
      <c r="W104" s="1474"/>
      <c r="X104" s="1474"/>
      <c r="Y104" s="1475"/>
      <c r="Z104" s="1479"/>
      <c r="AA104" s="1480"/>
      <c r="AB104" s="1480"/>
      <c r="AC104" s="1501"/>
      <c r="AD104" s="1471"/>
      <c r="AE104" s="1472"/>
      <c r="AF104" s="1472"/>
      <c r="AG104" s="1472"/>
      <c r="AH104" s="1473"/>
      <c r="AI104" s="201"/>
      <c r="AJ104" s="1474"/>
      <c r="AK104" s="1474"/>
      <c r="AL104" s="1474"/>
      <c r="AM104" s="1474"/>
      <c r="AN104" s="1474"/>
      <c r="AO104" s="1474"/>
      <c r="AP104" s="1474"/>
      <c r="AQ104" s="1474"/>
      <c r="AR104" s="1474"/>
      <c r="AS104" s="1474"/>
      <c r="AT104" s="1474"/>
      <c r="AU104" s="1475"/>
      <c r="AV104" s="1479"/>
      <c r="AW104" s="1480"/>
      <c r="AX104" s="1480"/>
      <c r="AY104" s="1481"/>
    </row>
    <row r="105" spans="2:51" ht="24.75" customHeight="1" x14ac:dyDescent="0.15">
      <c r="B105" s="195"/>
      <c r="C105" s="194"/>
      <c r="D105" s="194"/>
      <c r="E105" s="194"/>
      <c r="F105" s="194"/>
      <c r="G105" s="193"/>
      <c r="H105" s="1471"/>
      <c r="I105" s="1472"/>
      <c r="J105" s="1472"/>
      <c r="K105" s="1472"/>
      <c r="L105" s="1473"/>
      <c r="M105" s="201"/>
      <c r="N105" s="1474"/>
      <c r="O105" s="1474"/>
      <c r="P105" s="1474"/>
      <c r="Q105" s="1474"/>
      <c r="R105" s="1474"/>
      <c r="S105" s="1474"/>
      <c r="T105" s="1474"/>
      <c r="U105" s="1474"/>
      <c r="V105" s="1474"/>
      <c r="W105" s="1474"/>
      <c r="X105" s="1474"/>
      <c r="Y105" s="1475"/>
      <c r="Z105" s="1479"/>
      <c r="AA105" s="1480"/>
      <c r="AB105" s="1480"/>
      <c r="AC105" s="1480"/>
      <c r="AD105" s="1471"/>
      <c r="AE105" s="1472"/>
      <c r="AF105" s="1472"/>
      <c r="AG105" s="1472"/>
      <c r="AH105" s="1473"/>
      <c r="AI105" s="201"/>
      <c r="AJ105" s="1474"/>
      <c r="AK105" s="1474"/>
      <c r="AL105" s="1474"/>
      <c r="AM105" s="1474"/>
      <c r="AN105" s="1474"/>
      <c r="AO105" s="1474"/>
      <c r="AP105" s="1474"/>
      <c r="AQ105" s="1474"/>
      <c r="AR105" s="1474"/>
      <c r="AS105" s="1474"/>
      <c r="AT105" s="1474"/>
      <c r="AU105" s="1475"/>
      <c r="AV105" s="1479"/>
      <c r="AW105" s="1480"/>
      <c r="AX105" s="1480"/>
      <c r="AY105" s="1481"/>
    </row>
    <row r="106" spans="2:51" ht="24.75" customHeight="1" x14ac:dyDescent="0.15">
      <c r="B106" s="195"/>
      <c r="C106" s="194"/>
      <c r="D106" s="194"/>
      <c r="E106" s="194"/>
      <c r="F106" s="194"/>
      <c r="G106" s="193"/>
      <c r="H106" s="1471"/>
      <c r="I106" s="1472"/>
      <c r="J106" s="1472"/>
      <c r="K106" s="1472"/>
      <c r="L106" s="1473"/>
      <c r="M106" s="201"/>
      <c r="N106" s="1474"/>
      <c r="O106" s="1474"/>
      <c r="P106" s="1474"/>
      <c r="Q106" s="1474"/>
      <c r="R106" s="1474"/>
      <c r="S106" s="1474"/>
      <c r="T106" s="1474"/>
      <c r="U106" s="1474"/>
      <c r="V106" s="1474"/>
      <c r="W106" s="1474"/>
      <c r="X106" s="1474"/>
      <c r="Y106" s="1475"/>
      <c r="Z106" s="1479"/>
      <c r="AA106" s="1480"/>
      <c r="AB106" s="1480"/>
      <c r="AC106" s="1480"/>
      <c r="AD106" s="1471"/>
      <c r="AE106" s="1472"/>
      <c r="AF106" s="1472"/>
      <c r="AG106" s="1472"/>
      <c r="AH106" s="1473"/>
      <c r="AI106" s="201"/>
      <c r="AJ106" s="1474"/>
      <c r="AK106" s="1474"/>
      <c r="AL106" s="1474"/>
      <c r="AM106" s="1474"/>
      <c r="AN106" s="1474"/>
      <c r="AO106" s="1474"/>
      <c r="AP106" s="1474"/>
      <c r="AQ106" s="1474"/>
      <c r="AR106" s="1474"/>
      <c r="AS106" s="1474"/>
      <c r="AT106" s="1474"/>
      <c r="AU106" s="1475"/>
      <c r="AV106" s="1479"/>
      <c r="AW106" s="1480"/>
      <c r="AX106" s="1480"/>
      <c r="AY106" s="1481"/>
    </row>
    <row r="107" spans="2:51" ht="24.75" customHeight="1" x14ac:dyDescent="0.15">
      <c r="B107" s="195"/>
      <c r="C107" s="194"/>
      <c r="D107" s="194"/>
      <c r="E107" s="194"/>
      <c r="F107" s="194"/>
      <c r="G107" s="193"/>
      <c r="H107" s="1471"/>
      <c r="I107" s="1472"/>
      <c r="J107" s="1472"/>
      <c r="K107" s="1472"/>
      <c r="L107" s="1473"/>
      <c r="M107" s="201"/>
      <c r="N107" s="1474"/>
      <c r="O107" s="1474"/>
      <c r="P107" s="1474"/>
      <c r="Q107" s="1474"/>
      <c r="R107" s="1474"/>
      <c r="S107" s="1474"/>
      <c r="T107" s="1474"/>
      <c r="U107" s="1474"/>
      <c r="V107" s="1474"/>
      <c r="W107" s="1474"/>
      <c r="X107" s="1474"/>
      <c r="Y107" s="1475"/>
      <c r="Z107" s="1479"/>
      <c r="AA107" s="1480"/>
      <c r="AB107" s="1480"/>
      <c r="AC107" s="1480"/>
      <c r="AD107" s="1471"/>
      <c r="AE107" s="1472"/>
      <c r="AF107" s="1472"/>
      <c r="AG107" s="1472"/>
      <c r="AH107" s="1473"/>
      <c r="AI107" s="201"/>
      <c r="AJ107" s="1474"/>
      <c r="AK107" s="1474"/>
      <c r="AL107" s="1474"/>
      <c r="AM107" s="1474"/>
      <c r="AN107" s="1474"/>
      <c r="AO107" s="1474"/>
      <c r="AP107" s="1474"/>
      <c r="AQ107" s="1474"/>
      <c r="AR107" s="1474"/>
      <c r="AS107" s="1474"/>
      <c r="AT107" s="1474"/>
      <c r="AU107" s="1475"/>
      <c r="AV107" s="1479"/>
      <c r="AW107" s="1480"/>
      <c r="AX107" s="1480"/>
      <c r="AY107" s="1481"/>
    </row>
    <row r="108" spans="2:51" ht="24.75" customHeight="1" x14ac:dyDescent="0.15">
      <c r="B108" s="195"/>
      <c r="C108" s="194"/>
      <c r="D108" s="194"/>
      <c r="E108" s="194"/>
      <c r="F108" s="194"/>
      <c r="G108" s="193"/>
      <c r="H108" s="1482"/>
      <c r="I108" s="1483"/>
      <c r="J108" s="1483"/>
      <c r="K108" s="1483"/>
      <c r="L108" s="1484"/>
      <c r="M108" s="189"/>
      <c r="N108" s="1485"/>
      <c r="O108" s="1485"/>
      <c r="P108" s="1485"/>
      <c r="Q108" s="1485"/>
      <c r="R108" s="1485"/>
      <c r="S108" s="1485"/>
      <c r="T108" s="1485"/>
      <c r="U108" s="1485"/>
      <c r="V108" s="1485"/>
      <c r="W108" s="1485"/>
      <c r="X108" s="1485"/>
      <c r="Y108" s="1486"/>
      <c r="Z108" s="1489"/>
      <c r="AA108" s="1490"/>
      <c r="AB108" s="1490"/>
      <c r="AC108" s="1490"/>
      <c r="AD108" s="1482"/>
      <c r="AE108" s="1483"/>
      <c r="AF108" s="1483"/>
      <c r="AG108" s="1483"/>
      <c r="AH108" s="1484"/>
      <c r="AI108" s="189"/>
      <c r="AJ108" s="1485"/>
      <c r="AK108" s="1485"/>
      <c r="AL108" s="1485"/>
      <c r="AM108" s="1485"/>
      <c r="AN108" s="1485"/>
      <c r="AO108" s="1485"/>
      <c r="AP108" s="1485"/>
      <c r="AQ108" s="1485"/>
      <c r="AR108" s="1485"/>
      <c r="AS108" s="1485"/>
      <c r="AT108" s="1485"/>
      <c r="AU108" s="1486"/>
      <c r="AV108" s="1489"/>
      <c r="AW108" s="1490"/>
      <c r="AX108" s="1490"/>
      <c r="AY108" s="1491"/>
    </row>
    <row r="109" spans="2:51" ht="24.75" customHeight="1" x14ac:dyDescent="0.15">
      <c r="B109" s="195"/>
      <c r="C109" s="194"/>
      <c r="D109" s="194"/>
      <c r="E109" s="194"/>
      <c r="F109" s="194"/>
      <c r="G109" s="193"/>
      <c r="H109" s="1492" t="s">
        <v>35</v>
      </c>
      <c r="I109" s="1272"/>
      <c r="J109" s="1272"/>
      <c r="K109" s="1272"/>
      <c r="L109" s="1272"/>
      <c r="M109" s="232"/>
      <c r="N109" s="1493"/>
      <c r="O109" s="1493"/>
      <c r="P109" s="1493"/>
      <c r="Q109" s="1493"/>
      <c r="R109" s="1493"/>
      <c r="S109" s="1493"/>
      <c r="T109" s="1493"/>
      <c r="U109" s="1493"/>
      <c r="V109" s="1493"/>
      <c r="W109" s="1493"/>
      <c r="X109" s="1493"/>
      <c r="Y109" s="1494"/>
      <c r="Z109" s="1498">
        <f>SUM(Z101:AC108)</f>
        <v>27</v>
      </c>
      <c r="AA109" s="1499"/>
      <c r="AB109" s="1499"/>
      <c r="AC109" s="1502"/>
      <c r="AD109" s="1492" t="s">
        <v>35</v>
      </c>
      <c r="AE109" s="1272"/>
      <c r="AF109" s="1272"/>
      <c r="AG109" s="1272"/>
      <c r="AH109" s="1272"/>
      <c r="AI109" s="232"/>
      <c r="AJ109" s="1493"/>
      <c r="AK109" s="1493"/>
      <c r="AL109" s="1493"/>
      <c r="AM109" s="1493"/>
      <c r="AN109" s="1493"/>
      <c r="AO109" s="1493"/>
      <c r="AP109" s="1493"/>
      <c r="AQ109" s="1493"/>
      <c r="AR109" s="1493"/>
      <c r="AS109" s="1493"/>
      <c r="AT109" s="1493"/>
      <c r="AU109" s="1494"/>
      <c r="AV109" s="1498">
        <f>SUM(AV101:AY108)</f>
        <v>0</v>
      </c>
      <c r="AW109" s="1499"/>
      <c r="AX109" s="1499"/>
      <c r="AY109" s="1500"/>
    </row>
    <row r="110" spans="2:51" ht="24.75" customHeight="1" x14ac:dyDescent="0.15">
      <c r="B110" s="195"/>
      <c r="C110" s="194"/>
      <c r="D110" s="194"/>
      <c r="E110" s="194"/>
      <c r="F110" s="194"/>
      <c r="G110" s="193"/>
      <c r="H110" s="748" t="s">
        <v>654</v>
      </c>
      <c r="I110" s="605"/>
      <c r="J110" s="605"/>
      <c r="K110" s="605"/>
      <c r="L110" s="605"/>
      <c r="M110" s="605"/>
      <c r="N110" s="605"/>
      <c r="O110" s="605"/>
      <c r="P110" s="605"/>
      <c r="Q110" s="605"/>
      <c r="R110" s="605"/>
      <c r="S110" s="605"/>
      <c r="T110" s="605"/>
      <c r="U110" s="605"/>
      <c r="V110" s="605"/>
      <c r="W110" s="605"/>
      <c r="X110" s="605"/>
      <c r="Y110" s="605"/>
      <c r="Z110" s="605"/>
      <c r="AA110" s="605"/>
      <c r="AB110" s="605"/>
      <c r="AC110" s="749"/>
      <c r="AD110" s="748" t="s">
        <v>126</v>
      </c>
      <c r="AE110" s="605"/>
      <c r="AF110" s="605"/>
      <c r="AG110" s="605"/>
      <c r="AH110" s="605"/>
      <c r="AI110" s="605"/>
      <c r="AJ110" s="605"/>
      <c r="AK110" s="605"/>
      <c r="AL110" s="605"/>
      <c r="AM110" s="605"/>
      <c r="AN110" s="605"/>
      <c r="AO110" s="605"/>
      <c r="AP110" s="605"/>
      <c r="AQ110" s="605"/>
      <c r="AR110" s="605"/>
      <c r="AS110" s="605"/>
      <c r="AT110" s="605"/>
      <c r="AU110" s="605"/>
      <c r="AV110" s="605"/>
      <c r="AW110" s="605"/>
      <c r="AX110" s="605"/>
      <c r="AY110" s="750"/>
    </row>
    <row r="111" spans="2:51" ht="24.75" customHeight="1" x14ac:dyDescent="0.15">
      <c r="B111" s="195"/>
      <c r="C111" s="194"/>
      <c r="D111" s="194"/>
      <c r="E111" s="194"/>
      <c r="F111" s="194"/>
      <c r="G111" s="193"/>
      <c r="H111" s="223" t="s">
        <v>60</v>
      </c>
      <c r="I111" s="222"/>
      <c r="J111" s="222"/>
      <c r="K111" s="222"/>
      <c r="L111" s="222"/>
      <c r="M111" s="221" t="s">
        <v>116</v>
      </c>
      <c r="N111" s="220"/>
      <c r="O111" s="220"/>
      <c r="P111" s="220"/>
      <c r="Q111" s="220"/>
      <c r="R111" s="220"/>
      <c r="S111" s="220"/>
      <c r="T111" s="220"/>
      <c r="U111" s="220"/>
      <c r="V111" s="220"/>
      <c r="W111" s="220"/>
      <c r="X111" s="220"/>
      <c r="Y111" s="219"/>
      <c r="Z111" s="218" t="s">
        <v>117</v>
      </c>
      <c r="AA111" s="217"/>
      <c r="AB111" s="217"/>
      <c r="AC111" s="224"/>
      <c r="AD111" s="223" t="s">
        <v>60</v>
      </c>
      <c r="AE111" s="222"/>
      <c r="AF111" s="222"/>
      <c r="AG111" s="222"/>
      <c r="AH111" s="222"/>
      <c r="AI111" s="221" t="s">
        <v>116</v>
      </c>
      <c r="AJ111" s="220"/>
      <c r="AK111" s="220"/>
      <c r="AL111" s="220"/>
      <c r="AM111" s="220"/>
      <c r="AN111" s="220"/>
      <c r="AO111" s="220"/>
      <c r="AP111" s="220"/>
      <c r="AQ111" s="220"/>
      <c r="AR111" s="220"/>
      <c r="AS111" s="220"/>
      <c r="AT111" s="220"/>
      <c r="AU111" s="219"/>
      <c r="AV111" s="218" t="s">
        <v>117</v>
      </c>
      <c r="AW111" s="217"/>
      <c r="AX111" s="217"/>
      <c r="AY111" s="216"/>
    </row>
    <row r="112" spans="2:51" ht="24.75" customHeight="1" x14ac:dyDescent="0.15">
      <c r="B112" s="195"/>
      <c r="C112" s="194"/>
      <c r="D112" s="194"/>
      <c r="E112" s="194"/>
      <c r="F112" s="194"/>
      <c r="G112" s="193"/>
      <c r="H112" s="1627" t="s">
        <v>655</v>
      </c>
      <c r="I112" s="1628"/>
      <c r="J112" s="1628"/>
      <c r="K112" s="1628"/>
      <c r="L112" s="1629"/>
      <c r="M112" s="211" t="s">
        <v>656</v>
      </c>
      <c r="N112" s="1463"/>
      <c r="O112" s="1463"/>
      <c r="P112" s="1463"/>
      <c r="Q112" s="1463"/>
      <c r="R112" s="1463"/>
      <c r="S112" s="1463"/>
      <c r="T112" s="1463"/>
      <c r="U112" s="1463"/>
      <c r="V112" s="1463"/>
      <c r="W112" s="1463"/>
      <c r="X112" s="1463"/>
      <c r="Y112" s="1464"/>
      <c r="Z112" s="1468">
        <v>1769</v>
      </c>
      <c r="AA112" s="1469"/>
      <c r="AB112" s="1469"/>
      <c r="AC112" s="1503"/>
      <c r="AD112" s="1459"/>
      <c r="AE112" s="1460"/>
      <c r="AF112" s="1460"/>
      <c r="AG112" s="1460"/>
      <c r="AH112" s="1461"/>
      <c r="AI112" s="211"/>
      <c r="AJ112" s="1463"/>
      <c r="AK112" s="1463"/>
      <c r="AL112" s="1463"/>
      <c r="AM112" s="1463"/>
      <c r="AN112" s="1463"/>
      <c r="AO112" s="1463"/>
      <c r="AP112" s="1463"/>
      <c r="AQ112" s="1463"/>
      <c r="AR112" s="1463"/>
      <c r="AS112" s="1463"/>
      <c r="AT112" s="1463"/>
      <c r="AU112" s="1464"/>
      <c r="AV112" s="1468"/>
      <c r="AW112" s="1469"/>
      <c r="AX112" s="1469"/>
      <c r="AY112" s="1470"/>
    </row>
    <row r="113" spans="2:51" ht="24.75" customHeight="1" x14ac:dyDescent="0.15">
      <c r="B113" s="195"/>
      <c r="C113" s="194"/>
      <c r="D113" s="194"/>
      <c r="E113" s="194"/>
      <c r="F113" s="194"/>
      <c r="G113" s="193"/>
      <c r="H113" s="1471"/>
      <c r="I113" s="1472"/>
      <c r="J113" s="1472"/>
      <c r="K113" s="1472"/>
      <c r="L113" s="1473"/>
      <c r="M113" s="201"/>
      <c r="N113" s="1474"/>
      <c r="O113" s="1474"/>
      <c r="P113" s="1474"/>
      <c r="Q113" s="1474"/>
      <c r="R113" s="1474"/>
      <c r="S113" s="1474"/>
      <c r="T113" s="1474"/>
      <c r="U113" s="1474"/>
      <c r="V113" s="1474"/>
      <c r="W113" s="1474"/>
      <c r="X113" s="1474"/>
      <c r="Y113" s="1475"/>
      <c r="Z113" s="1479"/>
      <c r="AA113" s="1480"/>
      <c r="AB113" s="1480"/>
      <c r="AC113" s="1501"/>
      <c r="AD113" s="1471"/>
      <c r="AE113" s="1472"/>
      <c r="AF113" s="1472"/>
      <c r="AG113" s="1472"/>
      <c r="AH113" s="1473"/>
      <c r="AI113" s="201"/>
      <c r="AJ113" s="1474"/>
      <c r="AK113" s="1474"/>
      <c r="AL113" s="1474"/>
      <c r="AM113" s="1474"/>
      <c r="AN113" s="1474"/>
      <c r="AO113" s="1474"/>
      <c r="AP113" s="1474"/>
      <c r="AQ113" s="1474"/>
      <c r="AR113" s="1474"/>
      <c r="AS113" s="1474"/>
      <c r="AT113" s="1474"/>
      <c r="AU113" s="1475"/>
      <c r="AV113" s="1479"/>
      <c r="AW113" s="1480"/>
      <c r="AX113" s="1480"/>
      <c r="AY113" s="1481"/>
    </row>
    <row r="114" spans="2:51" ht="24.75" customHeight="1" x14ac:dyDescent="0.15">
      <c r="B114" s="195"/>
      <c r="C114" s="194"/>
      <c r="D114" s="194"/>
      <c r="E114" s="194"/>
      <c r="F114" s="194"/>
      <c r="G114" s="193"/>
      <c r="H114" s="1471"/>
      <c r="I114" s="1472"/>
      <c r="J114" s="1472"/>
      <c r="K114" s="1472"/>
      <c r="L114" s="1473"/>
      <c r="M114" s="201"/>
      <c r="N114" s="1474"/>
      <c r="O114" s="1474"/>
      <c r="P114" s="1474"/>
      <c r="Q114" s="1474"/>
      <c r="R114" s="1474"/>
      <c r="S114" s="1474"/>
      <c r="T114" s="1474"/>
      <c r="U114" s="1474"/>
      <c r="V114" s="1474"/>
      <c r="W114" s="1474"/>
      <c r="X114" s="1474"/>
      <c r="Y114" s="1475"/>
      <c r="Z114" s="1479"/>
      <c r="AA114" s="1480"/>
      <c r="AB114" s="1480"/>
      <c r="AC114" s="1501"/>
      <c r="AD114" s="1471"/>
      <c r="AE114" s="1472"/>
      <c r="AF114" s="1472"/>
      <c r="AG114" s="1472"/>
      <c r="AH114" s="1473"/>
      <c r="AI114" s="201"/>
      <c r="AJ114" s="1474"/>
      <c r="AK114" s="1474"/>
      <c r="AL114" s="1474"/>
      <c r="AM114" s="1474"/>
      <c r="AN114" s="1474"/>
      <c r="AO114" s="1474"/>
      <c r="AP114" s="1474"/>
      <c r="AQ114" s="1474"/>
      <c r="AR114" s="1474"/>
      <c r="AS114" s="1474"/>
      <c r="AT114" s="1474"/>
      <c r="AU114" s="1475"/>
      <c r="AV114" s="1479"/>
      <c r="AW114" s="1480"/>
      <c r="AX114" s="1480"/>
      <c r="AY114" s="1481"/>
    </row>
    <row r="115" spans="2:51" ht="24.75" customHeight="1" x14ac:dyDescent="0.15">
      <c r="B115" s="195"/>
      <c r="C115" s="194"/>
      <c r="D115" s="194"/>
      <c r="E115" s="194"/>
      <c r="F115" s="194"/>
      <c r="G115" s="193"/>
      <c r="H115" s="1471"/>
      <c r="I115" s="1472"/>
      <c r="J115" s="1472"/>
      <c r="K115" s="1472"/>
      <c r="L115" s="1473"/>
      <c r="M115" s="201"/>
      <c r="N115" s="1474"/>
      <c r="O115" s="1474"/>
      <c r="P115" s="1474"/>
      <c r="Q115" s="1474"/>
      <c r="R115" s="1474"/>
      <c r="S115" s="1474"/>
      <c r="T115" s="1474"/>
      <c r="U115" s="1474"/>
      <c r="V115" s="1474"/>
      <c r="W115" s="1474"/>
      <c r="X115" s="1474"/>
      <c r="Y115" s="1475"/>
      <c r="Z115" s="1479"/>
      <c r="AA115" s="1480"/>
      <c r="AB115" s="1480"/>
      <c r="AC115" s="1501"/>
      <c r="AD115" s="1471"/>
      <c r="AE115" s="1472"/>
      <c r="AF115" s="1472"/>
      <c r="AG115" s="1472"/>
      <c r="AH115" s="1473"/>
      <c r="AI115" s="201"/>
      <c r="AJ115" s="1474"/>
      <c r="AK115" s="1474"/>
      <c r="AL115" s="1474"/>
      <c r="AM115" s="1474"/>
      <c r="AN115" s="1474"/>
      <c r="AO115" s="1474"/>
      <c r="AP115" s="1474"/>
      <c r="AQ115" s="1474"/>
      <c r="AR115" s="1474"/>
      <c r="AS115" s="1474"/>
      <c r="AT115" s="1474"/>
      <c r="AU115" s="1475"/>
      <c r="AV115" s="1479"/>
      <c r="AW115" s="1480"/>
      <c r="AX115" s="1480"/>
      <c r="AY115" s="1481"/>
    </row>
    <row r="116" spans="2:51" ht="24.75" customHeight="1" x14ac:dyDescent="0.15">
      <c r="B116" s="195"/>
      <c r="C116" s="194"/>
      <c r="D116" s="194"/>
      <c r="E116" s="194"/>
      <c r="F116" s="194"/>
      <c r="G116" s="193"/>
      <c r="H116" s="1471"/>
      <c r="I116" s="1472"/>
      <c r="J116" s="1472"/>
      <c r="K116" s="1472"/>
      <c r="L116" s="1473"/>
      <c r="M116" s="201"/>
      <c r="N116" s="1474"/>
      <c r="O116" s="1474"/>
      <c r="P116" s="1474"/>
      <c r="Q116" s="1474"/>
      <c r="R116" s="1474"/>
      <c r="S116" s="1474"/>
      <c r="T116" s="1474"/>
      <c r="U116" s="1474"/>
      <c r="V116" s="1474"/>
      <c r="W116" s="1474"/>
      <c r="X116" s="1474"/>
      <c r="Y116" s="1475"/>
      <c r="Z116" s="1479"/>
      <c r="AA116" s="1480"/>
      <c r="AB116" s="1480"/>
      <c r="AC116" s="1480"/>
      <c r="AD116" s="1471"/>
      <c r="AE116" s="1472"/>
      <c r="AF116" s="1472"/>
      <c r="AG116" s="1472"/>
      <c r="AH116" s="1473"/>
      <c r="AI116" s="201"/>
      <c r="AJ116" s="1474"/>
      <c r="AK116" s="1474"/>
      <c r="AL116" s="1474"/>
      <c r="AM116" s="1474"/>
      <c r="AN116" s="1474"/>
      <c r="AO116" s="1474"/>
      <c r="AP116" s="1474"/>
      <c r="AQ116" s="1474"/>
      <c r="AR116" s="1474"/>
      <c r="AS116" s="1474"/>
      <c r="AT116" s="1474"/>
      <c r="AU116" s="1475"/>
      <c r="AV116" s="1479"/>
      <c r="AW116" s="1480"/>
      <c r="AX116" s="1480"/>
      <c r="AY116" s="1481"/>
    </row>
    <row r="117" spans="2:51" ht="24.75" customHeight="1" x14ac:dyDescent="0.15">
      <c r="B117" s="195"/>
      <c r="C117" s="194"/>
      <c r="D117" s="194"/>
      <c r="E117" s="194"/>
      <c r="F117" s="194"/>
      <c r="G117" s="193"/>
      <c r="H117" s="1471"/>
      <c r="I117" s="1472"/>
      <c r="J117" s="1472"/>
      <c r="K117" s="1472"/>
      <c r="L117" s="1473"/>
      <c r="M117" s="201"/>
      <c r="N117" s="1474"/>
      <c r="O117" s="1474"/>
      <c r="P117" s="1474"/>
      <c r="Q117" s="1474"/>
      <c r="R117" s="1474"/>
      <c r="S117" s="1474"/>
      <c r="T117" s="1474"/>
      <c r="U117" s="1474"/>
      <c r="V117" s="1474"/>
      <c r="W117" s="1474"/>
      <c r="X117" s="1474"/>
      <c r="Y117" s="1475"/>
      <c r="Z117" s="1479"/>
      <c r="AA117" s="1480"/>
      <c r="AB117" s="1480"/>
      <c r="AC117" s="1480"/>
      <c r="AD117" s="1471"/>
      <c r="AE117" s="1472"/>
      <c r="AF117" s="1472"/>
      <c r="AG117" s="1472"/>
      <c r="AH117" s="1473"/>
      <c r="AI117" s="201"/>
      <c r="AJ117" s="1474"/>
      <c r="AK117" s="1474"/>
      <c r="AL117" s="1474"/>
      <c r="AM117" s="1474"/>
      <c r="AN117" s="1474"/>
      <c r="AO117" s="1474"/>
      <c r="AP117" s="1474"/>
      <c r="AQ117" s="1474"/>
      <c r="AR117" s="1474"/>
      <c r="AS117" s="1474"/>
      <c r="AT117" s="1474"/>
      <c r="AU117" s="1475"/>
      <c r="AV117" s="1479"/>
      <c r="AW117" s="1480"/>
      <c r="AX117" s="1480"/>
      <c r="AY117" s="1481"/>
    </row>
    <row r="118" spans="2:51" ht="24.75" customHeight="1" x14ac:dyDescent="0.15">
      <c r="B118" s="195"/>
      <c r="C118" s="194"/>
      <c r="D118" s="194"/>
      <c r="E118" s="194"/>
      <c r="F118" s="194"/>
      <c r="G118" s="193"/>
      <c r="H118" s="1471"/>
      <c r="I118" s="1472"/>
      <c r="J118" s="1472"/>
      <c r="K118" s="1472"/>
      <c r="L118" s="1473"/>
      <c r="M118" s="201"/>
      <c r="N118" s="1474"/>
      <c r="O118" s="1474"/>
      <c r="P118" s="1474"/>
      <c r="Q118" s="1474"/>
      <c r="R118" s="1474"/>
      <c r="S118" s="1474"/>
      <c r="T118" s="1474"/>
      <c r="U118" s="1474"/>
      <c r="V118" s="1474"/>
      <c r="W118" s="1474"/>
      <c r="X118" s="1474"/>
      <c r="Y118" s="1475"/>
      <c r="Z118" s="1479"/>
      <c r="AA118" s="1480"/>
      <c r="AB118" s="1480"/>
      <c r="AC118" s="1480"/>
      <c r="AD118" s="1471"/>
      <c r="AE118" s="1472"/>
      <c r="AF118" s="1472"/>
      <c r="AG118" s="1472"/>
      <c r="AH118" s="1473"/>
      <c r="AI118" s="201"/>
      <c r="AJ118" s="1474"/>
      <c r="AK118" s="1474"/>
      <c r="AL118" s="1474"/>
      <c r="AM118" s="1474"/>
      <c r="AN118" s="1474"/>
      <c r="AO118" s="1474"/>
      <c r="AP118" s="1474"/>
      <c r="AQ118" s="1474"/>
      <c r="AR118" s="1474"/>
      <c r="AS118" s="1474"/>
      <c r="AT118" s="1474"/>
      <c r="AU118" s="1475"/>
      <c r="AV118" s="1479"/>
      <c r="AW118" s="1480"/>
      <c r="AX118" s="1480"/>
      <c r="AY118" s="1481"/>
    </row>
    <row r="119" spans="2:51" ht="24.75" customHeight="1" x14ac:dyDescent="0.15">
      <c r="B119" s="195"/>
      <c r="C119" s="194"/>
      <c r="D119" s="194"/>
      <c r="E119" s="194"/>
      <c r="F119" s="194"/>
      <c r="G119" s="193"/>
      <c r="H119" s="1482"/>
      <c r="I119" s="1483"/>
      <c r="J119" s="1483"/>
      <c r="K119" s="1483"/>
      <c r="L119" s="1484"/>
      <c r="M119" s="189"/>
      <c r="N119" s="1485"/>
      <c r="O119" s="1485"/>
      <c r="P119" s="1485"/>
      <c r="Q119" s="1485"/>
      <c r="R119" s="1485"/>
      <c r="S119" s="1485"/>
      <c r="T119" s="1485"/>
      <c r="U119" s="1485"/>
      <c r="V119" s="1485"/>
      <c r="W119" s="1485"/>
      <c r="X119" s="1485"/>
      <c r="Y119" s="1486"/>
      <c r="Z119" s="1489"/>
      <c r="AA119" s="1490"/>
      <c r="AB119" s="1490"/>
      <c r="AC119" s="1490"/>
      <c r="AD119" s="1482"/>
      <c r="AE119" s="1483"/>
      <c r="AF119" s="1483"/>
      <c r="AG119" s="1483"/>
      <c r="AH119" s="1484"/>
      <c r="AI119" s="189"/>
      <c r="AJ119" s="1485"/>
      <c r="AK119" s="1485"/>
      <c r="AL119" s="1485"/>
      <c r="AM119" s="1485"/>
      <c r="AN119" s="1485"/>
      <c r="AO119" s="1485"/>
      <c r="AP119" s="1485"/>
      <c r="AQ119" s="1485"/>
      <c r="AR119" s="1485"/>
      <c r="AS119" s="1485"/>
      <c r="AT119" s="1485"/>
      <c r="AU119" s="1486"/>
      <c r="AV119" s="1489"/>
      <c r="AW119" s="1490"/>
      <c r="AX119" s="1490"/>
      <c r="AY119" s="1491"/>
    </row>
    <row r="120" spans="2:51" ht="24.75" customHeight="1" thickBot="1" x14ac:dyDescent="0.2">
      <c r="B120" s="183"/>
      <c r="C120" s="182"/>
      <c r="D120" s="182"/>
      <c r="E120" s="182"/>
      <c r="F120" s="182"/>
      <c r="G120" s="181"/>
      <c r="H120" s="1505" t="s">
        <v>35</v>
      </c>
      <c r="I120" s="1506"/>
      <c r="J120" s="1506"/>
      <c r="K120" s="1506"/>
      <c r="L120" s="1506"/>
      <c r="M120" s="177"/>
      <c r="N120" s="1507"/>
      <c r="O120" s="1507"/>
      <c r="P120" s="1507"/>
      <c r="Q120" s="1507"/>
      <c r="R120" s="1507"/>
      <c r="S120" s="1507"/>
      <c r="T120" s="1507"/>
      <c r="U120" s="1507"/>
      <c r="V120" s="1507"/>
      <c r="W120" s="1507"/>
      <c r="X120" s="1507"/>
      <c r="Y120" s="1508"/>
      <c r="Z120" s="1509">
        <f>SUM(Z112:AC119)</f>
        <v>1769</v>
      </c>
      <c r="AA120" s="1510"/>
      <c r="AB120" s="1510"/>
      <c r="AC120" s="1511"/>
      <c r="AD120" s="1505" t="s">
        <v>35</v>
      </c>
      <c r="AE120" s="1506"/>
      <c r="AF120" s="1506"/>
      <c r="AG120" s="1506"/>
      <c r="AH120" s="1506"/>
      <c r="AI120" s="177"/>
      <c r="AJ120" s="1507"/>
      <c r="AK120" s="1507"/>
      <c r="AL120" s="1507"/>
      <c r="AM120" s="1507"/>
      <c r="AN120" s="1507"/>
      <c r="AO120" s="1507"/>
      <c r="AP120" s="1507"/>
      <c r="AQ120" s="1507"/>
      <c r="AR120" s="1507"/>
      <c r="AS120" s="1507"/>
      <c r="AT120" s="1507"/>
      <c r="AU120" s="1508"/>
      <c r="AV120" s="1509">
        <f>SUM(AV112:AY119)</f>
        <v>0</v>
      </c>
      <c r="AW120" s="1510"/>
      <c r="AX120" s="1510"/>
      <c r="AY120" s="1512"/>
    </row>
    <row r="123" spans="2:51" ht="14.4" x14ac:dyDescent="0.15">
      <c r="C123" s="168" t="s">
        <v>127</v>
      </c>
    </row>
    <row r="124" spans="2:51" s="1386" customFormat="1" x14ac:dyDescent="0.15">
      <c r="C124" s="1386" t="s">
        <v>128</v>
      </c>
    </row>
    <row r="125" spans="2:51" s="1386" customFormat="1" ht="34.549999999999997" customHeight="1" x14ac:dyDescent="0.15">
      <c r="B125" s="1630"/>
      <c r="C125" s="1630"/>
      <c r="D125" s="1631" t="s">
        <v>129</v>
      </c>
      <c r="E125" s="1631"/>
      <c r="F125" s="1631"/>
      <c r="G125" s="1631"/>
      <c r="H125" s="1631"/>
      <c r="I125" s="1631"/>
      <c r="J125" s="1631"/>
      <c r="K125" s="1631"/>
      <c r="L125" s="1631"/>
      <c r="M125" s="1631"/>
      <c r="N125" s="1631" t="s">
        <v>130</v>
      </c>
      <c r="O125" s="1631"/>
      <c r="P125" s="1631"/>
      <c r="Q125" s="1631"/>
      <c r="R125" s="1631"/>
      <c r="S125" s="1631"/>
      <c r="T125" s="1631"/>
      <c r="U125" s="1631"/>
      <c r="V125" s="1631"/>
      <c r="W125" s="1631"/>
      <c r="X125" s="1631"/>
      <c r="Y125" s="1631"/>
      <c r="Z125" s="1631"/>
      <c r="AA125" s="1631"/>
      <c r="AB125" s="1631"/>
      <c r="AC125" s="1631"/>
      <c r="AD125" s="1631"/>
      <c r="AE125" s="1631"/>
      <c r="AF125" s="1631"/>
      <c r="AG125" s="1631"/>
      <c r="AH125" s="1631"/>
      <c r="AI125" s="1631"/>
      <c r="AJ125" s="1631"/>
      <c r="AK125" s="1631"/>
      <c r="AL125" s="1632" t="s">
        <v>131</v>
      </c>
      <c r="AM125" s="1631"/>
      <c r="AN125" s="1631"/>
      <c r="AO125" s="1631"/>
      <c r="AP125" s="1631"/>
      <c r="AQ125" s="1631"/>
      <c r="AR125" s="1631" t="s">
        <v>132</v>
      </c>
      <c r="AS125" s="1631"/>
      <c r="AT125" s="1631"/>
      <c r="AU125" s="1631"/>
      <c r="AV125" s="1631" t="s">
        <v>133</v>
      </c>
      <c r="AW125" s="1631"/>
      <c r="AX125" s="1631"/>
    </row>
    <row r="126" spans="2:51" s="1386" customFormat="1" ht="24.05" customHeight="1" x14ac:dyDescent="0.15">
      <c r="B126" s="1630">
        <v>1</v>
      </c>
      <c r="C126" s="1630">
        <v>1</v>
      </c>
      <c r="D126" s="1515" t="s">
        <v>583</v>
      </c>
      <c r="E126" s="1515"/>
      <c r="F126" s="1515"/>
      <c r="G126" s="1515"/>
      <c r="H126" s="1515"/>
      <c r="I126" s="1515"/>
      <c r="J126" s="1515"/>
      <c r="K126" s="1515"/>
      <c r="L126" s="1515"/>
      <c r="M126" s="1515"/>
      <c r="N126" s="1515" t="s">
        <v>584</v>
      </c>
      <c r="O126" s="1515"/>
      <c r="P126" s="1515"/>
      <c r="Q126" s="1515"/>
      <c r="R126" s="1515"/>
      <c r="S126" s="1515"/>
      <c r="T126" s="1515"/>
      <c r="U126" s="1515"/>
      <c r="V126" s="1515"/>
      <c r="W126" s="1515"/>
      <c r="X126" s="1515"/>
      <c r="Y126" s="1515"/>
      <c r="Z126" s="1515"/>
      <c r="AA126" s="1515"/>
      <c r="AB126" s="1515"/>
      <c r="AC126" s="1515"/>
      <c r="AD126" s="1515"/>
      <c r="AE126" s="1515"/>
      <c r="AF126" s="1515"/>
      <c r="AG126" s="1515"/>
      <c r="AH126" s="1515"/>
      <c r="AI126" s="1515"/>
      <c r="AJ126" s="1515"/>
      <c r="AK126" s="1515"/>
      <c r="AL126" s="1532">
        <v>2101</v>
      </c>
      <c r="AM126" s="1515"/>
      <c r="AN126" s="1515"/>
      <c r="AO126" s="1515"/>
      <c r="AP126" s="1515"/>
      <c r="AQ126" s="1515"/>
      <c r="AR126" s="1515"/>
      <c r="AS126" s="1515"/>
      <c r="AT126" s="1515"/>
      <c r="AU126" s="1515"/>
      <c r="AV126" s="1515"/>
      <c r="AW126" s="1515"/>
      <c r="AX126" s="1515"/>
    </row>
    <row r="127" spans="2:51" s="1386" customFormat="1" ht="24.05" customHeight="1" x14ac:dyDescent="0.15">
      <c r="B127" s="1630">
        <v>2</v>
      </c>
      <c r="C127" s="1630">
        <v>1</v>
      </c>
      <c r="D127" s="1515" t="s">
        <v>657</v>
      </c>
      <c r="E127" s="1515"/>
      <c r="F127" s="1515"/>
      <c r="G127" s="1515"/>
      <c r="H127" s="1515"/>
      <c r="I127" s="1515"/>
      <c r="J127" s="1515"/>
      <c r="K127" s="1515"/>
      <c r="L127" s="1515"/>
      <c r="M127" s="1515"/>
      <c r="N127" s="1515" t="s">
        <v>584</v>
      </c>
      <c r="O127" s="1515"/>
      <c r="P127" s="1515"/>
      <c r="Q127" s="1515"/>
      <c r="R127" s="1515"/>
      <c r="S127" s="1515"/>
      <c r="T127" s="1515"/>
      <c r="U127" s="1515"/>
      <c r="V127" s="1515"/>
      <c r="W127" s="1515"/>
      <c r="X127" s="1515"/>
      <c r="Y127" s="1515"/>
      <c r="Z127" s="1515"/>
      <c r="AA127" s="1515"/>
      <c r="AB127" s="1515"/>
      <c r="AC127" s="1515"/>
      <c r="AD127" s="1515"/>
      <c r="AE127" s="1515"/>
      <c r="AF127" s="1515"/>
      <c r="AG127" s="1515"/>
      <c r="AH127" s="1515"/>
      <c r="AI127" s="1515"/>
      <c r="AJ127" s="1515"/>
      <c r="AK127" s="1515"/>
      <c r="AL127" s="1532">
        <v>860</v>
      </c>
      <c r="AM127" s="1515"/>
      <c r="AN127" s="1515"/>
      <c r="AO127" s="1515"/>
      <c r="AP127" s="1515"/>
      <c r="AQ127" s="1515"/>
      <c r="AR127" s="1515"/>
      <c r="AS127" s="1515"/>
      <c r="AT127" s="1515"/>
      <c r="AU127" s="1515"/>
      <c r="AV127" s="1515"/>
      <c r="AW127" s="1515"/>
      <c r="AX127" s="1515"/>
    </row>
    <row r="128" spans="2:51" s="1386" customFormat="1" ht="24.05" customHeight="1" x14ac:dyDescent="0.15">
      <c r="B128" s="1630">
        <v>3</v>
      </c>
      <c r="C128" s="1630">
        <v>1</v>
      </c>
      <c r="D128" s="1515" t="s">
        <v>658</v>
      </c>
      <c r="E128" s="1515"/>
      <c r="F128" s="1515"/>
      <c r="G128" s="1515"/>
      <c r="H128" s="1515"/>
      <c r="I128" s="1515"/>
      <c r="J128" s="1515"/>
      <c r="K128" s="1515"/>
      <c r="L128" s="1515"/>
      <c r="M128" s="1515"/>
      <c r="N128" s="1515" t="s">
        <v>584</v>
      </c>
      <c r="O128" s="1515"/>
      <c r="P128" s="1515"/>
      <c r="Q128" s="1515"/>
      <c r="R128" s="1515"/>
      <c r="S128" s="1515"/>
      <c r="T128" s="1515"/>
      <c r="U128" s="1515"/>
      <c r="V128" s="1515"/>
      <c r="W128" s="1515"/>
      <c r="X128" s="1515"/>
      <c r="Y128" s="1515"/>
      <c r="Z128" s="1515"/>
      <c r="AA128" s="1515"/>
      <c r="AB128" s="1515"/>
      <c r="AC128" s="1515"/>
      <c r="AD128" s="1515"/>
      <c r="AE128" s="1515"/>
      <c r="AF128" s="1515"/>
      <c r="AG128" s="1515"/>
      <c r="AH128" s="1515"/>
      <c r="AI128" s="1515"/>
      <c r="AJ128" s="1515"/>
      <c r="AK128" s="1515"/>
      <c r="AL128" s="1532">
        <v>833</v>
      </c>
      <c r="AM128" s="1515"/>
      <c r="AN128" s="1515"/>
      <c r="AO128" s="1515"/>
      <c r="AP128" s="1515"/>
      <c r="AQ128" s="1515"/>
      <c r="AR128" s="1515"/>
      <c r="AS128" s="1515"/>
      <c r="AT128" s="1515"/>
      <c r="AU128" s="1515"/>
      <c r="AV128" s="1515"/>
      <c r="AW128" s="1515"/>
      <c r="AX128" s="1515"/>
    </row>
    <row r="129" spans="2:50" s="1386" customFormat="1" ht="24.05" customHeight="1" x14ac:dyDescent="0.15">
      <c r="B129" s="1630">
        <v>4</v>
      </c>
      <c r="C129" s="1630">
        <v>1</v>
      </c>
      <c r="D129" s="1515" t="s">
        <v>659</v>
      </c>
      <c r="E129" s="1515"/>
      <c r="F129" s="1515"/>
      <c r="G129" s="1515"/>
      <c r="H129" s="1515"/>
      <c r="I129" s="1515"/>
      <c r="J129" s="1515"/>
      <c r="K129" s="1515"/>
      <c r="L129" s="1515"/>
      <c r="M129" s="1515"/>
      <c r="N129" s="1515" t="s">
        <v>584</v>
      </c>
      <c r="O129" s="1515"/>
      <c r="P129" s="1515"/>
      <c r="Q129" s="1515"/>
      <c r="R129" s="1515"/>
      <c r="S129" s="1515"/>
      <c r="T129" s="1515"/>
      <c r="U129" s="1515"/>
      <c r="V129" s="1515"/>
      <c r="W129" s="1515"/>
      <c r="X129" s="1515"/>
      <c r="Y129" s="1515"/>
      <c r="Z129" s="1515"/>
      <c r="AA129" s="1515"/>
      <c r="AB129" s="1515"/>
      <c r="AC129" s="1515"/>
      <c r="AD129" s="1515"/>
      <c r="AE129" s="1515"/>
      <c r="AF129" s="1515"/>
      <c r="AG129" s="1515"/>
      <c r="AH129" s="1515"/>
      <c r="AI129" s="1515"/>
      <c r="AJ129" s="1515"/>
      <c r="AK129" s="1515"/>
      <c r="AL129" s="1532">
        <v>706</v>
      </c>
      <c r="AM129" s="1515"/>
      <c r="AN129" s="1515"/>
      <c r="AO129" s="1515"/>
      <c r="AP129" s="1515"/>
      <c r="AQ129" s="1515"/>
      <c r="AR129" s="1515"/>
      <c r="AS129" s="1515"/>
      <c r="AT129" s="1515"/>
      <c r="AU129" s="1515"/>
      <c r="AV129" s="1515"/>
      <c r="AW129" s="1515"/>
      <c r="AX129" s="1515"/>
    </row>
    <row r="130" spans="2:50" s="1386" customFormat="1" ht="24.05" customHeight="1" x14ac:dyDescent="0.15">
      <c r="B130" s="1630">
        <v>5</v>
      </c>
      <c r="C130" s="1630">
        <v>1</v>
      </c>
      <c r="D130" s="1515" t="s">
        <v>660</v>
      </c>
      <c r="E130" s="1515"/>
      <c r="F130" s="1515"/>
      <c r="G130" s="1515"/>
      <c r="H130" s="1515"/>
      <c r="I130" s="1515"/>
      <c r="J130" s="1515"/>
      <c r="K130" s="1515"/>
      <c r="L130" s="1515"/>
      <c r="M130" s="1515"/>
      <c r="N130" s="1515" t="s">
        <v>584</v>
      </c>
      <c r="O130" s="1515"/>
      <c r="P130" s="1515"/>
      <c r="Q130" s="1515"/>
      <c r="R130" s="1515"/>
      <c r="S130" s="1515"/>
      <c r="T130" s="1515"/>
      <c r="U130" s="1515"/>
      <c r="V130" s="1515"/>
      <c r="W130" s="1515"/>
      <c r="X130" s="1515"/>
      <c r="Y130" s="1515"/>
      <c r="Z130" s="1515"/>
      <c r="AA130" s="1515"/>
      <c r="AB130" s="1515"/>
      <c r="AC130" s="1515"/>
      <c r="AD130" s="1515"/>
      <c r="AE130" s="1515"/>
      <c r="AF130" s="1515"/>
      <c r="AG130" s="1515"/>
      <c r="AH130" s="1515"/>
      <c r="AI130" s="1515"/>
      <c r="AJ130" s="1515"/>
      <c r="AK130" s="1515"/>
      <c r="AL130" s="1532">
        <v>577</v>
      </c>
      <c r="AM130" s="1515"/>
      <c r="AN130" s="1515"/>
      <c r="AO130" s="1515"/>
      <c r="AP130" s="1515"/>
      <c r="AQ130" s="1515"/>
      <c r="AR130" s="1515"/>
      <c r="AS130" s="1515"/>
      <c r="AT130" s="1515"/>
      <c r="AU130" s="1515"/>
      <c r="AV130" s="1515"/>
      <c r="AW130" s="1515"/>
      <c r="AX130" s="1515"/>
    </row>
    <row r="131" spans="2:50" s="1386" customFormat="1" ht="24.05" customHeight="1" x14ac:dyDescent="0.15">
      <c r="B131" s="1630">
        <v>6</v>
      </c>
      <c r="C131" s="1630">
        <v>1</v>
      </c>
      <c r="D131" s="1515" t="s">
        <v>661</v>
      </c>
      <c r="E131" s="1515"/>
      <c r="F131" s="1515"/>
      <c r="G131" s="1515"/>
      <c r="H131" s="1515"/>
      <c r="I131" s="1515"/>
      <c r="J131" s="1515"/>
      <c r="K131" s="1515"/>
      <c r="L131" s="1515"/>
      <c r="M131" s="1515"/>
      <c r="N131" s="1515" t="s">
        <v>584</v>
      </c>
      <c r="O131" s="1515"/>
      <c r="P131" s="1515"/>
      <c r="Q131" s="1515"/>
      <c r="R131" s="1515"/>
      <c r="S131" s="1515"/>
      <c r="T131" s="1515"/>
      <c r="U131" s="1515"/>
      <c r="V131" s="1515"/>
      <c r="W131" s="1515"/>
      <c r="X131" s="1515"/>
      <c r="Y131" s="1515"/>
      <c r="Z131" s="1515"/>
      <c r="AA131" s="1515"/>
      <c r="AB131" s="1515"/>
      <c r="AC131" s="1515"/>
      <c r="AD131" s="1515"/>
      <c r="AE131" s="1515"/>
      <c r="AF131" s="1515"/>
      <c r="AG131" s="1515"/>
      <c r="AH131" s="1515"/>
      <c r="AI131" s="1515"/>
      <c r="AJ131" s="1515"/>
      <c r="AK131" s="1515"/>
      <c r="AL131" s="1532">
        <v>142</v>
      </c>
      <c r="AM131" s="1515"/>
      <c r="AN131" s="1515"/>
      <c r="AO131" s="1515"/>
      <c r="AP131" s="1515"/>
      <c r="AQ131" s="1515"/>
      <c r="AR131" s="1515"/>
      <c r="AS131" s="1515"/>
      <c r="AT131" s="1515"/>
      <c r="AU131" s="1515"/>
      <c r="AV131" s="1515"/>
      <c r="AW131" s="1515"/>
      <c r="AX131" s="1515"/>
    </row>
    <row r="132" spans="2:50" s="1386" customFormat="1" ht="24.05" customHeight="1" x14ac:dyDescent="0.15">
      <c r="B132" s="1630">
        <v>7</v>
      </c>
      <c r="C132" s="1630">
        <v>1</v>
      </c>
      <c r="D132" s="1515" t="s">
        <v>662</v>
      </c>
      <c r="E132" s="1515"/>
      <c r="F132" s="1515"/>
      <c r="G132" s="1515"/>
      <c r="H132" s="1515"/>
      <c r="I132" s="1515"/>
      <c r="J132" s="1515"/>
      <c r="K132" s="1515"/>
      <c r="L132" s="1515"/>
      <c r="M132" s="1515"/>
      <c r="N132" s="1515" t="s">
        <v>584</v>
      </c>
      <c r="O132" s="1515"/>
      <c r="P132" s="1515"/>
      <c r="Q132" s="1515"/>
      <c r="R132" s="1515"/>
      <c r="S132" s="1515"/>
      <c r="T132" s="1515"/>
      <c r="U132" s="1515"/>
      <c r="V132" s="1515"/>
      <c r="W132" s="1515"/>
      <c r="X132" s="1515"/>
      <c r="Y132" s="1515"/>
      <c r="Z132" s="1515"/>
      <c r="AA132" s="1515"/>
      <c r="AB132" s="1515"/>
      <c r="AC132" s="1515"/>
      <c r="AD132" s="1515"/>
      <c r="AE132" s="1515"/>
      <c r="AF132" s="1515"/>
      <c r="AG132" s="1515"/>
      <c r="AH132" s="1515"/>
      <c r="AI132" s="1515"/>
      <c r="AJ132" s="1515"/>
      <c r="AK132" s="1515"/>
      <c r="AL132" s="1532">
        <v>121</v>
      </c>
      <c r="AM132" s="1515"/>
      <c r="AN132" s="1515"/>
      <c r="AO132" s="1515"/>
      <c r="AP132" s="1515"/>
      <c r="AQ132" s="1515"/>
      <c r="AR132" s="1515"/>
      <c r="AS132" s="1515"/>
      <c r="AT132" s="1515"/>
      <c r="AU132" s="1515"/>
      <c r="AV132" s="1515"/>
      <c r="AW132" s="1515"/>
      <c r="AX132" s="1515"/>
    </row>
    <row r="133" spans="2:50" s="1386" customFormat="1" ht="24.05" customHeight="1" x14ac:dyDescent="0.15">
      <c r="B133" s="1630">
        <v>8</v>
      </c>
      <c r="C133" s="1630">
        <v>1</v>
      </c>
      <c r="D133" s="1515" t="s">
        <v>663</v>
      </c>
      <c r="E133" s="1515"/>
      <c r="F133" s="1515"/>
      <c r="G133" s="1515"/>
      <c r="H133" s="1515"/>
      <c r="I133" s="1515"/>
      <c r="J133" s="1515"/>
      <c r="K133" s="1515"/>
      <c r="L133" s="1515"/>
      <c r="M133" s="1515"/>
      <c r="N133" s="1515" t="s">
        <v>584</v>
      </c>
      <c r="O133" s="1515"/>
      <c r="P133" s="1515"/>
      <c r="Q133" s="1515"/>
      <c r="R133" s="1515"/>
      <c r="S133" s="1515"/>
      <c r="T133" s="1515"/>
      <c r="U133" s="1515"/>
      <c r="V133" s="1515"/>
      <c r="W133" s="1515"/>
      <c r="X133" s="1515"/>
      <c r="Y133" s="1515"/>
      <c r="Z133" s="1515"/>
      <c r="AA133" s="1515"/>
      <c r="AB133" s="1515"/>
      <c r="AC133" s="1515"/>
      <c r="AD133" s="1515"/>
      <c r="AE133" s="1515"/>
      <c r="AF133" s="1515"/>
      <c r="AG133" s="1515"/>
      <c r="AH133" s="1515"/>
      <c r="AI133" s="1515"/>
      <c r="AJ133" s="1515"/>
      <c r="AK133" s="1515"/>
      <c r="AL133" s="1532">
        <v>106</v>
      </c>
      <c r="AM133" s="1515"/>
      <c r="AN133" s="1515"/>
      <c r="AO133" s="1515"/>
      <c r="AP133" s="1515"/>
      <c r="AQ133" s="1515"/>
      <c r="AR133" s="1515"/>
      <c r="AS133" s="1515"/>
      <c r="AT133" s="1515"/>
      <c r="AU133" s="1515"/>
      <c r="AV133" s="1515"/>
      <c r="AW133" s="1515"/>
      <c r="AX133" s="1515"/>
    </row>
    <row r="134" spans="2:50" s="1386" customFormat="1" ht="24.05" customHeight="1" x14ac:dyDescent="0.15">
      <c r="B134" s="1630">
        <v>9</v>
      </c>
      <c r="C134" s="1630">
        <v>1</v>
      </c>
      <c r="D134" s="1515" t="s">
        <v>664</v>
      </c>
      <c r="E134" s="1515"/>
      <c r="F134" s="1515"/>
      <c r="G134" s="1515"/>
      <c r="H134" s="1515"/>
      <c r="I134" s="1515"/>
      <c r="J134" s="1515"/>
      <c r="K134" s="1515"/>
      <c r="L134" s="1515"/>
      <c r="M134" s="1515"/>
      <c r="N134" s="1515" t="s">
        <v>584</v>
      </c>
      <c r="O134" s="1515"/>
      <c r="P134" s="1515"/>
      <c r="Q134" s="1515"/>
      <c r="R134" s="1515"/>
      <c r="S134" s="1515"/>
      <c r="T134" s="1515"/>
      <c r="U134" s="1515"/>
      <c r="V134" s="1515"/>
      <c r="W134" s="1515"/>
      <c r="X134" s="1515"/>
      <c r="Y134" s="1515"/>
      <c r="Z134" s="1515"/>
      <c r="AA134" s="1515"/>
      <c r="AB134" s="1515"/>
      <c r="AC134" s="1515"/>
      <c r="AD134" s="1515"/>
      <c r="AE134" s="1515"/>
      <c r="AF134" s="1515"/>
      <c r="AG134" s="1515"/>
      <c r="AH134" s="1515"/>
      <c r="AI134" s="1515"/>
      <c r="AJ134" s="1515"/>
      <c r="AK134" s="1515"/>
      <c r="AL134" s="1532">
        <v>90</v>
      </c>
      <c r="AM134" s="1515"/>
      <c r="AN134" s="1515"/>
      <c r="AO134" s="1515"/>
      <c r="AP134" s="1515"/>
      <c r="AQ134" s="1515"/>
      <c r="AR134" s="1515"/>
      <c r="AS134" s="1515"/>
      <c r="AT134" s="1515"/>
      <c r="AU134" s="1515"/>
      <c r="AV134" s="1515"/>
      <c r="AW134" s="1515"/>
      <c r="AX134" s="1515"/>
    </row>
    <row r="135" spans="2:50" s="1386" customFormat="1" ht="24.05" customHeight="1" x14ac:dyDescent="0.15">
      <c r="B135" s="1630">
        <v>10</v>
      </c>
      <c r="C135" s="1630">
        <v>1</v>
      </c>
      <c r="D135" s="1515" t="s">
        <v>665</v>
      </c>
      <c r="E135" s="1515"/>
      <c r="F135" s="1515"/>
      <c r="G135" s="1515"/>
      <c r="H135" s="1515"/>
      <c r="I135" s="1515"/>
      <c r="J135" s="1515"/>
      <c r="K135" s="1515"/>
      <c r="L135" s="1515"/>
      <c r="M135" s="1515"/>
      <c r="N135" s="1515" t="s">
        <v>584</v>
      </c>
      <c r="O135" s="1515"/>
      <c r="P135" s="1515"/>
      <c r="Q135" s="1515"/>
      <c r="R135" s="1515"/>
      <c r="S135" s="1515"/>
      <c r="T135" s="1515"/>
      <c r="U135" s="1515"/>
      <c r="V135" s="1515"/>
      <c r="W135" s="1515"/>
      <c r="X135" s="1515"/>
      <c r="Y135" s="1515"/>
      <c r="Z135" s="1515"/>
      <c r="AA135" s="1515"/>
      <c r="AB135" s="1515"/>
      <c r="AC135" s="1515"/>
      <c r="AD135" s="1515"/>
      <c r="AE135" s="1515"/>
      <c r="AF135" s="1515"/>
      <c r="AG135" s="1515"/>
      <c r="AH135" s="1515"/>
      <c r="AI135" s="1515"/>
      <c r="AJ135" s="1515"/>
      <c r="AK135" s="1515"/>
      <c r="AL135" s="1532">
        <v>65</v>
      </c>
      <c r="AM135" s="1515"/>
      <c r="AN135" s="1515"/>
      <c r="AO135" s="1515"/>
      <c r="AP135" s="1515"/>
      <c r="AQ135" s="1515"/>
      <c r="AR135" s="1515"/>
      <c r="AS135" s="1515"/>
      <c r="AT135" s="1515"/>
      <c r="AU135" s="1515"/>
      <c r="AV135" s="1515"/>
      <c r="AW135" s="1515"/>
      <c r="AX135" s="1515"/>
    </row>
    <row r="136" spans="2:50" s="1386" customFormat="1" ht="13.6" customHeight="1" x14ac:dyDescent="0.15"/>
    <row r="137" spans="2:50" s="1386" customFormat="1" hidden="1" x14ac:dyDescent="0.15">
      <c r="B137" s="1386" t="s">
        <v>226</v>
      </c>
    </row>
    <row r="138" spans="2:50" s="1386" customFormat="1" hidden="1" x14ac:dyDescent="0.15">
      <c r="B138" s="1382" t="s">
        <v>227</v>
      </c>
      <c r="C138" s="1382"/>
      <c r="D138" s="1382"/>
      <c r="E138" s="1382"/>
      <c r="F138" s="1382"/>
      <c r="G138" s="1382"/>
      <c r="H138" s="1382"/>
      <c r="I138" s="1382"/>
      <c r="J138" s="1382"/>
      <c r="K138" s="1382"/>
      <c r="L138" s="1382"/>
      <c r="M138" s="1382"/>
      <c r="N138" s="1382"/>
      <c r="O138" s="1382"/>
      <c r="P138" s="1382"/>
      <c r="Q138" s="1382"/>
      <c r="R138" s="1382"/>
      <c r="S138" s="1382"/>
      <c r="T138" s="1382"/>
      <c r="U138" s="1382"/>
      <c r="V138" s="1382"/>
      <c r="W138" s="1382"/>
      <c r="X138" s="1382"/>
      <c r="Y138" s="1382"/>
    </row>
    <row r="139" spans="2:50" s="1386" customFormat="1" hidden="1" x14ac:dyDescent="0.15">
      <c r="B139" s="1633" t="s">
        <v>228</v>
      </c>
      <c r="C139" s="1380"/>
      <c r="D139" s="1380"/>
      <c r="E139" s="1380"/>
      <c r="F139" s="1380"/>
      <c r="G139" s="1380"/>
      <c r="H139" s="1381"/>
      <c r="I139" s="1588" t="s">
        <v>229</v>
      </c>
      <c r="J139" s="1380"/>
      <c r="K139" s="1380"/>
      <c r="L139" s="1380"/>
      <c r="M139" s="1381"/>
      <c r="N139" s="1588" t="s">
        <v>230</v>
      </c>
      <c r="O139" s="1380"/>
      <c r="P139" s="1380"/>
      <c r="Q139" s="1380"/>
      <c r="R139" s="1380"/>
      <c r="S139" s="1380"/>
      <c r="T139" s="1381"/>
      <c r="U139" s="1588" t="s">
        <v>229</v>
      </c>
      <c r="V139" s="1380"/>
      <c r="W139" s="1380"/>
      <c r="X139" s="1380"/>
      <c r="Y139" s="1381"/>
      <c r="Z139" s="1588" t="s">
        <v>231</v>
      </c>
      <c r="AA139" s="1380"/>
      <c r="AB139" s="1380"/>
      <c r="AC139" s="1380"/>
      <c r="AD139" s="1380"/>
      <c r="AE139" s="1380"/>
      <c r="AF139" s="1381"/>
      <c r="AG139" s="1588" t="s">
        <v>229</v>
      </c>
      <c r="AH139" s="1380"/>
      <c r="AI139" s="1380"/>
      <c r="AJ139" s="1380"/>
      <c r="AK139" s="1381"/>
      <c r="AL139" s="1588" t="s">
        <v>232</v>
      </c>
      <c r="AM139" s="1380"/>
      <c r="AN139" s="1380"/>
      <c r="AO139" s="1380"/>
      <c r="AP139" s="1380"/>
      <c r="AQ139" s="1380"/>
      <c r="AR139" s="1381"/>
      <c r="AS139" s="1588" t="s">
        <v>229</v>
      </c>
      <c r="AT139" s="1380"/>
      <c r="AU139" s="1380"/>
      <c r="AV139" s="1380"/>
      <c r="AW139" s="1381"/>
    </row>
    <row r="140" spans="2:50" s="1386" customFormat="1" hidden="1" x14ac:dyDescent="0.15">
      <c r="B140" s="1588" t="s">
        <v>233</v>
      </c>
      <c r="C140" s="1380"/>
      <c r="D140" s="1380"/>
      <c r="E140" s="1380"/>
      <c r="F140" s="1380"/>
      <c r="G140" s="1380"/>
      <c r="H140" s="1381"/>
      <c r="I140" s="1634"/>
      <c r="J140" s="1635"/>
      <c r="K140" s="1635"/>
      <c r="L140" s="1635"/>
      <c r="M140" s="1636"/>
      <c r="N140" s="1588" t="s">
        <v>234</v>
      </c>
      <c r="O140" s="1380"/>
      <c r="P140" s="1380"/>
      <c r="Q140" s="1380"/>
      <c r="R140" s="1380"/>
      <c r="S140" s="1380"/>
      <c r="T140" s="1381"/>
      <c r="U140" s="1634"/>
      <c r="V140" s="1635"/>
      <c r="W140" s="1635"/>
      <c r="X140" s="1635"/>
      <c r="Y140" s="1636"/>
      <c r="Z140" s="1588" t="s">
        <v>235</v>
      </c>
      <c r="AA140" s="1380"/>
      <c r="AB140" s="1380"/>
      <c r="AC140" s="1380"/>
      <c r="AD140" s="1380"/>
      <c r="AE140" s="1380"/>
      <c r="AF140" s="1381"/>
      <c r="AG140" s="1634"/>
      <c r="AH140" s="1635"/>
      <c r="AI140" s="1635"/>
      <c r="AJ140" s="1635"/>
      <c r="AK140" s="1636"/>
      <c r="AL140" s="1633" t="s">
        <v>236</v>
      </c>
      <c r="AM140" s="1380"/>
      <c r="AN140" s="1380"/>
      <c r="AO140" s="1380"/>
      <c r="AP140" s="1380"/>
      <c r="AQ140" s="1380"/>
      <c r="AR140" s="1381"/>
      <c r="AS140" s="1634"/>
      <c r="AT140" s="1635"/>
      <c r="AU140" s="1635"/>
      <c r="AV140" s="1635"/>
      <c r="AW140" s="1636"/>
    </row>
    <row r="141" spans="2:50" s="1386" customFormat="1" x14ac:dyDescent="0.15">
      <c r="C141" s="1386" t="s">
        <v>121</v>
      </c>
    </row>
    <row r="142" spans="2:50" s="1386" customFormat="1" ht="34.549999999999997" customHeight="1" x14ac:dyDescent="0.15">
      <c r="B142" s="1630"/>
      <c r="C142" s="1630"/>
      <c r="D142" s="1631" t="s">
        <v>129</v>
      </c>
      <c r="E142" s="1631"/>
      <c r="F142" s="1631"/>
      <c r="G142" s="1631"/>
      <c r="H142" s="1631"/>
      <c r="I142" s="1631"/>
      <c r="J142" s="1631"/>
      <c r="K142" s="1631"/>
      <c r="L142" s="1631"/>
      <c r="M142" s="1631"/>
      <c r="N142" s="1631" t="s">
        <v>130</v>
      </c>
      <c r="O142" s="1631"/>
      <c r="P142" s="1631"/>
      <c r="Q142" s="1631"/>
      <c r="R142" s="1631"/>
      <c r="S142" s="1631"/>
      <c r="T142" s="1631"/>
      <c r="U142" s="1631"/>
      <c r="V142" s="1631"/>
      <c r="W142" s="1631"/>
      <c r="X142" s="1631"/>
      <c r="Y142" s="1631"/>
      <c r="Z142" s="1631"/>
      <c r="AA142" s="1631"/>
      <c r="AB142" s="1631"/>
      <c r="AC142" s="1631"/>
      <c r="AD142" s="1631"/>
      <c r="AE142" s="1631"/>
      <c r="AF142" s="1631"/>
      <c r="AG142" s="1631"/>
      <c r="AH142" s="1631"/>
      <c r="AI142" s="1631"/>
      <c r="AJ142" s="1631"/>
      <c r="AK142" s="1631"/>
      <c r="AL142" s="1632" t="s">
        <v>131</v>
      </c>
      <c r="AM142" s="1631"/>
      <c r="AN142" s="1631"/>
      <c r="AO142" s="1631"/>
      <c r="AP142" s="1631"/>
      <c r="AQ142" s="1631"/>
      <c r="AR142" s="1631" t="s">
        <v>132</v>
      </c>
      <c r="AS142" s="1631"/>
      <c r="AT142" s="1631"/>
      <c r="AU142" s="1631"/>
      <c r="AV142" s="1631" t="s">
        <v>133</v>
      </c>
      <c r="AW142" s="1631"/>
      <c r="AX142" s="1631"/>
    </row>
    <row r="143" spans="2:50" s="1386" customFormat="1" ht="24.05" customHeight="1" x14ac:dyDescent="0.15">
      <c r="B143" s="1630">
        <v>1</v>
      </c>
      <c r="C143" s="1630">
        <v>1</v>
      </c>
      <c r="D143" s="1353" t="s">
        <v>666</v>
      </c>
      <c r="E143" s="1354"/>
      <c r="F143" s="1354"/>
      <c r="G143" s="1354"/>
      <c r="H143" s="1354"/>
      <c r="I143" s="1354"/>
      <c r="J143" s="1354"/>
      <c r="K143" s="1354"/>
      <c r="L143" s="1354"/>
      <c r="M143" s="1535"/>
      <c r="N143" s="1515" t="s">
        <v>650</v>
      </c>
      <c r="O143" s="1515"/>
      <c r="P143" s="1515"/>
      <c r="Q143" s="1515"/>
      <c r="R143" s="1515"/>
      <c r="S143" s="1515"/>
      <c r="T143" s="1515"/>
      <c r="U143" s="1515"/>
      <c r="V143" s="1515"/>
      <c r="W143" s="1515"/>
      <c r="X143" s="1515"/>
      <c r="Y143" s="1515"/>
      <c r="Z143" s="1515"/>
      <c r="AA143" s="1515"/>
      <c r="AB143" s="1515"/>
      <c r="AC143" s="1515"/>
      <c r="AD143" s="1515"/>
      <c r="AE143" s="1515"/>
      <c r="AF143" s="1515"/>
      <c r="AG143" s="1515"/>
      <c r="AH143" s="1515"/>
      <c r="AI143" s="1515"/>
      <c r="AJ143" s="1515"/>
      <c r="AK143" s="1515"/>
      <c r="AL143" s="1532">
        <v>212</v>
      </c>
      <c r="AM143" s="1515"/>
      <c r="AN143" s="1515"/>
      <c r="AO143" s="1515"/>
      <c r="AP143" s="1515"/>
      <c r="AQ143" s="1515"/>
      <c r="AR143" s="1515">
        <v>1</v>
      </c>
      <c r="AS143" s="1515"/>
      <c r="AT143" s="1515"/>
      <c r="AU143" s="1515"/>
      <c r="AV143" s="1637"/>
      <c r="AW143" s="1637"/>
      <c r="AX143" s="1637"/>
    </row>
    <row r="144" spans="2:50" s="1386" customFormat="1" ht="24.05" customHeight="1" x14ac:dyDescent="0.15">
      <c r="B144" s="1630">
        <v>2</v>
      </c>
      <c r="C144" s="1630">
        <v>1</v>
      </c>
      <c r="D144" s="1515" t="s">
        <v>667</v>
      </c>
      <c r="E144" s="1515"/>
      <c r="F144" s="1515"/>
      <c r="G144" s="1515"/>
      <c r="H144" s="1515"/>
      <c r="I144" s="1515"/>
      <c r="J144" s="1515"/>
      <c r="K144" s="1515"/>
      <c r="L144" s="1515"/>
      <c r="M144" s="1515"/>
      <c r="N144" s="1515" t="s">
        <v>668</v>
      </c>
      <c r="O144" s="1515"/>
      <c r="P144" s="1515"/>
      <c r="Q144" s="1515"/>
      <c r="R144" s="1515"/>
      <c r="S144" s="1515"/>
      <c r="T144" s="1515"/>
      <c r="U144" s="1515"/>
      <c r="V144" s="1515"/>
      <c r="W144" s="1515"/>
      <c r="X144" s="1515"/>
      <c r="Y144" s="1515"/>
      <c r="Z144" s="1515"/>
      <c r="AA144" s="1515"/>
      <c r="AB144" s="1515"/>
      <c r="AC144" s="1515"/>
      <c r="AD144" s="1515"/>
      <c r="AE144" s="1515"/>
      <c r="AF144" s="1515"/>
      <c r="AG144" s="1515"/>
      <c r="AH144" s="1515"/>
      <c r="AI144" s="1515"/>
      <c r="AJ144" s="1515"/>
      <c r="AK144" s="1515"/>
      <c r="AL144" s="1532">
        <v>9</v>
      </c>
      <c r="AM144" s="1515"/>
      <c r="AN144" s="1515"/>
      <c r="AO144" s="1515"/>
      <c r="AP144" s="1515"/>
      <c r="AQ144" s="1515"/>
      <c r="AR144" s="1515"/>
      <c r="AS144" s="1515"/>
      <c r="AT144" s="1515"/>
      <c r="AU144" s="1515"/>
      <c r="AV144" s="1515"/>
      <c r="AW144" s="1515"/>
      <c r="AX144" s="1515"/>
    </row>
    <row r="145" spans="2:50" s="1386" customFormat="1" ht="24.05" customHeight="1" x14ac:dyDescent="0.15">
      <c r="B145" s="1638" t="s">
        <v>669</v>
      </c>
      <c r="C145" s="1639"/>
      <c r="D145" s="1515"/>
      <c r="E145" s="1515"/>
      <c r="F145" s="1515"/>
      <c r="G145" s="1515"/>
      <c r="H145" s="1515"/>
      <c r="I145" s="1515"/>
      <c r="J145" s="1515"/>
      <c r="K145" s="1515"/>
      <c r="L145" s="1515"/>
      <c r="M145" s="1515"/>
      <c r="N145" s="1515" t="s">
        <v>670</v>
      </c>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532">
        <v>5</v>
      </c>
      <c r="AM145" s="1515"/>
      <c r="AN145" s="1515"/>
      <c r="AO145" s="1515"/>
      <c r="AP145" s="1515"/>
      <c r="AQ145" s="1515"/>
      <c r="AR145" s="1515">
        <v>2</v>
      </c>
      <c r="AS145" s="1515"/>
      <c r="AT145" s="1515"/>
      <c r="AU145" s="1515"/>
      <c r="AV145" s="1515"/>
      <c r="AW145" s="1515"/>
      <c r="AX145" s="1515"/>
    </row>
    <row r="146" spans="2:50" s="1386" customFormat="1" ht="24.05" customHeight="1" x14ac:dyDescent="0.15">
      <c r="B146" s="1630">
        <v>3</v>
      </c>
      <c r="C146" s="1630">
        <v>1</v>
      </c>
      <c r="D146" s="1515" t="s">
        <v>671</v>
      </c>
      <c r="E146" s="1515"/>
      <c r="F146" s="1515"/>
      <c r="G146" s="1515"/>
      <c r="H146" s="1515"/>
      <c r="I146" s="1515"/>
      <c r="J146" s="1515"/>
      <c r="K146" s="1515"/>
      <c r="L146" s="1515"/>
      <c r="M146" s="1515"/>
      <c r="N146" s="1515" t="s">
        <v>672</v>
      </c>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532">
        <v>5</v>
      </c>
      <c r="AM146" s="1515"/>
      <c r="AN146" s="1515"/>
      <c r="AO146" s="1515"/>
      <c r="AP146" s="1515"/>
      <c r="AQ146" s="1515"/>
      <c r="AR146" s="1588" t="s">
        <v>673</v>
      </c>
      <c r="AS146" s="1380"/>
      <c r="AT146" s="1380"/>
      <c r="AU146" s="1381"/>
      <c r="AV146" s="1515"/>
      <c r="AW146" s="1515"/>
      <c r="AX146" s="1515"/>
    </row>
    <row r="147" spans="2:50" s="1386" customFormat="1" ht="24.05" customHeight="1" x14ac:dyDescent="0.15">
      <c r="B147" s="1630">
        <v>4</v>
      </c>
      <c r="C147" s="1630">
        <v>1</v>
      </c>
      <c r="D147" s="1515" t="s">
        <v>674</v>
      </c>
      <c r="E147" s="1515"/>
      <c r="F147" s="1515"/>
      <c r="G147" s="1515"/>
      <c r="H147" s="1515"/>
      <c r="I147" s="1515"/>
      <c r="J147" s="1515"/>
      <c r="K147" s="1515"/>
      <c r="L147" s="1515"/>
      <c r="M147" s="1515"/>
      <c r="N147" s="1353" t="s">
        <v>675</v>
      </c>
      <c r="O147" s="1354"/>
      <c r="P147" s="1354"/>
      <c r="Q147" s="1354"/>
      <c r="R147" s="1354"/>
      <c r="S147" s="1354"/>
      <c r="T147" s="1354"/>
      <c r="U147" s="1354"/>
      <c r="V147" s="1354"/>
      <c r="W147" s="1354"/>
      <c r="X147" s="1354"/>
      <c r="Y147" s="1354"/>
      <c r="Z147" s="1354"/>
      <c r="AA147" s="1354"/>
      <c r="AB147" s="1354"/>
      <c r="AC147" s="1354"/>
      <c r="AD147" s="1354"/>
      <c r="AE147" s="1354"/>
      <c r="AF147" s="1354"/>
      <c r="AG147" s="1354"/>
      <c r="AH147" s="1354"/>
      <c r="AI147" s="1354"/>
      <c r="AJ147" s="1354"/>
      <c r="AK147" s="1535"/>
      <c r="AL147" s="1532">
        <v>4</v>
      </c>
      <c r="AM147" s="1515"/>
      <c r="AN147" s="1515"/>
      <c r="AO147" s="1515"/>
      <c r="AP147" s="1515"/>
      <c r="AQ147" s="1515"/>
      <c r="AR147" s="1515"/>
      <c r="AS147" s="1515"/>
      <c r="AT147" s="1515"/>
      <c r="AU147" s="1515"/>
      <c r="AV147" s="1515"/>
      <c r="AW147" s="1515"/>
      <c r="AX147" s="1515"/>
    </row>
    <row r="148" spans="2:50" s="1386" customFormat="1" ht="24.05" customHeight="1" x14ac:dyDescent="0.15">
      <c r="B148" s="1638" t="s">
        <v>669</v>
      </c>
      <c r="C148" s="1639"/>
      <c r="D148" s="1515"/>
      <c r="E148" s="1515"/>
      <c r="F148" s="1515"/>
      <c r="G148" s="1515"/>
      <c r="H148" s="1515"/>
      <c r="I148" s="1515"/>
      <c r="J148" s="1515"/>
      <c r="K148" s="1515"/>
      <c r="L148" s="1515"/>
      <c r="M148" s="1515"/>
      <c r="N148" s="1353" t="s">
        <v>675</v>
      </c>
      <c r="O148" s="1354"/>
      <c r="P148" s="1354"/>
      <c r="Q148" s="1354"/>
      <c r="R148" s="1354"/>
      <c r="S148" s="1354"/>
      <c r="T148" s="1354"/>
      <c r="U148" s="1354"/>
      <c r="V148" s="1354"/>
      <c r="W148" s="1354"/>
      <c r="X148" s="1354"/>
      <c r="Y148" s="1354"/>
      <c r="Z148" s="1354"/>
      <c r="AA148" s="1354"/>
      <c r="AB148" s="1354"/>
      <c r="AC148" s="1354"/>
      <c r="AD148" s="1354"/>
      <c r="AE148" s="1354"/>
      <c r="AF148" s="1354"/>
      <c r="AG148" s="1354"/>
      <c r="AH148" s="1354"/>
      <c r="AI148" s="1354"/>
      <c r="AJ148" s="1354"/>
      <c r="AK148" s="1535"/>
      <c r="AL148" s="1532">
        <v>2</v>
      </c>
      <c r="AM148" s="1515"/>
      <c r="AN148" s="1515"/>
      <c r="AO148" s="1515"/>
      <c r="AP148" s="1515"/>
      <c r="AQ148" s="1515"/>
      <c r="AR148" s="1515">
        <v>2</v>
      </c>
      <c r="AS148" s="1515"/>
      <c r="AT148" s="1515"/>
      <c r="AU148" s="1515"/>
      <c r="AV148" s="1515"/>
      <c r="AW148" s="1515"/>
      <c r="AX148" s="1515"/>
    </row>
    <row r="149" spans="2:50" s="1386" customFormat="1" ht="24.05" customHeight="1" x14ac:dyDescent="0.15">
      <c r="B149" s="1630">
        <v>5</v>
      </c>
      <c r="C149" s="1630">
        <v>1</v>
      </c>
      <c r="D149" s="1515" t="s">
        <v>676</v>
      </c>
      <c r="E149" s="1515"/>
      <c r="F149" s="1515"/>
      <c r="G149" s="1515"/>
      <c r="H149" s="1515"/>
      <c r="I149" s="1515"/>
      <c r="J149" s="1515"/>
      <c r="K149" s="1515"/>
      <c r="L149" s="1515"/>
      <c r="M149" s="1515"/>
      <c r="N149" s="1515" t="s">
        <v>677</v>
      </c>
      <c r="O149" s="1515"/>
      <c r="P149" s="1515"/>
      <c r="Q149" s="1515"/>
      <c r="R149" s="1515"/>
      <c r="S149" s="1515"/>
      <c r="T149" s="1515"/>
      <c r="U149" s="1515"/>
      <c r="V149" s="1515"/>
      <c r="W149" s="1515"/>
      <c r="X149" s="1515"/>
      <c r="Y149" s="1515"/>
      <c r="Z149" s="1515"/>
      <c r="AA149" s="1515"/>
      <c r="AB149" s="1515"/>
      <c r="AC149" s="1515"/>
      <c r="AD149" s="1515"/>
      <c r="AE149" s="1515"/>
      <c r="AF149" s="1515"/>
      <c r="AG149" s="1515"/>
      <c r="AH149" s="1515"/>
      <c r="AI149" s="1515"/>
      <c r="AJ149" s="1515"/>
      <c r="AK149" s="1515"/>
      <c r="AL149" s="1532">
        <v>4</v>
      </c>
      <c r="AM149" s="1515"/>
      <c r="AN149" s="1515"/>
      <c r="AO149" s="1515"/>
      <c r="AP149" s="1515"/>
      <c r="AQ149" s="1515"/>
      <c r="AR149" s="1588" t="s">
        <v>673</v>
      </c>
      <c r="AS149" s="1380"/>
      <c r="AT149" s="1380"/>
      <c r="AU149" s="1381"/>
      <c r="AV149" s="1515"/>
      <c r="AW149" s="1515"/>
      <c r="AX149" s="1515"/>
    </row>
    <row r="150" spans="2:50" s="1386" customFormat="1" ht="24.05" customHeight="1" x14ac:dyDescent="0.15">
      <c r="B150" s="1630">
        <v>6</v>
      </c>
      <c r="C150" s="1630">
        <v>1</v>
      </c>
      <c r="D150" s="1515" t="s">
        <v>678</v>
      </c>
      <c r="E150" s="1515"/>
      <c r="F150" s="1515"/>
      <c r="G150" s="1515"/>
      <c r="H150" s="1515"/>
      <c r="I150" s="1515"/>
      <c r="J150" s="1515"/>
      <c r="K150" s="1515"/>
      <c r="L150" s="1515"/>
      <c r="M150" s="1515"/>
      <c r="N150" s="1353" t="s">
        <v>679</v>
      </c>
      <c r="O150" s="1354"/>
      <c r="P150" s="1354"/>
      <c r="Q150" s="1354"/>
      <c r="R150" s="1354"/>
      <c r="S150" s="1354"/>
      <c r="T150" s="1354"/>
      <c r="U150" s="1354"/>
      <c r="V150" s="1354"/>
      <c r="W150" s="1354"/>
      <c r="X150" s="1354"/>
      <c r="Y150" s="1354"/>
      <c r="Z150" s="1354"/>
      <c r="AA150" s="1354"/>
      <c r="AB150" s="1354"/>
      <c r="AC150" s="1354"/>
      <c r="AD150" s="1354"/>
      <c r="AE150" s="1354"/>
      <c r="AF150" s="1354"/>
      <c r="AG150" s="1354"/>
      <c r="AH150" s="1354"/>
      <c r="AI150" s="1354"/>
      <c r="AJ150" s="1354"/>
      <c r="AK150" s="1535"/>
      <c r="AL150" s="1532">
        <v>3</v>
      </c>
      <c r="AM150" s="1515"/>
      <c r="AN150" s="1515"/>
      <c r="AO150" s="1515"/>
      <c r="AP150" s="1515"/>
      <c r="AQ150" s="1515"/>
      <c r="AR150" s="1515">
        <v>1</v>
      </c>
      <c r="AS150" s="1515"/>
      <c r="AT150" s="1515"/>
      <c r="AU150" s="1515"/>
      <c r="AV150" s="1515"/>
      <c r="AW150" s="1515"/>
      <c r="AX150" s="1515"/>
    </row>
    <row r="151" spans="2:50" s="1386" customFormat="1" ht="24.05" customHeight="1" x14ac:dyDescent="0.15">
      <c r="B151" s="1640">
        <v>7</v>
      </c>
      <c r="C151" s="1526"/>
      <c r="D151" s="1515" t="s">
        <v>680</v>
      </c>
      <c r="E151" s="1515"/>
      <c r="F151" s="1515"/>
      <c r="G151" s="1515"/>
      <c r="H151" s="1515"/>
      <c r="I151" s="1515"/>
      <c r="J151" s="1515"/>
      <c r="K151" s="1515"/>
      <c r="L151" s="1515"/>
      <c r="M151" s="1515"/>
      <c r="N151" s="1515" t="s">
        <v>681</v>
      </c>
      <c r="O151" s="1515"/>
      <c r="P151" s="1515"/>
      <c r="Q151" s="1515"/>
      <c r="R151" s="1515"/>
      <c r="S151" s="1515"/>
      <c r="T151" s="1515"/>
      <c r="U151" s="1515"/>
      <c r="V151" s="1515"/>
      <c r="W151" s="1515"/>
      <c r="X151" s="1515"/>
      <c r="Y151" s="1515"/>
      <c r="Z151" s="1515"/>
      <c r="AA151" s="1515"/>
      <c r="AB151" s="1515"/>
      <c r="AC151" s="1515"/>
      <c r="AD151" s="1515"/>
      <c r="AE151" s="1515"/>
      <c r="AF151" s="1515"/>
      <c r="AG151" s="1515"/>
      <c r="AH151" s="1515"/>
      <c r="AI151" s="1515"/>
      <c r="AJ151" s="1515"/>
      <c r="AK151" s="1515"/>
      <c r="AL151" s="1532">
        <v>3</v>
      </c>
      <c r="AM151" s="1515"/>
      <c r="AN151" s="1515"/>
      <c r="AO151" s="1515"/>
      <c r="AP151" s="1515"/>
      <c r="AQ151" s="1515"/>
      <c r="AR151" s="1588" t="s">
        <v>673</v>
      </c>
      <c r="AS151" s="1380"/>
      <c r="AT151" s="1380"/>
      <c r="AU151" s="1381"/>
      <c r="AV151" s="1515"/>
      <c r="AW151" s="1515"/>
      <c r="AX151" s="1515"/>
    </row>
    <row r="152" spans="2:50" s="1386" customFormat="1" ht="24.05" customHeight="1" x14ac:dyDescent="0.15">
      <c r="B152" s="1630">
        <v>8</v>
      </c>
      <c r="C152" s="1630">
        <v>1</v>
      </c>
      <c r="D152" s="1515" t="s">
        <v>682</v>
      </c>
      <c r="E152" s="1515"/>
      <c r="F152" s="1515"/>
      <c r="G152" s="1515"/>
      <c r="H152" s="1515"/>
      <c r="I152" s="1515"/>
      <c r="J152" s="1515"/>
      <c r="K152" s="1515"/>
      <c r="L152" s="1515"/>
      <c r="M152" s="1515"/>
      <c r="N152" s="1515" t="s">
        <v>683</v>
      </c>
      <c r="O152" s="1515"/>
      <c r="P152" s="1515"/>
      <c r="Q152" s="1515"/>
      <c r="R152" s="1515"/>
      <c r="S152" s="1515"/>
      <c r="T152" s="1515"/>
      <c r="U152" s="1515"/>
      <c r="V152" s="1515"/>
      <c r="W152" s="1515"/>
      <c r="X152" s="1515"/>
      <c r="Y152" s="1515"/>
      <c r="Z152" s="1515"/>
      <c r="AA152" s="1515"/>
      <c r="AB152" s="1515"/>
      <c r="AC152" s="1515"/>
      <c r="AD152" s="1515"/>
      <c r="AE152" s="1515"/>
      <c r="AF152" s="1515"/>
      <c r="AG152" s="1515"/>
      <c r="AH152" s="1515"/>
      <c r="AI152" s="1515"/>
      <c r="AJ152" s="1515"/>
      <c r="AK152" s="1515"/>
      <c r="AL152" s="1532">
        <v>1</v>
      </c>
      <c r="AM152" s="1515"/>
      <c r="AN152" s="1515"/>
      <c r="AO152" s="1515"/>
      <c r="AP152" s="1515"/>
      <c r="AQ152" s="1515"/>
      <c r="AR152" s="1515">
        <v>3</v>
      </c>
      <c r="AS152" s="1515"/>
      <c r="AT152" s="1515"/>
      <c r="AU152" s="1515"/>
      <c r="AV152" s="1515"/>
      <c r="AW152" s="1515"/>
      <c r="AX152" s="1515"/>
    </row>
    <row r="153" spans="2:50" s="1386" customFormat="1" ht="24.05" customHeight="1" x14ac:dyDescent="0.15">
      <c r="B153" s="1630">
        <v>9</v>
      </c>
      <c r="C153" s="1630">
        <v>1</v>
      </c>
      <c r="D153" s="1353" t="s">
        <v>684</v>
      </c>
      <c r="E153" s="1354"/>
      <c r="F153" s="1354"/>
      <c r="G153" s="1354"/>
      <c r="H153" s="1354"/>
      <c r="I153" s="1354"/>
      <c r="J153" s="1354"/>
      <c r="K153" s="1354"/>
      <c r="L153" s="1354"/>
      <c r="M153" s="1535"/>
      <c r="N153" s="1515" t="s">
        <v>681</v>
      </c>
      <c r="O153" s="1515"/>
      <c r="P153" s="1515"/>
      <c r="Q153" s="1515"/>
      <c r="R153" s="1515"/>
      <c r="S153" s="1515"/>
      <c r="T153" s="1515"/>
      <c r="U153" s="1515"/>
      <c r="V153" s="1515"/>
      <c r="W153" s="1515"/>
      <c r="X153" s="1515"/>
      <c r="Y153" s="1515"/>
      <c r="Z153" s="1515"/>
      <c r="AA153" s="1515"/>
      <c r="AB153" s="1515"/>
      <c r="AC153" s="1515"/>
      <c r="AD153" s="1515"/>
      <c r="AE153" s="1515"/>
      <c r="AF153" s="1515"/>
      <c r="AG153" s="1515"/>
      <c r="AH153" s="1515"/>
      <c r="AI153" s="1515"/>
      <c r="AJ153" s="1515"/>
      <c r="AK153" s="1515"/>
      <c r="AL153" s="1532">
        <v>1</v>
      </c>
      <c r="AM153" s="1515"/>
      <c r="AN153" s="1515"/>
      <c r="AO153" s="1515"/>
      <c r="AP153" s="1515"/>
      <c r="AQ153" s="1515"/>
      <c r="AR153" s="1515">
        <v>2</v>
      </c>
      <c r="AS153" s="1515"/>
      <c r="AT153" s="1515"/>
      <c r="AU153" s="1515"/>
      <c r="AV153" s="1515"/>
      <c r="AW153" s="1515"/>
      <c r="AX153" s="1515"/>
    </row>
    <row r="154" spans="2:50" s="1386" customFormat="1" ht="24.05" customHeight="1" x14ac:dyDescent="0.15">
      <c r="B154" s="1630">
        <v>10</v>
      </c>
      <c r="C154" s="1630">
        <v>1</v>
      </c>
      <c r="D154" s="1515" t="s">
        <v>685</v>
      </c>
      <c r="E154" s="1515"/>
      <c r="F154" s="1515"/>
      <c r="G154" s="1515"/>
      <c r="H154" s="1515"/>
      <c r="I154" s="1515"/>
      <c r="J154" s="1515"/>
      <c r="K154" s="1515"/>
      <c r="L154" s="1515"/>
      <c r="M154" s="1515"/>
      <c r="N154" s="1515" t="s">
        <v>650</v>
      </c>
      <c r="O154" s="1515"/>
      <c r="P154" s="1515"/>
      <c r="Q154" s="1515"/>
      <c r="R154" s="1515"/>
      <c r="S154" s="1515"/>
      <c r="T154" s="1515"/>
      <c r="U154" s="1515"/>
      <c r="V154" s="1515"/>
      <c r="W154" s="1515"/>
      <c r="X154" s="1515"/>
      <c r="Y154" s="1515"/>
      <c r="Z154" s="1515"/>
      <c r="AA154" s="1515"/>
      <c r="AB154" s="1515"/>
      <c r="AC154" s="1515"/>
      <c r="AD154" s="1515"/>
      <c r="AE154" s="1515"/>
      <c r="AF154" s="1515"/>
      <c r="AG154" s="1515"/>
      <c r="AH154" s="1515"/>
      <c r="AI154" s="1515"/>
      <c r="AJ154" s="1515"/>
      <c r="AK154" s="1515"/>
      <c r="AL154" s="1532">
        <v>1</v>
      </c>
      <c r="AM154" s="1515"/>
      <c r="AN154" s="1515"/>
      <c r="AO154" s="1515"/>
      <c r="AP154" s="1515"/>
      <c r="AQ154" s="1515"/>
      <c r="AR154" s="1515">
        <v>3</v>
      </c>
      <c r="AS154" s="1515"/>
      <c r="AT154" s="1515"/>
      <c r="AU154" s="1515"/>
      <c r="AV154" s="1637"/>
      <c r="AW154" s="1637"/>
      <c r="AX154" s="1637"/>
    </row>
    <row r="155" spans="2:50" s="1386" customFormat="1" x14ac:dyDescent="0.15"/>
    <row r="156" spans="2:50" s="1386" customFormat="1" x14ac:dyDescent="0.15">
      <c r="C156" s="1386" t="s">
        <v>123</v>
      </c>
    </row>
    <row r="157" spans="2:50" s="1386" customFormat="1" ht="34.549999999999997" customHeight="1" x14ac:dyDescent="0.15">
      <c r="B157" s="1630"/>
      <c r="C157" s="1630"/>
      <c r="D157" s="1631" t="s">
        <v>129</v>
      </c>
      <c r="E157" s="1631"/>
      <c r="F157" s="1631"/>
      <c r="G157" s="1631"/>
      <c r="H157" s="1631"/>
      <c r="I157" s="1631"/>
      <c r="J157" s="1631"/>
      <c r="K157" s="1631"/>
      <c r="L157" s="1631"/>
      <c r="M157" s="1631"/>
      <c r="N157" s="1631" t="s">
        <v>130</v>
      </c>
      <c r="O157" s="1631"/>
      <c r="P157" s="1631"/>
      <c r="Q157" s="1631"/>
      <c r="R157" s="1631"/>
      <c r="S157" s="1631"/>
      <c r="T157" s="1631"/>
      <c r="U157" s="1631"/>
      <c r="V157" s="1631"/>
      <c r="W157" s="1631"/>
      <c r="X157" s="1631"/>
      <c r="Y157" s="1631"/>
      <c r="Z157" s="1631"/>
      <c r="AA157" s="1631"/>
      <c r="AB157" s="1631"/>
      <c r="AC157" s="1631"/>
      <c r="AD157" s="1631"/>
      <c r="AE157" s="1631"/>
      <c r="AF157" s="1631"/>
      <c r="AG157" s="1631"/>
      <c r="AH157" s="1631"/>
      <c r="AI157" s="1631"/>
      <c r="AJ157" s="1631"/>
      <c r="AK157" s="1631"/>
      <c r="AL157" s="1632" t="s">
        <v>131</v>
      </c>
      <c r="AM157" s="1631"/>
      <c r="AN157" s="1631"/>
      <c r="AO157" s="1631"/>
      <c r="AP157" s="1631"/>
      <c r="AQ157" s="1631"/>
      <c r="AR157" s="1631" t="s">
        <v>132</v>
      </c>
      <c r="AS157" s="1631"/>
      <c r="AT157" s="1631"/>
      <c r="AU157" s="1631"/>
      <c r="AV157" s="1631" t="s">
        <v>133</v>
      </c>
      <c r="AW157" s="1631"/>
      <c r="AX157" s="1631"/>
    </row>
    <row r="158" spans="2:50" s="1386" customFormat="1" ht="24.05" customHeight="1" x14ac:dyDescent="0.15">
      <c r="B158" s="1630">
        <v>1</v>
      </c>
      <c r="C158" s="1630">
        <v>1</v>
      </c>
      <c r="D158" s="1515" t="s">
        <v>686</v>
      </c>
      <c r="E158" s="1515"/>
      <c r="F158" s="1515"/>
      <c r="G158" s="1515"/>
      <c r="H158" s="1515"/>
      <c r="I158" s="1515"/>
      <c r="J158" s="1515"/>
      <c r="K158" s="1515"/>
      <c r="L158" s="1515"/>
      <c r="M158" s="1515"/>
      <c r="N158" s="1515" t="s">
        <v>653</v>
      </c>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532">
        <v>27</v>
      </c>
      <c r="AM158" s="1515"/>
      <c r="AN158" s="1515"/>
      <c r="AO158" s="1515"/>
      <c r="AP158" s="1515"/>
      <c r="AQ158" s="1515"/>
      <c r="AR158" s="1515">
        <v>1</v>
      </c>
      <c r="AS158" s="1515"/>
      <c r="AT158" s="1515"/>
      <c r="AU158" s="1515"/>
      <c r="AV158" s="1637"/>
      <c r="AW158" s="1637"/>
      <c r="AX158" s="1637"/>
    </row>
    <row r="159" spans="2:50" s="1386" customFormat="1" ht="24.05" customHeight="1" x14ac:dyDescent="0.15">
      <c r="B159" s="1630">
        <v>2</v>
      </c>
      <c r="C159" s="1630">
        <v>1</v>
      </c>
      <c r="D159" s="1515" t="s">
        <v>687</v>
      </c>
      <c r="E159" s="1515"/>
      <c r="F159" s="1515"/>
      <c r="G159" s="1515"/>
      <c r="H159" s="1515"/>
      <c r="I159" s="1515"/>
      <c r="J159" s="1515"/>
      <c r="K159" s="1515"/>
      <c r="L159" s="1515"/>
      <c r="M159" s="1515"/>
      <c r="N159" s="1515" t="s">
        <v>688</v>
      </c>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532">
        <v>12</v>
      </c>
      <c r="AM159" s="1515"/>
      <c r="AN159" s="1515"/>
      <c r="AO159" s="1515"/>
      <c r="AP159" s="1515"/>
      <c r="AQ159" s="1515"/>
      <c r="AR159" s="1515">
        <v>1</v>
      </c>
      <c r="AS159" s="1515"/>
      <c r="AT159" s="1515"/>
      <c r="AU159" s="1515"/>
      <c r="AV159" s="1637"/>
      <c r="AW159" s="1637"/>
      <c r="AX159" s="1637"/>
    </row>
    <row r="160" spans="2:50" s="1386" customFormat="1" ht="24.05" customHeight="1" x14ac:dyDescent="0.15">
      <c r="B160" s="1630">
        <v>3</v>
      </c>
      <c r="C160" s="1630">
        <v>1</v>
      </c>
      <c r="D160" s="1515" t="s">
        <v>689</v>
      </c>
      <c r="E160" s="1515"/>
      <c r="F160" s="1515"/>
      <c r="G160" s="1515"/>
      <c r="H160" s="1515"/>
      <c r="I160" s="1515"/>
      <c r="J160" s="1515"/>
      <c r="K160" s="1515"/>
      <c r="L160" s="1515"/>
      <c r="M160" s="1515"/>
      <c r="N160" s="1515" t="s">
        <v>690</v>
      </c>
      <c r="O160" s="1515"/>
      <c r="P160" s="1515"/>
      <c r="Q160" s="1515"/>
      <c r="R160" s="1515"/>
      <c r="S160" s="1515"/>
      <c r="T160" s="1515"/>
      <c r="U160" s="1515"/>
      <c r="V160" s="1515"/>
      <c r="W160" s="1515"/>
      <c r="X160" s="1515"/>
      <c r="Y160" s="1515"/>
      <c r="Z160" s="1515"/>
      <c r="AA160" s="1515"/>
      <c r="AB160" s="1515"/>
      <c r="AC160" s="1515"/>
      <c r="AD160" s="1515"/>
      <c r="AE160" s="1515"/>
      <c r="AF160" s="1515"/>
      <c r="AG160" s="1515"/>
      <c r="AH160" s="1515"/>
      <c r="AI160" s="1515"/>
      <c r="AJ160" s="1515"/>
      <c r="AK160" s="1515"/>
      <c r="AL160" s="1532">
        <v>11</v>
      </c>
      <c r="AM160" s="1515"/>
      <c r="AN160" s="1515"/>
      <c r="AO160" s="1515"/>
      <c r="AP160" s="1515"/>
      <c r="AQ160" s="1515"/>
      <c r="AR160" s="1515">
        <v>3</v>
      </c>
      <c r="AS160" s="1515"/>
      <c r="AT160" s="1515"/>
      <c r="AU160" s="1515"/>
      <c r="AV160" s="1637"/>
      <c r="AW160" s="1637"/>
      <c r="AX160" s="1637"/>
    </row>
    <row r="161" spans="2:50" s="1386" customFormat="1" ht="24.05" customHeight="1" x14ac:dyDescent="0.15">
      <c r="B161" s="1630">
        <v>4</v>
      </c>
      <c r="C161" s="1630">
        <v>1</v>
      </c>
      <c r="D161" s="1515" t="s">
        <v>691</v>
      </c>
      <c r="E161" s="1515"/>
      <c r="F161" s="1515"/>
      <c r="G161" s="1515"/>
      <c r="H161" s="1515"/>
      <c r="I161" s="1515"/>
      <c r="J161" s="1515"/>
      <c r="K161" s="1515"/>
      <c r="L161" s="1515"/>
      <c r="M161" s="1515"/>
      <c r="N161" s="1515" t="s">
        <v>692</v>
      </c>
      <c r="O161" s="1515"/>
      <c r="P161" s="1515"/>
      <c r="Q161" s="1515"/>
      <c r="R161" s="1515"/>
      <c r="S161" s="1515"/>
      <c r="T161" s="1515"/>
      <c r="U161" s="1515"/>
      <c r="V161" s="1515"/>
      <c r="W161" s="1515"/>
      <c r="X161" s="1515"/>
      <c r="Y161" s="1515"/>
      <c r="Z161" s="1515"/>
      <c r="AA161" s="1515"/>
      <c r="AB161" s="1515"/>
      <c r="AC161" s="1515"/>
      <c r="AD161" s="1515"/>
      <c r="AE161" s="1515"/>
      <c r="AF161" s="1515"/>
      <c r="AG161" s="1515"/>
      <c r="AH161" s="1515"/>
      <c r="AI161" s="1515"/>
      <c r="AJ161" s="1515"/>
      <c r="AK161" s="1515"/>
      <c r="AL161" s="1532">
        <v>8</v>
      </c>
      <c r="AM161" s="1515"/>
      <c r="AN161" s="1515"/>
      <c r="AO161" s="1515"/>
      <c r="AP161" s="1515"/>
      <c r="AQ161" s="1515"/>
      <c r="AR161" s="1515">
        <v>1</v>
      </c>
      <c r="AS161" s="1515"/>
      <c r="AT161" s="1515"/>
      <c r="AU161" s="1515"/>
      <c r="AV161" s="1637"/>
      <c r="AW161" s="1637"/>
      <c r="AX161" s="1637"/>
    </row>
    <row r="162" spans="2:50" s="1386" customFormat="1" ht="24.05" customHeight="1" x14ac:dyDescent="0.15">
      <c r="B162" s="1630">
        <v>5</v>
      </c>
      <c r="C162" s="1630">
        <v>1</v>
      </c>
      <c r="D162" s="1515" t="s">
        <v>693</v>
      </c>
      <c r="E162" s="1515"/>
      <c r="F162" s="1515"/>
      <c r="G162" s="1515"/>
      <c r="H162" s="1515"/>
      <c r="I162" s="1515"/>
      <c r="J162" s="1515"/>
      <c r="K162" s="1515"/>
      <c r="L162" s="1515"/>
      <c r="M162" s="1515"/>
      <c r="N162" s="1515" t="s">
        <v>694</v>
      </c>
      <c r="O162" s="1515"/>
      <c r="P162" s="1515"/>
      <c r="Q162" s="1515"/>
      <c r="R162" s="1515"/>
      <c r="S162" s="1515"/>
      <c r="T162" s="1515"/>
      <c r="U162" s="1515"/>
      <c r="V162" s="1515"/>
      <c r="W162" s="1515"/>
      <c r="X162" s="1515"/>
      <c r="Y162" s="1515"/>
      <c r="Z162" s="1515"/>
      <c r="AA162" s="1515"/>
      <c r="AB162" s="1515"/>
      <c r="AC162" s="1515"/>
      <c r="AD162" s="1515"/>
      <c r="AE162" s="1515"/>
      <c r="AF162" s="1515"/>
      <c r="AG162" s="1515"/>
      <c r="AH162" s="1515"/>
      <c r="AI162" s="1515"/>
      <c r="AJ162" s="1515"/>
      <c r="AK162" s="1515"/>
      <c r="AL162" s="1532">
        <v>5</v>
      </c>
      <c r="AM162" s="1515"/>
      <c r="AN162" s="1515"/>
      <c r="AO162" s="1515"/>
      <c r="AP162" s="1515"/>
      <c r="AQ162" s="1515"/>
      <c r="AR162" s="1515">
        <v>2</v>
      </c>
      <c r="AS162" s="1515"/>
      <c r="AT162" s="1515"/>
      <c r="AU162" s="1515"/>
      <c r="AV162" s="1637"/>
      <c r="AW162" s="1637"/>
      <c r="AX162" s="1637"/>
    </row>
    <row r="163" spans="2:50" s="1386" customFormat="1" ht="24.05" customHeight="1" x14ac:dyDescent="0.15">
      <c r="B163" s="1630">
        <v>6</v>
      </c>
      <c r="C163" s="1630">
        <v>1</v>
      </c>
      <c r="D163" s="1515" t="s">
        <v>695</v>
      </c>
      <c r="E163" s="1515"/>
      <c r="F163" s="1515"/>
      <c r="G163" s="1515"/>
      <c r="H163" s="1515"/>
      <c r="I163" s="1515"/>
      <c r="J163" s="1515"/>
      <c r="K163" s="1515"/>
      <c r="L163" s="1515"/>
      <c r="M163" s="1515"/>
      <c r="N163" s="1515" t="s">
        <v>688</v>
      </c>
      <c r="O163" s="1515"/>
      <c r="P163" s="1515"/>
      <c r="Q163" s="1515"/>
      <c r="R163" s="1515"/>
      <c r="S163" s="1515"/>
      <c r="T163" s="1515"/>
      <c r="U163" s="1515"/>
      <c r="V163" s="1515"/>
      <c r="W163" s="1515"/>
      <c r="X163" s="1515"/>
      <c r="Y163" s="1515"/>
      <c r="Z163" s="1515"/>
      <c r="AA163" s="1515"/>
      <c r="AB163" s="1515"/>
      <c r="AC163" s="1515"/>
      <c r="AD163" s="1515"/>
      <c r="AE163" s="1515"/>
      <c r="AF163" s="1515"/>
      <c r="AG163" s="1515"/>
      <c r="AH163" s="1515"/>
      <c r="AI163" s="1515"/>
      <c r="AJ163" s="1515"/>
      <c r="AK163" s="1515"/>
      <c r="AL163" s="1532">
        <v>4</v>
      </c>
      <c r="AM163" s="1515"/>
      <c r="AN163" s="1515"/>
      <c r="AO163" s="1515"/>
      <c r="AP163" s="1515"/>
      <c r="AQ163" s="1515"/>
      <c r="AR163" s="1515">
        <v>1</v>
      </c>
      <c r="AS163" s="1515"/>
      <c r="AT163" s="1515"/>
      <c r="AU163" s="1515"/>
      <c r="AV163" s="1637"/>
      <c r="AW163" s="1637"/>
      <c r="AX163" s="1637"/>
    </row>
    <row r="164" spans="2:50" s="1386" customFormat="1" ht="24.05" customHeight="1" x14ac:dyDescent="0.15">
      <c r="B164" s="1630">
        <v>7</v>
      </c>
      <c r="C164" s="1630">
        <v>1</v>
      </c>
      <c r="D164" s="1515" t="s">
        <v>696</v>
      </c>
      <c r="E164" s="1515"/>
      <c r="F164" s="1515"/>
      <c r="G164" s="1515"/>
      <c r="H164" s="1515"/>
      <c r="I164" s="1515"/>
      <c r="J164" s="1515"/>
      <c r="K164" s="1515"/>
      <c r="L164" s="1515"/>
      <c r="M164" s="1515"/>
      <c r="N164" s="1515" t="s">
        <v>697</v>
      </c>
      <c r="O164" s="1515"/>
      <c r="P164" s="1515"/>
      <c r="Q164" s="1515"/>
      <c r="R164" s="1515"/>
      <c r="S164" s="1515"/>
      <c r="T164" s="1515"/>
      <c r="U164" s="1515"/>
      <c r="V164" s="1515"/>
      <c r="W164" s="1515"/>
      <c r="X164" s="1515"/>
      <c r="Y164" s="1515"/>
      <c r="Z164" s="1515"/>
      <c r="AA164" s="1515"/>
      <c r="AB164" s="1515"/>
      <c r="AC164" s="1515"/>
      <c r="AD164" s="1515"/>
      <c r="AE164" s="1515"/>
      <c r="AF164" s="1515"/>
      <c r="AG164" s="1515"/>
      <c r="AH164" s="1515"/>
      <c r="AI164" s="1515"/>
      <c r="AJ164" s="1515"/>
      <c r="AK164" s="1515"/>
      <c r="AL164" s="1532">
        <v>2</v>
      </c>
      <c r="AM164" s="1515"/>
      <c r="AN164" s="1515"/>
      <c r="AO164" s="1515"/>
      <c r="AP164" s="1515"/>
      <c r="AQ164" s="1515"/>
      <c r="AR164" s="1515">
        <v>2</v>
      </c>
      <c r="AS164" s="1515"/>
      <c r="AT164" s="1515"/>
      <c r="AU164" s="1515"/>
      <c r="AV164" s="1637"/>
      <c r="AW164" s="1637"/>
      <c r="AX164" s="1637"/>
    </row>
    <row r="165" spans="2:50" s="1386" customFormat="1" ht="24.05" customHeight="1" x14ac:dyDescent="0.15">
      <c r="B165" s="1630">
        <v>8</v>
      </c>
      <c r="C165" s="1630">
        <v>1</v>
      </c>
      <c r="D165" s="1515" t="s">
        <v>698</v>
      </c>
      <c r="E165" s="1515"/>
      <c r="F165" s="1515"/>
      <c r="G165" s="1515"/>
      <c r="H165" s="1515"/>
      <c r="I165" s="1515"/>
      <c r="J165" s="1515"/>
      <c r="K165" s="1515"/>
      <c r="L165" s="1515"/>
      <c r="M165" s="1515"/>
      <c r="N165" s="1515" t="s">
        <v>699</v>
      </c>
      <c r="O165" s="1515"/>
      <c r="P165" s="1515"/>
      <c r="Q165" s="1515"/>
      <c r="R165" s="1515"/>
      <c r="S165" s="1515"/>
      <c r="T165" s="1515"/>
      <c r="U165" s="1515"/>
      <c r="V165" s="1515"/>
      <c r="W165" s="1515"/>
      <c r="X165" s="1515"/>
      <c r="Y165" s="1515"/>
      <c r="Z165" s="1515"/>
      <c r="AA165" s="1515"/>
      <c r="AB165" s="1515"/>
      <c r="AC165" s="1515"/>
      <c r="AD165" s="1515"/>
      <c r="AE165" s="1515"/>
      <c r="AF165" s="1515"/>
      <c r="AG165" s="1515"/>
      <c r="AH165" s="1515"/>
      <c r="AI165" s="1515"/>
      <c r="AJ165" s="1515"/>
      <c r="AK165" s="1515"/>
      <c r="AL165" s="1532">
        <v>2</v>
      </c>
      <c r="AM165" s="1515"/>
      <c r="AN165" s="1515"/>
      <c r="AO165" s="1515"/>
      <c r="AP165" s="1515"/>
      <c r="AQ165" s="1515"/>
      <c r="AR165" s="1515">
        <v>2</v>
      </c>
      <c r="AS165" s="1515"/>
      <c r="AT165" s="1515"/>
      <c r="AU165" s="1515"/>
      <c r="AV165" s="1637"/>
      <c r="AW165" s="1637"/>
      <c r="AX165" s="1637"/>
    </row>
    <row r="166" spans="2:50" s="1386" customFormat="1" ht="24.05" customHeight="1" x14ac:dyDescent="0.15">
      <c r="B166" s="1630">
        <v>9</v>
      </c>
      <c r="C166" s="1630">
        <v>1</v>
      </c>
      <c r="D166" s="1353" t="s">
        <v>700</v>
      </c>
      <c r="E166" s="1354"/>
      <c r="F166" s="1354"/>
      <c r="G166" s="1354"/>
      <c r="H166" s="1354"/>
      <c r="I166" s="1354"/>
      <c r="J166" s="1354"/>
      <c r="K166" s="1354"/>
      <c r="L166" s="1354"/>
      <c r="M166" s="1535"/>
      <c r="N166" s="1515" t="s">
        <v>701</v>
      </c>
      <c r="O166" s="1515"/>
      <c r="P166" s="1515"/>
      <c r="Q166" s="1515"/>
      <c r="R166" s="1515"/>
      <c r="S166" s="1515"/>
      <c r="T166" s="1515"/>
      <c r="U166" s="1515"/>
      <c r="V166" s="1515"/>
      <c r="W166" s="1515"/>
      <c r="X166" s="1515"/>
      <c r="Y166" s="1515"/>
      <c r="Z166" s="1515"/>
      <c r="AA166" s="1515"/>
      <c r="AB166" s="1515"/>
      <c r="AC166" s="1515"/>
      <c r="AD166" s="1515"/>
      <c r="AE166" s="1515"/>
      <c r="AF166" s="1515"/>
      <c r="AG166" s="1515"/>
      <c r="AH166" s="1515"/>
      <c r="AI166" s="1515"/>
      <c r="AJ166" s="1515"/>
      <c r="AK166" s="1515"/>
      <c r="AL166" s="1532">
        <v>1</v>
      </c>
      <c r="AM166" s="1515"/>
      <c r="AN166" s="1515"/>
      <c r="AO166" s="1515"/>
      <c r="AP166" s="1515"/>
      <c r="AQ166" s="1515"/>
      <c r="AR166" s="1515">
        <v>1</v>
      </c>
      <c r="AS166" s="1515"/>
      <c r="AT166" s="1515"/>
      <c r="AU166" s="1515"/>
      <c r="AV166" s="1637"/>
      <c r="AW166" s="1637"/>
      <c r="AX166" s="1637"/>
    </row>
    <row r="167" spans="2:50" s="1386" customFormat="1" ht="24.05" customHeight="1" x14ac:dyDescent="0.15">
      <c r="B167" s="1630">
        <v>10</v>
      </c>
      <c r="C167" s="1630">
        <v>1</v>
      </c>
      <c r="D167" s="1515" t="s">
        <v>702</v>
      </c>
      <c r="E167" s="1515"/>
      <c r="F167" s="1515"/>
      <c r="G167" s="1515"/>
      <c r="H167" s="1515"/>
      <c r="I167" s="1515"/>
      <c r="J167" s="1515"/>
      <c r="K167" s="1515"/>
      <c r="L167" s="1515"/>
      <c r="M167" s="1515"/>
      <c r="N167" s="1515" t="s">
        <v>703</v>
      </c>
      <c r="O167" s="1515"/>
      <c r="P167" s="1515"/>
      <c r="Q167" s="1515"/>
      <c r="R167" s="1515"/>
      <c r="S167" s="1515"/>
      <c r="T167" s="1515"/>
      <c r="U167" s="1515"/>
      <c r="V167" s="1515"/>
      <c r="W167" s="1515"/>
      <c r="X167" s="1515"/>
      <c r="Y167" s="1515"/>
      <c r="Z167" s="1515"/>
      <c r="AA167" s="1515"/>
      <c r="AB167" s="1515"/>
      <c r="AC167" s="1515"/>
      <c r="AD167" s="1515"/>
      <c r="AE167" s="1515"/>
      <c r="AF167" s="1515"/>
      <c r="AG167" s="1515"/>
      <c r="AH167" s="1515"/>
      <c r="AI167" s="1515"/>
      <c r="AJ167" s="1515"/>
      <c r="AK167" s="1515"/>
      <c r="AL167" s="1532">
        <v>1</v>
      </c>
      <c r="AM167" s="1515"/>
      <c r="AN167" s="1515"/>
      <c r="AO167" s="1515"/>
      <c r="AP167" s="1515"/>
      <c r="AQ167" s="1515"/>
      <c r="AR167" s="1588" t="s">
        <v>673</v>
      </c>
      <c r="AS167" s="1380"/>
      <c r="AT167" s="1380"/>
      <c r="AU167" s="1381"/>
      <c r="AV167" s="1637"/>
      <c r="AW167" s="1637"/>
      <c r="AX167" s="1637"/>
    </row>
    <row r="169" spans="2:50" x14ac:dyDescent="0.15">
      <c r="C169" s="1386" t="s">
        <v>125</v>
      </c>
      <c r="D169" s="1386"/>
      <c r="E169" s="1386"/>
      <c r="F169" s="1386"/>
    </row>
    <row r="170" spans="2:50" ht="34.549999999999997" customHeight="1" x14ac:dyDescent="0.15">
      <c r="B170" s="1514"/>
      <c r="C170" s="1514"/>
      <c r="D170" s="1307" t="s">
        <v>129</v>
      </c>
      <c r="E170" s="1307"/>
      <c r="F170" s="1307"/>
      <c r="G170" s="1307"/>
      <c r="H170" s="1307"/>
      <c r="I170" s="1307"/>
      <c r="J170" s="1307"/>
      <c r="K170" s="1307"/>
      <c r="L170" s="1307"/>
      <c r="M170" s="1307"/>
      <c r="N170" s="1307" t="s">
        <v>130</v>
      </c>
      <c r="O170" s="1307"/>
      <c r="P170" s="1307"/>
      <c r="Q170" s="1307"/>
      <c r="R170" s="1307"/>
      <c r="S170" s="1307"/>
      <c r="T170" s="1307"/>
      <c r="U170" s="1307"/>
      <c r="V170" s="1307"/>
      <c r="W170" s="1307"/>
      <c r="X170" s="1307"/>
      <c r="Y170" s="1307"/>
      <c r="Z170" s="1307"/>
      <c r="AA170" s="1307"/>
      <c r="AB170" s="1307"/>
      <c r="AC170" s="1307"/>
      <c r="AD170" s="1307"/>
      <c r="AE170" s="1307"/>
      <c r="AF170" s="1307"/>
      <c r="AG170" s="1307"/>
      <c r="AH170" s="1307"/>
      <c r="AI170" s="1307"/>
      <c r="AJ170" s="1307"/>
      <c r="AK170" s="1307"/>
      <c r="AL170" s="1308" t="s">
        <v>131</v>
      </c>
      <c r="AM170" s="1307"/>
      <c r="AN170" s="1307"/>
      <c r="AO170" s="1307"/>
      <c r="AP170" s="1307"/>
      <c r="AQ170" s="1307"/>
      <c r="AR170" s="1307" t="s">
        <v>132</v>
      </c>
      <c r="AS170" s="1307"/>
      <c r="AT170" s="1307"/>
      <c r="AU170" s="1307"/>
      <c r="AV170" s="1307" t="s">
        <v>133</v>
      </c>
      <c r="AW170" s="1307"/>
      <c r="AX170" s="1307"/>
    </row>
    <row r="171" spans="2:50" ht="24.05" customHeight="1" x14ac:dyDescent="0.15">
      <c r="B171" s="1514">
        <v>1</v>
      </c>
      <c r="C171" s="1514">
        <v>1</v>
      </c>
      <c r="D171" s="1641" t="s">
        <v>704</v>
      </c>
      <c r="E171" s="1642"/>
      <c r="F171" s="1642"/>
      <c r="G171" s="1642"/>
      <c r="H171" s="1642"/>
      <c r="I171" s="1642"/>
      <c r="J171" s="1642"/>
      <c r="K171" s="1642"/>
      <c r="L171" s="1642"/>
      <c r="M171" s="1643"/>
      <c r="N171" s="1515" t="s">
        <v>705</v>
      </c>
      <c r="O171" s="1515"/>
      <c r="P171" s="1515"/>
      <c r="Q171" s="1515"/>
      <c r="R171" s="1515"/>
      <c r="S171" s="1515"/>
      <c r="T171" s="1515"/>
      <c r="U171" s="1515"/>
      <c r="V171" s="1515"/>
      <c r="W171" s="1515"/>
      <c r="X171" s="1515"/>
      <c r="Y171" s="1515"/>
      <c r="Z171" s="1515"/>
      <c r="AA171" s="1515"/>
      <c r="AB171" s="1515"/>
      <c r="AC171" s="1515"/>
      <c r="AD171" s="1515"/>
      <c r="AE171" s="1515"/>
      <c r="AF171" s="1515"/>
      <c r="AG171" s="1515"/>
      <c r="AH171" s="1515"/>
      <c r="AI171" s="1515"/>
      <c r="AJ171" s="1515"/>
      <c r="AK171" s="1515"/>
      <c r="AL171" s="1520">
        <v>1769</v>
      </c>
      <c r="AM171" s="1521"/>
      <c r="AN171" s="1521"/>
      <c r="AO171" s="1521"/>
      <c r="AP171" s="1521"/>
      <c r="AQ171" s="1521"/>
      <c r="AR171" s="1515"/>
      <c r="AS171" s="1515"/>
      <c r="AT171" s="1515"/>
      <c r="AU171" s="1515"/>
      <c r="AV171" s="1515"/>
      <c r="AW171" s="1515"/>
      <c r="AX171" s="1515"/>
    </row>
    <row r="172" spans="2:50" ht="24.05" customHeight="1" x14ac:dyDescent="0.15">
      <c r="B172" s="1514">
        <v>2</v>
      </c>
      <c r="C172" s="1514">
        <v>1</v>
      </c>
      <c r="D172" s="1641"/>
      <c r="E172" s="1642"/>
      <c r="F172" s="1642"/>
      <c r="G172" s="1642"/>
      <c r="H172" s="1642"/>
      <c r="I172" s="1642"/>
      <c r="J172" s="1642"/>
      <c r="K172" s="1642"/>
      <c r="L172" s="1642"/>
      <c r="M172" s="1643"/>
      <c r="N172" s="1515"/>
      <c r="O172" s="1515"/>
      <c r="P172" s="1515"/>
      <c r="Q172" s="1515"/>
      <c r="R172" s="1515"/>
      <c r="S172" s="1515"/>
      <c r="T172" s="1515"/>
      <c r="U172" s="1515"/>
      <c r="V172" s="1515"/>
      <c r="W172" s="1515"/>
      <c r="X172" s="1515"/>
      <c r="Y172" s="1515"/>
      <c r="Z172" s="1515"/>
      <c r="AA172" s="1515"/>
      <c r="AB172" s="1515"/>
      <c r="AC172" s="1515"/>
      <c r="AD172" s="1515"/>
      <c r="AE172" s="1515"/>
      <c r="AF172" s="1515"/>
      <c r="AG172" s="1515"/>
      <c r="AH172" s="1515"/>
      <c r="AI172" s="1515"/>
      <c r="AJ172" s="1515"/>
      <c r="AK172" s="1515"/>
      <c r="AL172" s="1532"/>
      <c r="AM172" s="1515"/>
      <c r="AN172" s="1515"/>
      <c r="AO172" s="1515"/>
      <c r="AP172" s="1515"/>
      <c r="AQ172" s="1515"/>
      <c r="AR172" s="1515"/>
      <c r="AS172" s="1515"/>
      <c r="AT172" s="1515"/>
      <c r="AU172" s="1515"/>
      <c r="AV172" s="1644"/>
      <c r="AW172" s="1644"/>
      <c r="AX172" s="1644"/>
    </row>
    <row r="173" spans="2:50" ht="24.05" customHeight="1" x14ac:dyDescent="0.15">
      <c r="B173" s="1514">
        <v>3</v>
      </c>
      <c r="C173" s="1514">
        <v>1</v>
      </c>
      <c r="D173" s="1515"/>
      <c r="E173" s="1515"/>
      <c r="F173" s="1515"/>
      <c r="G173" s="1515"/>
      <c r="H173" s="1515"/>
      <c r="I173" s="1515"/>
      <c r="J173" s="1515"/>
      <c r="K173" s="1515"/>
      <c r="L173" s="1515"/>
      <c r="M173" s="1515"/>
      <c r="N173" s="1515"/>
      <c r="O173" s="1515"/>
      <c r="P173" s="1515"/>
      <c r="Q173" s="1515"/>
      <c r="R173" s="1515"/>
      <c r="S173" s="1515"/>
      <c r="T173" s="1515"/>
      <c r="U173" s="1515"/>
      <c r="V173" s="1515"/>
      <c r="W173" s="1515"/>
      <c r="X173" s="1515"/>
      <c r="Y173" s="1515"/>
      <c r="Z173" s="1515"/>
      <c r="AA173" s="1515"/>
      <c r="AB173" s="1515"/>
      <c r="AC173" s="1515"/>
      <c r="AD173" s="1515"/>
      <c r="AE173" s="1515"/>
      <c r="AF173" s="1515"/>
      <c r="AG173" s="1515"/>
      <c r="AH173" s="1515"/>
      <c r="AI173" s="1515"/>
      <c r="AJ173" s="1515"/>
      <c r="AK173" s="1515"/>
      <c r="AL173" s="1532"/>
      <c r="AM173" s="1515"/>
      <c r="AN173" s="1515"/>
      <c r="AO173" s="1515"/>
      <c r="AP173" s="1515"/>
      <c r="AQ173" s="1515"/>
      <c r="AR173" s="1515"/>
      <c r="AS173" s="1515"/>
      <c r="AT173" s="1515"/>
      <c r="AU173" s="1515"/>
      <c r="AV173" s="1515"/>
      <c r="AW173" s="1515"/>
      <c r="AX173" s="1515"/>
    </row>
    <row r="174" spans="2:50" ht="24.05" customHeight="1" x14ac:dyDescent="0.15">
      <c r="B174" s="1514">
        <v>4</v>
      </c>
      <c r="C174" s="1514">
        <v>1</v>
      </c>
      <c r="D174" s="1515"/>
      <c r="E174" s="1515"/>
      <c r="F174" s="1515"/>
      <c r="G174" s="1515"/>
      <c r="H174" s="1515"/>
      <c r="I174" s="1515"/>
      <c r="J174" s="1515"/>
      <c r="K174" s="1515"/>
      <c r="L174" s="1515"/>
      <c r="M174" s="1515"/>
      <c r="N174" s="1515"/>
      <c r="O174" s="1515"/>
      <c r="P174" s="1515"/>
      <c r="Q174" s="1515"/>
      <c r="R174" s="1515"/>
      <c r="S174" s="1515"/>
      <c r="T174" s="1515"/>
      <c r="U174" s="1515"/>
      <c r="V174" s="1515"/>
      <c r="W174" s="1515"/>
      <c r="X174" s="1515"/>
      <c r="Y174" s="1515"/>
      <c r="Z174" s="1515"/>
      <c r="AA174" s="1515"/>
      <c r="AB174" s="1515"/>
      <c r="AC174" s="1515"/>
      <c r="AD174" s="1515"/>
      <c r="AE174" s="1515"/>
      <c r="AF174" s="1515"/>
      <c r="AG174" s="1515"/>
      <c r="AH174" s="1515"/>
      <c r="AI174" s="1515"/>
      <c r="AJ174" s="1515"/>
      <c r="AK174" s="1515"/>
      <c r="AL174" s="1532"/>
      <c r="AM174" s="1515"/>
      <c r="AN174" s="1515"/>
      <c r="AO174" s="1515"/>
      <c r="AP174" s="1515"/>
      <c r="AQ174" s="1515"/>
      <c r="AR174" s="1515"/>
      <c r="AS174" s="1515"/>
      <c r="AT174" s="1515"/>
      <c r="AU174" s="1515"/>
      <c r="AV174" s="1515"/>
      <c r="AW174" s="1515"/>
      <c r="AX174" s="1515"/>
    </row>
    <row r="175" spans="2:50" ht="24.05" customHeight="1" x14ac:dyDescent="0.15">
      <c r="B175" s="1514">
        <v>5</v>
      </c>
      <c r="C175" s="1514">
        <v>1</v>
      </c>
      <c r="D175" s="1515"/>
      <c r="E175" s="1515"/>
      <c r="F175" s="1515"/>
      <c r="G175" s="1515"/>
      <c r="H175" s="1515"/>
      <c r="I175" s="1515"/>
      <c r="J175" s="1515"/>
      <c r="K175" s="1515"/>
      <c r="L175" s="1515"/>
      <c r="M175" s="1515"/>
      <c r="N175" s="1515"/>
      <c r="O175" s="1515"/>
      <c r="P175" s="1515"/>
      <c r="Q175" s="1515"/>
      <c r="R175" s="1515"/>
      <c r="S175" s="1515"/>
      <c r="T175" s="1515"/>
      <c r="U175" s="1515"/>
      <c r="V175" s="1515"/>
      <c r="W175" s="1515"/>
      <c r="X175" s="1515"/>
      <c r="Y175" s="1515"/>
      <c r="Z175" s="1515"/>
      <c r="AA175" s="1515"/>
      <c r="AB175" s="1515"/>
      <c r="AC175" s="1515"/>
      <c r="AD175" s="1515"/>
      <c r="AE175" s="1515"/>
      <c r="AF175" s="1515"/>
      <c r="AG175" s="1515"/>
      <c r="AH175" s="1515"/>
      <c r="AI175" s="1515"/>
      <c r="AJ175" s="1515"/>
      <c r="AK175" s="1515"/>
      <c r="AL175" s="1532"/>
      <c r="AM175" s="1515"/>
      <c r="AN175" s="1515"/>
      <c r="AO175" s="1515"/>
      <c r="AP175" s="1515"/>
      <c r="AQ175" s="1515"/>
      <c r="AR175" s="1515"/>
      <c r="AS175" s="1515"/>
      <c r="AT175" s="1515"/>
      <c r="AU175" s="1515"/>
      <c r="AV175" s="1515"/>
      <c r="AW175" s="1515"/>
      <c r="AX175" s="1515"/>
    </row>
    <row r="176" spans="2:50" ht="24.05" customHeight="1" x14ac:dyDescent="0.15">
      <c r="B176" s="1514">
        <v>6</v>
      </c>
      <c r="C176" s="1514">
        <v>1</v>
      </c>
      <c r="D176" s="1515"/>
      <c r="E176" s="1515"/>
      <c r="F176" s="1515"/>
      <c r="G176" s="1515"/>
      <c r="H176" s="1515"/>
      <c r="I176" s="1515"/>
      <c r="J176" s="1515"/>
      <c r="K176" s="1515"/>
      <c r="L176" s="1515"/>
      <c r="M176" s="1515"/>
      <c r="N176" s="1515"/>
      <c r="O176" s="1515"/>
      <c r="P176" s="1515"/>
      <c r="Q176" s="1515"/>
      <c r="R176" s="1515"/>
      <c r="S176" s="1515"/>
      <c r="T176" s="1515"/>
      <c r="U176" s="1515"/>
      <c r="V176" s="1515"/>
      <c r="W176" s="1515"/>
      <c r="X176" s="1515"/>
      <c r="Y176" s="1515"/>
      <c r="Z176" s="1515"/>
      <c r="AA176" s="1515"/>
      <c r="AB176" s="1515"/>
      <c r="AC176" s="1515"/>
      <c r="AD176" s="1515"/>
      <c r="AE176" s="1515"/>
      <c r="AF176" s="1515"/>
      <c r="AG176" s="1515"/>
      <c r="AH176" s="1515"/>
      <c r="AI176" s="1515"/>
      <c r="AJ176" s="1515"/>
      <c r="AK176" s="1515"/>
      <c r="AL176" s="1532"/>
      <c r="AM176" s="1515"/>
      <c r="AN176" s="1515"/>
      <c r="AO176" s="1515"/>
      <c r="AP176" s="1515"/>
      <c r="AQ176" s="1515"/>
      <c r="AR176" s="1515"/>
      <c r="AS176" s="1515"/>
      <c r="AT176" s="1515"/>
      <c r="AU176" s="1515"/>
      <c r="AV176" s="1515"/>
      <c r="AW176" s="1515"/>
      <c r="AX176" s="1515"/>
    </row>
    <row r="177" spans="2:50" ht="24.05" customHeight="1" x14ac:dyDescent="0.15">
      <c r="B177" s="1514">
        <v>7</v>
      </c>
      <c r="C177" s="1514">
        <v>1</v>
      </c>
      <c r="D177" s="1518"/>
      <c r="E177" s="1518"/>
      <c r="F177" s="1518"/>
      <c r="G177" s="1518"/>
      <c r="H177" s="1518"/>
      <c r="I177" s="1518"/>
      <c r="J177" s="1518"/>
      <c r="K177" s="1518"/>
      <c r="L177" s="1518"/>
      <c r="M177" s="1518"/>
      <c r="N177" s="1518"/>
      <c r="O177" s="1518"/>
      <c r="P177" s="1518"/>
      <c r="Q177" s="1518"/>
      <c r="R177" s="1518"/>
      <c r="S177" s="1518"/>
      <c r="T177" s="1518"/>
      <c r="U177" s="1518"/>
      <c r="V177" s="1518"/>
      <c r="W177" s="1518"/>
      <c r="X177" s="1518"/>
      <c r="Y177" s="1518"/>
      <c r="Z177" s="1518"/>
      <c r="AA177" s="1518"/>
      <c r="AB177" s="1518"/>
      <c r="AC177" s="1518"/>
      <c r="AD177" s="1518"/>
      <c r="AE177" s="1518"/>
      <c r="AF177" s="1518"/>
      <c r="AG177" s="1518"/>
      <c r="AH177" s="1518"/>
      <c r="AI177" s="1518"/>
      <c r="AJ177" s="1518"/>
      <c r="AK177" s="1518"/>
      <c r="AL177" s="1530"/>
      <c r="AM177" s="1518"/>
      <c r="AN177" s="1518"/>
      <c r="AO177" s="1518"/>
      <c r="AP177" s="1518"/>
      <c r="AQ177" s="1518"/>
      <c r="AR177" s="1518"/>
      <c r="AS177" s="1518"/>
      <c r="AT177" s="1518"/>
      <c r="AU177" s="1518"/>
      <c r="AV177" s="1518"/>
      <c r="AW177" s="1518"/>
      <c r="AX177" s="1518"/>
    </row>
    <row r="178" spans="2:50" ht="24.05" customHeight="1" x14ac:dyDescent="0.15">
      <c r="B178" s="1514">
        <v>8</v>
      </c>
      <c r="C178" s="1514">
        <v>1</v>
      </c>
      <c r="D178" s="1518"/>
      <c r="E178" s="1518"/>
      <c r="F178" s="1518"/>
      <c r="G178" s="1518"/>
      <c r="H178" s="1518"/>
      <c r="I178" s="1518"/>
      <c r="J178" s="1518"/>
      <c r="K178" s="1518"/>
      <c r="L178" s="1518"/>
      <c r="M178" s="1518"/>
      <c r="N178" s="1518"/>
      <c r="O178" s="1518"/>
      <c r="P178" s="1518"/>
      <c r="Q178" s="1518"/>
      <c r="R178" s="1518"/>
      <c r="S178" s="1518"/>
      <c r="T178" s="1518"/>
      <c r="U178" s="1518"/>
      <c r="V178" s="1518"/>
      <c r="W178" s="1518"/>
      <c r="X178" s="1518"/>
      <c r="Y178" s="1518"/>
      <c r="Z178" s="1518"/>
      <c r="AA178" s="1518"/>
      <c r="AB178" s="1518"/>
      <c r="AC178" s="1518"/>
      <c r="AD178" s="1518"/>
      <c r="AE178" s="1518"/>
      <c r="AF178" s="1518"/>
      <c r="AG178" s="1518"/>
      <c r="AH178" s="1518"/>
      <c r="AI178" s="1518"/>
      <c r="AJ178" s="1518"/>
      <c r="AK178" s="1518"/>
      <c r="AL178" s="1530"/>
      <c r="AM178" s="1518"/>
      <c r="AN178" s="1518"/>
      <c r="AO178" s="1518"/>
      <c r="AP178" s="1518"/>
      <c r="AQ178" s="1518"/>
      <c r="AR178" s="1518"/>
      <c r="AS178" s="1518"/>
      <c r="AT178" s="1518"/>
      <c r="AU178" s="1518"/>
      <c r="AV178" s="1518"/>
      <c r="AW178" s="1518"/>
      <c r="AX178" s="1518"/>
    </row>
    <row r="179" spans="2:50" ht="24.05" customHeight="1" x14ac:dyDescent="0.15">
      <c r="B179" s="1514">
        <v>9</v>
      </c>
      <c r="C179" s="1514">
        <v>1</v>
      </c>
      <c r="D179" s="1518"/>
      <c r="E179" s="1518"/>
      <c r="F179" s="1518"/>
      <c r="G179" s="1518"/>
      <c r="H179" s="1518"/>
      <c r="I179" s="1518"/>
      <c r="J179" s="1518"/>
      <c r="K179" s="1518"/>
      <c r="L179" s="1518"/>
      <c r="M179" s="1518"/>
      <c r="N179" s="1518"/>
      <c r="O179" s="1518"/>
      <c r="P179" s="1518"/>
      <c r="Q179" s="1518"/>
      <c r="R179" s="1518"/>
      <c r="S179" s="1518"/>
      <c r="T179" s="1518"/>
      <c r="U179" s="1518"/>
      <c r="V179" s="1518"/>
      <c r="W179" s="1518"/>
      <c r="X179" s="1518"/>
      <c r="Y179" s="1518"/>
      <c r="Z179" s="1518"/>
      <c r="AA179" s="1518"/>
      <c r="AB179" s="1518"/>
      <c r="AC179" s="1518"/>
      <c r="AD179" s="1518"/>
      <c r="AE179" s="1518"/>
      <c r="AF179" s="1518"/>
      <c r="AG179" s="1518"/>
      <c r="AH179" s="1518"/>
      <c r="AI179" s="1518"/>
      <c r="AJ179" s="1518"/>
      <c r="AK179" s="1518"/>
      <c r="AL179" s="1530"/>
      <c r="AM179" s="1518"/>
      <c r="AN179" s="1518"/>
      <c r="AO179" s="1518"/>
      <c r="AP179" s="1518"/>
      <c r="AQ179" s="1518"/>
      <c r="AR179" s="1518"/>
      <c r="AS179" s="1518"/>
      <c r="AT179" s="1518"/>
      <c r="AU179" s="1518"/>
      <c r="AV179" s="1518"/>
      <c r="AW179" s="1518"/>
      <c r="AX179" s="1518"/>
    </row>
    <row r="180" spans="2:50" ht="24.05" customHeight="1" x14ac:dyDescent="0.15">
      <c r="B180" s="1514">
        <v>10</v>
      </c>
      <c r="C180" s="1514">
        <v>1</v>
      </c>
      <c r="D180" s="1518"/>
      <c r="E180" s="1518"/>
      <c r="F180" s="1518"/>
      <c r="G180" s="1518"/>
      <c r="H180" s="1518"/>
      <c r="I180" s="1518"/>
      <c r="J180" s="1518"/>
      <c r="K180" s="1518"/>
      <c r="L180" s="1518"/>
      <c r="M180" s="1518"/>
      <c r="N180" s="1518"/>
      <c r="O180" s="1518"/>
      <c r="P180" s="1518"/>
      <c r="Q180" s="1518"/>
      <c r="R180" s="1518"/>
      <c r="S180" s="1518"/>
      <c r="T180" s="1518"/>
      <c r="U180" s="1518"/>
      <c r="V180" s="1518"/>
      <c r="W180" s="1518"/>
      <c r="X180" s="1518"/>
      <c r="Y180" s="1518"/>
      <c r="Z180" s="1518"/>
      <c r="AA180" s="1518"/>
      <c r="AB180" s="1518"/>
      <c r="AC180" s="1518"/>
      <c r="AD180" s="1518"/>
      <c r="AE180" s="1518"/>
      <c r="AF180" s="1518"/>
      <c r="AG180" s="1518"/>
      <c r="AH180" s="1518"/>
      <c r="AI180" s="1518"/>
      <c r="AJ180" s="1518"/>
      <c r="AK180" s="1518"/>
      <c r="AL180" s="1530"/>
      <c r="AM180" s="1518"/>
      <c r="AN180" s="1518"/>
      <c r="AO180" s="1518"/>
      <c r="AP180" s="1518"/>
      <c r="AQ180" s="1518"/>
      <c r="AR180" s="1518"/>
      <c r="AS180" s="1518"/>
      <c r="AT180" s="1518"/>
      <c r="AU180" s="1518"/>
      <c r="AV180" s="1518"/>
      <c r="AW180" s="1518"/>
      <c r="AX180" s="1518"/>
    </row>
  </sheetData>
  <mergeCells count="758">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AL140:AR140"/>
    <mergeCell ref="AS140:AW140"/>
    <mergeCell ref="B142:C142"/>
    <mergeCell ref="D142:M142"/>
    <mergeCell ref="N142:AK142"/>
    <mergeCell ref="AL142:AQ142"/>
    <mergeCell ref="AR142:AU142"/>
    <mergeCell ref="AV142:AX142"/>
    <mergeCell ref="Z139:AF139"/>
    <mergeCell ref="AG139:AK139"/>
    <mergeCell ref="AL139:AR139"/>
    <mergeCell ref="AS139:AW139"/>
    <mergeCell ref="B140:H140"/>
    <mergeCell ref="I140:M140"/>
    <mergeCell ref="N140:T140"/>
    <mergeCell ref="U140:Y140"/>
    <mergeCell ref="Z140:AF140"/>
    <mergeCell ref="AG140:AK140"/>
    <mergeCell ref="B138:H138"/>
    <mergeCell ref="I138:Y138"/>
    <mergeCell ref="B139:H139"/>
    <mergeCell ref="I139:M139"/>
    <mergeCell ref="N139:T139"/>
    <mergeCell ref="U139:Y139"/>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Z78:AC78"/>
    <mergeCell ref="AD78:AH78"/>
    <mergeCell ref="AI78:AU78"/>
    <mergeCell ref="AV78:AY78"/>
    <mergeCell ref="H79:L79"/>
    <mergeCell ref="M79:Y79"/>
    <mergeCell ref="Z79:AC79"/>
    <mergeCell ref="AD79:AH79"/>
    <mergeCell ref="AI79:AU79"/>
    <mergeCell ref="AV79:AY79"/>
    <mergeCell ref="B68:AY68"/>
    <mergeCell ref="B69:AY69"/>
    <mergeCell ref="M70:AA70"/>
    <mergeCell ref="AL70:AY70"/>
    <mergeCell ref="B72:G74"/>
    <mergeCell ref="B77:G120"/>
    <mergeCell ref="H77:AC77"/>
    <mergeCell ref="AD77:AY77"/>
    <mergeCell ref="H78:L78"/>
    <mergeCell ref="M78:Y78"/>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alignWithMargins="0"/>
  <rowBreaks count="5" manualBreakCount="5">
    <brk id="35" max="50" man="1"/>
    <brk id="75" max="16383" man="1"/>
    <brk id="122" max="16383" man="1"/>
    <brk id="168" max="16383" man="1"/>
    <brk id="18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5"/>
  <sheetViews>
    <sheetView zoomScale="70" zoomScaleNormal="70" zoomScaleSheetLayoutView="75" workbookViewId="0">
      <selection activeCell="AF7" sqref="AF7:AY8"/>
    </sheetView>
  </sheetViews>
  <sheetFormatPr defaultColWidth="9" defaultRowHeight="13.1" x14ac:dyDescent="0.15"/>
  <cols>
    <col min="1" max="2" width="2.21875" style="1258" customWidth="1"/>
    <col min="3" max="3" width="3.6640625" style="1258" customWidth="1"/>
    <col min="4" max="6" width="2.21875" style="1258" customWidth="1"/>
    <col min="7" max="7" width="1.6640625" style="1258" customWidth="1"/>
    <col min="8" max="25" width="2.21875" style="1258" customWidth="1"/>
    <col min="26" max="28" width="2.77734375" style="1258" customWidth="1"/>
    <col min="29" max="34" width="2.21875" style="1258" customWidth="1"/>
    <col min="35" max="35" width="2.6640625" style="1258" customWidth="1"/>
    <col min="36" max="36" width="3.44140625" style="1258" customWidth="1"/>
    <col min="37" max="46" width="2.6640625" style="1258" customWidth="1"/>
    <col min="47" max="47" width="3.44140625" style="1258" customWidth="1"/>
    <col min="48" max="58" width="2.21875" style="1258" customWidth="1"/>
    <col min="59" max="256" width="9" style="1258"/>
    <col min="257" max="258" width="2.21875" style="1258" customWidth="1"/>
    <col min="259" max="259" width="3.6640625" style="1258" customWidth="1"/>
    <col min="260" max="262" width="2.21875" style="1258" customWidth="1"/>
    <col min="263" max="263" width="1.6640625" style="1258" customWidth="1"/>
    <col min="264" max="281" width="2.21875" style="1258" customWidth="1"/>
    <col min="282" max="284" width="2.77734375" style="1258" customWidth="1"/>
    <col min="285" max="290" width="2.21875" style="1258" customWidth="1"/>
    <col min="291" max="291" width="2.6640625" style="1258" customWidth="1"/>
    <col min="292" max="292" width="3.44140625" style="1258" customWidth="1"/>
    <col min="293" max="302" width="2.6640625" style="1258" customWidth="1"/>
    <col min="303" max="303" width="3.44140625" style="1258" customWidth="1"/>
    <col min="304" max="314" width="2.21875" style="1258" customWidth="1"/>
    <col min="315" max="512" width="9" style="1258"/>
    <col min="513" max="514" width="2.21875" style="1258" customWidth="1"/>
    <col min="515" max="515" width="3.6640625" style="1258" customWidth="1"/>
    <col min="516" max="518" width="2.21875" style="1258" customWidth="1"/>
    <col min="519" max="519" width="1.6640625" style="1258" customWidth="1"/>
    <col min="520" max="537" width="2.21875" style="1258" customWidth="1"/>
    <col min="538" max="540" width="2.77734375" style="1258" customWidth="1"/>
    <col min="541" max="546" width="2.21875" style="1258" customWidth="1"/>
    <col min="547" max="547" width="2.6640625" style="1258" customWidth="1"/>
    <col min="548" max="548" width="3.44140625" style="1258" customWidth="1"/>
    <col min="549" max="558" width="2.6640625" style="1258" customWidth="1"/>
    <col min="559" max="559" width="3.44140625" style="1258" customWidth="1"/>
    <col min="560" max="570" width="2.21875" style="1258" customWidth="1"/>
    <col min="571" max="768" width="9" style="1258"/>
    <col min="769" max="770" width="2.21875" style="1258" customWidth="1"/>
    <col min="771" max="771" width="3.6640625" style="1258" customWidth="1"/>
    <col min="772" max="774" width="2.21875" style="1258" customWidth="1"/>
    <col min="775" max="775" width="1.6640625" style="1258" customWidth="1"/>
    <col min="776" max="793" width="2.21875" style="1258" customWidth="1"/>
    <col min="794" max="796" width="2.77734375" style="1258" customWidth="1"/>
    <col min="797" max="802" width="2.21875" style="1258" customWidth="1"/>
    <col min="803" max="803" width="2.6640625" style="1258" customWidth="1"/>
    <col min="804" max="804" width="3.44140625" style="1258" customWidth="1"/>
    <col min="805" max="814" width="2.6640625" style="1258" customWidth="1"/>
    <col min="815" max="815" width="3.44140625" style="1258" customWidth="1"/>
    <col min="816" max="826" width="2.21875" style="1258" customWidth="1"/>
    <col min="827" max="1024" width="9" style="1258"/>
    <col min="1025" max="1026" width="2.21875" style="1258" customWidth="1"/>
    <col min="1027" max="1027" width="3.6640625" style="1258" customWidth="1"/>
    <col min="1028" max="1030" width="2.21875" style="1258" customWidth="1"/>
    <col min="1031" max="1031" width="1.6640625" style="1258" customWidth="1"/>
    <col min="1032" max="1049" width="2.21875" style="1258" customWidth="1"/>
    <col min="1050" max="1052" width="2.77734375" style="1258" customWidth="1"/>
    <col min="1053" max="1058" width="2.21875" style="1258" customWidth="1"/>
    <col min="1059" max="1059" width="2.6640625" style="1258" customWidth="1"/>
    <col min="1060" max="1060" width="3.44140625" style="1258" customWidth="1"/>
    <col min="1061" max="1070" width="2.6640625" style="1258" customWidth="1"/>
    <col min="1071" max="1071" width="3.44140625" style="1258" customWidth="1"/>
    <col min="1072" max="1082" width="2.21875" style="1258" customWidth="1"/>
    <col min="1083" max="1280" width="9" style="1258"/>
    <col min="1281" max="1282" width="2.21875" style="1258" customWidth="1"/>
    <col min="1283" max="1283" width="3.6640625" style="1258" customWidth="1"/>
    <col min="1284" max="1286" width="2.21875" style="1258" customWidth="1"/>
    <col min="1287" max="1287" width="1.6640625" style="1258" customWidth="1"/>
    <col min="1288" max="1305" width="2.21875" style="1258" customWidth="1"/>
    <col min="1306" max="1308" width="2.77734375" style="1258" customWidth="1"/>
    <col min="1309" max="1314" width="2.21875" style="1258" customWidth="1"/>
    <col min="1315" max="1315" width="2.6640625" style="1258" customWidth="1"/>
    <col min="1316" max="1316" width="3.44140625" style="1258" customWidth="1"/>
    <col min="1317" max="1326" width="2.6640625" style="1258" customWidth="1"/>
    <col min="1327" max="1327" width="3.44140625" style="1258" customWidth="1"/>
    <col min="1328" max="1338" width="2.21875" style="1258" customWidth="1"/>
    <col min="1339" max="1536" width="9" style="1258"/>
    <col min="1537" max="1538" width="2.21875" style="1258" customWidth="1"/>
    <col min="1539" max="1539" width="3.6640625" style="1258" customWidth="1"/>
    <col min="1540" max="1542" width="2.21875" style="1258" customWidth="1"/>
    <col min="1543" max="1543" width="1.6640625" style="1258" customWidth="1"/>
    <col min="1544" max="1561" width="2.21875" style="1258" customWidth="1"/>
    <col min="1562" max="1564" width="2.77734375" style="1258" customWidth="1"/>
    <col min="1565" max="1570" width="2.21875" style="1258" customWidth="1"/>
    <col min="1571" max="1571" width="2.6640625" style="1258" customWidth="1"/>
    <col min="1572" max="1572" width="3.44140625" style="1258" customWidth="1"/>
    <col min="1573" max="1582" width="2.6640625" style="1258" customWidth="1"/>
    <col min="1583" max="1583" width="3.44140625" style="1258" customWidth="1"/>
    <col min="1584" max="1594" width="2.21875" style="1258" customWidth="1"/>
    <col min="1595" max="1792" width="9" style="1258"/>
    <col min="1793" max="1794" width="2.21875" style="1258" customWidth="1"/>
    <col min="1795" max="1795" width="3.6640625" style="1258" customWidth="1"/>
    <col min="1796" max="1798" width="2.21875" style="1258" customWidth="1"/>
    <col min="1799" max="1799" width="1.6640625" style="1258" customWidth="1"/>
    <col min="1800" max="1817" width="2.21875" style="1258" customWidth="1"/>
    <col min="1818" max="1820" width="2.77734375" style="1258" customWidth="1"/>
    <col min="1821" max="1826" width="2.21875" style="1258" customWidth="1"/>
    <col min="1827" max="1827" width="2.6640625" style="1258" customWidth="1"/>
    <col min="1828" max="1828" width="3.44140625" style="1258" customWidth="1"/>
    <col min="1829" max="1838" width="2.6640625" style="1258" customWidth="1"/>
    <col min="1839" max="1839" width="3.44140625" style="1258" customWidth="1"/>
    <col min="1840" max="1850" width="2.21875" style="1258" customWidth="1"/>
    <col min="1851" max="2048" width="9" style="1258"/>
    <col min="2049" max="2050" width="2.21875" style="1258" customWidth="1"/>
    <col min="2051" max="2051" width="3.6640625" style="1258" customWidth="1"/>
    <col min="2052" max="2054" width="2.21875" style="1258" customWidth="1"/>
    <col min="2055" max="2055" width="1.6640625" style="1258" customWidth="1"/>
    <col min="2056" max="2073" width="2.21875" style="1258" customWidth="1"/>
    <col min="2074" max="2076" width="2.77734375" style="1258" customWidth="1"/>
    <col min="2077" max="2082" width="2.21875" style="1258" customWidth="1"/>
    <col min="2083" max="2083" width="2.6640625" style="1258" customWidth="1"/>
    <col min="2084" max="2084" width="3.44140625" style="1258" customWidth="1"/>
    <col min="2085" max="2094" width="2.6640625" style="1258" customWidth="1"/>
    <col min="2095" max="2095" width="3.44140625" style="1258" customWidth="1"/>
    <col min="2096" max="2106" width="2.21875" style="1258" customWidth="1"/>
    <col min="2107" max="2304" width="9" style="1258"/>
    <col min="2305" max="2306" width="2.21875" style="1258" customWidth="1"/>
    <col min="2307" max="2307" width="3.6640625" style="1258" customWidth="1"/>
    <col min="2308" max="2310" width="2.21875" style="1258" customWidth="1"/>
    <col min="2311" max="2311" width="1.6640625" style="1258" customWidth="1"/>
    <col min="2312" max="2329" width="2.21875" style="1258" customWidth="1"/>
    <col min="2330" max="2332" width="2.77734375" style="1258" customWidth="1"/>
    <col min="2333" max="2338" width="2.21875" style="1258" customWidth="1"/>
    <col min="2339" max="2339" width="2.6640625" style="1258" customWidth="1"/>
    <col min="2340" max="2340" width="3.44140625" style="1258" customWidth="1"/>
    <col min="2341" max="2350" width="2.6640625" style="1258" customWidth="1"/>
    <col min="2351" max="2351" width="3.44140625" style="1258" customWidth="1"/>
    <col min="2352" max="2362" width="2.21875" style="1258" customWidth="1"/>
    <col min="2363" max="2560" width="9" style="1258"/>
    <col min="2561" max="2562" width="2.21875" style="1258" customWidth="1"/>
    <col min="2563" max="2563" width="3.6640625" style="1258" customWidth="1"/>
    <col min="2564" max="2566" width="2.21875" style="1258" customWidth="1"/>
    <col min="2567" max="2567" width="1.6640625" style="1258" customWidth="1"/>
    <col min="2568" max="2585" width="2.21875" style="1258" customWidth="1"/>
    <col min="2586" max="2588" width="2.77734375" style="1258" customWidth="1"/>
    <col min="2589" max="2594" width="2.21875" style="1258" customWidth="1"/>
    <col min="2595" max="2595" width="2.6640625" style="1258" customWidth="1"/>
    <col min="2596" max="2596" width="3.44140625" style="1258" customWidth="1"/>
    <col min="2597" max="2606" width="2.6640625" style="1258" customWidth="1"/>
    <col min="2607" max="2607" width="3.44140625" style="1258" customWidth="1"/>
    <col min="2608" max="2618" width="2.21875" style="1258" customWidth="1"/>
    <col min="2619" max="2816" width="9" style="1258"/>
    <col min="2817" max="2818" width="2.21875" style="1258" customWidth="1"/>
    <col min="2819" max="2819" width="3.6640625" style="1258" customWidth="1"/>
    <col min="2820" max="2822" width="2.21875" style="1258" customWidth="1"/>
    <col min="2823" max="2823" width="1.6640625" style="1258" customWidth="1"/>
    <col min="2824" max="2841" width="2.21875" style="1258" customWidth="1"/>
    <col min="2842" max="2844" width="2.77734375" style="1258" customWidth="1"/>
    <col min="2845" max="2850" width="2.21875" style="1258" customWidth="1"/>
    <col min="2851" max="2851" width="2.6640625" style="1258" customWidth="1"/>
    <col min="2852" max="2852" width="3.44140625" style="1258" customWidth="1"/>
    <col min="2853" max="2862" width="2.6640625" style="1258" customWidth="1"/>
    <col min="2863" max="2863" width="3.44140625" style="1258" customWidth="1"/>
    <col min="2864" max="2874" width="2.21875" style="1258" customWidth="1"/>
    <col min="2875" max="3072" width="9" style="1258"/>
    <col min="3073" max="3074" width="2.21875" style="1258" customWidth="1"/>
    <col min="3075" max="3075" width="3.6640625" style="1258" customWidth="1"/>
    <col min="3076" max="3078" width="2.21875" style="1258" customWidth="1"/>
    <col min="3079" max="3079" width="1.6640625" style="1258" customWidth="1"/>
    <col min="3080" max="3097" width="2.21875" style="1258" customWidth="1"/>
    <col min="3098" max="3100" width="2.77734375" style="1258" customWidth="1"/>
    <col min="3101" max="3106" width="2.21875" style="1258" customWidth="1"/>
    <col min="3107" max="3107" width="2.6640625" style="1258" customWidth="1"/>
    <col min="3108" max="3108" width="3.44140625" style="1258" customWidth="1"/>
    <col min="3109" max="3118" width="2.6640625" style="1258" customWidth="1"/>
    <col min="3119" max="3119" width="3.44140625" style="1258" customWidth="1"/>
    <col min="3120" max="3130" width="2.21875" style="1258" customWidth="1"/>
    <col min="3131" max="3328" width="9" style="1258"/>
    <col min="3329" max="3330" width="2.21875" style="1258" customWidth="1"/>
    <col min="3331" max="3331" width="3.6640625" style="1258" customWidth="1"/>
    <col min="3332" max="3334" width="2.21875" style="1258" customWidth="1"/>
    <col min="3335" max="3335" width="1.6640625" style="1258" customWidth="1"/>
    <col min="3336" max="3353" width="2.21875" style="1258" customWidth="1"/>
    <col min="3354" max="3356" width="2.77734375" style="1258" customWidth="1"/>
    <col min="3357" max="3362" width="2.21875" style="1258" customWidth="1"/>
    <col min="3363" max="3363" width="2.6640625" style="1258" customWidth="1"/>
    <col min="3364" max="3364" width="3.44140625" style="1258" customWidth="1"/>
    <col min="3365" max="3374" width="2.6640625" style="1258" customWidth="1"/>
    <col min="3375" max="3375" width="3.44140625" style="1258" customWidth="1"/>
    <col min="3376" max="3386" width="2.21875" style="1258" customWidth="1"/>
    <col min="3387" max="3584" width="9" style="1258"/>
    <col min="3585" max="3586" width="2.21875" style="1258" customWidth="1"/>
    <col min="3587" max="3587" width="3.6640625" style="1258" customWidth="1"/>
    <col min="3588" max="3590" width="2.21875" style="1258" customWidth="1"/>
    <col min="3591" max="3591" width="1.6640625" style="1258" customWidth="1"/>
    <col min="3592" max="3609" width="2.21875" style="1258" customWidth="1"/>
    <col min="3610" max="3612" width="2.77734375" style="1258" customWidth="1"/>
    <col min="3613" max="3618" width="2.21875" style="1258" customWidth="1"/>
    <col min="3619" max="3619" width="2.6640625" style="1258" customWidth="1"/>
    <col min="3620" max="3620" width="3.44140625" style="1258" customWidth="1"/>
    <col min="3621" max="3630" width="2.6640625" style="1258" customWidth="1"/>
    <col min="3631" max="3631" width="3.44140625" style="1258" customWidth="1"/>
    <col min="3632" max="3642" width="2.21875" style="1258" customWidth="1"/>
    <col min="3643" max="3840" width="9" style="1258"/>
    <col min="3841" max="3842" width="2.21875" style="1258" customWidth="1"/>
    <col min="3843" max="3843" width="3.6640625" style="1258" customWidth="1"/>
    <col min="3844" max="3846" width="2.21875" style="1258" customWidth="1"/>
    <col min="3847" max="3847" width="1.6640625" style="1258" customWidth="1"/>
    <col min="3848" max="3865" width="2.21875" style="1258" customWidth="1"/>
    <col min="3866" max="3868" width="2.77734375" style="1258" customWidth="1"/>
    <col min="3869" max="3874" width="2.21875" style="1258" customWidth="1"/>
    <col min="3875" max="3875" width="2.6640625" style="1258" customWidth="1"/>
    <col min="3876" max="3876" width="3.44140625" style="1258" customWidth="1"/>
    <col min="3877" max="3886" width="2.6640625" style="1258" customWidth="1"/>
    <col min="3887" max="3887" width="3.44140625" style="1258" customWidth="1"/>
    <col min="3888" max="3898" width="2.21875" style="1258" customWidth="1"/>
    <col min="3899" max="4096" width="9" style="1258"/>
    <col min="4097" max="4098" width="2.21875" style="1258" customWidth="1"/>
    <col min="4099" max="4099" width="3.6640625" style="1258" customWidth="1"/>
    <col min="4100" max="4102" width="2.21875" style="1258" customWidth="1"/>
    <col min="4103" max="4103" width="1.6640625" style="1258" customWidth="1"/>
    <col min="4104" max="4121" width="2.21875" style="1258" customWidth="1"/>
    <col min="4122" max="4124" width="2.77734375" style="1258" customWidth="1"/>
    <col min="4125" max="4130" width="2.21875" style="1258" customWidth="1"/>
    <col min="4131" max="4131" width="2.6640625" style="1258" customWidth="1"/>
    <col min="4132" max="4132" width="3.44140625" style="1258" customWidth="1"/>
    <col min="4133" max="4142" width="2.6640625" style="1258" customWidth="1"/>
    <col min="4143" max="4143" width="3.44140625" style="1258" customWidth="1"/>
    <col min="4144" max="4154" width="2.21875" style="1258" customWidth="1"/>
    <col min="4155" max="4352" width="9" style="1258"/>
    <col min="4353" max="4354" width="2.21875" style="1258" customWidth="1"/>
    <col min="4355" max="4355" width="3.6640625" style="1258" customWidth="1"/>
    <col min="4356" max="4358" width="2.21875" style="1258" customWidth="1"/>
    <col min="4359" max="4359" width="1.6640625" style="1258" customWidth="1"/>
    <col min="4360" max="4377" width="2.21875" style="1258" customWidth="1"/>
    <col min="4378" max="4380" width="2.77734375" style="1258" customWidth="1"/>
    <col min="4381" max="4386" width="2.21875" style="1258" customWidth="1"/>
    <col min="4387" max="4387" width="2.6640625" style="1258" customWidth="1"/>
    <col min="4388" max="4388" width="3.44140625" style="1258" customWidth="1"/>
    <col min="4389" max="4398" width="2.6640625" style="1258" customWidth="1"/>
    <col min="4399" max="4399" width="3.44140625" style="1258" customWidth="1"/>
    <col min="4400" max="4410" width="2.21875" style="1258" customWidth="1"/>
    <col min="4411" max="4608" width="9" style="1258"/>
    <col min="4609" max="4610" width="2.21875" style="1258" customWidth="1"/>
    <col min="4611" max="4611" width="3.6640625" style="1258" customWidth="1"/>
    <col min="4612" max="4614" width="2.21875" style="1258" customWidth="1"/>
    <col min="4615" max="4615" width="1.6640625" style="1258" customWidth="1"/>
    <col min="4616" max="4633" width="2.21875" style="1258" customWidth="1"/>
    <col min="4634" max="4636" width="2.77734375" style="1258" customWidth="1"/>
    <col min="4637" max="4642" width="2.21875" style="1258" customWidth="1"/>
    <col min="4643" max="4643" width="2.6640625" style="1258" customWidth="1"/>
    <col min="4644" max="4644" width="3.44140625" style="1258" customWidth="1"/>
    <col min="4645" max="4654" width="2.6640625" style="1258" customWidth="1"/>
    <col min="4655" max="4655" width="3.44140625" style="1258" customWidth="1"/>
    <col min="4656" max="4666" width="2.21875" style="1258" customWidth="1"/>
    <col min="4667" max="4864" width="9" style="1258"/>
    <col min="4865" max="4866" width="2.21875" style="1258" customWidth="1"/>
    <col min="4867" max="4867" width="3.6640625" style="1258" customWidth="1"/>
    <col min="4868" max="4870" width="2.21875" style="1258" customWidth="1"/>
    <col min="4871" max="4871" width="1.6640625" style="1258" customWidth="1"/>
    <col min="4872" max="4889" width="2.21875" style="1258" customWidth="1"/>
    <col min="4890" max="4892" width="2.77734375" style="1258" customWidth="1"/>
    <col min="4893" max="4898" width="2.21875" style="1258" customWidth="1"/>
    <col min="4899" max="4899" width="2.6640625" style="1258" customWidth="1"/>
    <col min="4900" max="4900" width="3.44140625" style="1258" customWidth="1"/>
    <col min="4901" max="4910" width="2.6640625" style="1258" customWidth="1"/>
    <col min="4911" max="4911" width="3.44140625" style="1258" customWidth="1"/>
    <col min="4912" max="4922" width="2.21875" style="1258" customWidth="1"/>
    <col min="4923" max="5120" width="9" style="1258"/>
    <col min="5121" max="5122" width="2.21875" style="1258" customWidth="1"/>
    <col min="5123" max="5123" width="3.6640625" style="1258" customWidth="1"/>
    <col min="5124" max="5126" width="2.21875" style="1258" customWidth="1"/>
    <col min="5127" max="5127" width="1.6640625" style="1258" customWidth="1"/>
    <col min="5128" max="5145" width="2.21875" style="1258" customWidth="1"/>
    <col min="5146" max="5148" width="2.77734375" style="1258" customWidth="1"/>
    <col min="5149" max="5154" width="2.21875" style="1258" customWidth="1"/>
    <col min="5155" max="5155" width="2.6640625" style="1258" customWidth="1"/>
    <col min="5156" max="5156" width="3.44140625" style="1258" customWidth="1"/>
    <col min="5157" max="5166" width="2.6640625" style="1258" customWidth="1"/>
    <col min="5167" max="5167" width="3.44140625" style="1258" customWidth="1"/>
    <col min="5168" max="5178" width="2.21875" style="1258" customWidth="1"/>
    <col min="5179" max="5376" width="9" style="1258"/>
    <col min="5377" max="5378" width="2.21875" style="1258" customWidth="1"/>
    <col min="5379" max="5379" width="3.6640625" style="1258" customWidth="1"/>
    <col min="5380" max="5382" width="2.21875" style="1258" customWidth="1"/>
    <col min="5383" max="5383" width="1.6640625" style="1258" customWidth="1"/>
    <col min="5384" max="5401" width="2.21875" style="1258" customWidth="1"/>
    <col min="5402" max="5404" width="2.77734375" style="1258" customWidth="1"/>
    <col min="5405" max="5410" width="2.21875" style="1258" customWidth="1"/>
    <col min="5411" max="5411" width="2.6640625" style="1258" customWidth="1"/>
    <col min="5412" max="5412" width="3.44140625" style="1258" customWidth="1"/>
    <col min="5413" max="5422" width="2.6640625" style="1258" customWidth="1"/>
    <col min="5423" max="5423" width="3.44140625" style="1258" customWidth="1"/>
    <col min="5424" max="5434" width="2.21875" style="1258" customWidth="1"/>
    <col min="5435" max="5632" width="9" style="1258"/>
    <col min="5633" max="5634" width="2.21875" style="1258" customWidth="1"/>
    <col min="5635" max="5635" width="3.6640625" style="1258" customWidth="1"/>
    <col min="5636" max="5638" width="2.21875" style="1258" customWidth="1"/>
    <col min="5639" max="5639" width="1.6640625" style="1258" customWidth="1"/>
    <col min="5640" max="5657" width="2.21875" style="1258" customWidth="1"/>
    <col min="5658" max="5660" width="2.77734375" style="1258" customWidth="1"/>
    <col min="5661" max="5666" width="2.21875" style="1258" customWidth="1"/>
    <col min="5667" max="5667" width="2.6640625" style="1258" customWidth="1"/>
    <col min="5668" max="5668" width="3.44140625" style="1258" customWidth="1"/>
    <col min="5669" max="5678" width="2.6640625" style="1258" customWidth="1"/>
    <col min="5679" max="5679" width="3.44140625" style="1258" customWidth="1"/>
    <col min="5680" max="5690" width="2.21875" style="1258" customWidth="1"/>
    <col min="5691" max="5888" width="9" style="1258"/>
    <col min="5889" max="5890" width="2.21875" style="1258" customWidth="1"/>
    <col min="5891" max="5891" width="3.6640625" style="1258" customWidth="1"/>
    <col min="5892" max="5894" width="2.21875" style="1258" customWidth="1"/>
    <col min="5895" max="5895" width="1.6640625" style="1258" customWidth="1"/>
    <col min="5896" max="5913" width="2.21875" style="1258" customWidth="1"/>
    <col min="5914" max="5916" width="2.77734375" style="1258" customWidth="1"/>
    <col min="5917" max="5922" width="2.21875" style="1258" customWidth="1"/>
    <col min="5923" max="5923" width="2.6640625" style="1258" customWidth="1"/>
    <col min="5924" max="5924" width="3.44140625" style="1258" customWidth="1"/>
    <col min="5925" max="5934" width="2.6640625" style="1258" customWidth="1"/>
    <col min="5935" max="5935" width="3.44140625" style="1258" customWidth="1"/>
    <col min="5936" max="5946" width="2.21875" style="1258" customWidth="1"/>
    <col min="5947" max="6144" width="9" style="1258"/>
    <col min="6145" max="6146" width="2.21875" style="1258" customWidth="1"/>
    <col min="6147" max="6147" width="3.6640625" style="1258" customWidth="1"/>
    <col min="6148" max="6150" width="2.21875" style="1258" customWidth="1"/>
    <col min="6151" max="6151" width="1.6640625" style="1258" customWidth="1"/>
    <col min="6152" max="6169" width="2.21875" style="1258" customWidth="1"/>
    <col min="6170" max="6172" width="2.77734375" style="1258" customWidth="1"/>
    <col min="6173" max="6178" width="2.21875" style="1258" customWidth="1"/>
    <col min="6179" max="6179" width="2.6640625" style="1258" customWidth="1"/>
    <col min="6180" max="6180" width="3.44140625" style="1258" customWidth="1"/>
    <col min="6181" max="6190" width="2.6640625" style="1258" customWidth="1"/>
    <col min="6191" max="6191" width="3.44140625" style="1258" customWidth="1"/>
    <col min="6192" max="6202" width="2.21875" style="1258" customWidth="1"/>
    <col min="6203" max="6400" width="9" style="1258"/>
    <col min="6401" max="6402" width="2.21875" style="1258" customWidth="1"/>
    <col min="6403" max="6403" width="3.6640625" style="1258" customWidth="1"/>
    <col min="6404" max="6406" width="2.21875" style="1258" customWidth="1"/>
    <col min="6407" max="6407" width="1.6640625" style="1258" customWidth="1"/>
    <col min="6408" max="6425" width="2.21875" style="1258" customWidth="1"/>
    <col min="6426" max="6428" width="2.77734375" style="1258" customWidth="1"/>
    <col min="6429" max="6434" width="2.21875" style="1258" customWidth="1"/>
    <col min="6435" max="6435" width="2.6640625" style="1258" customWidth="1"/>
    <col min="6436" max="6436" width="3.44140625" style="1258" customWidth="1"/>
    <col min="6437" max="6446" width="2.6640625" style="1258" customWidth="1"/>
    <col min="6447" max="6447" width="3.44140625" style="1258" customWidth="1"/>
    <col min="6448" max="6458" width="2.21875" style="1258" customWidth="1"/>
    <col min="6459" max="6656" width="9" style="1258"/>
    <col min="6657" max="6658" width="2.21875" style="1258" customWidth="1"/>
    <col min="6659" max="6659" width="3.6640625" style="1258" customWidth="1"/>
    <col min="6660" max="6662" width="2.21875" style="1258" customWidth="1"/>
    <col min="6663" max="6663" width="1.6640625" style="1258" customWidth="1"/>
    <col min="6664" max="6681" width="2.21875" style="1258" customWidth="1"/>
    <col min="6682" max="6684" width="2.77734375" style="1258" customWidth="1"/>
    <col min="6685" max="6690" width="2.21875" style="1258" customWidth="1"/>
    <col min="6691" max="6691" width="2.6640625" style="1258" customWidth="1"/>
    <col min="6692" max="6692" width="3.44140625" style="1258" customWidth="1"/>
    <col min="6693" max="6702" width="2.6640625" style="1258" customWidth="1"/>
    <col min="6703" max="6703" width="3.44140625" style="1258" customWidth="1"/>
    <col min="6704" max="6714" width="2.21875" style="1258" customWidth="1"/>
    <col min="6715" max="6912" width="9" style="1258"/>
    <col min="6913" max="6914" width="2.21875" style="1258" customWidth="1"/>
    <col min="6915" max="6915" width="3.6640625" style="1258" customWidth="1"/>
    <col min="6916" max="6918" width="2.21875" style="1258" customWidth="1"/>
    <col min="6919" max="6919" width="1.6640625" style="1258" customWidth="1"/>
    <col min="6920" max="6937" width="2.21875" style="1258" customWidth="1"/>
    <col min="6938" max="6940" width="2.77734375" style="1258" customWidth="1"/>
    <col min="6941" max="6946" width="2.21875" style="1258" customWidth="1"/>
    <col min="6947" max="6947" width="2.6640625" style="1258" customWidth="1"/>
    <col min="6948" max="6948" width="3.44140625" style="1258" customWidth="1"/>
    <col min="6949" max="6958" width="2.6640625" style="1258" customWidth="1"/>
    <col min="6959" max="6959" width="3.44140625" style="1258" customWidth="1"/>
    <col min="6960" max="6970" width="2.21875" style="1258" customWidth="1"/>
    <col min="6971" max="7168" width="9" style="1258"/>
    <col min="7169" max="7170" width="2.21875" style="1258" customWidth="1"/>
    <col min="7171" max="7171" width="3.6640625" style="1258" customWidth="1"/>
    <col min="7172" max="7174" width="2.21875" style="1258" customWidth="1"/>
    <col min="7175" max="7175" width="1.6640625" style="1258" customWidth="1"/>
    <col min="7176" max="7193" width="2.21875" style="1258" customWidth="1"/>
    <col min="7194" max="7196" width="2.77734375" style="1258" customWidth="1"/>
    <col min="7197" max="7202" width="2.21875" style="1258" customWidth="1"/>
    <col min="7203" max="7203" width="2.6640625" style="1258" customWidth="1"/>
    <col min="7204" max="7204" width="3.44140625" style="1258" customWidth="1"/>
    <col min="7205" max="7214" width="2.6640625" style="1258" customWidth="1"/>
    <col min="7215" max="7215" width="3.44140625" style="1258" customWidth="1"/>
    <col min="7216" max="7226" width="2.21875" style="1258" customWidth="1"/>
    <col min="7227" max="7424" width="9" style="1258"/>
    <col min="7425" max="7426" width="2.21875" style="1258" customWidth="1"/>
    <col min="7427" max="7427" width="3.6640625" style="1258" customWidth="1"/>
    <col min="7428" max="7430" width="2.21875" style="1258" customWidth="1"/>
    <col min="7431" max="7431" width="1.6640625" style="1258" customWidth="1"/>
    <col min="7432" max="7449" width="2.21875" style="1258" customWidth="1"/>
    <col min="7450" max="7452" width="2.77734375" style="1258" customWidth="1"/>
    <col min="7453" max="7458" width="2.21875" style="1258" customWidth="1"/>
    <col min="7459" max="7459" width="2.6640625" style="1258" customWidth="1"/>
    <col min="7460" max="7460" width="3.44140625" style="1258" customWidth="1"/>
    <col min="7461" max="7470" width="2.6640625" style="1258" customWidth="1"/>
    <col min="7471" max="7471" width="3.44140625" style="1258" customWidth="1"/>
    <col min="7472" max="7482" width="2.21875" style="1258" customWidth="1"/>
    <col min="7483" max="7680" width="9" style="1258"/>
    <col min="7681" max="7682" width="2.21875" style="1258" customWidth="1"/>
    <col min="7683" max="7683" width="3.6640625" style="1258" customWidth="1"/>
    <col min="7684" max="7686" width="2.21875" style="1258" customWidth="1"/>
    <col min="7687" max="7687" width="1.6640625" style="1258" customWidth="1"/>
    <col min="7688" max="7705" width="2.21875" style="1258" customWidth="1"/>
    <col min="7706" max="7708" width="2.77734375" style="1258" customWidth="1"/>
    <col min="7709" max="7714" width="2.21875" style="1258" customWidth="1"/>
    <col min="7715" max="7715" width="2.6640625" style="1258" customWidth="1"/>
    <col min="7716" max="7716" width="3.44140625" style="1258" customWidth="1"/>
    <col min="7717" max="7726" width="2.6640625" style="1258" customWidth="1"/>
    <col min="7727" max="7727" width="3.44140625" style="1258" customWidth="1"/>
    <col min="7728" max="7738" width="2.21875" style="1258" customWidth="1"/>
    <col min="7739" max="7936" width="9" style="1258"/>
    <col min="7937" max="7938" width="2.21875" style="1258" customWidth="1"/>
    <col min="7939" max="7939" width="3.6640625" style="1258" customWidth="1"/>
    <col min="7940" max="7942" width="2.21875" style="1258" customWidth="1"/>
    <col min="7943" max="7943" width="1.6640625" style="1258" customWidth="1"/>
    <col min="7944" max="7961" width="2.21875" style="1258" customWidth="1"/>
    <col min="7962" max="7964" width="2.77734375" style="1258" customWidth="1"/>
    <col min="7965" max="7970" width="2.21875" style="1258" customWidth="1"/>
    <col min="7971" max="7971" width="2.6640625" style="1258" customWidth="1"/>
    <col min="7972" max="7972" width="3.44140625" style="1258" customWidth="1"/>
    <col min="7973" max="7982" width="2.6640625" style="1258" customWidth="1"/>
    <col min="7983" max="7983" width="3.44140625" style="1258" customWidth="1"/>
    <col min="7984" max="7994" width="2.21875" style="1258" customWidth="1"/>
    <col min="7995" max="8192" width="9" style="1258"/>
    <col min="8193" max="8194" width="2.21875" style="1258" customWidth="1"/>
    <col min="8195" max="8195" width="3.6640625" style="1258" customWidth="1"/>
    <col min="8196" max="8198" width="2.21875" style="1258" customWidth="1"/>
    <col min="8199" max="8199" width="1.6640625" style="1258" customWidth="1"/>
    <col min="8200" max="8217" width="2.21875" style="1258" customWidth="1"/>
    <col min="8218" max="8220" width="2.77734375" style="1258" customWidth="1"/>
    <col min="8221" max="8226" width="2.21875" style="1258" customWidth="1"/>
    <col min="8227" max="8227" width="2.6640625" style="1258" customWidth="1"/>
    <col min="8228" max="8228" width="3.44140625" style="1258" customWidth="1"/>
    <col min="8229" max="8238" width="2.6640625" style="1258" customWidth="1"/>
    <col min="8239" max="8239" width="3.44140625" style="1258" customWidth="1"/>
    <col min="8240" max="8250" width="2.21875" style="1258" customWidth="1"/>
    <col min="8251" max="8448" width="9" style="1258"/>
    <col min="8449" max="8450" width="2.21875" style="1258" customWidth="1"/>
    <col min="8451" max="8451" width="3.6640625" style="1258" customWidth="1"/>
    <col min="8452" max="8454" width="2.21875" style="1258" customWidth="1"/>
    <col min="8455" max="8455" width="1.6640625" style="1258" customWidth="1"/>
    <col min="8456" max="8473" width="2.21875" style="1258" customWidth="1"/>
    <col min="8474" max="8476" width="2.77734375" style="1258" customWidth="1"/>
    <col min="8477" max="8482" width="2.21875" style="1258" customWidth="1"/>
    <col min="8483" max="8483" width="2.6640625" style="1258" customWidth="1"/>
    <col min="8484" max="8484" width="3.44140625" style="1258" customWidth="1"/>
    <col min="8485" max="8494" width="2.6640625" style="1258" customWidth="1"/>
    <col min="8495" max="8495" width="3.44140625" style="1258" customWidth="1"/>
    <col min="8496" max="8506" width="2.21875" style="1258" customWidth="1"/>
    <col min="8507" max="8704" width="9" style="1258"/>
    <col min="8705" max="8706" width="2.21875" style="1258" customWidth="1"/>
    <col min="8707" max="8707" width="3.6640625" style="1258" customWidth="1"/>
    <col min="8708" max="8710" width="2.21875" style="1258" customWidth="1"/>
    <col min="8711" max="8711" width="1.6640625" style="1258" customWidth="1"/>
    <col min="8712" max="8729" width="2.21875" style="1258" customWidth="1"/>
    <col min="8730" max="8732" width="2.77734375" style="1258" customWidth="1"/>
    <col min="8733" max="8738" width="2.21875" style="1258" customWidth="1"/>
    <col min="8739" max="8739" width="2.6640625" style="1258" customWidth="1"/>
    <col min="8740" max="8740" width="3.44140625" style="1258" customWidth="1"/>
    <col min="8741" max="8750" width="2.6640625" style="1258" customWidth="1"/>
    <col min="8751" max="8751" width="3.44140625" style="1258" customWidth="1"/>
    <col min="8752" max="8762" width="2.21875" style="1258" customWidth="1"/>
    <col min="8763" max="8960" width="9" style="1258"/>
    <col min="8961" max="8962" width="2.21875" style="1258" customWidth="1"/>
    <col min="8963" max="8963" width="3.6640625" style="1258" customWidth="1"/>
    <col min="8964" max="8966" width="2.21875" style="1258" customWidth="1"/>
    <col min="8967" max="8967" width="1.6640625" style="1258" customWidth="1"/>
    <col min="8968" max="8985" width="2.21875" style="1258" customWidth="1"/>
    <col min="8986" max="8988" width="2.77734375" style="1258" customWidth="1"/>
    <col min="8989" max="8994" width="2.21875" style="1258" customWidth="1"/>
    <col min="8995" max="8995" width="2.6640625" style="1258" customWidth="1"/>
    <col min="8996" max="8996" width="3.44140625" style="1258" customWidth="1"/>
    <col min="8997" max="9006" width="2.6640625" style="1258" customWidth="1"/>
    <col min="9007" max="9007" width="3.44140625" style="1258" customWidth="1"/>
    <col min="9008" max="9018" width="2.21875" style="1258" customWidth="1"/>
    <col min="9019" max="9216" width="9" style="1258"/>
    <col min="9217" max="9218" width="2.21875" style="1258" customWidth="1"/>
    <col min="9219" max="9219" width="3.6640625" style="1258" customWidth="1"/>
    <col min="9220" max="9222" width="2.21875" style="1258" customWidth="1"/>
    <col min="9223" max="9223" width="1.6640625" style="1258" customWidth="1"/>
    <col min="9224" max="9241" width="2.21875" style="1258" customWidth="1"/>
    <col min="9242" max="9244" width="2.77734375" style="1258" customWidth="1"/>
    <col min="9245" max="9250" width="2.21875" style="1258" customWidth="1"/>
    <col min="9251" max="9251" width="2.6640625" style="1258" customWidth="1"/>
    <col min="9252" max="9252" width="3.44140625" style="1258" customWidth="1"/>
    <col min="9253" max="9262" width="2.6640625" style="1258" customWidth="1"/>
    <col min="9263" max="9263" width="3.44140625" style="1258" customWidth="1"/>
    <col min="9264" max="9274" width="2.21875" style="1258" customWidth="1"/>
    <col min="9275" max="9472" width="9" style="1258"/>
    <col min="9473" max="9474" width="2.21875" style="1258" customWidth="1"/>
    <col min="9475" max="9475" width="3.6640625" style="1258" customWidth="1"/>
    <col min="9476" max="9478" width="2.21875" style="1258" customWidth="1"/>
    <col min="9479" max="9479" width="1.6640625" style="1258" customWidth="1"/>
    <col min="9480" max="9497" width="2.21875" style="1258" customWidth="1"/>
    <col min="9498" max="9500" width="2.77734375" style="1258" customWidth="1"/>
    <col min="9501" max="9506" width="2.21875" style="1258" customWidth="1"/>
    <col min="9507" max="9507" width="2.6640625" style="1258" customWidth="1"/>
    <col min="9508" max="9508" width="3.44140625" style="1258" customWidth="1"/>
    <col min="9509" max="9518" width="2.6640625" style="1258" customWidth="1"/>
    <col min="9519" max="9519" width="3.44140625" style="1258" customWidth="1"/>
    <col min="9520" max="9530" width="2.21875" style="1258" customWidth="1"/>
    <col min="9531" max="9728" width="9" style="1258"/>
    <col min="9729" max="9730" width="2.21875" style="1258" customWidth="1"/>
    <col min="9731" max="9731" width="3.6640625" style="1258" customWidth="1"/>
    <col min="9732" max="9734" width="2.21875" style="1258" customWidth="1"/>
    <col min="9735" max="9735" width="1.6640625" style="1258" customWidth="1"/>
    <col min="9736" max="9753" width="2.21875" style="1258" customWidth="1"/>
    <col min="9754" max="9756" width="2.77734375" style="1258" customWidth="1"/>
    <col min="9757" max="9762" width="2.21875" style="1258" customWidth="1"/>
    <col min="9763" max="9763" width="2.6640625" style="1258" customWidth="1"/>
    <col min="9764" max="9764" width="3.44140625" style="1258" customWidth="1"/>
    <col min="9765" max="9774" width="2.6640625" style="1258" customWidth="1"/>
    <col min="9775" max="9775" width="3.44140625" style="1258" customWidth="1"/>
    <col min="9776" max="9786" width="2.21875" style="1258" customWidth="1"/>
    <col min="9787" max="9984" width="9" style="1258"/>
    <col min="9985" max="9986" width="2.21875" style="1258" customWidth="1"/>
    <col min="9987" max="9987" width="3.6640625" style="1258" customWidth="1"/>
    <col min="9988" max="9990" width="2.21875" style="1258" customWidth="1"/>
    <col min="9991" max="9991" width="1.6640625" style="1258" customWidth="1"/>
    <col min="9992" max="10009" width="2.21875" style="1258" customWidth="1"/>
    <col min="10010" max="10012" width="2.77734375" style="1258" customWidth="1"/>
    <col min="10013" max="10018" width="2.21875" style="1258" customWidth="1"/>
    <col min="10019" max="10019" width="2.6640625" style="1258" customWidth="1"/>
    <col min="10020" max="10020" width="3.44140625" style="1258" customWidth="1"/>
    <col min="10021" max="10030" width="2.6640625" style="1258" customWidth="1"/>
    <col min="10031" max="10031" width="3.44140625" style="1258" customWidth="1"/>
    <col min="10032" max="10042" width="2.21875" style="1258" customWidth="1"/>
    <col min="10043" max="10240" width="9" style="1258"/>
    <col min="10241" max="10242" width="2.21875" style="1258" customWidth="1"/>
    <col min="10243" max="10243" width="3.6640625" style="1258" customWidth="1"/>
    <col min="10244" max="10246" width="2.21875" style="1258" customWidth="1"/>
    <col min="10247" max="10247" width="1.6640625" style="1258" customWidth="1"/>
    <col min="10248" max="10265" width="2.21875" style="1258" customWidth="1"/>
    <col min="10266" max="10268" width="2.77734375" style="1258" customWidth="1"/>
    <col min="10269" max="10274" width="2.21875" style="1258" customWidth="1"/>
    <col min="10275" max="10275" width="2.6640625" style="1258" customWidth="1"/>
    <col min="10276" max="10276" width="3.44140625" style="1258" customWidth="1"/>
    <col min="10277" max="10286" width="2.6640625" style="1258" customWidth="1"/>
    <col min="10287" max="10287" width="3.44140625" style="1258" customWidth="1"/>
    <col min="10288" max="10298" width="2.21875" style="1258" customWidth="1"/>
    <col min="10299" max="10496" width="9" style="1258"/>
    <col min="10497" max="10498" width="2.21875" style="1258" customWidth="1"/>
    <col min="10499" max="10499" width="3.6640625" style="1258" customWidth="1"/>
    <col min="10500" max="10502" width="2.21875" style="1258" customWidth="1"/>
    <col min="10503" max="10503" width="1.6640625" style="1258" customWidth="1"/>
    <col min="10504" max="10521" width="2.21875" style="1258" customWidth="1"/>
    <col min="10522" max="10524" width="2.77734375" style="1258" customWidth="1"/>
    <col min="10525" max="10530" width="2.21875" style="1258" customWidth="1"/>
    <col min="10531" max="10531" width="2.6640625" style="1258" customWidth="1"/>
    <col min="10532" max="10532" width="3.44140625" style="1258" customWidth="1"/>
    <col min="10533" max="10542" width="2.6640625" style="1258" customWidth="1"/>
    <col min="10543" max="10543" width="3.44140625" style="1258" customWidth="1"/>
    <col min="10544" max="10554" width="2.21875" style="1258" customWidth="1"/>
    <col min="10555" max="10752" width="9" style="1258"/>
    <col min="10753" max="10754" width="2.21875" style="1258" customWidth="1"/>
    <col min="10755" max="10755" width="3.6640625" style="1258" customWidth="1"/>
    <col min="10756" max="10758" width="2.21875" style="1258" customWidth="1"/>
    <col min="10759" max="10759" width="1.6640625" style="1258" customWidth="1"/>
    <col min="10760" max="10777" width="2.21875" style="1258" customWidth="1"/>
    <col min="10778" max="10780" width="2.77734375" style="1258" customWidth="1"/>
    <col min="10781" max="10786" width="2.21875" style="1258" customWidth="1"/>
    <col min="10787" max="10787" width="2.6640625" style="1258" customWidth="1"/>
    <col min="10788" max="10788" width="3.44140625" style="1258" customWidth="1"/>
    <col min="10789" max="10798" width="2.6640625" style="1258" customWidth="1"/>
    <col min="10799" max="10799" width="3.44140625" style="1258" customWidth="1"/>
    <col min="10800" max="10810" width="2.21875" style="1258" customWidth="1"/>
    <col min="10811" max="11008" width="9" style="1258"/>
    <col min="11009" max="11010" width="2.21875" style="1258" customWidth="1"/>
    <col min="11011" max="11011" width="3.6640625" style="1258" customWidth="1"/>
    <col min="11012" max="11014" width="2.21875" style="1258" customWidth="1"/>
    <col min="11015" max="11015" width="1.6640625" style="1258" customWidth="1"/>
    <col min="11016" max="11033" width="2.21875" style="1258" customWidth="1"/>
    <col min="11034" max="11036" width="2.77734375" style="1258" customWidth="1"/>
    <col min="11037" max="11042" width="2.21875" style="1258" customWidth="1"/>
    <col min="11043" max="11043" width="2.6640625" style="1258" customWidth="1"/>
    <col min="11044" max="11044" width="3.44140625" style="1258" customWidth="1"/>
    <col min="11045" max="11054" width="2.6640625" style="1258" customWidth="1"/>
    <col min="11055" max="11055" width="3.44140625" style="1258" customWidth="1"/>
    <col min="11056" max="11066" width="2.21875" style="1258" customWidth="1"/>
    <col min="11067" max="11264" width="9" style="1258"/>
    <col min="11265" max="11266" width="2.21875" style="1258" customWidth="1"/>
    <col min="11267" max="11267" width="3.6640625" style="1258" customWidth="1"/>
    <col min="11268" max="11270" width="2.21875" style="1258" customWidth="1"/>
    <col min="11271" max="11271" width="1.6640625" style="1258" customWidth="1"/>
    <col min="11272" max="11289" width="2.21875" style="1258" customWidth="1"/>
    <col min="11290" max="11292" width="2.77734375" style="1258" customWidth="1"/>
    <col min="11293" max="11298" width="2.21875" style="1258" customWidth="1"/>
    <col min="11299" max="11299" width="2.6640625" style="1258" customWidth="1"/>
    <col min="11300" max="11300" width="3.44140625" style="1258" customWidth="1"/>
    <col min="11301" max="11310" width="2.6640625" style="1258" customWidth="1"/>
    <col min="11311" max="11311" width="3.44140625" style="1258" customWidth="1"/>
    <col min="11312" max="11322" width="2.21875" style="1258" customWidth="1"/>
    <col min="11323" max="11520" width="9" style="1258"/>
    <col min="11521" max="11522" width="2.21875" style="1258" customWidth="1"/>
    <col min="11523" max="11523" width="3.6640625" style="1258" customWidth="1"/>
    <col min="11524" max="11526" width="2.21875" style="1258" customWidth="1"/>
    <col min="11527" max="11527" width="1.6640625" style="1258" customWidth="1"/>
    <col min="11528" max="11545" width="2.21875" style="1258" customWidth="1"/>
    <col min="11546" max="11548" width="2.77734375" style="1258" customWidth="1"/>
    <col min="11549" max="11554" width="2.21875" style="1258" customWidth="1"/>
    <col min="11555" max="11555" width="2.6640625" style="1258" customWidth="1"/>
    <col min="11556" max="11556" width="3.44140625" style="1258" customWidth="1"/>
    <col min="11557" max="11566" width="2.6640625" style="1258" customWidth="1"/>
    <col min="11567" max="11567" width="3.44140625" style="1258" customWidth="1"/>
    <col min="11568" max="11578" width="2.21875" style="1258" customWidth="1"/>
    <col min="11579" max="11776" width="9" style="1258"/>
    <col min="11777" max="11778" width="2.21875" style="1258" customWidth="1"/>
    <col min="11779" max="11779" width="3.6640625" style="1258" customWidth="1"/>
    <col min="11780" max="11782" width="2.21875" style="1258" customWidth="1"/>
    <col min="11783" max="11783" width="1.6640625" style="1258" customWidth="1"/>
    <col min="11784" max="11801" width="2.21875" style="1258" customWidth="1"/>
    <col min="11802" max="11804" width="2.77734375" style="1258" customWidth="1"/>
    <col min="11805" max="11810" width="2.21875" style="1258" customWidth="1"/>
    <col min="11811" max="11811" width="2.6640625" style="1258" customWidth="1"/>
    <col min="11812" max="11812" width="3.44140625" style="1258" customWidth="1"/>
    <col min="11813" max="11822" width="2.6640625" style="1258" customWidth="1"/>
    <col min="11823" max="11823" width="3.44140625" style="1258" customWidth="1"/>
    <col min="11824" max="11834" width="2.21875" style="1258" customWidth="1"/>
    <col min="11835" max="12032" width="9" style="1258"/>
    <col min="12033" max="12034" width="2.21875" style="1258" customWidth="1"/>
    <col min="12035" max="12035" width="3.6640625" style="1258" customWidth="1"/>
    <col min="12036" max="12038" width="2.21875" style="1258" customWidth="1"/>
    <col min="12039" max="12039" width="1.6640625" style="1258" customWidth="1"/>
    <col min="12040" max="12057" width="2.21875" style="1258" customWidth="1"/>
    <col min="12058" max="12060" width="2.77734375" style="1258" customWidth="1"/>
    <col min="12061" max="12066" width="2.21875" style="1258" customWidth="1"/>
    <col min="12067" max="12067" width="2.6640625" style="1258" customWidth="1"/>
    <col min="12068" max="12068" width="3.44140625" style="1258" customWidth="1"/>
    <col min="12069" max="12078" width="2.6640625" style="1258" customWidth="1"/>
    <col min="12079" max="12079" width="3.44140625" style="1258" customWidth="1"/>
    <col min="12080" max="12090" width="2.21875" style="1258" customWidth="1"/>
    <col min="12091" max="12288" width="9" style="1258"/>
    <col min="12289" max="12290" width="2.21875" style="1258" customWidth="1"/>
    <col min="12291" max="12291" width="3.6640625" style="1258" customWidth="1"/>
    <col min="12292" max="12294" width="2.21875" style="1258" customWidth="1"/>
    <col min="12295" max="12295" width="1.6640625" style="1258" customWidth="1"/>
    <col min="12296" max="12313" width="2.21875" style="1258" customWidth="1"/>
    <col min="12314" max="12316" width="2.77734375" style="1258" customWidth="1"/>
    <col min="12317" max="12322" width="2.21875" style="1258" customWidth="1"/>
    <col min="12323" max="12323" width="2.6640625" style="1258" customWidth="1"/>
    <col min="12324" max="12324" width="3.44140625" style="1258" customWidth="1"/>
    <col min="12325" max="12334" width="2.6640625" style="1258" customWidth="1"/>
    <col min="12335" max="12335" width="3.44140625" style="1258" customWidth="1"/>
    <col min="12336" max="12346" width="2.21875" style="1258" customWidth="1"/>
    <col min="12347" max="12544" width="9" style="1258"/>
    <col min="12545" max="12546" width="2.21875" style="1258" customWidth="1"/>
    <col min="12547" max="12547" width="3.6640625" style="1258" customWidth="1"/>
    <col min="12548" max="12550" width="2.21875" style="1258" customWidth="1"/>
    <col min="12551" max="12551" width="1.6640625" style="1258" customWidth="1"/>
    <col min="12552" max="12569" width="2.21875" style="1258" customWidth="1"/>
    <col min="12570" max="12572" width="2.77734375" style="1258" customWidth="1"/>
    <col min="12573" max="12578" width="2.21875" style="1258" customWidth="1"/>
    <col min="12579" max="12579" width="2.6640625" style="1258" customWidth="1"/>
    <col min="12580" max="12580" width="3.44140625" style="1258" customWidth="1"/>
    <col min="12581" max="12590" width="2.6640625" style="1258" customWidth="1"/>
    <col min="12591" max="12591" width="3.44140625" style="1258" customWidth="1"/>
    <col min="12592" max="12602" width="2.21875" style="1258" customWidth="1"/>
    <col min="12603" max="12800" width="9" style="1258"/>
    <col min="12801" max="12802" width="2.21875" style="1258" customWidth="1"/>
    <col min="12803" max="12803" width="3.6640625" style="1258" customWidth="1"/>
    <col min="12804" max="12806" width="2.21875" style="1258" customWidth="1"/>
    <col min="12807" max="12807" width="1.6640625" style="1258" customWidth="1"/>
    <col min="12808" max="12825" width="2.21875" style="1258" customWidth="1"/>
    <col min="12826" max="12828" width="2.77734375" style="1258" customWidth="1"/>
    <col min="12829" max="12834" width="2.21875" style="1258" customWidth="1"/>
    <col min="12835" max="12835" width="2.6640625" style="1258" customWidth="1"/>
    <col min="12836" max="12836" width="3.44140625" style="1258" customWidth="1"/>
    <col min="12837" max="12846" width="2.6640625" style="1258" customWidth="1"/>
    <col min="12847" max="12847" width="3.44140625" style="1258" customWidth="1"/>
    <col min="12848" max="12858" width="2.21875" style="1258" customWidth="1"/>
    <col min="12859" max="13056" width="9" style="1258"/>
    <col min="13057" max="13058" width="2.21875" style="1258" customWidth="1"/>
    <col min="13059" max="13059" width="3.6640625" style="1258" customWidth="1"/>
    <col min="13060" max="13062" width="2.21875" style="1258" customWidth="1"/>
    <col min="13063" max="13063" width="1.6640625" style="1258" customWidth="1"/>
    <col min="13064" max="13081" width="2.21875" style="1258" customWidth="1"/>
    <col min="13082" max="13084" width="2.77734375" style="1258" customWidth="1"/>
    <col min="13085" max="13090" width="2.21875" style="1258" customWidth="1"/>
    <col min="13091" max="13091" width="2.6640625" style="1258" customWidth="1"/>
    <col min="13092" max="13092" width="3.44140625" style="1258" customWidth="1"/>
    <col min="13093" max="13102" width="2.6640625" style="1258" customWidth="1"/>
    <col min="13103" max="13103" width="3.44140625" style="1258" customWidth="1"/>
    <col min="13104" max="13114" width="2.21875" style="1258" customWidth="1"/>
    <col min="13115" max="13312" width="9" style="1258"/>
    <col min="13313" max="13314" width="2.21875" style="1258" customWidth="1"/>
    <col min="13315" max="13315" width="3.6640625" style="1258" customWidth="1"/>
    <col min="13316" max="13318" width="2.21875" style="1258" customWidth="1"/>
    <col min="13319" max="13319" width="1.6640625" style="1258" customWidth="1"/>
    <col min="13320" max="13337" width="2.21875" style="1258" customWidth="1"/>
    <col min="13338" max="13340" width="2.77734375" style="1258" customWidth="1"/>
    <col min="13341" max="13346" width="2.21875" style="1258" customWidth="1"/>
    <col min="13347" max="13347" width="2.6640625" style="1258" customWidth="1"/>
    <col min="13348" max="13348" width="3.44140625" style="1258" customWidth="1"/>
    <col min="13349" max="13358" width="2.6640625" style="1258" customWidth="1"/>
    <col min="13359" max="13359" width="3.44140625" style="1258" customWidth="1"/>
    <col min="13360" max="13370" width="2.21875" style="1258" customWidth="1"/>
    <col min="13371" max="13568" width="9" style="1258"/>
    <col min="13569" max="13570" width="2.21875" style="1258" customWidth="1"/>
    <col min="13571" max="13571" width="3.6640625" style="1258" customWidth="1"/>
    <col min="13572" max="13574" width="2.21875" style="1258" customWidth="1"/>
    <col min="13575" max="13575" width="1.6640625" style="1258" customWidth="1"/>
    <col min="13576" max="13593" width="2.21875" style="1258" customWidth="1"/>
    <col min="13594" max="13596" width="2.77734375" style="1258" customWidth="1"/>
    <col min="13597" max="13602" width="2.21875" style="1258" customWidth="1"/>
    <col min="13603" max="13603" width="2.6640625" style="1258" customWidth="1"/>
    <col min="13604" max="13604" width="3.44140625" style="1258" customWidth="1"/>
    <col min="13605" max="13614" width="2.6640625" style="1258" customWidth="1"/>
    <col min="13615" max="13615" width="3.44140625" style="1258" customWidth="1"/>
    <col min="13616" max="13626" width="2.21875" style="1258" customWidth="1"/>
    <col min="13627" max="13824" width="9" style="1258"/>
    <col min="13825" max="13826" width="2.21875" style="1258" customWidth="1"/>
    <col min="13827" max="13827" width="3.6640625" style="1258" customWidth="1"/>
    <col min="13828" max="13830" width="2.21875" style="1258" customWidth="1"/>
    <col min="13831" max="13831" width="1.6640625" style="1258" customWidth="1"/>
    <col min="13832" max="13849" width="2.21875" style="1258" customWidth="1"/>
    <col min="13850" max="13852" width="2.77734375" style="1258" customWidth="1"/>
    <col min="13853" max="13858" width="2.21875" style="1258" customWidth="1"/>
    <col min="13859" max="13859" width="2.6640625" style="1258" customWidth="1"/>
    <col min="13860" max="13860" width="3.44140625" style="1258" customWidth="1"/>
    <col min="13861" max="13870" width="2.6640625" style="1258" customWidth="1"/>
    <col min="13871" max="13871" width="3.44140625" style="1258" customWidth="1"/>
    <col min="13872" max="13882" width="2.21875" style="1258" customWidth="1"/>
    <col min="13883" max="14080" width="9" style="1258"/>
    <col min="14081" max="14082" width="2.21875" style="1258" customWidth="1"/>
    <col min="14083" max="14083" width="3.6640625" style="1258" customWidth="1"/>
    <col min="14084" max="14086" width="2.21875" style="1258" customWidth="1"/>
    <col min="14087" max="14087" width="1.6640625" style="1258" customWidth="1"/>
    <col min="14088" max="14105" width="2.21875" style="1258" customWidth="1"/>
    <col min="14106" max="14108" width="2.77734375" style="1258" customWidth="1"/>
    <col min="14109" max="14114" width="2.21875" style="1258" customWidth="1"/>
    <col min="14115" max="14115" width="2.6640625" style="1258" customWidth="1"/>
    <col min="14116" max="14116" width="3.44140625" style="1258" customWidth="1"/>
    <col min="14117" max="14126" width="2.6640625" style="1258" customWidth="1"/>
    <col min="14127" max="14127" width="3.44140625" style="1258" customWidth="1"/>
    <col min="14128" max="14138" width="2.21875" style="1258" customWidth="1"/>
    <col min="14139" max="14336" width="9" style="1258"/>
    <col min="14337" max="14338" width="2.21875" style="1258" customWidth="1"/>
    <col min="14339" max="14339" width="3.6640625" style="1258" customWidth="1"/>
    <col min="14340" max="14342" width="2.21875" style="1258" customWidth="1"/>
    <col min="14343" max="14343" width="1.6640625" style="1258" customWidth="1"/>
    <col min="14344" max="14361" width="2.21875" style="1258" customWidth="1"/>
    <col min="14362" max="14364" width="2.77734375" style="1258" customWidth="1"/>
    <col min="14365" max="14370" width="2.21875" style="1258" customWidth="1"/>
    <col min="14371" max="14371" width="2.6640625" style="1258" customWidth="1"/>
    <col min="14372" max="14372" width="3.44140625" style="1258" customWidth="1"/>
    <col min="14373" max="14382" width="2.6640625" style="1258" customWidth="1"/>
    <col min="14383" max="14383" width="3.44140625" style="1258" customWidth="1"/>
    <col min="14384" max="14394" width="2.21875" style="1258" customWidth="1"/>
    <col min="14395" max="14592" width="9" style="1258"/>
    <col min="14593" max="14594" width="2.21875" style="1258" customWidth="1"/>
    <col min="14595" max="14595" width="3.6640625" style="1258" customWidth="1"/>
    <col min="14596" max="14598" width="2.21875" style="1258" customWidth="1"/>
    <col min="14599" max="14599" width="1.6640625" style="1258" customWidth="1"/>
    <col min="14600" max="14617" width="2.21875" style="1258" customWidth="1"/>
    <col min="14618" max="14620" width="2.77734375" style="1258" customWidth="1"/>
    <col min="14621" max="14626" width="2.21875" style="1258" customWidth="1"/>
    <col min="14627" max="14627" width="2.6640625" style="1258" customWidth="1"/>
    <col min="14628" max="14628" width="3.44140625" style="1258" customWidth="1"/>
    <col min="14629" max="14638" width="2.6640625" style="1258" customWidth="1"/>
    <col min="14639" max="14639" width="3.44140625" style="1258" customWidth="1"/>
    <col min="14640" max="14650" width="2.21875" style="1258" customWidth="1"/>
    <col min="14651" max="14848" width="9" style="1258"/>
    <col min="14849" max="14850" width="2.21875" style="1258" customWidth="1"/>
    <col min="14851" max="14851" width="3.6640625" style="1258" customWidth="1"/>
    <col min="14852" max="14854" width="2.21875" style="1258" customWidth="1"/>
    <col min="14855" max="14855" width="1.6640625" style="1258" customWidth="1"/>
    <col min="14856" max="14873" width="2.21875" style="1258" customWidth="1"/>
    <col min="14874" max="14876" width="2.77734375" style="1258" customWidth="1"/>
    <col min="14877" max="14882" width="2.21875" style="1258" customWidth="1"/>
    <col min="14883" max="14883" width="2.6640625" style="1258" customWidth="1"/>
    <col min="14884" max="14884" width="3.44140625" style="1258" customWidth="1"/>
    <col min="14885" max="14894" width="2.6640625" style="1258" customWidth="1"/>
    <col min="14895" max="14895" width="3.44140625" style="1258" customWidth="1"/>
    <col min="14896" max="14906" width="2.21875" style="1258" customWidth="1"/>
    <col min="14907" max="15104" width="9" style="1258"/>
    <col min="15105" max="15106" width="2.21875" style="1258" customWidth="1"/>
    <col min="15107" max="15107" width="3.6640625" style="1258" customWidth="1"/>
    <col min="15108" max="15110" width="2.21875" style="1258" customWidth="1"/>
    <col min="15111" max="15111" width="1.6640625" style="1258" customWidth="1"/>
    <col min="15112" max="15129" width="2.21875" style="1258" customWidth="1"/>
    <col min="15130" max="15132" width="2.77734375" style="1258" customWidth="1"/>
    <col min="15133" max="15138" width="2.21875" style="1258" customWidth="1"/>
    <col min="15139" max="15139" width="2.6640625" style="1258" customWidth="1"/>
    <col min="15140" max="15140" width="3.44140625" style="1258" customWidth="1"/>
    <col min="15141" max="15150" width="2.6640625" style="1258" customWidth="1"/>
    <col min="15151" max="15151" width="3.44140625" style="1258" customWidth="1"/>
    <col min="15152" max="15162" width="2.21875" style="1258" customWidth="1"/>
    <col min="15163" max="15360" width="9" style="1258"/>
    <col min="15361" max="15362" width="2.21875" style="1258" customWidth="1"/>
    <col min="15363" max="15363" width="3.6640625" style="1258" customWidth="1"/>
    <col min="15364" max="15366" width="2.21875" style="1258" customWidth="1"/>
    <col min="15367" max="15367" width="1.6640625" style="1258" customWidth="1"/>
    <col min="15368" max="15385" width="2.21875" style="1258" customWidth="1"/>
    <col min="15386" max="15388" width="2.77734375" style="1258" customWidth="1"/>
    <col min="15389" max="15394" width="2.21875" style="1258" customWidth="1"/>
    <col min="15395" max="15395" width="2.6640625" style="1258" customWidth="1"/>
    <col min="15396" max="15396" width="3.44140625" style="1258" customWidth="1"/>
    <col min="15397" max="15406" width="2.6640625" style="1258" customWidth="1"/>
    <col min="15407" max="15407" width="3.44140625" style="1258" customWidth="1"/>
    <col min="15408" max="15418" width="2.21875" style="1258" customWidth="1"/>
    <col min="15419" max="15616" width="9" style="1258"/>
    <col min="15617" max="15618" width="2.21875" style="1258" customWidth="1"/>
    <col min="15619" max="15619" width="3.6640625" style="1258" customWidth="1"/>
    <col min="15620" max="15622" width="2.21875" style="1258" customWidth="1"/>
    <col min="15623" max="15623" width="1.6640625" style="1258" customWidth="1"/>
    <col min="15624" max="15641" width="2.21875" style="1258" customWidth="1"/>
    <col min="15642" max="15644" width="2.77734375" style="1258" customWidth="1"/>
    <col min="15645" max="15650" width="2.21875" style="1258" customWidth="1"/>
    <col min="15651" max="15651" width="2.6640625" style="1258" customWidth="1"/>
    <col min="15652" max="15652" width="3.44140625" style="1258" customWidth="1"/>
    <col min="15653" max="15662" width="2.6640625" style="1258" customWidth="1"/>
    <col min="15663" max="15663" width="3.44140625" style="1258" customWidth="1"/>
    <col min="15664" max="15674" width="2.21875" style="1258" customWidth="1"/>
    <col min="15675" max="15872" width="9" style="1258"/>
    <col min="15873" max="15874" width="2.21875" style="1258" customWidth="1"/>
    <col min="15875" max="15875" width="3.6640625" style="1258" customWidth="1"/>
    <col min="15876" max="15878" width="2.21875" style="1258" customWidth="1"/>
    <col min="15879" max="15879" width="1.6640625" style="1258" customWidth="1"/>
    <col min="15880" max="15897" width="2.21875" style="1258" customWidth="1"/>
    <col min="15898" max="15900" width="2.77734375" style="1258" customWidth="1"/>
    <col min="15901" max="15906" width="2.21875" style="1258" customWidth="1"/>
    <col min="15907" max="15907" width="2.6640625" style="1258" customWidth="1"/>
    <col min="15908" max="15908" width="3.44140625" style="1258" customWidth="1"/>
    <col min="15909" max="15918" width="2.6640625" style="1258" customWidth="1"/>
    <col min="15919" max="15919" width="3.44140625" style="1258" customWidth="1"/>
    <col min="15920" max="15930" width="2.21875" style="1258" customWidth="1"/>
    <col min="15931" max="16128" width="9" style="1258"/>
    <col min="16129" max="16130" width="2.21875" style="1258" customWidth="1"/>
    <col min="16131" max="16131" width="3.6640625" style="1258" customWidth="1"/>
    <col min="16132" max="16134" width="2.21875" style="1258" customWidth="1"/>
    <col min="16135" max="16135" width="1.6640625" style="1258" customWidth="1"/>
    <col min="16136" max="16153" width="2.21875" style="1258" customWidth="1"/>
    <col min="16154" max="16156" width="2.77734375" style="1258" customWidth="1"/>
    <col min="16157" max="16162" width="2.21875" style="1258" customWidth="1"/>
    <col min="16163" max="16163" width="2.6640625" style="1258" customWidth="1"/>
    <col min="16164" max="16164" width="3.44140625" style="1258" customWidth="1"/>
    <col min="16165" max="16174" width="2.6640625" style="1258" customWidth="1"/>
    <col min="16175" max="16175" width="3.44140625" style="1258" customWidth="1"/>
    <col min="16176" max="16186" width="2.21875" style="1258" customWidth="1"/>
    <col min="16187" max="16384" width="9" style="1258"/>
  </cols>
  <sheetData>
    <row r="1" spans="2:51" ht="23.25" customHeight="1" x14ac:dyDescent="0.15">
      <c r="AQ1" s="624"/>
      <c r="AR1" s="624"/>
      <c r="AS1" s="624"/>
      <c r="AT1" s="624"/>
      <c r="AU1" s="624"/>
      <c r="AV1" s="624"/>
      <c r="AW1" s="624"/>
      <c r="AX1" s="625"/>
    </row>
    <row r="2" spans="2:51" ht="29.3" customHeight="1" thickBot="1" x14ac:dyDescent="0.2">
      <c r="AK2" s="621" t="s">
        <v>0</v>
      </c>
      <c r="AL2" s="621"/>
      <c r="AM2" s="621"/>
      <c r="AN2" s="621"/>
      <c r="AO2" s="621"/>
      <c r="AP2" s="621"/>
      <c r="AQ2" s="621"/>
      <c r="AR2" s="1645" t="s">
        <v>706</v>
      </c>
      <c r="AS2" s="1646"/>
      <c r="AT2" s="1646"/>
      <c r="AU2" s="1646"/>
      <c r="AV2" s="1646"/>
      <c r="AW2" s="1646"/>
      <c r="AX2" s="1646"/>
      <c r="AY2" s="1646"/>
    </row>
    <row r="3" spans="2:51" ht="29.95" customHeight="1" thickBot="1" x14ac:dyDescent="0.2">
      <c r="B3" s="1" t="s">
        <v>707</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9.95" customHeight="1" x14ac:dyDescent="0.15">
      <c r="B4" s="2" t="s">
        <v>3</v>
      </c>
      <c r="C4" s="3"/>
      <c r="D4" s="3"/>
      <c r="E4" s="3"/>
      <c r="F4" s="3"/>
      <c r="G4" s="3"/>
      <c r="H4" s="1647" t="s">
        <v>708</v>
      </c>
      <c r="I4" s="1648"/>
      <c r="J4" s="1648"/>
      <c r="K4" s="1648"/>
      <c r="L4" s="1648"/>
      <c r="M4" s="1648"/>
      <c r="N4" s="1648"/>
      <c r="O4" s="1648"/>
      <c r="P4" s="1648"/>
      <c r="Q4" s="1648"/>
      <c r="R4" s="1648"/>
      <c r="S4" s="1648"/>
      <c r="T4" s="1648"/>
      <c r="U4" s="1648"/>
      <c r="V4" s="1648"/>
      <c r="W4" s="1648"/>
      <c r="X4" s="1648"/>
      <c r="Y4" s="1648"/>
      <c r="Z4" s="5" t="s">
        <v>237</v>
      </c>
      <c r="AA4" s="262"/>
      <c r="AB4" s="262"/>
      <c r="AC4" s="262"/>
      <c r="AD4" s="262"/>
      <c r="AE4" s="264"/>
      <c r="AF4" s="1265" t="s">
        <v>709</v>
      </c>
      <c r="AG4" s="1266"/>
      <c r="AH4" s="1266"/>
      <c r="AI4" s="1266"/>
      <c r="AJ4" s="1266"/>
      <c r="AK4" s="1266"/>
      <c r="AL4" s="1266"/>
      <c r="AM4" s="1266"/>
      <c r="AN4" s="1266"/>
      <c r="AO4" s="1266"/>
      <c r="AP4" s="1266"/>
      <c r="AQ4" s="1267"/>
      <c r="AR4" s="6" t="s">
        <v>6</v>
      </c>
      <c r="AS4" s="1268"/>
      <c r="AT4" s="1268"/>
      <c r="AU4" s="1268"/>
      <c r="AV4" s="1268"/>
      <c r="AW4" s="1268"/>
      <c r="AX4" s="1268"/>
      <c r="AY4" s="1269"/>
    </row>
    <row r="5" spans="2:51" ht="29.95" customHeight="1" x14ac:dyDescent="0.15">
      <c r="B5" s="7" t="s">
        <v>7</v>
      </c>
      <c r="C5" s="8"/>
      <c r="D5" s="8"/>
      <c r="E5" s="8"/>
      <c r="F5" s="8"/>
      <c r="G5" s="9"/>
      <c r="H5" s="1270" t="s">
        <v>540</v>
      </c>
      <c r="I5" s="1271"/>
      <c r="J5" s="1271"/>
      <c r="K5" s="1271"/>
      <c r="L5" s="1271"/>
      <c r="M5" s="1271"/>
      <c r="N5" s="1271"/>
      <c r="O5" s="1271"/>
      <c r="P5" s="1271"/>
      <c r="Q5" s="1271"/>
      <c r="R5" s="1271"/>
      <c r="S5" s="1271"/>
      <c r="T5" s="1271"/>
      <c r="U5" s="1271"/>
      <c r="V5" s="1271"/>
      <c r="W5" s="1272"/>
      <c r="X5" s="1272"/>
      <c r="Y5" s="1272"/>
      <c r="Z5" s="12" t="s">
        <v>9</v>
      </c>
      <c r="AA5" s="1273"/>
      <c r="AB5" s="1273"/>
      <c r="AC5" s="1273"/>
      <c r="AD5" s="1273"/>
      <c r="AE5" s="1274"/>
      <c r="AF5" s="1275"/>
      <c r="AG5" s="1276"/>
      <c r="AH5" s="1276"/>
      <c r="AI5" s="1276"/>
      <c r="AJ5" s="1276"/>
      <c r="AK5" s="1276"/>
      <c r="AL5" s="1276"/>
      <c r="AM5" s="1276"/>
      <c r="AN5" s="1276"/>
      <c r="AO5" s="1276"/>
      <c r="AP5" s="1276"/>
      <c r="AQ5" s="1277"/>
      <c r="AR5" s="1539" t="s">
        <v>710</v>
      </c>
      <c r="AS5" s="1540"/>
      <c r="AT5" s="1540"/>
      <c r="AU5" s="1540"/>
      <c r="AV5" s="1540"/>
      <c r="AW5" s="1540"/>
      <c r="AX5" s="1540"/>
      <c r="AY5" s="1541"/>
    </row>
    <row r="6" spans="2:51" ht="29.95" customHeight="1" x14ac:dyDescent="0.15">
      <c r="B6" s="16" t="s">
        <v>11</v>
      </c>
      <c r="C6" s="17"/>
      <c r="D6" s="17"/>
      <c r="E6" s="17"/>
      <c r="F6" s="17"/>
      <c r="G6" s="17"/>
      <c r="H6" s="1542" t="s">
        <v>620</v>
      </c>
      <c r="I6" s="1272"/>
      <c r="J6" s="1272"/>
      <c r="K6" s="1272"/>
      <c r="L6" s="1272"/>
      <c r="M6" s="1272"/>
      <c r="N6" s="1272"/>
      <c r="O6" s="1272"/>
      <c r="P6" s="1272"/>
      <c r="Q6" s="1272"/>
      <c r="R6" s="1272"/>
      <c r="S6" s="1272"/>
      <c r="T6" s="1272"/>
      <c r="U6" s="1272"/>
      <c r="V6" s="1272"/>
      <c r="W6" s="1272"/>
      <c r="X6" s="1272"/>
      <c r="Y6" s="1272"/>
      <c r="Z6" s="19" t="s">
        <v>13</v>
      </c>
      <c r="AA6" s="20"/>
      <c r="AB6" s="20"/>
      <c r="AC6" s="20"/>
      <c r="AD6" s="20"/>
      <c r="AE6" s="21"/>
      <c r="AF6" s="1282" t="s">
        <v>621</v>
      </c>
      <c r="AG6" s="1283"/>
      <c r="AH6" s="1283"/>
      <c r="AI6" s="1283"/>
      <c r="AJ6" s="1283"/>
      <c r="AK6" s="1283"/>
      <c r="AL6" s="1283"/>
      <c r="AM6" s="1283"/>
      <c r="AN6" s="1283"/>
      <c r="AO6" s="1283"/>
      <c r="AP6" s="1283"/>
      <c r="AQ6" s="1283"/>
      <c r="AR6" s="220"/>
      <c r="AS6" s="220"/>
      <c r="AT6" s="220"/>
      <c r="AU6" s="220"/>
      <c r="AV6" s="220"/>
      <c r="AW6" s="220"/>
      <c r="AX6" s="220"/>
      <c r="AY6" s="225"/>
    </row>
    <row r="7" spans="2:51" ht="24.05" customHeight="1" x14ac:dyDescent="0.15">
      <c r="B7" s="23" t="s">
        <v>15</v>
      </c>
      <c r="C7" s="24"/>
      <c r="D7" s="24"/>
      <c r="E7" s="24"/>
      <c r="F7" s="24"/>
      <c r="G7" s="24"/>
      <c r="H7" s="1543" t="s">
        <v>711</v>
      </c>
      <c r="I7" s="1579"/>
      <c r="J7" s="1579"/>
      <c r="K7" s="1579"/>
      <c r="L7" s="1579"/>
      <c r="M7" s="1579"/>
      <c r="N7" s="1579"/>
      <c r="O7" s="1579"/>
      <c r="P7" s="1579"/>
      <c r="Q7" s="1579"/>
      <c r="R7" s="1579"/>
      <c r="S7" s="1579"/>
      <c r="T7" s="1579"/>
      <c r="U7" s="1579"/>
      <c r="V7" s="1579"/>
      <c r="W7" s="1579"/>
      <c r="X7" s="1579"/>
      <c r="Y7" s="1649"/>
      <c r="Z7" s="27" t="s">
        <v>712</v>
      </c>
      <c r="AA7" s="1272"/>
      <c r="AB7" s="1272"/>
      <c r="AC7" s="1272"/>
      <c r="AD7" s="1272"/>
      <c r="AE7" s="1288"/>
      <c r="AF7" s="1289" t="s">
        <v>238</v>
      </c>
      <c r="AG7" s="523"/>
      <c r="AH7" s="523"/>
      <c r="AI7" s="523"/>
      <c r="AJ7" s="523"/>
      <c r="AK7" s="523"/>
      <c r="AL7" s="523"/>
      <c r="AM7" s="523"/>
      <c r="AN7" s="523"/>
      <c r="AO7" s="523"/>
      <c r="AP7" s="523"/>
      <c r="AQ7" s="523"/>
      <c r="AR7" s="523"/>
      <c r="AS7" s="523"/>
      <c r="AT7" s="523"/>
      <c r="AU7" s="523"/>
      <c r="AV7" s="523"/>
      <c r="AW7" s="523"/>
      <c r="AX7" s="523"/>
      <c r="AY7" s="600"/>
    </row>
    <row r="8" spans="2:51" ht="36" customHeight="1" x14ac:dyDescent="0.15">
      <c r="B8" s="29"/>
      <c r="C8" s="30"/>
      <c r="D8" s="30"/>
      <c r="E8" s="30"/>
      <c r="F8" s="30"/>
      <c r="G8" s="30"/>
      <c r="H8" s="1650"/>
      <c r="I8" s="1651"/>
      <c r="J8" s="1651"/>
      <c r="K8" s="1651"/>
      <c r="L8" s="1651"/>
      <c r="M8" s="1651"/>
      <c r="N8" s="1651"/>
      <c r="O8" s="1651"/>
      <c r="P8" s="1651"/>
      <c r="Q8" s="1651"/>
      <c r="R8" s="1651"/>
      <c r="S8" s="1651"/>
      <c r="T8" s="1651"/>
      <c r="U8" s="1651"/>
      <c r="V8" s="1651"/>
      <c r="W8" s="1651"/>
      <c r="X8" s="1651"/>
      <c r="Y8" s="1652"/>
      <c r="Z8" s="1294"/>
      <c r="AA8" s="1272"/>
      <c r="AB8" s="1272"/>
      <c r="AC8" s="1272"/>
      <c r="AD8" s="1272"/>
      <c r="AE8" s="1288"/>
      <c r="AF8" s="507"/>
      <c r="AG8" s="507"/>
      <c r="AH8" s="507"/>
      <c r="AI8" s="507"/>
      <c r="AJ8" s="507"/>
      <c r="AK8" s="507"/>
      <c r="AL8" s="507"/>
      <c r="AM8" s="507"/>
      <c r="AN8" s="507"/>
      <c r="AO8" s="507"/>
      <c r="AP8" s="507"/>
      <c r="AQ8" s="507"/>
      <c r="AR8" s="507"/>
      <c r="AS8" s="507"/>
      <c r="AT8" s="507"/>
      <c r="AU8" s="507"/>
      <c r="AV8" s="507"/>
      <c r="AW8" s="507"/>
      <c r="AX8" s="507"/>
      <c r="AY8" s="597"/>
    </row>
    <row r="9" spans="2:51" ht="80.55" customHeight="1" x14ac:dyDescent="0.15">
      <c r="B9" s="33" t="s">
        <v>19</v>
      </c>
      <c r="C9" s="34"/>
      <c r="D9" s="34"/>
      <c r="E9" s="34"/>
      <c r="F9" s="34"/>
      <c r="G9" s="34"/>
      <c r="H9" s="39" t="s">
        <v>713</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05.4" customHeight="1" x14ac:dyDescent="0.15">
      <c r="B10" s="33" t="s">
        <v>21</v>
      </c>
      <c r="C10" s="34"/>
      <c r="D10" s="34"/>
      <c r="E10" s="34"/>
      <c r="F10" s="34"/>
      <c r="G10" s="34"/>
      <c r="H10" s="77" t="s">
        <v>714</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39" t="s">
        <v>549</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1295" t="s">
        <v>441</v>
      </c>
      <c r="R12" s="1296"/>
      <c r="S12" s="1296"/>
      <c r="T12" s="1296"/>
      <c r="U12" s="1296"/>
      <c r="V12" s="1296"/>
      <c r="W12" s="1297"/>
      <c r="X12" s="1295" t="s">
        <v>442</v>
      </c>
      <c r="Y12" s="1296"/>
      <c r="Z12" s="1296"/>
      <c r="AA12" s="1296"/>
      <c r="AB12" s="1296"/>
      <c r="AC12" s="1296"/>
      <c r="AD12" s="1297"/>
      <c r="AE12" s="1295" t="s">
        <v>443</v>
      </c>
      <c r="AF12" s="1296"/>
      <c r="AG12" s="1296"/>
      <c r="AH12" s="1296"/>
      <c r="AI12" s="1296"/>
      <c r="AJ12" s="1296"/>
      <c r="AK12" s="1297"/>
      <c r="AL12" s="1295" t="s">
        <v>444</v>
      </c>
      <c r="AM12" s="1296"/>
      <c r="AN12" s="1296"/>
      <c r="AO12" s="1296"/>
      <c r="AP12" s="1296"/>
      <c r="AQ12" s="1296"/>
      <c r="AR12" s="1297"/>
      <c r="AS12" s="1295" t="s">
        <v>445</v>
      </c>
      <c r="AT12" s="1296"/>
      <c r="AU12" s="1296"/>
      <c r="AV12" s="1296"/>
      <c r="AW12" s="1296"/>
      <c r="AX12" s="1296"/>
      <c r="AY12" s="1298"/>
    </row>
    <row r="13" spans="2:51" ht="20.95" customHeight="1" x14ac:dyDescent="0.15">
      <c r="B13" s="47"/>
      <c r="C13" s="48"/>
      <c r="D13" s="48"/>
      <c r="E13" s="48"/>
      <c r="F13" s="48"/>
      <c r="G13" s="49"/>
      <c r="H13" s="50" t="s">
        <v>31</v>
      </c>
      <c r="I13" s="595"/>
      <c r="J13" s="51" t="s">
        <v>32</v>
      </c>
      <c r="K13" s="52"/>
      <c r="L13" s="52"/>
      <c r="M13" s="52"/>
      <c r="N13" s="52"/>
      <c r="O13" s="52"/>
      <c r="P13" s="53"/>
      <c r="Q13" s="1653" t="s">
        <v>379</v>
      </c>
      <c r="R13" s="1654"/>
      <c r="S13" s="1654"/>
      <c r="T13" s="1654"/>
      <c r="U13" s="1654"/>
      <c r="V13" s="1654"/>
      <c r="W13" s="1655"/>
      <c r="X13" s="1653" t="s">
        <v>379</v>
      </c>
      <c r="Y13" s="1654"/>
      <c r="Z13" s="1654"/>
      <c r="AA13" s="1654"/>
      <c r="AB13" s="1654"/>
      <c r="AC13" s="1654"/>
      <c r="AD13" s="1655"/>
      <c r="AE13" s="1656">
        <v>0</v>
      </c>
      <c r="AF13" s="1657"/>
      <c r="AG13" s="1657"/>
      <c r="AH13" s="1657"/>
      <c r="AI13" s="1657"/>
      <c r="AJ13" s="1657"/>
      <c r="AK13" s="1657"/>
      <c r="AL13" s="1656" t="s">
        <v>715</v>
      </c>
      <c r="AM13" s="1656"/>
      <c r="AN13" s="1656"/>
      <c r="AO13" s="1656"/>
      <c r="AP13" s="1656"/>
      <c r="AQ13" s="1656"/>
      <c r="AR13" s="1656"/>
      <c r="AS13" s="1362" t="s">
        <v>716</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1658" t="s">
        <v>238</v>
      </c>
      <c r="R14" s="1659"/>
      <c r="S14" s="1659"/>
      <c r="T14" s="1659"/>
      <c r="U14" s="1659"/>
      <c r="V14" s="1659"/>
      <c r="W14" s="1660"/>
      <c r="X14" s="1658" t="s">
        <v>717</v>
      </c>
      <c r="Y14" s="1659"/>
      <c r="Z14" s="1659"/>
      <c r="AA14" s="1659"/>
      <c r="AB14" s="1659"/>
      <c r="AC14" s="1659"/>
      <c r="AD14" s="1660"/>
      <c r="AE14" s="1661" t="s">
        <v>718</v>
      </c>
      <c r="AF14" s="1662"/>
      <c r="AG14" s="1662"/>
      <c r="AH14" s="1662"/>
      <c r="AI14" s="1662"/>
      <c r="AJ14" s="1662"/>
      <c r="AK14" s="1662"/>
      <c r="AL14" s="1662">
        <v>0</v>
      </c>
      <c r="AM14" s="1662"/>
      <c r="AN14" s="1662"/>
      <c r="AO14" s="1662"/>
      <c r="AP14" s="1662"/>
      <c r="AQ14" s="1662"/>
      <c r="AR14" s="1662"/>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1658" t="s">
        <v>238</v>
      </c>
      <c r="R15" s="1659"/>
      <c r="S15" s="1659"/>
      <c r="T15" s="1659"/>
      <c r="U15" s="1659"/>
      <c r="V15" s="1659"/>
      <c r="W15" s="1660"/>
      <c r="X15" s="1658" t="s">
        <v>238</v>
      </c>
      <c r="Y15" s="1659"/>
      <c r="Z15" s="1659"/>
      <c r="AA15" s="1659"/>
      <c r="AB15" s="1659"/>
      <c r="AC15" s="1659"/>
      <c r="AD15" s="1660"/>
      <c r="AE15" s="1661">
        <v>-941</v>
      </c>
      <c r="AF15" s="1662"/>
      <c r="AG15" s="1662"/>
      <c r="AH15" s="1662"/>
      <c r="AI15" s="1662"/>
      <c r="AJ15" s="1662"/>
      <c r="AK15" s="1662"/>
      <c r="AL15" s="1661" t="s">
        <v>719</v>
      </c>
      <c r="AM15" s="1662"/>
      <c r="AN15" s="1662"/>
      <c r="AO15" s="1662"/>
      <c r="AP15" s="1662"/>
      <c r="AQ15" s="1662"/>
      <c r="AR15" s="1662"/>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1663" t="s">
        <v>238</v>
      </c>
      <c r="R16" s="1664"/>
      <c r="S16" s="1664"/>
      <c r="T16" s="1664"/>
      <c r="U16" s="1664"/>
      <c r="V16" s="1664"/>
      <c r="W16" s="1664"/>
      <c r="X16" s="1663" t="s">
        <v>720</v>
      </c>
      <c r="Y16" s="1664"/>
      <c r="Z16" s="1664"/>
      <c r="AA16" s="1664"/>
      <c r="AB16" s="1664"/>
      <c r="AC16" s="1664"/>
      <c r="AD16" s="1664"/>
      <c r="AE16" s="1664">
        <v>1351</v>
      </c>
      <c r="AF16" s="1664"/>
      <c r="AG16" s="1664"/>
      <c r="AH16" s="1664"/>
      <c r="AI16" s="1664"/>
      <c r="AJ16" s="1664"/>
      <c r="AK16" s="1664"/>
      <c r="AL16" s="1664">
        <v>1074</v>
      </c>
      <c r="AM16" s="1664"/>
      <c r="AN16" s="1664"/>
      <c r="AO16" s="1664"/>
      <c r="AP16" s="1664"/>
      <c r="AQ16" s="1664"/>
      <c r="AR16" s="1664"/>
      <c r="AS16" s="651">
        <v>52</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3" t="s">
        <v>238</v>
      </c>
      <c r="R17" s="572"/>
      <c r="S17" s="572"/>
      <c r="T17" s="572"/>
      <c r="U17" s="572"/>
      <c r="V17" s="572"/>
      <c r="W17" s="572"/>
      <c r="X17" s="573" t="s">
        <v>721</v>
      </c>
      <c r="Y17" s="572"/>
      <c r="Z17" s="572"/>
      <c r="AA17" s="572"/>
      <c r="AB17" s="572"/>
      <c r="AC17" s="572"/>
      <c r="AD17" s="572"/>
      <c r="AE17" s="572">
        <v>1245</v>
      </c>
      <c r="AF17" s="572"/>
      <c r="AG17" s="572"/>
      <c r="AH17" s="572"/>
      <c r="AI17" s="572"/>
      <c r="AJ17" s="572"/>
      <c r="AK17" s="572"/>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1305" t="s">
        <v>238</v>
      </c>
      <c r="R18" s="774"/>
      <c r="S18" s="774"/>
      <c r="T18" s="774"/>
      <c r="U18" s="774"/>
      <c r="V18" s="774"/>
      <c r="W18" s="774"/>
      <c r="X18" s="1305" t="s">
        <v>238</v>
      </c>
      <c r="Y18" s="774"/>
      <c r="Z18" s="774"/>
      <c r="AA18" s="774"/>
      <c r="AB18" s="774"/>
      <c r="AC18" s="774"/>
      <c r="AD18" s="774"/>
      <c r="AE18" s="774">
        <f>AE17/AE16</f>
        <v>0.92153960029607696</v>
      </c>
      <c r="AF18" s="774"/>
      <c r="AG18" s="774"/>
      <c r="AH18" s="774"/>
      <c r="AI18" s="774"/>
      <c r="AJ18" s="774"/>
      <c r="AK18" s="774"/>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1306"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1307" t="s">
        <v>441</v>
      </c>
      <c r="AG19" s="1307"/>
      <c r="AH19" s="1307"/>
      <c r="AI19" s="1307"/>
      <c r="AJ19" s="1307"/>
      <c r="AK19" s="1307" t="s">
        <v>442</v>
      </c>
      <c r="AL19" s="1307"/>
      <c r="AM19" s="1307"/>
      <c r="AN19" s="1307"/>
      <c r="AO19" s="1307"/>
      <c r="AP19" s="1307" t="s">
        <v>443</v>
      </c>
      <c r="AQ19" s="1307"/>
      <c r="AR19" s="1307"/>
      <c r="AS19" s="1307"/>
      <c r="AT19" s="1307"/>
      <c r="AU19" s="1308" t="s">
        <v>41</v>
      </c>
      <c r="AV19" s="1307"/>
      <c r="AW19" s="1307"/>
      <c r="AX19" s="1307"/>
      <c r="AY19" s="1309"/>
    </row>
    <row r="20" spans="2:51" ht="39.950000000000003" customHeight="1" x14ac:dyDescent="0.15">
      <c r="B20" s="562"/>
      <c r="C20" s="561"/>
      <c r="D20" s="561"/>
      <c r="E20" s="561"/>
      <c r="F20" s="561"/>
      <c r="G20" s="560"/>
      <c r="H20" s="1552" t="s">
        <v>722</v>
      </c>
      <c r="I20" s="862"/>
      <c r="J20" s="862"/>
      <c r="K20" s="862"/>
      <c r="L20" s="862"/>
      <c r="M20" s="862"/>
      <c r="N20" s="862"/>
      <c r="O20" s="862"/>
      <c r="P20" s="862"/>
      <c r="Q20" s="862"/>
      <c r="R20" s="862"/>
      <c r="S20" s="862"/>
      <c r="T20" s="862"/>
      <c r="U20" s="862"/>
      <c r="V20" s="862"/>
      <c r="W20" s="862"/>
      <c r="X20" s="862"/>
      <c r="Y20" s="1553"/>
      <c r="Z20" s="559" t="s">
        <v>42</v>
      </c>
      <c r="AA20" s="558"/>
      <c r="AB20" s="557"/>
      <c r="AC20" s="1665" t="s">
        <v>723</v>
      </c>
      <c r="AD20" s="555"/>
      <c r="AE20" s="555"/>
      <c r="AF20" s="898" t="s">
        <v>160</v>
      </c>
      <c r="AG20" s="898"/>
      <c r="AH20" s="898"/>
      <c r="AI20" s="898"/>
      <c r="AJ20" s="898"/>
      <c r="AK20" s="898" t="s">
        <v>724</v>
      </c>
      <c r="AL20" s="898"/>
      <c r="AM20" s="898"/>
      <c r="AN20" s="898"/>
      <c r="AO20" s="898"/>
      <c r="AP20" s="572">
        <v>107</v>
      </c>
      <c r="AQ20" s="572"/>
      <c r="AR20" s="572"/>
      <c r="AS20" s="572"/>
      <c r="AT20" s="572"/>
      <c r="AU20" s="1522" t="s">
        <v>724</v>
      </c>
      <c r="AV20" s="1522"/>
      <c r="AW20" s="1522"/>
      <c r="AX20" s="1522"/>
      <c r="AY20" s="1666"/>
    </row>
    <row r="21" spans="2:51" ht="39.950000000000003" customHeight="1" x14ac:dyDescent="0.15">
      <c r="B21" s="551"/>
      <c r="C21" s="550"/>
      <c r="D21" s="550"/>
      <c r="E21" s="550"/>
      <c r="F21" s="550"/>
      <c r="G21" s="549"/>
      <c r="H21" s="1556"/>
      <c r="I21" s="1557"/>
      <c r="J21" s="1557"/>
      <c r="K21" s="1557"/>
      <c r="L21" s="1557"/>
      <c r="M21" s="1557"/>
      <c r="N21" s="1557"/>
      <c r="O21" s="1557"/>
      <c r="P21" s="1557"/>
      <c r="Q21" s="1557"/>
      <c r="R21" s="1557"/>
      <c r="S21" s="1557"/>
      <c r="T21" s="1557"/>
      <c r="U21" s="1557"/>
      <c r="V21" s="1557"/>
      <c r="W21" s="1557"/>
      <c r="X21" s="1557"/>
      <c r="Y21" s="1558"/>
      <c r="Z21" s="538" t="s">
        <v>43</v>
      </c>
      <c r="AA21" s="537"/>
      <c r="AB21" s="536"/>
      <c r="AC21" s="518" t="s">
        <v>725</v>
      </c>
      <c r="AD21" s="518"/>
      <c r="AE21" s="518"/>
      <c r="AF21" s="1667" t="s">
        <v>726</v>
      </c>
      <c r="AG21" s="1667"/>
      <c r="AH21" s="1667"/>
      <c r="AI21" s="1667"/>
      <c r="AJ21" s="1667"/>
      <c r="AK21" s="1667" t="s">
        <v>242</v>
      </c>
      <c r="AL21" s="1667"/>
      <c r="AM21" s="1667"/>
      <c r="AN21" s="1667"/>
      <c r="AO21" s="1667"/>
      <c r="AP21" s="1667" t="s">
        <v>242</v>
      </c>
      <c r="AQ21" s="1667"/>
      <c r="AR21" s="1667"/>
      <c r="AS21" s="1667"/>
      <c r="AT21" s="1667"/>
      <c r="AU21" s="1668"/>
      <c r="AV21" s="1668"/>
      <c r="AW21" s="1668"/>
      <c r="AX21" s="1668"/>
      <c r="AY21" s="1669"/>
    </row>
    <row r="22" spans="2:51" ht="31.75" customHeight="1" x14ac:dyDescent="0.15">
      <c r="B22" s="497" t="s">
        <v>45</v>
      </c>
      <c r="C22" s="544"/>
      <c r="D22" s="544"/>
      <c r="E22" s="544"/>
      <c r="F22" s="544"/>
      <c r="G22" s="543"/>
      <c r="H22" s="1306"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1307" t="s">
        <v>441</v>
      </c>
      <c r="AG22" s="1307"/>
      <c r="AH22" s="1307"/>
      <c r="AI22" s="1307"/>
      <c r="AJ22" s="1307"/>
      <c r="AK22" s="1307" t="s">
        <v>442</v>
      </c>
      <c r="AL22" s="1307"/>
      <c r="AM22" s="1307"/>
      <c r="AN22" s="1307"/>
      <c r="AO22" s="1307"/>
      <c r="AP22" s="1307" t="s">
        <v>443</v>
      </c>
      <c r="AQ22" s="1307"/>
      <c r="AR22" s="1307"/>
      <c r="AS22" s="1307"/>
      <c r="AT22" s="1307"/>
      <c r="AU22" s="533" t="s">
        <v>47</v>
      </c>
      <c r="AV22" s="532"/>
      <c r="AW22" s="532"/>
      <c r="AX22" s="532"/>
      <c r="AY22" s="531"/>
    </row>
    <row r="23" spans="2:51" ht="39.950000000000003" customHeight="1" x14ac:dyDescent="0.15">
      <c r="B23" s="195"/>
      <c r="C23" s="194"/>
      <c r="D23" s="194"/>
      <c r="E23" s="194"/>
      <c r="F23" s="194"/>
      <c r="G23" s="193"/>
      <c r="H23" s="1670" t="s">
        <v>727</v>
      </c>
      <c r="I23" s="862"/>
      <c r="J23" s="862"/>
      <c r="K23" s="862"/>
      <c r="L23" s="862"/>
      <c r="M23" s="862"/>
      <c r="N23" s="862"/>
      <c r="O23" s="862"/>
      <c r="P23" s="862"/>
      <c r="Q23" s="862"/>
      <c r="R23" s="862"/>
      <c r="S23" s="862"/>
      <c r="T23" s="862"/>
      <c r="U23" s="862"/>
      <c r="V23" s="862"/>
      <c r="W23" s="862"/>
      <c r="X23" s="862"/>
      <c r="Y23" s="1553"/>
      <c r="Z23" s="527" t="s">
        <v>49</v>
      </c>
      <c r="AA23" s="526"/>
      <c r="AB23" s="525"/>
      <c r="AC23" s="1671" t="s">
        <v>723</v>
      </c>
      <c r="AD23" s="523"/>
      <c r="AE23" s="522"/>
      <c r="AF23" s="1672" t="s">
        <v>728</v>
      </c>
      <c r="AG23" s="1673"/>
      <c r="AH23" s="1673"/>
      <c r="AI23" s="1673"/>
      <c r="AJ23" s="1673"/>
      <c r="AK23" s="1672" t="s">
        <v>728</v>
      </c>
      <c r="AL23" s="1673"/>
      <c r="AM23" s="1673"/>
      <c r="AN23" s="1673"/>
      <c r="AO23" s="1673"/>
      <c r="AP23" s="1674">
        <v>135</v>
      </c>
      <c r="AQ23" s="1674"/>
      <c r="AR23" s="1674"/>
      <c r="AS23" s="1674"/>
      <c r="AT23" s="1674"/>
      <c r="AU23" s="1334" t="s">
        <v>728</v>
      </c>
      <c r="AV23" s="222"/>
      <c r="AW23" s="222"/>
      <c r="AX23" s="222"/>
      <c r="AY23" s="516"/>
    </row>
    <row r="24" spans="2:51" ht="26.85" customHeight="1" x14ac:dyDescent="0.15">
      <c r="B24" s="324"/>
      <c r="C24" s="323"/>
      <c r="D24" s="323"/>
      <c r="E24" s="323"/>
      <c r="F24" s="323"/>
      <c r="G24" s="515"/>
      <c r="H24" s="1556"/>
      <c r="I24" s="1557"/>
      <c r="J24" s="1557"/>
      <c r="K24" s="1557"/>
      <c r="L24" s="1557"/>
      <c r="M24" s="1557"/>
      <c r="N24" s="1557"/>
      <c r="O24" s="1557"/>
      <c r="P24" s="1557"/>
      <c r="Q24" s="1557"/>
      <c r="R24" s="1557"/>
      <c r="S24" s="1557"/>
      <c r="T24" s="1557"/>
      <c r="U24" s="1557"/>
      <c r="V24" s="1557"/>
      <c r="W24" s="1557"/>
      <c r="X24" s="1557"/>
      <c r="Y24" s="1558"/>
      <c r="Z24" s="511"/>
      <c r="AA24" s="510"/>
      <c r="AB24" s="509"/>
      <c r="AC24" s="508"/>
      <c r="AD24" s="507"/>
      <c r="AE24" s="506"/>
      <c r="AF24" s="669"/>
      <c r="AG24" s="667"/>
      <c r="AH24" s="667"/>
      <c r="AI24" s="667"/>
      <c r="AJ24" s="668"/>
      <c r="AK24" s="1675" t="s">
        <v>729</v>
      </c>
      <c r="AL24" s="667"/>
      <c r="AM24" s="667"/>
      <c r="AN24" s="667"/>
      <c r="AO24" s="668"/>
      <c r="AP24" s="1575" t="s">
        <v>730</v>
      </c>
      <c r="AQ24" s="340"/>
      <c r="AR24" s="340"/>
      <c r="AS24" s="340"/>
      <c r="AT24" s="906"/>
      <c r="AU24" s="1675" t="s">
        <v>731</v>
      </c>
      <c r="AV24" s="667"/>
      <c r="AW24" s="667"/>
      <c r="AX24" s="667"/>
      <c r="AY24" s="783"/>
    </row>
    <row r="25" spans="2:51" ht="88.55" customHeight="1" x14ac:dyDescent="0.15">
      <c r="B25" s="497" t="s">
        <v>55</v>
      </c>
      <c r="C25" s="496"/>
      <c r="D25" s="496"/>
      <c r="E25" s="496"/>
      <c r="F25" s="496"/>
      <c r="G25" s="496"/>
      <c r="H25" s="1577" t="s">
        <v>732</v>
      </c>
      <c r="I25" s="1578"/>
      <c r="J25" s="1578"/>
      <c r="K25" s="1578"/>
      <c r="L25" s="1578"/>
      <c r="M25" s="1578"/>
      <c r="N25" s="1578"/>
      <c r="O25" s="1578"/>
      <c r="P25" s="1578"/>
      <c r="Q25" s="1578"/>
      <c r="R25" s="1578"/>
      <c r="S25" s="1578"/>
      <c r="T25" s="1578"/>
      <c r="U25" s="1578"/>
      <c r="V25" s="1578"/>
      <c r="W25" s="1578"/>
      <c r="X25" s="1578"/>
      <c r="Y25" s="1578"/>
      <c r="Z25" s="494" t="s">
        <v>57</v>
      </c>
      <c r="AA25" s="493"/>
      <c r="AB25" s="492"/>
      <c r="AC25" s="1579" t="s">
        <v>733</v>
      </c>
      <c r="AD25" s="1579"/>
      <c r="AE25" s="1579"/>
      <c r="AF25" s="1579"/>
      <c r="AG25" s="1579"/>
      <c r="AH25" s="1579"/>
      <c r="AI25" s="1579"/>
      <c r="AJ25" s="1579"/>
      <c r="AK25" s="1579"/>
      <c r="AL25" s="1579"/>
      <c r="AM25" s="1579"/>
      <c r="AN25" s="1579"/>
      <c r="AO25" s="1579"/>
      <c r="AP25" s="1579"/>
      <c r="AQ25" s="1579"/>
      <c r="AR25" s="1579"/>
      <c r="AS25" s="1579"/>
      <c r="AT25" s="1579"/>
      <c r="AU25" s="1579"/>
      <c r="AV25" s="1579"/>
      <c r="AW25" s="1579"/>
      <c r="AX25" s="1579"/>
      <c r="AY25" s="1580"/>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445</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2.6" customHeight="1" x14ac:dyDescent="0.15">
      <c r="B27" s="680"/>
      <c r="C27" s="681"/>
      <c r="D27" s="1356" t="s">
        <v>196</v>
      </c>
      <c r="E27" s="1357"/>
      <c r="F27" s="1357"/>
      <c r="G27" s="1357"/>
      <c r="H27" s="1357"/>
      <c r="I27" s="1357"/>
      <c r="J27" s="1357"/>
      <c r="K27" s="1357"/>
      <c r="L27" s="1358"/>
      <c r="M27" s="594">
        <v>133</v>
      </c>
      <c r="N27" s="594"/>
      <c r="O27" s="594"/>
      <c r="P27" s="594"/>
      <c r="Q27" s="594"/>
      <c r="R27" s="594"/>
      <c r="S27" s="594">
        <v>52</v>
      </c>
      <c r="T27" s="594"/>
      <c r="U27" s="594"/>
      <c r="V27" s="594"/>
      <c r="W27" s="594"/>
      <c r="X27" s="594"/>
      <c r="Y27" s="1676" t="s">
        <v>734</v>
      </c>
      <c r="Z27" s="1609"/>
      <c r="AA27" s="1609"/>
      <c r="AB27" s="1609"/>
      <c r="AC27" s="1609"/>
      <c r="AD27" s="1609"/>
      <c r="AE27" s="1609"/>
      <c r="AF27" s="1609"/>
      <c r="AG27" s="1609"/>
      <c r="AH27" s="1609"/>
      <c r="AI27" s="1609"/>
      <c r="AJ27" s="1609"/>
      <c r="AK27" s="1609"/>
      <c r="AL27" s="1609"/>
      <c r="AM27" s="1609"/>
      <c r="AN27" s="1609"/>
      <c r="AO27" s="1609"/>
      <c r="AP27" s="1609"/>
      <c r="AQ27" s="1609"/>
      <c r="AR27" s="1609"/>
      <c r="AS27" s="1609"/>
      <c r="AT27" s="1609"/>
      <c r="AU27" s="1609"/>
      <c r="AV27" s="1609"/>
      <c r="AW27" s="1609"/>
      <c r="AX27" s="1609"/>
      <c r="AY27" s="1610"/>
    </row>
    <row r="28" spans="2:51" ht="22.6" customHeight="1" x14ac:dyDescent="0.15">
      <c r="B28" s="680"/>
      <c r="C28" s="681"/>
      <c r="D28" s="1677"/>
      <c r="E28" s="1420"/>
      <c r="F28" s="1420"/>
      <c r="G28" s="1420"/>
      <c r="H28" s="1420"/>
      <c r="I28" s="1420"/>
      <c r="J28" s="1420"/>
      <c r="K28" s="1420"/>
      <c r="L28" s="1421"/>
      <c r="M28" s="462"/>
      <c r="N28" s="462"/>
      <c r="O28" s="462"/>
      <c r="P28" s="462"/>
      <c r="Q28" s="462"/>
      <c r="R28" s="462"/>
      <c r="S28" s="462"/>
      <c r="T28" s="462"/>
      <c r="U28" s="462"/>
      <c r="V28" s="462"/>
      <c r="W28" s="462"/>
      <c r="X28" s="462"/>
      <c r="Y28" s="1585"/>
      <c r="Z28" s="1586"/>
      <c r="AA28" s="1586"/>
      <c r="AB28" s="1586"/>
      <c r="AC28" s="1586"/>
      <c r="AD28" s="1586"/>
      <c r="AE28" s="1586"/>
      <c r="AF28" s="1586"/>
      <c r="AG28" s="1586"/>
      <c r="AH28" s="1586"/>
      <c r="AI28" s="1586"/>
      <c r="AJ28" s="1586"/>
      <c r="AK28" s="1586"/>
      <c r="AL28" s="1586"/>
      <c r="AM28" s="1586"/>
      <c r="AN28" s="1586"/>
      <c r="AO28" s="1586"/>
      <c r="AP28" s="1586"/>
      <c r="AQ28" s="1586"/>
      <c r="AR28" s="1586"/>
      <c r="AS28" s="1586"/>
      <c r="AT28" s="1586"/>
      <c r="AU28" s="1586"/>
      <c r="AV28" s="1586"/>
      <c r="AW28" s="1586"/>
      <c r="AX28" s="1586"/>
      <c r="AY28" s="1587"/>
    </row>
    <row r="29" spans="2:51" ht="23.25" customHeight="1" x14ac:dyDescent="0.15">
      <c r="B29" s="680"/>
      <c r="C29" s="681"/>
      <c r="D29" s="1678"/>
      <c r="E29" s="1420"/>
      <c r="F29" s="1420"/>
      <c r="G29" s="1420"/>
      <c r="H29" s="1420"/>
      <c r="I29" s="1420"/>
      <c r="J29" s="1420"/>
      <c r="K29" s="1420"/>
      <c r="L29" s="1421"/>
      <c r="M29" s="462"/>
      <c r="N29" s="462"/>
      <c r="O29" s="462"/>
      <c r="P29" s="462"/>
      <c r="Q29" s="462"/>
      <c r="R29" s="462"/>
      <c r="S29" s="462"/>
      <c r="T29" s="462"/>
      <c r="U29" s="462"/>
      <c r="V29" s="462"/>
      <c r="W29" s="462"/>
      <c r="X29" s="462"/>
      <c r="Y29" s="1585"/>
      <c r="Z29" s="1586"/>
      <c r="AA29" s="1586"/>
      <c r="AB29" s="1586"/>
      <c r="AC29" s="1586"/>
      <c r="AD29" s="1586"/>
      <c r="AE29" s="1586"/>
      <c r="AF29" s="1586"/>
      <c r="AG29" s="1586"/>
      <c r="AH29" s="1586"/>
      <c r="AI29" s="1586"/>
      <c r="AJ29" s="1586"/>
      <c r="AK29" s="1586"/>
      <c r="AL29" s="1586"/>
      <c r="AM29" s="1586"/>
      <c r="AN29" s="1586"/>
      <c r="AO29" s="1586"/>
      <c r="AP29" s="1586"/>
      <c r="AQ29" s="1586"/>
      <c r="AR29" s="1586"/>
      <c r="AS29" s="1586"/>
      <c r="AT29" s="1586"/>
      <c r="AU29" s="1586"/>
      <c r="AV29" s="1586"/>
      <c r="AW29" s="1586"/>
      <c r="AX29" s="1586"/>
      <c r="AY29" s="1587"/>
    </row>
    <row r="30" spans="2:51" ht="23.25" customHeight="1" x14ac:dyDescent="0.15">
      <c r="B30" s="680"/>
      <c r="C30" s="681"/>
      <c r="D30" s="1678"/>
      <c r="E30" s="1420"/>
      <c r="F30" s="1420"/>
      <c r="G30" s="1420"/>
      <c r="H30" s="1420"/>
      <c r="I30" s="1420"/>
      <c r="J30" s="1420"/>
      <c r="K30" s="1420"/>
      <c r="L30" s="1421"/>
      <c r="M30" s="462"/>
      <c r="N30" s="462"/>
      <c r="O30" s="462"/>
      <c r="P30" s="462"/>
      <c r="Q30" s="462"/>
      <c r="R30" s="462"/>
      <c r="S30" s="462"/>
      <c r="T30" s="462"/>
      <c r="U30" s="462"/>
      <c r="V30" s="462"/>
      <c r="W30" s="462"/>
      <c r="X30" s="462"/>
      <c r="Y30" s="1585"/>
      <c r="Z30" s="1586"/>
      <c r="AA30" s="1586"/>
      <c r="AB30" s="1586"/>
      <c r="AC30" s="1586"/>
      <c r="AD30" s="1586"/>
      <c r="AE30" s="1586"/>
      <c r="AF30" s="1586"/>
      <c r="AG30" s="1586"/>
      <c r="AH30" s="1586"/>
      <c r="AI30" s="1586"/>
      <c r="AJ30" s="1586"/>
      <c r="AK30" s="1586"/>
      <c r="AL30" s="1586"/>
      <c r="AM30" s="1586"/>
      <c r="AN30" s="1586"/>
      <c r="AO30" s="1586"/>
      <c r="AP30" s="1586"/>
      <c r="AQ30" s="1586"/>
      <c r="AR30" s="1586"/>
      <c r="AS30" s="1586"/>
      <c r="AT30" s="1586"/>
      <c r="AU30" s="1586"/>
      <c r="AV30" s="1586"/>
      <c r="AW30" s="1586"/>
      <c r="AX30" s="1586"/>
      <c r="AY30" s="1587"/>
    </row>
    <row r="31" spans="2:51" ht="22.6" customHeight="1" x14ac:dyDescent="0.15">
      <c r="B31" s="680"/>
      <c r="C31" s="681"/>
      <c r="D31" s="1677"/>
      <c r="E31" s="1420"/>
      <c r="F31" s="1420"/>
      <c r="G31" s="1420"/>
      <c r="H31" s="1420"/>
      <c r="I31" s="1420"/>
      <c r="J31" s="1420"/>
      <c r="K31" s="1420"/>
      <c r="L31" s="1421"/>
      <c r="M31" s="462"/>
      <c r="N31" s="462"/>
      <c r="O31" s="462"/>
      <c r="P31" s="462"/>
      <c r="Q31" s="462"/>
      <c r="R31" s="462"/>
      <c r="S31" s="462"/>
      <c r="T31" s="462"/>
      <c r="U31" s="462"/>
      <c r="V31" s="462"/>
      <c r="W31" s="462"/>
      <c r="X31" s="462"/>
      <c r="Y31" s="1585"/>
      <c r="Z31" s="1586"/>
      <c r="AA31" s="1586"/>
      <c r="AB31" s="1586"/>
      <c r="AC31" s="1586"/>
      <c r="AD31" s="1586"/>
      <c r="AE31" s="1586"/>
      <c r="AF31" s="1586"/>
      <c r="AG31" s="1586"/>
      <c r="AH31" s="1586"/>
      <c r="AI31" s="1586"/>
      <c r="AJ31" s="1586"/>
      <c r="AK31" s="1586"/>
      <c r="AL31" s="1586"/>
      <c r="AM31" s="1586"/>
      <c r="AN31" s="1586"/>
      <c r="AO31" s="1586"/>
      <c r="AP31" s="1586"/>
      <c r="AQ31" s="1586"/>
      <c r="AR31" s="1586"/>
      <c r="AS31" s="1586"/>
      <c r="AT31" s="1586"/>
      <c r="AU31" s="1586"/>
      <c r="AV31" s="1586"/>
      <c r="AW31" s="1586"/>
      <c r="AX31" s="1586"/>
      <c r="AY31" s="1587"/>
    </row>
    <row r="32" spans="2:51" ht="23.25" customHeight="1" x14ac:dyDescent="0.15">
      <c r="B32" s="680"/>
      <c r="C32" s="681"/>
      <c r="D32" s="1678"/>
      <c r="E32" s="1420"/>
      <c r="F32" s="1420"/>
      <c r="G32" s="1420"/>
      <c r="H32" s="1420"/>
      <c r="I32" s="1420"/>
      <c r="J32" s="1420"/>
      <c r="K32" s="1420"/>
      <c r="L32" s="1421"/>
      <c r="M32" s="462"/>
      <c r="N32" s="462"/>
      <c r="O32" s="462"/>
      <c r="P32" s="462"/>
      <c r="Q32" s="462"/>
      <c r="R32" s="462"/>
      <c r="S32" s="462"/>
      <c r="T32" s="462"/>
      <c r="U32" s="462"/>
      <c r="V32" s="462"/>
      <c r="W32" s="462"/>
      <c r="X32" s="462"/>
      <c r="Y32" s="1585"/>
      <c r="Z32" s="1586"/>
      <c r="AA32" s="1586"/>
      <c r="AB32" s="1586"/>
      <c r="AC32" s="1586"/>
      <c r="AD32" s="1586"/>
      <c r="AE32" s="1586"/>
      <c r="AF32" s="1586"/>
      <c r="AG32" s="1586"/>
      <c r="AH32" s="1586"/>
      <c r="AI32" s="1586"/>
      <c r="AJ32" s="1586"/>
      <c r="AK32" s="1586"/>
      <c r="AL32" s="1586"/>
      <c r="AM32" s="1586"/>
      <c r="AN32" s="1586"/>
      <c r="AO32" s="1586"/>
      <c r="AP32" s="1586"/>
      <c r="AQ32" s="1586"/>
      <c r="AR32" s="1586"/>
      <c r="AS32" s="1586"/>
      <c r="AT32" s="1586"/>
      <c r="AU32" s="1586"/>
      <c r="AV32" s="1586"/>
      <c r="AW32" s="1586"/>
      <c r="AX32" s="1586"/>
      <c r="AY32" s="1587"/>
    </row>
    <row r="33" spans="1:51" ht="23.1" customHeight="1" x14ac:dyDescent="0.15">
      <c r="B33" s="680"/>
      <c r="C33" s="681"/>
      <c r="D33" s="1679"/>
      <c r="E33" s="1410"/>
      <c r="F33" s="1410"/>
      <c r="G33" s="1410"/>
      <c r="H33" s="1410"/>
      <c r="I33" s="1410"/>
      <c r="J33" s="1410"/>
      <c r="K33" s="1410"/>
      <c r="L33" s="1411"/>
      <c r="M33" s="578"/>
      <c r="N33" s="578"/>
      <c r="O33" s="578"/>
      <c r="P33" s="578"/>
      <c r="Q33" s="578"/>
      <c r="R33" s="578"/>
      <c r="S33" s="578"/>
      <c r="T33" s="578"/>
      <c r="U33" s="578"/>
      <c r="V33" s="578"/>
      <c r="W33" s="578"/>
      <c r="X33" s="578"/>
      <c r="Y33" s="1585"/>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c r="AU33" s="1586"/>
      <c r="AV33" s="1586"/>
      <c r="AW33" s="1586"/>
      <c r="AX33" s="1586"/>
      <c r="AY33" s="1587"/>
    </row>
    <row r="34" spans="1:51" ht="23.1" customHeight="1" x14ac:dyDescent="0.15">
      <c r="B34" s="689"/>
      <c r="C34" s="690"/>
      <c r="D34" s="1379" t="s">
        <v>35</v>
      </c>
      <c r="E34" s="1380"/>
      <c r="F34" s="1380"/>
      <c r="G34" s="1380"/>
      <c r="H34" s="1380"/>
      <c r="I34" s="1380"/>
      <c r="J34" s="1380"/>
      <c r="K34" s="1380"/>
      <c r="L34" s="1381"/>
      <c r="M34" s="1680">
        <f>SUM(M27:R33)</f>
        <v>133</v>
      </c>
      <c r="N34" s="1681"/>
      <c r="O34" s="1681"/>
      <c r="P34" s="1681"/>
      <c r="Q34" s="1681"/>
      <c r="R34" s="1682"/>
      <c r="S34" s="1680">
        <f>SUM(S27:X33)</f>
        <v>52</v>
      </c>
      <c r="T34" s="1681"/>
      <c r="U34" s="1681"/>
      <c r="V34" s="1681"/>
      <c r="W34" s="1681"/>
      <c r="X34" s="1682"/>
      <c r="Y34" s="1589"/>
      <c r="Z34" s="1590"/>
      <c r="AA34" s="1590"/>
      <c r="AB34" s="1590"/>
      <c r="AC34" s="1590"/>
      <c r="AD34" s="1590"/>
      <c r="AE34" s="1590"/>
      <c r="AF34" s="1590"/>
      <c r="AG34" s="1590"/>
      <c r="AH34" s="1590"/>
      <c r="AI34" s="1590"/>
      <c r="AJ34" s="1590"/>
      <c r="AK34" s="1590"/>
      <c r="AL34" s="1590"/>
      <c r="AM34" s="1590"/>
      <c r="AN34" s="1590"/>
      <c r="AO34" s="1590"/>
      <c r="AP34" s="1590"/>
      <c r="AQ34" s="1590"/>
      <c r="AR34" s="1590"/>
      <c r="AS34" s="1590"/>
      <c r="AT34" s="1590"/>
      <c r="AU34" s="1590"/>
      <c r="AV34" s="1590"/>
      <c r="AW34" s="1590"/>
      <c r="AX34" s="1590"/>
      <c r="AY34" s="1591"/>
    </row>
    <row r="35" spans="1:51" ht="2.95" customHeight="1" x14ac:dyDescent="0.15">
      <c r="A35" s="1386"/>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386"/>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387"/>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387"/>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387"/>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387"/>
      <c r="B44" s="329"/>
      <c r="C44" s="328"/>
      <c r="D44" s="1388" t="s">
        <v>71</v>
      </c>
      <c r="E44" s="1389"/>
      <c r="F44" s="1389"/>
      <c r="G44" s="1389"/>
      <c r="H44" s="1390" t="s">
        <v>72</v>
      </c>
      <c r="I44" s="1389"/>
      <c r="J44" s="1389"/>
      <c r="K44" s="1389"/>
      <c r="L44" s="1389"/>
      <c r="M44" s="1389"/>
      <c r="N44" s="1389"/>
      <c r="O44" s="1389"/>
      <c r="P44" s="1389"/>
      <c r="Q44" s="1389"/>
      <c r="R44" s="1389"/>
      <c r="S44" s="1389"/>
      <c r="T44" s="1389"/>
      <c r="U44" s="1389"/>
      <c r="V44" s="1389"/>
      <c r="W44" s="1389"/>
      <c r="X44" s="1389"/>
      <c r="Y44" s="1389"/>
      <c r="Z44" s="1389"/>
      <c r="AA44" s="1389"/>
      <c r="AB44" s="1389"/>
      <c r="AC44" s="1389"/>
      <c r="AD44" s="1389"/>
      <c r="AE44" s="1389"/>
      <c r="AF44" s="1389"/>
      <c r="AG44" s="1391"/>
      <c r="AH44" s="1390" t="s">
        <v>73</v>
      </c>
      <c r="AI44" s="1389"/>
      <c r="AJ44" s="1389"/>
      <c r="AK44" s="1389"/>
      <c r="AL44" s="1389"/>
      <c r="AM44" s="1389"/>
      <c r="AN44" s="1389"/>
      <c r="AO44" s="1389"/>
      <c r="AP44" s="1389"/>
      <c r="AQ44" s="1389"/>
      <c r="AR44" s="1389"/>
      <c r="AS44" s="1389"/>
      <c r="AT44" s="1389"/>
      <c r="AU44" s="1389"/>
      <c r="AV44" s="1389"/>
      <c r="AW44" s="1389"/>
      <c r="AX44" s="1389"/>
      <c r="AY44" s="1392"/>
    </row>
    <row r="45" spans="1:51" ht="26.2" customHeight="1" x14ac:dyDescent="0.15">
      <c r="A45" s="1387"/>
      <c r="B45" s="381" t="s">
        <v>74</v>
      </c>
      <c r="C45" s="380"/>
      <c r="D45" s="1393" t="s">
        <v>735</v>
      </c>
      <c r="E45" s="1394"/>
      <c r="F45" s="1394"/>
      <c r="G45" s="1395"/>
      <c r="H45" s="1396" t="s">
        <v>76</v>
      </c>
      <c r="I45" s="1394"/>
      <c r="J45" s="1394"/>
      <c r="K45" s="1394"/>
      <c r="L45" s="1394"/>
      <c r="M45" s="1394"/>
      <c r="N45" s="1394"/>
      <c r="O45" s="1394"/>
      <c r="P45" s="1394"/>
      <c r="Q45" s="1394"/>
      <c r="R45" s="1394"/>
      <c r="S45" s="1394"/>
      <c r="T45" s="1394"/>
      <c r="U45" s="1394"/>
      <c r="V45" s="1394"/>
      <c r="W45" s="1394"/>
      <c r="X45" s="1394"/>
      <c r="Y45" s="1394"/>
      <c r="Z45" s="1394"/>
      <c r="AA45" s="1394"/>
      <c r="AB45" s="1394"/>
      <c r="AC45" s="1394"/>
      <c r="AD45" s="1394"/>
      <c r="AE45" s="1394"/>
      <c r="AF45" s="1394"/>
      <c r="AG45" s="1395"/>
      <c r="AH45" s="1594" t="s">
        <v>736</v>
      </c>
      <c r="AI45" s="1595"/>
      <c r="AJ45" s="1595"/>
      <c r="AK45" s="1595"/>
      <c r="AL45" s="1595"/>
      <c r="AM45" s="1595"/>
      <c r="AN45" s="1595"/>
      <c r="AO45" s="1595"/>
      <c r="AP45" s="1595"/>
      <c r="AQ45" s="1595"/>
      <c r="AR45" s="1595"/>
      <c r="AS45" s="1595"/>
      <c r="AT45" s="1595"/>
      <c r="AU45" s="1595"/>
      <c r="AV45" s="1595"/>
      <c r="AW45" s="1595"/>
      <c r="AX45" s="1595"/>
      <c r="AY45" s="1596"/>
    </row>
    <row r="46" spans="1:51" ht="33.4" customHeight="1" x14ac:dyDescent="0.15">
      <c r="A46" s="1387"/>
      <c r="B46" s="358"/>
      <c r="C46" s="357"/>
      <c r="D46" s="1400" t="s">
        <v>637</v>
      </c>
      <c r="E46" s="1401"/>
      <c r="F46" s="1401"/>
      <c r="G46" s="1402"/>
      <c r="H46" s="1403" t="s">
        <v>461</v>
      </c>
      <c r="I46" s="1404"/>
      <c r="J46" s="1404"/>
      <c r="K46" s="1404"/>
      <c r="L46" s="1404"/>
      <c r="M46" s="1404"/>
      <c r="N46" s="1404"/>
      <c r="O46" s="1404"/>
      <c r="P46" s="1404"/>
      <c r="Q46" s="1404"/>
      <c r="R46" s="1404"/>
      <c r="S46" s="1404"/>
      <c r="T46" s="1404"/>
      <c r="U46" s="1404"/>
      <c r="V46" s="1404"/>
      <c r="W46" s="1404"/>
      <c r="X46" s="1404"/>
      <c r="Y46" s="1404"/>
      <c r="Z46" s="1404"/>
      <c r="AA46" s="1404"/>
      <c r="AB46" s="1404"/>
      <c r="AC46" s="1404"/>
      <c r="AD46" s="1404"/>
      <c r="AE46" s="1404"/>
      <c r="AF46" s="1404"/>
      <c r="AG46" s="1405"/>
      <c r="AH46" s="1601"/>
      <c r="AI46" s="1602"/>
      <c r="AJ46" s="1602"/>
      <c r="AK46" s="1602"/>
      <c r="AL46" s="1602"/>
      <c r="AM46" s="1602"/>
      <c r="AN46" s="1602"/>
      <c r="AO46" s="1602"/>
      <c r="AP46" s="1602"/>
      <c r="AQ46" s="1602"/>
      <c r="AR46" s="1602"/>
      <c r="AS46" s="1602"/>
      <c r="AT46" s="1602"/>
      <c r="AU46" s="1602"/>
      <c r="AV46" s="1602"/>
      <c r="AW46" s="1602"/>
      <c r="AX46" s="1602"/>
      <c r="AY46" s="1603"/>
    </row>
    <row r="47" spans="1:51" ht="26.2" customHeight="1" x14ac:dyDescent="0.15">
      <c r="A47" s="1387"/>
      <c r="B47" s="349"/>
      <c r="C47" s="348"/>
      <c r="D47" s="1409" t="s">
        <v>737</v>
      </c>
      <c r="E47" s="1410"/>
      <c r="F47" s="1410"/>
      <c r="G47" s="1411"/>
      <c r="H47" s="1412" t="s">
        <v>738</v>
      </c>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c r="AF47" s="1413"/>
      <c r="AG47" s="1414"/>
      <c r="AH47" s="1606"/>
      <c r="AI47" s="1607"/>
      <c r="AJ47" s="1607"/>
      <c r="AK47" s="1607"/>
      <c r="AL47" s="1607"/>
      <c r="AM47" s="1607"/>
      <c r="AN47" s="1607"/>
      <c r="AO47" s="1607"/>
      <c r="AP47" s="1607"/>
      <c r="AQ47" s="1607"/>
      <c r="AR47" s="1607"/>
      <c r="AS47" s="1607"/>
      <c r="AT47" s="1607"/>
      <c r="AU47" s="1607"/>
      <c r="AV47" s="1607"/>
      <c r="AW47" s="1607"/>
      <c r="AX47" s="1607"/>
      <c r="AY47" s="1608"/>
    </row>
    <row r="48" spans="1:51" ht="26.2" customHeight="1" x14ac:dyDescent="0.15">
      <c r="A48" s="1387"/>
      <c r="B48" s="358" t="s">
        <v>80</v>
      </c>
      <c r="C48" s="357"/>
      <c r="D48" s="1418" t="s">
        <v>637</v>
      </c>
      <c r="E48" s="1357"/>
      <c r="F48" s="1357"/>
      <c r="G48" s="1358"/>
      <c r="H48" s="1396" t="s">
        <v>81</v>
      </c>
      <c r="I48" s="1394"/>
      <c r="J48" s="1394"/>
      <c r="K48" s="1394"/>
      <c r="L48" s="1394"/>
      <c r="M48" s="1394"/>
      <c r="N48" s="1394"/>
      <c r="O48" s="1394"/>
      <c r="P48" s="1394"/>
      <c r="Q48" s="1394"/>
      <c r="R48" s="1394"/>
      <c r="S48" s="1394"/>
      <c r="T48" s="1394"/>
      <c r="U48" s="1394"/>
      <c r="V48" s="1394"/>
      <c r="W48" s="1394"/>
      <c r="X48" s="1394"/>
      <c r="Y48" s="1394"/>
      <c r="Z48" s="1394"/>
      <c r="AA48" s="1394"/>
      <c r="AB48" s="1394"/>
      <c r="AC48" s="1394"/>
      <c r="AD48" s="1394"/>
      <c r="AE48" s="1394"/>
      <c r="AF48" s="1394"/>
      <c r="AG48" s="1395"/>
      <c r="AH48" s="1594" t="s">
        <v>739</v>
      </c>
      <c r="AI48" s="1595"/>
      <c r="AJ48" s="1595"/>
      <c r="AK48" s="1595"/>
      <c r="AL48" s="1595"/>
      <c r="AM48" s="1595"/>
      <c r="AN48" s="1595"/>
      <c r="AO48" s="1595"/>
      <c r="AP48" s="1595"/>
      <c r="AQ48" s="1595"/>
      <c r="AR48" s="1595"/>
      <c r="AS48" s="1595"/>
      <c r="AT48" s="1595"/>
      <c r="AU48" s="1595"/>
      <c r="AV48" s="1595"/>
      <c r="AW48" s="1595"/>
      <c r="AX48" s="1595"/>
      <c r="AY48" s="1596"/>
    </row>
    <row r="49" spans="1:51" ht="26.2" customHeight="1" x14ac:dyDescent="0.15">
      <c r="A49" s="1387"/>
      <c r="B49" s="358"/>
      <c r="C49" s="357"/>
      <c r="D49" s="1419" t="s">
        <v>637</v>
      </c>
      <c r="E49" s="1420"/>
      <c r="F49" s="1420"/>
      <c r="G49" s="1421"/>
      <c r="H49" s="1422" t="s">
        <v>740</v>
      </c>
      <c r="I49" s="1401"/>
      <c r="J49" s="1401"/>
      <c r="K49" s="1401"/>
      <c r="L49" s="1401"/>
      <c r="M49" s="1401"/>
      <c r="N49" s="1401"/>
      <c r="O49" s="1401"/>
      <c r="P49" s="1401"/>
      <c r="Q49" s="1401"/>
      <c r="R49" s="1401"/>
      <c r="S49" s="1401"/>
      <c r="T49" s="1401"/>
      <c r="U49" s="1401"/>
      <c r="V49" s="1401"/>
      <c r="W49" s="1401"/>
      <c r="X49" s="1401"/>
      <c r="Y49" s="1401"/>
      <c r="Z49" s="1401"/>
      <c r="AA49" s="1401"/>
      <c r="AB49" s="1401"/>
      <c r="AC49" s="1401"/>
      <c r="AD49" s="1401"/>
      <c r="AE49" s="1401"/>
      <c r="AF49" s="1401"/>
      <c r="AG49" s="1402"/>
      <c r="AH49" s="1601"/>
      <c r="AI49" s="1602"/>
      <c r="AJ49" s="1602"/>
      <c r="AK49" s="1602"/>
      <c r="AL49" s="1602"/>
      <c r="AM49" s="1602"/>
      <c r="AN49" s="1602"/>
      <c r="AO49" s="1602"/>
      <c r="AP49" s="1602"/>
      <c r="AQ49" s="1602"/>
      <c r="AR49" s="1602"/>
      <c r="AS49" s="1602"/>
      <c r="AT49" s="1602"/>
      <c r="AU49" s="1602"/>
      <c r="AV49" s="1602"/>
      <c r="AW49" s="1602"/>
      <c r="AX49" s="1602"/>
      <c r="AY49" s="1603"/>
    </row>
    <row r="50" spans="1:51" ht="26.2" customHeight="1" x14ac:dyDescent="0.15">
      <c r="A50" s="1387"/>
      <c r="B50" s="358"/>
      <c r="C50" s="357"/>
      <c r="D50" s="1419" t="s">
        <v>637</v>
      </c>
      <c r="E50" s="1420"/>
      <c r="F50" s="1420"/>
      <c r="G50" s="1421"/>
      <c r="H50" s="1422" t="s">
        <v>84</v>
      </c>
      <c r="I50" s="1401"/>
      <c r="J50" s="1401"/>
      <c r="K50" s="1401"/>
      <c r="L50" s="1401"/>
      <c r="M50" s="1401"/>
      <c r="N50" s="1401"/>
      <c r="O50" s="1401"/>
      <c r="P50" s="1401"/>
      <c r="Q50" s="1401"/>
      <c r="R50" s="1401"/>
      <c r="S50" s="1401"/>
      <c r="T50" s="1401"/>
      <c r="U50" s="1401"/>
      <c r="V50" s="1401"/>
      <c r="W50" s="1401"/>
      <c r="X50" s="1401"/>
      <c r="Y50" s="1401"/>
      <c r="Z50" s="1401"/>
      <c r="AA50" s="1401"/>
      <c r="AB50" s="1401"/>
      <c r="AC50" s="1401"/>
      <c r="AD50" s="1401"/>
      <c r="AE50" s="1401"/>
      <c r="AF50" s="1401"/>
      <c r="AG50" s="1402"/>
      <c r="AH50" s="1601"/>
      <c r="AI50" s="1602"/>
      <c r="AJ50" s="1602"/>
      <c r="AK50" s="1602"/>
      <c r="AL50" s="1602"/>
      <c r="AM50" s="1602"/>
      <c r="AN50" s="1602"/>
      <c r="AO50" s="1602"/>
      <c r="AP50" s="1602"/>
      <c r="AQ50" s="1602"/>
      <c r="AR50" s="1602"/>
      <c r="AS50" s="1602"/>
      <c r="AT50" s="1602"/>
      <c r="AU50" s="1602"/>
      <c r="AV50" s="1602"/>
      <c r="AW50" s="1602"/>
      <c r="AX50" s="1602"/>
      <c r="AY50" s="1603"/>
    </row>
    <row r="51" spans="1:51" ht="26.2" customHeight="1" x14ac:dyDescent="0.15">
      <c r="A51" s="1387"/>
      <c r="B51" s="358"/>
      <c r="C51" s="357"/>
      <c r="D51" s="1419" t="s">
        <v>741</v>
      </c>
      <c r="E51" s="1420"/>
      <c r="F51" s="1420"/>
      <c r="G51" s="1421"/>
      <c r="H51" s="1422" t="s">
        <v>85</v>
      </c>
      <c r="I51" s="1401"/>
      <c r="J51" s="1401"/>
      <c r="K51" s="1401"/>
      <c r="L51" s="1401"/>
      <c r="M51" s="1401"/>
      <c r="N51" s="1401"/>
      <c r="O51" s="1401"/>
      <c r="P51" s="1401"/>
      <c r="Q51" s="1401"/>
      <c r="R51" s="1401"/>
      <c r="S51" s="1401"/>
      <c r="T51" s="1401"/>
      <c r="U51" s="1401"/>
      <c r="V51" s="1401"/>
      <c r="W51" s="1401"/>
      <c r="X51" s="1401"/>
      <c r="Y51" s="1401"/>
      <c r="Z51" s="1401"/>
      <c r="AA51" s="1401"/>
      <c r="AB51" s="1401"/>
      <c r="AC51" s="1401"/>
      <c r="AD51" s="1401"/>
      <c r="AE51" s="1401"/>
      <c r="AF51" s="1401"/>
      <c r="AG51" s="1402"/>
      <c r="AH51" s="1601"/>
      <c r="AI51" s="1602"/>
      <c r="AJ51" s="1602"/>
      <c r="AK51" s="1602"/>
      <c r="AL51" s="1602"/>
      <c r="AM51" s="1602"/>
      <c r="AN51" s="1602"/>
      <c r="AO51" s="1602"/>
      <c r="AP51" s="1602"/>
      <c r="AQ51" s="1602"/>
      <c r="AR51" s="1602"/>
      <c r="AS51" s="1602"/>
      <c r="AT51" s="1602"/>
      <c r="AU51" s="1602"/>
      <c r="AV51" s="1602"/>
      <c r="AW51" s="1602"/>
      <c r="AX51" s="1602"/>
      <c r="AY51" s="1603"/>
    </row>
    <row r="52" spans="1:51" ht="26.2" customHeight="1" x14ac:dyDescent="0.15">
      <c r="A52" s="1387"/>
      <c r="B52" s="349"/>
      <c r="C52" s="348"/>
      <c r="D52" s="1409" t="s">
        <v>637</v>
      </c>
      <c r="E52" s="1410"/>
      <c r="F52" s="1410"/>
      <c r="G52" s="1411"/>
      <c r="H52" s="1412" t="s">
        <v>86</v>
      </c>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c r="AF52" s="1413"/>
      <c r="AG52" s="1414"/>
      <c r="AH52" s="1606"/>
      <c r="AI52" s="1607"/>
      <c r="AJ52" s="1607"/>
      <c r="AK52" s="1607"/>
      <c r="AL52" s="1607"/>
      <c r="AM52" s="1607"/>
      <c r="AN52" s="1607"/>
      <c r="AO52" s="1607"/>
      <c r="AP52" s="1607"/>
      <c r="AQ52" s="1607"/>
      <c r="AR52" s="1607"/>
      <c r="AS52" s="1607"/>
      <c r="AT52" s="1607"/>
      <c r="AU52" s="1607"/>
      <c r="AV52" s="1607"/>
      <c r="AW52" s="1607"/>
      <c r="AX52" s="1607"/>
      <c r="AY52" s="1608"/>
    </row>
    <row r="53" spans="1:51" ht="26.2" customHeight="1" x14ac:dyDescent="0.15">
      <c r="A53" s="1387"/>
      <c r="B53" s="381" t="s">
        <v>87</v>
      </c>
      <c r="C53" s="380"/>
      <c r="D53" s="1418" t="s">
        <v>735</v>
      </c>
      <c r="E53" s="1357"/>
      <c r="F53" s="1357"/>
      <c r="G53" s="1358"/>
      <c r="H53" s="1396" t="s">
        <v>88</v>
      </c>
      <c r="I53" s="1394"/>
      <c r="J53" s="1394"/>
      <c r="K53" s="1394"/>
      <c r="L53" s="1394"/>
      <c r="M53" s="1394"/>
      <c r="N53" s="1394"/>
      <c r="O53" s="1394"/>
      <c r="P53" s="1394"/>
      <c r="Q53" s="1394"/>
      <c r="R53" s="1394"/>
      <c r="S53" s="1394"/>
      <c r="T53" s="1394"/>
      <c r="U53" s="1394"/>
      <c r="V53" s="1394"/>
      <c r="W53" s="1394"/>
      <c r="X53" s="1394"/>
      <c r="Y53" s="1394"/>
      <c r="Z53" s="1394"/>
      <c r="AA53" s="1394"/>
      <c r="AB53" s="1394"/>
      <c r="AC53" s="1394"/>
      <c r="AD53" s="1394"/>
      <c r="AE53" s="1394"/>
      <c r="AF53" s="1394"/>
      <c r="AG53" s="1395"/>
      <c r="AH53" s="1594" t="s">
        <v>742</v>
      </c>
      <c r="AI53" s="1595"/>
      <c r="AJ53" s="1595"/>
      <c r="AK53" s="1595"/>
      <c r="AL53" s="1595"/>
      <c r="AM53" s="1595"/>
      <c r="AN53" s="1595"/>
      <c r="AO53" s="1595"/>
      <c r="AP53" s="1595"/>
      <c r="AQ53" s="1595"/>
      <c r="AR53" s="1595"/>
      <c r="AS53" s="1595"/>
      <c r="AT53" s="1595"/>
      <c r="AU53" s="1595"/>
      <c r="AV53" s="1595"/>
      <c r="AW53" s="1595"/>
      <c r="AX53" s="1595"/>
      <c r="AY53" s="1596"/>
    </row>
    <row r="54" spans="1:51" ht="26.2" customHeight="1" x14ac:dyDescent="0.15">
      <c r="A54" s="1387"/>
      <c r="B54" s="358"/>
      <c r="C54" s="357"/>
      <c r="D54" s="1419" t="s">
        <v>735</v>
      </c>
      <c r="E54" s="1420"/>
      <c r="F54" s="1420"/>
      <c r="G54" s="1421"/>
      <c r="H54" s="1422" t="s">
        <v>90</v>
      </c>
      <c r="I54" s="1401"/>
      <c r="J54" s="1401"/>
      <c r="K54" s="1401"/>
      <c r="L54" s="1401"/>
      <c r="M54" s="1401"/>
      <c r="N54" s="1401"/>
      <c r="O54" s="1401"/>
      <c r="P54" s="1401"/>
      <c r="Q54" s="1401"/>
      <c r="R54" s="1401"/>
      <c r="S54" s="1401"/>
      <c r="T54" s="1401"/>
      <c r="U54" s="1401"/>
      <c r="V54" s="1401"/>
      <c r="W54" s="1401"/>
      <c r="X54" s="1401"/>
      <c r="Y54" s="1401"/>
      <c r="Z54" s="1401"/>
      <c r="AA54" s="1401"/>
      <c r="AB54" s="1401"/>
      <c r="AC54" s="1401"/>
      <c r="AD54" s="1401"/>
      <c r="AE54" s="1401"/>
      <c r="AF54" s="1401"/>
      <c r="AG54" s="1402"/>
      <c r="AH54" s="1601"/>
      <c r="AI54" s="1602"/>
      <c r="AJ54" s="1602"/>
      <c r="AK54" s="1602"/>
      <c r="AL54" s="1602"/>
      <c r="AM54" s="1602"/>
      <c r="AN54" s="1602"/>
      <c r="AO54" s="1602"/>
      <c r="AP54" s="1602"/>
      <c r="AQ54" s="1602"/>
      <c r="AR54" s="1602"/>
      <c r="AS54" s="1602"/>
      <c r="AT54" s="1602"/>
      <c r="AU54" s="1602"/>
      <c r="AV54" s="1602"/>
      <c r="AW54" s="1602"/>
      <c r="AX54" s="1602"/>
      <c r="AY54" s="1603"/>
    </row>
    <row r="55" spans="1:51" ht="26.2" customHeight="1" x14ac:dyDescent="0.15">
      <c r="A55" s="1387"/>
      <c r="B55" s="358"/>
      <c r="C55" s="357"/>
      <c r="D55" s="1419" t="s">
        <v>735</v>
      </c>
      <c r="E55" s="1420"/>
      <c r="F55" s="1420"/>
      <c r="G55" s="1421"/>
      <c r="H55" s="1422" t="s">
        <v>743</v>
      </c>
      <c r="I55" s="1401"/>
      <c r="J55" s="1401"/>
      <c r="K55" s="1401"/>
      <c r="L55" s="1401"/>
      <c r="M55" s="1401"/>
      <c r="N55" s="1401"/>
      <c r="O55" s="1401"/>
      <c r="P55" s="1401"/>
      <c r="Q55" s="1401"/>
      <c r="R55" s="1401"/>
      <c r="S55" s="1401"/>
      <c r="T55" s="1401"/>
      <c r="U55" s="1401"/>
      <c r="V55" s="1401"/>
      <c r="W55" s="1401"/>
      <c r="X55" s="1401"/>
      <c r="Y55" s="1401"/>
      <c r="Z55" s="1401"/>
      <c r="AA55" s="1401"/>
      <c r="AB55" s="1401"/>
      <c r="AC55" s="1401"/>
      <c r="AD55" s="1401"/>
      <c r="AE55" s="1401"/>
      <c r="AF55" s="1401"/>
      <c r="AG55" s="1402"/>
      <c r="AH55" s="1601"/>
      <c r="AI55" s="1602"/>
      <c r="AJ55" s="1602"/>
      <c r="AK55" s="1602"/>
      <c r="AL55" s="1602"/>
      <c r="AM55" s="1602"/>
      <c r="AN55" s="1602"/>
      <c r="AO55" s="1602"/>
      <c r="AP55" s="1602"/>
      <c r="AQ55" s="1602"/>
      <c r="AR55" s="1602"/>
      <c r="AS55" s="1602"/>
      <c r="AT55" s="1602"/>
      <c r="AU55" s="1602"/>
      <c r="AV55" s="1602"/>
      <c r="AW55" s="1602"/>
      <c r="AX55" s="1602"/>
      <c r="AY55" s="1603"/>
    </row>
    <row r="56" spans="1:51" ht="26.2" customHeight="1" x14ac:dyDescent="0.15">
      <c r="A56" s="1387"/>
      <c r="B56" s="358"/>
      <c r="C56" s="357"/>
      <c r="D56" s="1423" t="s">
        <v>741</v>
      </c>
      <c r="E56" s="1424"/>
      <c r="F56" s="1424"/>
      <c r="G56" s="1425"/>
      <c r="H56" s="718" t="s">
        <v>92</v>
      </c>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7"/>
      <c r="AH56" s="1601"/>
      <c r="AI56" s="1602"/>
      <c r="AJ56" s="1602"/>
      <c r="AK56" s="1602"/>
      <c r="AL56" s="1602"/>
      <c r="AM56" s="1602"/>
      <c r="AN56" s="1602"/>
      <c r="AO56" s="1602"/>
      <c r="AP56" s="1602"/>
      <c r="AQ56" s="1602"/>
      <c r="AR56" s="1602"/>
      <c r="AS56" s="1602"/>
      <c r="AT56" s="1602"/>
      <c r="AU56" s="1602"/>
      <c r="AV56" s="1602"/>
      <c r="AW56" s="1602"/>
      <c r="AX56" s="1602"/>
      <c r="AY56" s="1603"/>
    </row>
    <row r="57" spans="1:51" ht="26.2" customHeight="1" x14ac:dyDescent="0.15">
      <c r="A57" s="1387"/>
      <c r="B57" s="358"/>
      <c r="C57" s="357"/>
      <c r="D57" s="1428"/>
      <c r="E57" s="1617"/>
      <c r="F57" s="1617"/>
      <c r="G57" s="1618"/>
      <c r="H57" s="356" t="s">
        <v>93</v>
      </c>
      <c r="I57" s="355"/>
      <c r="J57" s="355"/>
      <c r="K57" s="355"/>
      <c r="L57" s="355"/>
      <c r="M57" s="355"/>
      <c r="N57" s="355"/>
      <c r="O57" s="355"/>
      <c r="P57" s="355"/>
      <c r="Q57" s="355"/>
      <c r="R57" s="355"/>
      <c r="S57" s="355"/>
      <c r="T57" s="355"/>
      <c r="U57" s="355"/>
      <c r="V57" s="1619"/>
      <c r="W57" s="1619"/>
      <c r="X57" s="1619"/>
      <c r="Y57" s="1619"/>
      <c r="Z57" s="1619"/>
      <c r="AA57" s="1619"/>
      <c r="AB57" s="1619"/>
      <c r="AC57" s="1619"/>
      <c r="AD57" s="1619"/>
      <c r="AE57" s="1619"/>
      <c r="AF57" s="1619"/>
      <c r="AG57" s="1620"/>
      <c r="AH57" s="1601"/>
      <c r="AI57" s="1602"/>
      <c r="AJ57" s="1602"/>
      <c r="AK57" s="1602"/>
      <c r="AL57" s="1602"/>
      <c r="AM57" s="1602"/>
      <c r="AN57" s="1602"/>
      <c r="AO57" s="1602"/>
      <c r="AP57" s="1602"/>
      <c r="AQ57" s="1602"/>
      <c r="AR57" s="1602"/>
      <c r="AS57" s="1602"/>
      <c r="AT57" s="1602"/>
      <c r="AU57" s="1602"/>
      <c r="AV57" s="1602"/>
      <c r="AW57" s="1602"/>
      <c r="AX57" s="1602"/>
      <c r="AY57" s="1603"/>
    </row>
    <row r="58" spans="1:51" ht="26.2" customHeight="1" x14ac:dyDescent="0.15">
      <c r="A58" s="1387"/>
      <c r="B58" s="349"/>
      <c r="C58" s="348"/>
      <c r="D58" s="1409" t="s">
        <v>735</v>
      </c>
      <c r="E58" s="1483"/>
      <c r="F58" s="1483"/>
      <c r="G58" s="1484"/>
      <c r="H58" s="1412" t="s">
        <v>94</v>
      </c>
      <c r="I58" s="1604"/>
      <c r="J58" s="1604"/>
      <c r="K58" s="1604"/>
      <c r="L58" s="1604"/>
      <c r="M58" s="1604"/>
      <c r="N58" s="1604"/>
      <c r="O58" s="1604"/>
      <c r="P58" s="1604"/>
      <c r="Q58" s="1604"/>
      <c r="R58" s="1604"/>
      <c r="S58" s="1604"/>
      <c r="T58" s="1604"/>
      <c r="U58" s="1604"/>
      <c r="V58" s="1604"/>
      <c r="W58" s="1604"/>
      <c r="X58" s="1604"/>
      <c r="Y58" s="1604"/>
      <c r="Z58" s="1604"/>
      <c r="AA58" s="1604"/>
      <c r="AB58" s="1604"/>
      <c r="AC58" s="1604"/>
      <c r="AD58" s="1604"/>
      <c r="AE58" s="1604"/>
      <c r="AF58" s="1604"/>
      <c r="AG58" s="1605"/>
      <c r="AH58" s="1606"/>
      <c r="AI58" s="1607"/>
      <c r="AJ58" s="1607"/>
      <c r="AK58" s="1607"/>
      <c r="AL58" s="1607"/>
      <c r="AM58" s="1607"/>
      <c r="AN58" s="1607"/>
      <c r="AO58" s="1607"/>
      <c r="AP58" s="1607"/>
      <c r="AQ58" s="1607"/>
      <c r="AR58" s="1607"/>
      <c r="AS58" s="1607"/>
      <c r="AT58" s="1607"/>
      <c r="AU58" s="1607"/>
      <c r="AV58" s="1607"/>
      <c r="AW58" s="1607"/>
      <c r="AX58" s="1607"/>
      <c r="AY58" s="1608"/>
    </row>
    <row r="59" spans="1:51" ht="180" customHeight="1" thickBot="1" x14ac:dyDescent="0.2">
      <c r="A59" s="1387"/>
      <c r="B59" s="338" t="s">
        <v>95</v>
      </c>
      <c r="C59" s="337"/>
      <c r="D59" s="1621" t="s">
        <v>744</v>
      </c>
      <c r="E59" s="1622"/>
      <c r="F59" s="1622"/>
      <c r="G59" s="1622"/>
      <c r="H59" s="1622"/>
      <c r="I59" s="1622"/>
      <c r="J59" s="1622"/>
      <c r="K59" s="1622"/>
      <c r="L59" s="1622"/>
      <c r="M59" s="1622"/>
      <c r="N59" s="1622"/>
      <c r="O59" s="1622"/>
      <c r="P59" s="1622"/>
      <c r="Q59" s="1622"/>
      <c r="R59" s="1622"/>
      <c r="S59" s="1622"/>
      <c r="T59" s="1622"/>
      <c r="U59" s="1622"/>
      <c r="V59" s="1622"/>
      <c r="W59" s="1622"/>
      <c r="X59" s="1622"/>
      <c r="Y59" s="1622"/>
      <c r="Z59" s="1622"/>
      <c r="AA59" s="1622"/>
      <c r="AB59" s="1622"/>
      <c r="AC59" s="1622"/>
      <c r="AD59" s="1622"/>
      <c r="AE59" s="1622"/>
      <c r="AF59" s="1622"/>
      <c r="AG59" s="1622"/>
      <c r="AH59" s="1622"/>
      <c r="AI59" s="1622"/>
      <c r="AJ59" s="1622"/>
      <c r="AK59" s="1622"/>
      <c r="AL59" s="1622"/>
      <c r="AM59" s="1622"/>
      <c r="AN59" s="1622"/>
      <c r="AO59" s="1622"/>
      <c r="AP59" s="1622"/>
      <c r="AQ59" s="1622"/>
      <c r="AR59" s="1622"/>
      <c r="AS59" s="1622"/>
      <c r="AT59" s="1622"/>
      <c r="AU59" s="1622"/>
      <c r="AV59" s="1622"/>
      <c r="AW59" s="1622"/>
      <c r="AX59" s="1622"/>
      <c r="AY59" s="1623"/>
    </row>
    <row r="60" spans="1:51" ht="20.95" hidden="1" customHeight="1" x14ac:dyDescent="0.15">
      <c r="A60" s="1387"/>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387"/>
      <c r="B61" s="329"/>
      <c r="C61" s="328"/>
      <c r="D61" s="1438"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387"/>
      <c r="B62" s="329"/>
      <c r="C62" s="328"/>
      <c r="D62" s="1439"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387"/>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1440"/>
      <c r="B64" s="1624" t="s">
        <v>745</v>
      </c>
      <c r="C64" s="1525"/>
      <c r="D64" s="1525"/>
      <c r="E64" s="1525"/>
      <c r="F64" s="1625"/>
      <c r="G64" s="1444" t="s">
        <v>746</v>
      </c>
      <c r="H64" s="1445"/>
      <c r="I64" s="1445"/>
      <c r="J64" s="1445"/>
      <c r="K64" s="1445"/>
      <c r="L64" s="1445"/>
      <c r="M64" s="1445"/>
      <c r="N64" s="1445"/>
      <c r="O64" s="1445"/>
      <c r="P64" s="1445"/>
      <c r="Q64" s="1445"/>
      <c r="R64" s="1445"/>
      <c r="S64" s="1445"/>
      <c r="T64" s="1445"/>
      <c r="U64" s="1445"/>
      <c r="V64" s="1445"/>
      <c r="W64" s="1445"/>
      <c r="X64" s="1445"/>
      <c r="Y64" s="1445"/>
      <c r="Z64" s="1445"/>
      <c r="AA64" s="1445"/>
      <c r="AB64" s="1445"/>
      <c r="AC64" s="1445"/>
      <c r="AD64" s="1445"/>
      <c r="AE64" s="1445"/>
      <c r="AF64" s="1445"/>
      <c r="AG64" s="1445"/>
      <c r="AH64" s="1445"/>
      <c r="AI64" s="1445"/>
      <c r="AJ64" s="1445"/>
      <c r="AK64" s="1445"/>
      <c r="AL64" s="1445"/>
      <c r="AM64" s="1445"/>
      <c r="AN64" s="1445"/>
      <c r="AO64" s="1445"/>
      <c r="AP64" s="1445"/>
      <c r="AQ64" s="1445"/>
      <c r="AR64" s="1445"/>
      <c r="AS64" s="1445"/>
      <c r="AT64" s="1445"/>
      <c r="AU64" s="1445"/>
      <c r="AV64" s="1445"/>
      <c r="AW64" s="1445"/>
      <c r="AX64" s="1445"/>
      <c r="AY64" s="1446"/>
    </row>
    <row r="65" spans="1:51" ht="18.350000000000001" customHeight="1" x14ac:dyDescent="0.15">
      <c r="A65" s="144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1440"/>
      <c r="B66" s="1447" t="s">
        <v>745</v>
      </c>
      <c r="C66" s="1683"/>
      <c r="D66" s="1683"/>
      <c r="E66" s="1683"/>
      <c r="F66" s="1684"/>
      <c r="G66" s="1444" t="s">
        <v>571</v>
      </c>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c r="AL66" s="1445"/>
      <c r="AM66" s="1445"/>
      <c r="AN66" s="1445"/>
      <c r="AO66" s="1445"/>
      <c r="AP66" s="1445"/>
      <c r="AQ66" s="1445"/>
      <c r="AR66" s="1445"/>
      <c r="AS66" s="1445"/>
      <c r="AT66" s="1445"/>
      <c r="AU66" s="1445"/>
      <c r="AV66" s="1445"/>
      <c r="AW66" s="1445"/>
      <c r="AX66" s="1445"/>
      <c r="AY66" s="1446"/>
    </row>
    <row r="67" spans="1:51" ht="19.649999999999999" customHeight="1" x14ac:dyDescent="0.15">
      <c r="A67" s="144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2" customHeight="1" thickBot="1" x14ac:dyDescent="0.2">
      <c r="A68" s="1440"/>
      <c r="B68" s="1453" t="s">
        <v>571</v>
      </c>
      <c r="C68" s="1454"/>
      <c r="D68" s="1454"/>
      <c r="E68" s="1454"/>
      <c r="F68" s="1454"/>
      <c r="G68" s="1454"/>
      <c r="H68" s="1454"/>
      <c r="I68" s="1454"/>
      <c r="J68" s="1454"/>
      <c r="K68" s="1454"/>
      <c r="L68" s="1454"/>
      <c r="M68" s="1454"/>
      <c r="N68" s="1454"/>
      <c r="O68" s="1454"/>
      <c r="P68" s="1454"/>
      <c r="Q68" s="1454"/>
      <c r="R68" s="1454"/>
      <c r="S68" s="1454"/>
      <c r="T68" s="1454"/>
      <c r="U68" s="1454"/>
      <c r="V68" s="1454"/>
      <c r="W68" s="1454"/>
      <c r="X68" s="1454"/>
      <c r="Y68" s="1454"/>
      <c r="Z68" s="1454"/>
      <c r="AA68" s="1454"/>
      <c r="AB68" s="1454"/>
      <c r="AC68" s="1454"/>
      <c r="AD68" s="1454"/>
      <c r="AE68" s="1454"/>
      <c r="AF68" s="1454"/>
      <c r="AG68" s="1454"/>
      <c r="AH68" s="1454"/>
      <c r="AI68" s="1454"/>
      <c r="AJ68" s="1454"/>
      <c r="AK68" s="1454"/>
      <c r="AL68" s="1454"/>
      <c r="AM68" s="1454"/>
      <c r="AN68" s="1454"/>
      <c r="AO68" s="1454"/>
      <c r="AP68" s="1454"/>
      <c r="AQ68" s="1454"/>
      <c r="AR68" s="1454"/>
      <c r="AS68" s="1454"/>
      <c r="AT68" s="1454"/>
      <c r="AU68" s="1454"/>
      <c r="AV68" s="1454"/>
      <c r="AW68" s="1454"/>
      <c r="AX68" s="1454"/>
      <c r="AY68" s="1455"/>
    </row>
    <row r="69" spans="1:51" ht="19.649999999999999" customHeight="1" x14ac:dyDescent="0.15">
      <c r="A69" s="144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20" customHeight="1" x14ac:dyDescent="0.15">
      <c r="A70" s="1440"/>
      <c r="B70" s="299" t="s">
        <v>108</v>
      </c>
      <c r="C70" s="296"/>
      <c r="D70" s="296"/>
      <c r="E70" s="296"/>
      <c r="F70" s="296"/>
      <c r="G70" s="296"/>
      <c r="H70" s="296"/>
      <c r="I70" s="296"/>
      <c r="J70" s="296"/>
      <c r="K70" s="296"/>
      <c r="L70" s="295"/>
      <c r="M70" s="1456" t="s">
        <v>747</v>
      </c>
      <c r="N70" s="1272"/>
      <c r="O70" s="1272"/>
      <c r="P70" s="1272"/>
      <c r="Q70" s="1272"/>
      <c r="R70" s="1272"/>
      <c r="S70" s="1272"/>
      <c r="T70" s="1272"/>
      <c r="U70" s="1272"/>
      <c r="V70" s="1272"/>
      <c r="W70" s="1272"/>
      <c r="X70" s="1272"/>
      <c r="Y70" s="1272"/>
      <c r="Z70" s="1272"/>
      <c r="AA70" s="1288"/>
      <c r="AB70" s="296" t="s">
        <v>109</v>
      </c>
      <c r="AC70" s="296"/>
      <c r="AD70" s="296"/>
      <c r="AE70" s="296"/>
      <c r="AF70" s="296"/>
      <c r="AG70" s="296"/>
      <c r="AH70" s="296"/>
      <c r="AI70" s="296"/>
      <c r="AJ70" s="296"/>
      <c r="AK70" s="295"/>
      <c r="AL70" s="1457" t="s">
        <v>748</v>
      </c>
      <c r="AM70" s="1380"/>
      <c r="AN70" s="1380"/>
      <c r="AO70" s="1380"/>
      <c r="AP70" s="1380"/>
      <c r="AQ70" s="1380"/>
      <c r="AR70" s="1380"/>
      <c r="AS70" s="1380"/>
      <c r="AT70" s="1380"/>
      <c r="AU70" s="1380"/>
      <c r="AV70" s="1380"/>
      <c r="AW70" s="1380"/>
      <c r="AX70" s="1380"/>
      <c r="AY70" s="1458"/>
    </row>
    <row r="71" spans="1:51" ht="2.95" customHeight="1" x14ac:dyDescent="0.15">
      <c r="A71" s="1387"/>
      <c r="B71" s="429"/>
      <c r="C71" s="429"/>
      <c r="D71" s="1626"/>
      <c r="E71" s="1626"/>
      <c r="F71" s="1626"/>
      <c r="G71" s="1626"/>
      <c r="H71" s="1626"/>
      <c r="I71" s="1626"/>
      <c r="J71" s="1626"/>
      <c r="K71" s="1626"/>
      <c r="L71" s="1626"/>
      <c r="M71" s="1626"/>
      <c r="N71" s="1626"/>
      <c r="O71" s="1626"/>
      <c r="P71" s="1626"/>
      <c r="Q71" s="1626"/>
      <c r="R71" s="1626"/>
      <c r="S71" s="1626"/>
      <c r="T71" s="1626"/>
      <c r="U71" s="1626"/>
      <c r="V71" s="1626"/>
      <c r="W71" s="1626"/>
      <c r="X71" s="1626"/>
      <c r="Y71" s="1626"/>
      <c r="Z71" s="1626"/>
      <c r="AA71" s="1626"/>
      <c r="AB71" s="1626"/>
      <c r="AC71" s="1626"/>
      <c r="AD71" s="1626"/>
      <c r="AE71" s="1626"/>
      <c r="AF71" s="1626"/>
      <c r="AG71" s="1626"/>
      <c r="AH71" s="1626"/>
      <c r="AI71" s="1626"/>
      <c r="AJ71" s="1626"/>
      <c r="AK71" s="1626"/>
      <c r="AL71" s="1626"/>
      <c r="AM71" s="1626"/>
      <c r="AN71" s="1626"/>
      <c r="AO71" s="1626"/>
      <c r="AP71" s="1626"/>
      <c r="AQ71" s="1626"/>
      <c r="AR71" s="1626"/>
      <c r="AS71" s="1626"/>
      <c r="AT71" s="1626"/>
      <c r="AU71" s="1626"/>
      <c r="AV71" s="1626"/>
      <c r="AW71" s="1626"/>
      <c r="AX71" s="1626"/>
      <c r="AY71" s="1626"/>
    </row>
    <row r="72" spans="1:51" ht="2.95" customHeight="1" thickBot="1" x14ac:dyDescent="0.2">
      <c r="A72" s="1387"/>
      <c r="B72" s="427"/>
      <c r="C72" s="427"/>
      <c r="D72" s="1685"/>
      <c r="E72" s="1685"/>
      <c r="F72" s="1685"/>
      <c r="G72" s="1685"/>
      <c r="H72" s="1685"/>
      <c r="I72" s="1685"/>
      <c r="J72" s="1685"/>
      <c r="K72" s="1685"/>
      <c r="L72" s="1685"/>
      <c r="M72" s="1685"/>
      <c r="N72" s="1685"/>
      <c r="O72" s="1685"/>
      <c r="P72" s="1685"/>
      <c r="Q72" s="1685"/>
      <c r="R72" s="1685"/>
      <c r="S72" s="1685"/>
      <c r="T72" s="1685"/>
      <c r="U72" s="1685"/>
      <c r="V72" s="1685"/>
      <c r="W72" s="1685"/>
      <c r="X72" s="1685"/>
      <c r="Y72" s="1685"/>
      <c r="Z72" s="1685"/>
      <c r="AA72" s="1685"/>
      <c r="AB72" s="1685"/>
      <c r="AC72" s="1685"/>
      <c r="AD72" s="1685"/>
      <c r="AE72" s="1685"/>
      <c r="AF72" s="1685"/>
      <c r="AG72" s="1685"/>
      <c r="AH72" s="1685"/>
      <c r="AI72" s="1685"/>
      <c r="AJ72" s="1685"/>
      <c r="AK72" s="1685"/>
      <c r="AL72" s="1685"/>
      <c r="AM72" s="1685"/>
      <c r="AN72" s="1685"/>
      <c r="AO72" s="1685"/>
      <c r="AP72" s="1685"/>
      <c r="AQ72" s="1685"/>
      <c r="AR72" s="1685"/>
      <c r="AS72" s="1685"/>
      <c r="AT72" s="1685"/>
      <c r="AU72" s="1685"/>
      <c r="AV72" s="1685"/>
      <c r="AW72" s="1685"/>
      <c r="AX72" s="1685"/>
      <c r="AY72" s="1685"/>
    </row>
    <row r="73" spans="1:51" ht="385.55" customHeight="1" x14ac:dyDescent="0.15">
      <c r="A73" s="1440"/>
      <c r="B73" s="65" t="s">
        <v>111</v>
      </c>
      <c r="C73" s="66"/>
      <c r="D73" s="66"/>
      <c r="E73" s="66"/>
      <c r="F73" s="66"/>
      <c r="G73" s="67"/>
      <c r="H73" s="68"/>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202</v>
      </c>
      <c r="C78" s="194"/>
      <c r="D78" s="194"/>
      <c r="E78" s="194"/>
      <c r="F78" s="194"/>
      <c r="G78" s="193"/>
      <c r="H78" s="738" t="s">
        <v>573</v>
      </c>
      <c r="I78" s="739"/>
      <c r="J78" s="739"/>
      <c r="K78" s="739"/>
      <c r="L78" s="739"/>
      <c r="M78" s="739"/>
      <c r="N78" s="739"/>
      <c r="O78" s="739"/>
      <c r="P78" s="739"/>
      <c r="Q78" s="739"/>
      <c r="R78" s="739"/>
      <c r="S78" s="739"/>
      <c r="T78" s="739"/>
      <c r="U78" s="739"/>
      <c r="V78" s="739"/>
      <c r="W78" s="739"/>
      <c r="X78" s="739"/>
      <c r="Y78" s="739"/>
      <c r="Z78" s="739"/>
      <c r="AA78" s="739"/>
      <c r="AB78" s="739"/>
      <c r="AC78" s="740"/>
      <c r="AD78" s="738" t="s">
        <v>749</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1459" t="s">
        <v>196</v>
      </c>
      <c r="I80" s="1460"/>
      <c r="J80" s="1460"/>
      <c r="K80" s="1460"/>
      <c r="L80" s="1461"/>
      <c r="M80" s="211" t="s">
        <v>750</v>
      </c>
      <c r="N80" s="1463"/>
      <c r="O80" s="1463"/>
      <c r="P80" s="1463"/>
      <c r="Q80" s="1463"/>
      <c r="R80" s="1463"/>
      <c r="S80" s="1463"/>
      <c r="T80" s="1463"/>
      <c r="U80" s="1463"/>
      <c r="V80" s="1463"/>
      <c r="W80" s="1463"/>
      <c r="X80" s="1463"/>
      <c r="Y80" s="1464"/>
      <c r="Z80" s="1468">
        <v>753</v>
      </c>
      <c r="AA80" s="1469"/>
      <c r="AB80" s="1469"/>
      <c r="AC80" s="1503"/>
      <c r="AD80" s="1459"/>
      <c r="AE80" s="1460"/>
      <c r="AF80" s="1460"/>
      <c r="AG80" s="1460"/>
      <c r="AH80" s="1461"/>
      <c r="AI80" s="211"/>
      <c r="AJ80" s="1463"/>
      <c r="AK80" s="1463"/>
      <c r="AL80" s="1463"/>
      <c r="AM80" s="1463"/>
      <c r="AN80" s="1463"/>
      <c r="AO80" s="1463"/>
      <c r="AP80" s="1463"/>
      <c r="AQ80" s="1463"/>
      <c r="AR80" s="1463"/>
      <c r="AS80" s="1463"/>
      <c r="AT80" s="1463"/>
      <c r="AU80" s="1464"/>
      <c r="AV80" s="1468"/>
      <c r="AW80" s="1469"/>
      <c r="AX80" s="1469"/>
      <c r="AY80" s="1470"/>
    </row>
    <row r="81" spans="2:51" ht="24.75" customHeight="1" x14ac:dyDescent="0.15">
      <c r="B81" s="195"/>
      <c r="C81" s="194"/>
      <c r="D81" s="194"/>
      <c r="E81" s="194"/>
      <c r="F81" s="194"/>
      <c r="G81" s="193"/>
      <c r="H81" s="1471"/>
      <c r="I81" s="1472"/>
      <c r="J81" s="1472"/>
      <c r="K81" s="1472"/>
      <c r="L81" s="1473"/>
      <c r="M81" s="201"/>
      <c r="N81" s="1474"/>
      <c r="O81" s="1474"/>
      <c r="P81" s="1474"/>
      <c r="Q81" s="1474"/>
      <c r="R81" s="1474"/>
      <c r="S81" s="1474"/>
      <c r="T81" s="1474"/>
      <c r="U81" s="1474"/>
      <c r="V81" s="1474"/>
      <c r="W81" s="1474"/>
      <c r="X81" s="1474"/>
      <c r="Y81" s="1475"/>
      <c r="Z81" s="1479"/>
      <c r="AA81" s="1480"/>
      <c r="AB81" s="1480"/>
      <c r="AC81" s="1501"/>
      <c r="AD81" s="1471"/>
      <c r="AE81" s="1472"/>
      <c r="AF81" s="1472"/>
      <c r="AG81" s="1472"/>
      <c r="AH81" s="1473"/>
      <c r="AI81" s="201"/>
      <c r="AJ81" s="1474"/>
      <c r="AK81" s="1474"/>
      <c r="AL81" s="1474"/>
      <c r="AM81" s="1474"/>
      <c r="AN81" s="1474"/>
      <c r="AO81" s="1474"/>
      <c r="AP81" s="1474"/>
      <c r="AQ81" s="1474"/>
      <c r="AR81" s="1474"/>
      <c r="AS81" s="1474"/>
      <c r="AT81" s="1474"/>
      <c r="AU81" s="1475"/>
      <c r="AV81" s="1479"/>
      <c r="AW81" s="1480"/>
      <c r="AX81" s="1480"/>
      <c r="AY81" s="1481"/>
    </row>
    <row r="82" spans="2:51" ht="24.75" customHeight="1" x14ac:dyDescent="0.15">
      <c r="B82" s="195"/>
      <c r="C82" s="194"/>
      <c r="D82" s="194"/>
      <c r="E82" s="194"/>
      <c r="F82" s="194"/>
      <c r="G82" s="193"/>
      <c r="H82" s="1471"/>
      <c r="I82" s="1472"/>
      <c r="J82" s="1472"/>
      <c r="K82" s="1472"/>
      <c r="L82" s="1473"/>
      <c r="M82" s="201"/>
      <c r="N82" s="1474"/>
      <c r="O82" s="1474"/>
      <c r="P82" s="1474"/>
      <c r="Q82" s="1474"/>
      <c r="R82" s="1474"/>
      <c r="S82" s="1474"/>
      <c r="T82" s="1474"/>
      <c r="U82" s="1474"/>
      <c r="V82" s="1474"/>
      <c r="W82" s="1474"/>
      <c r="X82" s="1474"/>
      <c r="Y82" s="1475"/>
      <c r="Z82" s="1479"/>
      <c r="AA82" s="1480"/>
      <c r="AB82" s="1480"/>
      <c r="AC82" s="1501"/>
      <c r="AD82" s="1471"/>
      <c r="AE82" s="1472"/>
      <c r="AF82" s="1472"/>
      <c r="AG82" s="1472"/>
      <c r="AH82" s="1473"/>
      <c r="AI82" s="201"/>
      <c r="AJ82" s="1474"/>
      <c r="AK82" s="1474"/>
      <c r="AL82" s="1474"/>
      <c r="AM82" s="1474"/>
      <c r="AN82" s="1474"/>
      <c r="AO82" s="1474"/>
      <c r="AP82" s="1474"/>
      <c r="AQ82" s="1474"/>
      <c r="AR82" s="1474"/>
      <c r="AS82" s="1474"/>
      <c r="AT82" s="1474"/>
      <c r="AU82" s="1475"/>
      <c r="AV82" s="1479"/>
      <c r="AW82" s="1480"/>
      <c r="AX82" s="1480"/>
      <c r="AY82" s="1481"/>
    </row>
    <row r="83" spans="2:51" ht="24.75" customHeight="1" x14ac:dyDescent="0.15">
      <c r="B83" s="195"/>
      <c r="C83" s="194"/>
      <c r="D83" s="194"/>
      <c r="E83" s="194"/>
      <c r="F83" s="194"/>
      <c r="G83" s="193"/>
      <c r="H83" s="1471"/>
      <c r="I83" s="1472"/>
      <c r="J83" s="1472"/>
      <c r="K83" s="1472"/>
      <c r="L83" s="1473"/>
      <c r="M83" s="201"/>
      <c r="N83" s="1474"/>
      <c r="O83" s="1474"/>
      <c r="P83" s="1474"/>
      <c r="Q83" s="1474"/>
      <c r="R83" s="1474"/>
      <c r="S83" s="1474"/>
      <c r="T83" s="1474"/>
      <c r="U83" s="1474"/>
      <c r="V83" s="1474"/>
      <c r="W83" s="1474"/>
      <c r="X83" s="1474"/>
      <c r="Y83" s="1475"/>
      <c r="Z83" s="1479"/>
      <c r="AA83" s="1480"/>
      <c r="AB83" s="1480"/>
      <c r="AC83" s="1501"/>
      <c r="AD83" s="1471"/>
      <c r="AE83" s="1472"/>
      <c r="AF83" s="1472"/>
      <c r="AG83" s="1472"/>
      <c r="AH83" s="1473"/>
      <c r="AI83" s="201"/>
      <c r="AJ83" s="1474"/>
      <c r="AK83" s="1474"/>
      <c r="AL83" s="1474"/>
      <c r="AM83" s="1474"/>
      <c r="AN83" s="1474"/>
      <c r="AO83" s="1474"/>
      <c r="AP83" s="1474"/>
      <c r="AQ83" s="1474"/>
      <c r="AR83" s="1474"/>
      <c r="AS83" s="1474"/>
      <c r="AT83" s="1474"/>
      <c r="AU83" s="1475"/>
      <c r="AV83" s="1479"/>
      <c r="AW83" s="1480"/>
      <c r="AX83" s="1480"/>
      <c r="AY83" s="1481"/>
    </row>
    <row r="84" spans="2:51" ht="24.75" customHeight="1" x14ac:dyDescent="0.15">
      <c r="B84" s="195"/>
      <c r="C84" s="194"/>
      <c r="D84" s="194"/>
      <c r="E84" s="194"/>
      <c r="F84" s="194"/>
      <c r="G84" s="193"/>
      <c r="H84" s="1471"/>
      <c r="I84" s="1472"/>
      <c r="J84" s="1472"/>
      <c r="K84" s="1472"/>
      <c r="L84" s="1473"/>
      <c r="M84" s="201"/>
      <c r="N84" s="1474"/>
      <c r="O84" s="1474"/>
      <c r="P84" s="1474"/>
      <c r="Q84" s="1474"/>
      <c r="R84" s="1474"/>
      <c r="S84" s="1474"/>
      <c r="T84" s="1474"/>
      <c r="U84" s="1474"/>
      <c r="V84" s="1474"/>
      <c r="W84" s="1474"/>
      <c r="X84" s="1474"/>
      <c r="Y84" s="1475"/>
      <c r="Z84" s="1479"/>
      <c r="AA84" s="1480"/>
      <c r="AB84" s="1480"/>
      <c r="AC84" s="1480"/>
      <c r="AD84" s="1471"/>
      <c r="AE84" s="1472"/>
      <c r="AF84" s="1472"/>
      <c r="AG84" s="1472"/>
      <c r="AH84" s="1473"/>
      <c r="AI84" s="201"/>
      <c r="AJ84" s="1474"/>
      <c r="AK84" s="1474"/>
      <c r="AL84" s="1474"/>
      <c r="AM84" s="1474"/>
      <c r="AN84" s="1474"/>
      <c r="AO84" s="1474"/>
      <c r="AP84" s="1474"/>
      <c r="AQ84" s="1474"/>
      <c r="AR84" s="1474"/>
      <c r="AS84" s="1474"/>
      <c r="AT84" s="1474"/>
      <c r="AU84" s="1475"/>
      <c r="AV84" s="1479"/>
      <c r="AW84" s="1480"/>
      <c r="AX84" s="1480"/>
      <c r="AY84" s="1481"/>
    </row>
    <row r="85" spans="2:51" ht="24.75" customHeight="1" x14ac:dyDescent="0.15">
      <c r="B85" s="195"/>
      <c r="C85" s="194"/>
      <c r="D85" s="194"/>
      <c r="E85" s="194"/>
      <c r="F85" s="194"/>
      <c r="G85" s="193"/>
      <c r="H85" s="1471"/>
      <c r="I85" s="1472"/>
      <c r="J85" s="1472"/>
      <c r="K85" s="1472"/>
      <c r="L85" s="1473"/>
      <c r="M85" s="201"/>
      <c r="N85" s="1474"/>
      <c r="O85" s="1474"/>
      <c r="P85" s="1474"/>
      <c r="Q85" s="1474"/>
      <c r="R85" s="1474"/>
      <c r="S85" s="1474"/>
      <c r="T85" s="1474"/>
      <c r="U85" s="1474"/>
      <c r="V85" s="1474"/>
      <c r="W85" s="1474"/>
      <c r="X85" s="1474"/>
      <c r="Y85" s="1475"/>
      <c r="Z85" s="1479"/>
      <c r="AA85" s="1480"/>
      <c r="AB85" s="1480"/>
      <c r="AC85" s="1480"/>
      <c r="AD85" s="1471"/>
      <c r="AE85" s="1472"/>
      <c r="AF85" s="1472"/>
      <c r="AG85" s="1472"/>
      <c r="AH85" s="1473"/>
      <c r="AI85" s="201"/>
      <c r="AJ85" s="1474"/>
      <c r="AK85" s="1474"/>
      <c r="AL85" s="1474"/>
      <c r="AM85" s="1474"/>
      <c r="AN85" s="1474"/>
      <c r="AO85" s="1474"/>
      <c r="AP85" s="1474"/>
      <c r="AQ85" s="1474"/>
      <c r="AR85" s="1474"/>
      <c r="AS85" s="1474"/>
      <c r="AT85" s="1474"/>
      <c r="AU85" s="1475"/>
      <c r="AV85" s="1479"/>
      <c r="AW85" s="1480"/>
      <c r="AX85" s="1480"/>
      <c r="AY85" s="1481"/>
    </row>
    <row r="86" spans="2:51" ht="24.75" customHeight="1" x14ac:dyDescent="0.15">
      <c r="B86" s="195"/>
      <c r="C86" s="194"/>
      <c r="D86" s="194"/>
      <c r="E86" s="194"/>
      <c r="F86" s="194"/>
      <c r="G86" s="193"/>
      <c r="H86" s="1471"/>
      <c r="I86" s="1472"/>
      <c r="J86" s="1472"/>
      <c r="K86" s="1472"/>
      <c r="L86" s="1473"/>
      <c r="M86" s="201"/>
      <c r="N86" s="1474"/>
      <c r="O86" s="1474"/>
      <c r="P86" s="1474"/>
      <c r="Q86" s="1474"/>
      <c r="R86" s="1474"/>
      <c r="S86" s="1474"/>
      <c r="T86" s="1474"/>
      <c r="U86" s="1474"/>
      <c r="V86" s="1474"/>
      <c r="W86" s="1474"/>
      <c r="X86" s="1474"/>
      <c r="Y86" s="1475"/>
      <c r="Z86" s="1479"/>
      <c r="AA86" s="1480"/>
      <c r="AB86" s="1480"/>
      <c r="AC86" s="1480"/>
      <c r="AD86" s="1471"/>
      <c r="AE86" s="1472"/>
      <c r="AF86" s="1472"/>
      <c r="AG86" s="1472"/>
      <c r="AH86" s="1473"/>
      <c r="AI86" s="201"/>
      <c r="AJ86" s="1474"/>
      <c r="AK86" s="1474"/>
      <c r="AL86" s="1474"/>
      <c r="AM86" s="1474"/>
      <c r="AN86" s="1474"/>
      <c r="AO86" s="1474"/>
      <c r="AP86" s="1474"/>
      <c r="AQ86" s="1474"/>
      <c r="AR86" s="1474"/>
      <c r="AS86" s="1474"/>
      <c r="AT86" s="1474"/>
      <c r="AU86" s="1475"/>
      <c r="AV86" s="1479"/>
      <c r="AW86" s="1480"/>
      <c r="AX86" s="1480"/>
      <c r="AY86" s="1481"/>
    </row>
    <row r="87" spans="2:51" ht="24.75" customHeight="1" x14ac:dyDescent="0.15">
      <c r="B87" s="195"/>
      <c r="C87" s="194"/>
      <c r="D87" s="194"/>
      <c r="E87" s="194"/>
      <c r="F87" s="194"/>
      <c r="G87" s="193"/>
      <c r="H87" s="1482"/>
      <c r="I87" s="1483"/>
      <c r="J87" s="1483"/>
      <c r="K87" s="1483"/>
      <c r="L87" s="1484"/>
      <c r="M87" s="189"/>
      <c r="N87" s="1485"/>
      <c r="O87" s="1485"/>
      <c r="P87" s="1485"/>
      <c r="Q87" s="1485"/>
      <c r="R87" s="1485"/>
      <c r="S87" s="1485"/>
      <c r="T87" s="1485"/>
      <c r="U87" s="1485"/>
      <c r="V87" s="1485"/>
      <c r="W87" s="1485"/>
      <c r="X87" s="1485"/>
      <c r="Y87" s="1486"/>
      <c r="Z87" s="1489"/>
      <c r="AA87" s="1490"/>
      <c r="AB87" s="1490"/>
      <c r="AC87" s="1490"/>
      <c r="AD87" s="1482"/>
      <c r="AE87" s="1483"/>
      <c r="AF87" s="1483"/>
      <c r="AG87" s="1483"/>
      <c r="AH87" s="1484"/>
      <c r="AI87" s="189"/>
      <c r="AJ87" s="1485"/>
      <c r="AK87" s="1485"/>
      <c r="AL87" s="1485"/>
      <c r="AM87" s="1485"/>
      <c r="AN87" s="1485"/>
      <c r="AO87" s="1485"/>
      <c r="AP87" s="1485"/>
      <c r="AQ87" s="1485"/>
      <c r="AR87" s="1485"/>
      <c r="AS87" s="1485"/>
      <c r="AT87" s="1485"/>
      <c r="AU87" s="1486"/>
      <c r="AV87" s="1489"/>
      <c r="AW87" s="1490"/>
      <c r="AX87" s="1490"/>
      <c r="AY87" s="1491"/>
    </row>
    <row r="88" spans="2:51" ht="24.75" customHeight="1" x14ac:dyDescent="0.15">
      <c r="B88" s="195"/>
      <c r="C88" s="194"/>
      <c r="D88" s="194"/>
      <c r="E88" s="194"/>
      <c r="F88" s="194"/>
      <c r="G88" s="193"/>
      <c r="H88" s="1492" t="s">
        <v>35</v>
      </c>
      <c r="I88" s="1272"/>
      <c r="J88" s="1272"/>
      <c r="K88" s="1272"/>
      <c r="L88" s="1272"/>
      <c r="M88" s="232"/>
      <c r="N88" s="1493"/>
      <c r="O88" s="1493"/>
      <c r="P88" s="1493"/>
      <c r="Q88" s="1493"/>
      <c r="R88" s="1493"/>
      <c r="S88" s="1493"/>
      <c r="T88" s="1493"/>
      <c r="U88" s="1493"/>
      <c r="V88" s="1493"/>
      <c r="W88" s="1493"/>
      <c r="X88" s="1493"/>
      <c r="Y88" s="1494"/>
      <c r="Z88" s="1498">
        <f>SUM(Z80:AC87)</f>
        <v>753</v>
      </c>
      <c r="AA88" s="1499"/>
      <c r="AB88" s="1499"/>
      <c r="AC88" s="1502"/>
      <c r="AD88" s="1492" t="s">
        <v>35</v>
      </c>
      <c r="AE88" s="1272"/>
      <c r="AF88" s="1272"/>
      <c r="AG88" s="1272"/>
      <c r="AH88" s="1272"/>
      <c r="AI88" s="232"/>
      <c r="AJ88" s="1493"/>
      <c r="AK88" s="1493"/>
      <c r="AL88" s="1493"/>
      <c r="AM88" s="1493"/>
      <c r="AN88" s="1493"/>
      <c r="AO88" s="1493"/>
      <c r="AP88" s="1493"/>
      <c r="AQ88" s="1493"/>
      <c r="AR88" s="1493"/>
      <c r="AS88" s="1493"/>
      <c r="AT88" s="1493"/>
      <c r="AU88" s="1494"/>
      <c r="AV88" s="1498">
        <f>SUM(AV80:AY87)</f>
        <v>0</v>
      </c>
      <c r="AW88" s="1499"/>
      <c r="AX88" s="1499"/>
      <c r="AY88" s="1500"/>
    </row>
    <row r="89" spans="2:51" ht="25.2" customHeight="1" x14ac:dyDescent="0.15">
      <c r="B89" s="195"/>
      <c r="C89" s="194"/>
      <c r="D89" s="194"/>
      <c r="E89" s="194"/>
      <c r="F89" s="194"/>
      <c r="G89" s="193"/>
      <c r="H89" s="748" t="s">
        <v>751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1459" t="s">
        <v>752</v>
      </c>
      <c r="I91" s="1460"/>
      <c r="J91" s="1460"/>
      <c r="K91" s="1460"/>
      <c r="L91" s="1461"/>
      <c r="M91" s="211" t="s">
        <v>753</v>
      </c>
      <c r="N91" s="1463"/>
      <c r="O91" s="1463"/>
      <c r="P91" s="1463"/>
      <c r="Q91" s="1463"/>
      <c r="R91" s="1463"/>
      <c r="S91" s="1463"/>
      <c r="T91" s="1463"/>
      <c r="U91" s="1463"/>
      <c r="V91" s="1463"/>
      <c r="W91" s="1463"/>
      <c r="X91" s="1463"/>
      <c r="Y91" s="1464"/>
      <c r="Z91" s="1468">
        <v>226</v>
      </c>
      <c r="AA91" s="1469"/>
      <c r="AB91" s="1469"/>
      <c r="AC91" s="1686"/>
      <c r="AD91" s="1459"/>
      <c r="AE91" s="1460"/>
      <c r="AF91" s="1460"/>
      <c r="AG91" s="1460"/>
      <c r="AH91" s="1461"/>
      <c r="AI91" s="211"/>
      <c r="AJ91" s="1463"/>
      <c r="AK91" s="1463"/>
      <c r="AL91" s="1463"/>
      <c r="AM91" s="1463"/>
      <c r="AN91" s="1463"/>
      <c r="AO91" s="1463"/>
      <c r="AP91" s="1463"/>
      <c r="AQ91" s="1463"/>
      <c r="AR91" s="1463"/>
      <c r="AS91" s="1463"/>
      <c r="AT91" s="1463"/>
      <c r="AU91" s="1464"/>
      <c r="AV91" s="1468"/>
      <c r="AW91" s="1469"/>
      <c r="AX91" s="1469"/>
      <c r="AY91" s="1470"/>
    </row>
    <row r="92" spans="2:51" ht="24.75" customHeight="1" x14ac:dyDescent="0.15">
      <c r="B92" s="195"/>
      <c r="C92" s="194"/>
      <c r="D92" s="194"/>
      <c r="E92" s="194"/>
      <c r="F92" s="194"/>
      <c r="G92" s="193"/>
      <c r="H92" s="1471"/>
      <c r="I92" s="1472"/>
      <c r="J92" s="1472"/>
      <c r="K92" s="1472"/>
      <c r="L92" s="1473"/>
      <c r="M92" s="201"/>
      <c r="N92" s="1474"/>
      <c r="O92" s="1474"/>
      <c r="P92" s="1474"/>
      <c r="Q92" s="1474"/>
      <c r="R92" s="1474"/>
      <c r="S92" s="1474"/>
      <c r="T92" s="1474"/>
      <c r="U92" s="1474"/>
      <c r="V92" s="1474"/>
      <c r="W92" s="1474"/>
      <c r="X92" s="1474"/>
      <c r="Y92" s="1475"/>
      <c r="Z92" s="1479"/>
      <c r="AA92" s="1480"/>
      <c r="AB92" s="1480"/>
      <c r="AC92" s="1501"/>
      <c r="AD92" s="1471"/>
      <c r="AE92" s="1472"/>
      <c r="AF92" s="1472"/>
      <c r="AG92" s="1472"/>
      <c r="AH92" s="1473"/>
      <c r="AI92" s="201"/>
      <c r="AJ92" s="1474"/>
      <c r="AK92" s="1474"/>
      <c r="AL92" s="1474"/>
      <c r="AM92" s="1474"/>
      <c r="AN92" s="1474"/>
      <c r="AO92" s="1474"/>
      <c r="AP92" s="1474"/>
      <c r="AQ92" s="1474"/>
      <c r="AR92" s="1474"/>
      <c r="AS92" s="1474"/>
      <c r="AT92" s="1474"/>
      <c r="AU92" s="1475"/>
      <c r="AV92" s="1479"/>
      <c r="AW92" s="1480"/>
      <c r="AX92" s="1480"/>
      <c r="AY92" s="1481"/>
    </row>
    <row r="93" spans="2:51" ht="24.75" customHeight="1" x14ac:dyDescent="0.15">
      <c r="B93" s="195"/>
      <c r="C93" s="194"/>
      <c r="D93" s="194"/>
      <c r="E93" s="194"/>
      <c r="F93" s="194"/>
      <c r="G93" s="193"/>
      <c r="H93" s="1471"/>
      <c r="I93" s="1472"/>
      <c r="J93" s="1472"/>
      <c r="K93" s="1472"/>
      <c r="L93" s="1473"/>
      <c r="M93" s="201"/>
      <c r="N93" s="1474"/>
      <c r="O93" s="1474"/>
      <c r="P93" s="1474"/>
      <c r="Q93" s="1474"/>
      <c r="R93" s="1474"/>
      <c r="S93" s="1474"/>
      <c r="T93" s="1474"/>
      <c r="U93" s="1474"/>
      <c r="V93" s="1474"/>
      <c r="W93" s="1474"/>
      <c r="X93" s="1474"/>
      <c r="Y93" s="1475"/>
      <c r="Z93" s="1479"/>
      <c r="AA93" s="1480"/>
      <c r="AB93" s="1480"/>
      <c r="AC93" s="1501"/>
      <c r="AD93" s="1471"/>
      <c r="AE93" s="1472"/>
      <c r="AF93" s="1472"/>
      <c r="AG93" s="1472"/>
      <c r="AH93" s="1473"/>
      <c r="AI93" s="201"/>
      <c r="AJ93" s="1474"/>
      <c r="AK93" s="1474"/>
      <c r="AL93" s="1474"/>
      <c r="AM93" s="1474"/>
      <c r="AN93" s="1474"/>
      <c r="AO93" s="1474"/>
      <c r="AP93" s="1474"/>
      <c r="AQ93" s="1474"/>
      <c r="AR93" s="1474"/>
      <c r="AS93" s="1474"/>
      <c r="AT93" s="1474"/>
      <c r="AU93" s="1475"/>
      <c r="AV93" s="1479"/>
      <c r="AW93" s="1480"/>
      <c r="AX93" s="1480"/>
      <c r="AY93" s="1481"/>
    </row>
    <row r="94" spans="2:51" ht="24.75" customHeight="1" x14ac:dyDescent="0.15">
      <c r="B94" s="195"/>
      <c r="C94" s="194"/>
      <c r="D94" s="194"/>
      <c r="E94" s="194"/>
      <c r="F94" s="194"/>
      <c r="G94" s="193"/>
      <c r="H94" s="1471"/>
      <c r="I94" s="1472"/>
      <c r="J94" s="1472"/>
      <c r="K94" s="1472"/>
      <c r="L94" s="1473"/>
      <c r="M94" s="201"/>
      <c r="N94" s="1474"/>
      <c r="O94" s="1474"/>
      <c r="P94" s="1474"/>
      <c r="Q94" s="1474"/>
      <c r="R94" s="1474"/>
      <c r="S94" s="1474"/>
      <c r="T94" s="1474"/>
      <c r="U94" s="1474"/>
      <c r="V94" s="1474"/>
      <c r="W94" s="1474"/>
      <c r="X94" s="1474"/>
      <c r="Y94" s="1475"/>
      <c r="Z94" s="1479"/>
      <c r="AA94" s="1480"/>
      <c r="AB94" s="1480"/>
      <c r="AC94" s="1501"/>
      <c r="AD94" s="1471"/>
      <c r="AE94" s="1472"/>
      <c r="AF94" s="1472"/>
      <c r="AG94" s="1472"/>
      <c r="AH94" s="1473"/>
      <c r="AI94" s="201"/>
      <c r="AJ94" s="1474"/>
      <c r="AK94" s="1474"/>
      <c r="AL94" s="1474"/>
      <c r="AM94" s="1474"/>
      <c r="AN94" s="1474"/>
      <c r="AO94" s="1474"/>
      <c r="AP94" s="1474"/>
      <c r="AQ94" s="1474"/>
      <c r="AR94" s="1474"/>
      <c r="AS94" s="1474"/>
      <c r="AT94" s="1474"/>
      <c r="AU94" s="1475"/>
      <c r="AV94" s="1479"/>
      <c r="AW94" s="1480"/>
      <c r="AX94" s="1480"/>
      <c r="AY94" s="1481"/>
    </row>
    <row r="95" spans="2:51" ht="24.75" customHeight="1" x14ac:dyDescent="0.15">
      <c r="B95" s="195"/>
      <c r="C95" s="194"/>
      <c r="D95" s="194"/>
      <c r="E95" s="194"/>
      <c r="F95" s="194"/>
      <c r="G95" s="193"/>
      <c r="H95" s="1471"/>
      <c r="I95" s="1472"/>
      <c r="J95" s="1472"/>
      <c r="K95" s="1472"/>
      <c r="L95" s="1473"/>
      <c r="M95" s="201"/>
      <c r="N95" s="1474"/>
      <c r="O95" s="1474"/>
      <c r="P95" s="1474"/>
      <c r="Q95" s="1474"/>
      <c r="R95" s="1474"/>
      <c r="S95" s="1474"/>
      <c r="T95" s="1474"/>
      <c r="U95" s="1474"/>
      <c r="V95" s="1474"/>
      <c r="W95" s="1474"/>
      <c r="X95" s="1474"/>
      <c r="Y95" s="1475"/>
      <c r="Z95" s="1479"/>
      <c r="AA95" s="1480"/>
      <c r="AB95" s="1480"/>
      <c r="AC95" s="1480"/>
      <c r="AD95" s="1471"/>
      <c r="AE95" s="1472"/>
      <c r="AF95" s="1472"/>
      <c r="AG95" s="1472"/>
      <c r="AH95" s="1473"/>
      <c r="AI95" s="201"/>
      <c r="AJ95" s="1474"/>
      <c r="AK95" s="1474"/>
      <c r="AL95" s="1474"/>
      <c r="AM95" s="1474"/>
      <c r="AN95" s="1474"/>
      <c r="AO95" s="1474"/>
      <c r="AP95" s="1474"/>
      <c r="AQ95" s="1474"/>
      <c r="AR95" s="1474"/>
      <c r="AS95" s="1474"/>
      <c r="AT95" s="1474"/>
      <c r="AU95" s="1475"/>
      <c r="AV95" s="1479"/>
      <c r="AW95" s="1480"/>
      <c r="AX95" s="1480"/>
      <c r="AY95" s="1481"/>
    </row>
    <row r="96" spans="2:51" ht="24.75" customHeight="1" x14ac:dyDescent="0.15">
      <c r="B96" s="195"/>
      <c r="C96" s="194"/>
      <c r="D96" s="194"/>
      <c r="E96" s="194"/>
      <c r="F96" s="194"/>
      <c r="G96" s="193"/>
      <c r="H96" s="1471"/>
      <c r="I96" s="1472"/>
      <c r="J96" s="1472"/>
      <c r="K96" s="1472"/>
      <c r="L96" s="1473"/>
      <c r="M96" s="201"/>
      <c r="N96" s="1474"/>
      <c r="O96" s="1474"/>
      <c r="P96" s="1474"/>
      <c r="Q96" s="1474"/>
      <c r="R96" s="1474"/>
      <c r="S96" s="1474"/>
      <c r="T96" s="1474"/>
      <c r="U96" s="1474"/>
      <c r="V96" s="1474"/>
      <c r="W96" s="1474"/>
      <c r="X96" s="1474"/>
      <c r="Y96" s="1475"/>
      <c r="Z96" s="1479"/>
      <c r="AA96" s="1480"/>
      <c r="AB96" s="1480"/>
      <c r="AC96" s="1480"/>
      <c r="AD96" s="1471"/>
      <c r="AE96" s="1472"/>
      <c r="AF96" s="1472"/>
      <c r="AG96" s="1472"/>
      <c r="AH96" s="1473"/>
      <c r="AI96" s="201"/>
      <c r="AJ96" s="1474"/>
      <c r="AK96" s="1474"/>
      <c r="AL96" s="1474"/>
      <c r="AM96" s="1474"/>
      <c r="AN96" s="1474"/>
      <c r="AO96" s="1474"/>
      <c r="AP96" s="1474"/>
      <c r="AQ96" s="1474"/>
      <c r="AR96" s="1474"/>
      <c r="AS96" s="1474"/>
      <c r="AT96" s="1474"/>
      <c r="AU96" s="1475"/>
      <c r="AV96" s="1479"/>
      <c r="AW96" s="1480"/>
      <c r="AX96" s="1480"/>
      <c r="AY96" s="1481"/>
    </row>
    <row r="97" spans="2:51" ht="24.75" customHeight="1" x14ac:dyDescent="0.15">
      <c r="B97" s="195"/>
      <c r="C97" s="194"/>
      <c r="D97" s="194"/>
      <c r="E97" s="194"/>
      <c r="F97" s="194"/>
      <c r="G97" s="193"/>
      <c r="H97" s="1471"/>
      <c r="I97" s="1472"/>
      <c r="J97" s="1472"/>
      <c r="K97" s="1472"/>
      <c r="L97" s="1473"/>
      <c r="M97" s="201"/>
      <c r="N97" s="1474"/>
      <c r="O97" s="1474"/>
      <c r="P97" s="1474"/>
      <c r="Q97" s="1474"/>
      <c r="R97" s="1474"/>
      <c r="S97" s="1474"/>
      <c r="T97" s="1474"/>
      <c r="U97" s="1474"/>
      <c r="V97" s="1474"/>
      <c r="W97" s="1474"/>
      <c r="X97" s="1474"/>
      <c r="Y97" s="1475"/>
      <c r="Z97" s="1479"/>
      <c r="AA97" s="1480"/>
      <c r="AB97" s="1480"/>
      <c r="AC97" s="1480"/>
      <c r="AD97" s="1471"/>
      <c r="AE97" s="1472"/>
      <c r="AF97" s="1472"/>
      <c r="AG97" s="1472"/>
      <c r="AH97" s="1473"/>
      <c r="AI97" s="201"/>
      <c r="AJ97" s="1474"/>
      <c r="AK97" s="1474"/>
      <c r="AL97" s="1474"/>
      <c r="AM97" s="1474"/>
      <c r="AN97" s="1474"/>
      <c r="AO97" s="1474"/>
      <c r="AP97" s="1474"/>
      <c r="AQ97" s="1474"/>
      <c r="AR97" s="1474"/>
      <c r="AS97" s="1474"/>
      <c r="AT97" s="1474"/>
      <c r="AU97" s="1475"/>
      <c r="AV97" s="1479"/>
      <c r="AW97" s="1480"/>
      <c r="AX97" s="1480"/>
      <c r="AY97" s="1481"/>
    </row>
    <row r="98" spans="2:51" ht="24.75" customHeight="1" x14ac:dyDescent="0.15">
      <c r="B98" s="195"/>
      <c r="C98" s="194"/>
      <c r="D98" s="194"/>
      <c r="E98" s="194"/>
      <c r="F98" s="194"/>
      <c r="G98" s="193"/>
      <c r="H98" s="1482"/>
      <c r="I98" s="1483"/>
      <c r="J98" s="1483"/>
      <c r="K98" s="1483"/>
      <c r="L98" s="1484"/>
      <c r="M98" s="189"/>
      <c r="N98" s="1485"/>
      <c r="O98" s="1485"/>
      <c r="P98" s="1485"/>
      <c r="Q98" s="1485"/>
      <c r="R98" s="1485"/>
      <c r="S98" s="1485"/>
      <c r="T98" s="1485"/>
      <c r="U98" s="1485"/>
      <c r="V98" s="1485"/>
      <c r="W98" s="1485"/>
      <c r="X98" s="1485"/>
      <c r="Y98" s="1486"/>
      <c r="Z98" s="1489"/>
      <c r="AA98" s="1490"/>
      <c r="AB98" s="1490"/>
      <c r="AC98" s="1490"/>
      <c r="AD98" s="1482"/>
      <c r="AE98" s="1483"/>
      <c r="AF98" s="1483"/>
      <c r="AG98" s="1483"/>
      <c r="AH98" s="1484"/>
      <c r="AI98" s="189"/>
      <c r="AJ98" s="1485"/>
      <c r="AK98" s="1485"/>
      <c r="AL98" s="1485"/>
      <c r="AM98" s="1485"/>
      <c r="AN98" s="1485"/>
      <c r="AO98" s="1485"/>
      <c r="AP98" s="1485"/>
      <c r="AQ98" s="1485"/>
      <c r="AR98" s="1485"/>
      <c r="AS98" s="1485"/>
      <c r="AT98" s="1485"/>
      <c r="AU98" s="1486"/>
      <c r="AV98" s="1489"/>
      <c r="AW98" s="1490"/>
      <c r="AX98" s="1490"/>
      <c r="AY98" s="1491"/>
    </row>
    <row r="99" spans="2:51" ht="24.75" customHeight="1" x14ac:dyDescent="0.15">
      <c r="B99" s="195"/>
      <c r="C99" s="194"/>
      <c r="D99" s="194"/>
      <c r="E99" s="194"/>
      <c r="F99" s="194"/>
      <c r="G99" s="193"/>
      <c r="H99" s="1492" t="s">
        <v>35</v>
      </c>
      <c r="I99" s="1272"/>
      <c r="J99" s="1272"/>
      <c r="K99" s="1272"/>
      <c r="L99" s="1272"/>
      <c r="M99" s="232"/>
      <c r="N99" s="1493"/>
      <c r="O99" s="1493"/>
      <c r="P99" s="1493"/>
      <c r="Q99" s="1493"/>
      <c r="R99" s="1493"/>
      <c r="S99" s="1493"/>
      <c r="T99" s="1493"/>
      <c r="U99" s="1493"/>
      <c r="V99" s="1493"/>
      <c r="W99" s="1493"/>
      <c r="X99" s="1493"/>
      <c r="Y99" s="1494"/>
      <c r="Z99" s="1498">
        <f>SUM(Z91:AC98)</f>
        <v>226</v>
      </c>
      <c r="AA99" s="1499"/>
      <c r="AB99" s="1499"/>
      <c r="AC99" s="1502"/>
      <c r="AD99" s="1492" t="s">
        <v>35</v>
      </c>
      <c r="AE99" s="1272"/>
      <c r="AF99" s="1272"/>
      <c r="AG99" s="1272"/>
      <c r="AH99" s="1272"/>
      <c r="AI99" s="232"/>
      <c r="AJ99" s="1493"/>
      <c r="AK99" s="1493"/>
      <c r="AL99" s="1493"/>
      <c r="AM99" s="1493"/>
      <c r="AN99" s="1493"/>
      <c r="AO99" s="1493"/>
      <c r="AP99" s="1493"/>
      <c r="AQ99" s="1493"/>
      <c r="AR99" s="1493"/>
      <c r="AS99" s="1493"/>
      <c r="AT99" s="1493"/>
      <c r="AU99" s="1494"/>
      <c r="AV99" s="1498">
        <f>SUM(AV91:AY98)</f>
        <v>0</v>
      </c>
      <c r="AW99" s="1499"/>
      <c r="AX99" s="1499"/>
      <c r="AY99" s="1500"/>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1459"/>
      <c r="I102" s="1460"/>
      <c r="J102" s="1460"/>
      <c r="K102" s="1460"/>
      <c r="L102" s="1461"/>
      <c r="M102" s="211"/>
      <c r="N102" s="1463"/>
      <c r="O102" s="1463"/>
      <c r="P102" s="1463"/>
      <c r="Q102" s="1463"/>
      <c r="R102" s="1463"/>
      <c r="S102" s="1463"/>
      <c r="T102" s="1463"/>
      <c r="U102" s="1463"/>
      <c r="V102" s="1463"/>
      <c r="W102" s="1463"/>
      <c r="X102" s="1463"/>
      <c r="Y102" s="1464"/>
      <c r="Z102" s="1468"/>
      <c r="AA102" s="1469"/>
      <c r="AB102" s="1469"/>
      <c r="AC102" s="1503"/>
      <c r="AD102" s="1459"/>
      <c r="AE102" s="1460"/>
      <c r="AF102" s="1460"/>
      <c r="AG102" s="1460"/>
      <c r="AH102" s="1461"/>
      <c r="AI102" s="211"/>
      <c r="AJ102" s="1463"/>
      <c r="AK102" s="1463"/>
      <c r="AL102" s="1463"/>
      <c r="AM102" s="1463"/>
      <c r="AN102" s="1463"/>
      <c r="AO102" s="1463"/>
      <c r="AP102" s="1463"/>
      <c r="AQ102" s="1463"/>
      <c r="AR102" s="1463"/>
      <c r="AS102" s="1463"/>
      <c r="AT102" s="1463"/>
      <c r="AU102" s="1464"/>
      <c r="AV102" s="1468"/>
      <c r="AW102" s="1469"/>
      <c r="AX102" s="1469"/>
      <c r="AY102" s="1470"/>
    </row>
    <row r="103" spans="2:51" ht="24.75" customHeight="1" x14ac:dyDescent="0.15">
      <c r="B103" s="195"/>
      <c r="C103" s="194"/>
      <c r="D103" s="194"/>
      <c r="E103" s="194"/>
      <c r="F103" s="194"/>
      <c r="G103" s="193"/>
      <c r="H103" s="1471"/>
      <c r="I103" s="1472"/>
      <c r="J103" s="1472"/>
      <c r="K103" s="1472"/>
      <c r="L103" s="1473"/>
      <c r="M103" s="201"/>
      <c r="N103" s="1474"/>
      <c r="O103" s="1474"/>
      <c r="P103" s="1474"/>
      <c r="Q103" s="1474"/>
      <c r="R103" s="1474"/>
      <c r="S103" s="1474"/>
      <c r="T103" s="1474"/>
      <c r="U103" s="1474"/>
      <c r="V103" s="1474"/>
      <c r="W103" s="1474"/>
      <c r="X103" s="1474"/>
      <c r="Y103" s="1475"/>
      <c r="Z103" s="1479"/>
      <c r="AA103" s="1480"/>
      <c r="AB103" s="1480"/>
      <c r="AC103" s="1501"/>
      <c r="AD103" s="1471"/>
      <c r="AE103" s="1472"/>
      <c r="AF103" s="1472"/>
      <c r="AG103" s="1472"/>
      <c r="AH103" s="1473"/>
      <c r="AI103" s="201"/>
      <c r="AJ103" s="1474"/>
      <c r="AK103" s="1474"/>
      <c r="AL103" s="1474"/>
      <c r="AM103" s="1474"/>
      <c r="AN103" s="1474"/>
      <c r="AO103" s="1474"/>
      <c r="AP103" s="1474"/>
      <c r="AQ103" s="1474"/>
      <c r="AR103" s="1474"/>
      <c r="AS103" s="1474"/>
      <c r="AT103" s="1474"/>
      <c r="AU103" s="1475"/>
      <c r="AV103" s="1479"/>
      <c r="AW103" s="1480"/>
      <c r="AX103" s="1480"/>
      <c r="AY103" s="1481"/>
    </row>
    <row r="104" spans="2:51" ht="24.75" customHeight="1" x14ac:dyDescent="0.15">
      <c r="B104" s="195"/>
      <c r="C104" s="194"/>
      <c r="D104" s="194"/>
      <c r="E104" s="194"/>
      <c r="F104" s="194"/>
      <c r="G104" s="193"/>
      <c r="H104" s="1471"/>
      <c r="I104" s="1472"/>
      <c r="J104" s="1472"/>
      <c r="K104" s="1472"/>
      <c r="L104" s="1473"/>
      <c r="M104" s="201"/>
      <c r="N104" s="1474"/>
      <c r="O104" s="1474"/>
      <c r="P104" s="1474"/>
      <c r="Q104" s="1474"/>
      <c r="R104" s="1474"/>
      <c r="S104" s="1474"/>
      <c r="T104" s="1474"/>
      <c r="U104" s="1474"/>
      <c r="V104" s="1474"/>
      <c r="W104" s="1474"/>
      <c r="X104" s="1474"/>
      <c r="Y104" s="1475"/>
      <c r="Z104" s="1479"/>
      <c r="AA104" s="1480"/>
      <c r="AB104" s="1480"/>
      <c r="AC104" s="1501"/>
      <c r="AD104" s="1471"/>
      <c r="AE104" s="1472"/>
      <c r="AF104" s="1472"/>
      <c r="AG104" s="1472"/>
      <c r="AH104" s="1473"/>
      <c r="AI104" s="201"/>
      <c r="AJ104" s="1474"/>
      <c r="AK104" s="1474"/>
      <c r="AL104" s="1474"/>
      <c r="AM104" s="1474"/>
      <c r="AN104" s="1474"/>
      <c r="AO104" s="1474"/>
      <c r="AP104" s="1474"/>
      <c r="AQ104" s="1474"/>
      <c r="AR104" s="1474"/>
      <c r="AS104" s="1474"/>
      <c r="AT104" s="1474"/>
      <c r="AU104" s="1475"/>
      <c r="AV104" s="1479"/>
      <c r="AW104" s="1480"/>
      <c r="AX104" s="1480"/>
      <c r="AY104" s="1481"/>
    </row>
    <row r="105" spans="2:51" ht="24.75" customHeight="1" x14ac:dyDescent="0.15">
      <c r="B105" s="195"/>
      <c r="C105" s="194"/>
      <c r="D105" s="194"/>
      <c r="E105" s="194"/>
      <c r="F105" s="194"/>
      <c r="G105" s="193"/>
      <c r="H105" s="1471"/>
      <c r="I105" s="1472"/>
      <c r="J105" s="1472"/>
      <c r="K105" s="1472"/>
      <c r="L105" s="1473"/>
      <c r="M105" s="201"/>
      <c r="N105" s="1474"/>
      <c r="O105" s="1474"/>
      <c r="P105" s="1474"/>
      <c r="Q105" s="1474"/>
      <c r="R105" s="1474"/>
      <c r="S105" s="1474"/>
      <c r="T105" s="1474"/>
      <c r="U105" s="1474"/>
      <c r="V105" s="1474"/>
      <c r="W105" s="1474"/>
      <c r="X105" s="1474"/>
      <c r="Y105" s="1475"/>
      <c r="Z105" s="1479"/>
      <c r="AA105" s="1480"/>
      <c r="AB105" s="1480"/>
      <c r="AC105" s="1501"/>
      <c r="AD105" s="1471"/>
      <c r="AE105" s="1472"/>
      <c r="AF105" s="1472"/>
      <c r="AG105" s="1472"/>
      <c r="AH105" s="1473"/>
      <c r="AI105" s="201"/>
      <c r="AJ105" s="1474"/>
      <c r="AK105" s="1474"/>
      <c r="AL105" s="1474"/>
      <c r="AM105" s="1474"/>
      <c r="AN105" s="1474"/>
      <c r="AO105" s="1474"/>
      <c r="AP105" s="1474"/>
      <c r="AQ105" s="1474"/>
      <c r="AR105" s="1474"/>
      <c r="AS105" s="1474"/>
      <c r="AT105" s="1474"/>
      <c r="AU105" s="1475"/>
      <c r="AV105" s="1479"/>
      <c r="AW105" s="1480"/>
      <c r="AX105" s="1480"/>
      <c r="AY105" s="1481"/>
    </row>
    <row r="106" spans="2:51" ht="24.75" customHeight="1" x14ac:dyDescent="0.15">
      <c r="B106" s="195"/>
      <c r="C106" s="194"/>
      <c r="D106" s="194"/>
      <c r="E106" s="194"/>
      <c r="F106" s="194"/>
      <c r="G106" s="193"/>
      <c r="H106" s="1471"/>
      <c r="I106" s="1472"/>
      <c r="J106" s="1472"/>
      <c r="K106" s="1472"/>
      <c r="L106" s="1473"/>
      <c r="M106" s="201"/>
      <c r="N106" s="1474"/>
      <c r="O106" s="1474"/>
      <c r="P106" s="1474"/>
      <c r="Q106" s="1474"/>
      <c r="R106" s="1474"/>
      <c r="S106" s="1474"/>
      <c r="T106" s="1474"/>
      <c r="U106" s="1474"/>
      <c r="V106" s="1474"/>
      <c r="W106" s="1474"/>
      <c r="X106" s="1474"/>
      <c r="Y106" s="1475"/>
      <c r="Z106" s="1479"/>
      <c r="AA106" s="1480"/>
      <c r="AB106" s="1480"/>
      <c r="AC106" s="1480"/>
      <c r="AD106" s="1471"/>
      <c r="AE106" s="1472"/>
      <c r="AF106" s="1472"/>
      <c r="AG106" s="1472"/>
      <c r="AH106" s="1473"/>
      <c r="AI106" s="201"/>
      <c r="AJ106" s="1474"/>
      <c r="AK106" s="1474"/>
      <c r="AL106" s="1474"/>
      <c r="AM106" s="1474"/>
      <c r="AN106" s="1474"/>
      <c r="AO106" s="1474"/>
      <c r="AP106" s="1474"/>
      <c r="AQ106" s="1474"/>
      <c r="AR106" s="1474"/>
      <c r="AS106" s="1474"/>
      <c r="AT106" s="1474"/>
      <c r="AU106" s="1475"/>
      <c r="AV106" s="1479"/>
      <c r="AW106" s="1480"/>
      <c r="AX106" s="1480"/>
      <c r="AY106" s="1481"/>
    </row>
    <row r="107" spans="2:51" ht="24.75" customHeight="1" x14ac:dyDescent="0.15">
      <c r="B107" s="195"/>
      <c r="C107" s="194"/>
      <c r="D107" s="194"/>
      <c r="E107" s="194"/>
      <c r="F107" s="194"/>
      <c r="G107" s="193"/>
      <c r="H107" s="1471"/>
      <c r="I107" s="1472"/>
      <c r="J107" s="1472"/>
      <c r="K107" s="1472"/>
      <c r="L107" s="1473"/>
      <c r="M107" s="201"/>
      <c r="N107" s="1474"/>
      <c r="O107" s="1474"/>
      <c r="P107" s="1474"/>
      <c r="Q107" s="1474"/>
      <c r="R107" s="1474"/>
      <c r="S107" s="1474"/>
      <c r="T107" s="1474"/>
      <c r="U107" s="1474"/>
      <c r="V107" s="1474"/>
      <c r="W107" s="1474"/>
      <c r="X107" s="1474"/>
      <c r="Y107" s="1475"/>
      <c r="Z107" s="1479"/>
      <c r="AA107" s="1480"/>
      <c r="AB107" s="1480"/>
      <c r="AC107" s="1480"/>
      <c r="AD107" s="1471"/>
      <c r="AE107" s="1472"/>
      <c r="AF107" s="1472"/>
      <c r="AG107" s="1472"/>
      <c r="AH107" s="1473"/>
      <c r="AI107" s="201"/>
      <c r="AJ107" s="1474"/>
      <c r="AK107" s="1474"/>
      <c r="AL107" s="1474"/>
      <c r="AM107" s="1474"/>
      <c r="AN107" s="1474"/>
      <c r="AO107" s="1474"/>
      <c r="AP107" s="1474"/>
      <c r="AQ107" s="1474"/>
      <c r="AR107" s="1474"/>
      <c r="AS107" s="1474"/>
      <c r="AT107" s="1474"/>
      <c r="AU107" s="1475"/>
      <c r="AV107" s="1479"/>
      <c r="AW107" s="1480"/>
      <c r="AX107" s="1480"/>
      <c r="AY107" s="1481"/>
    </row>
    <row r="108" spans="2:51" ht="24.75" customHeight="1" x14ac:dyDescent="0.15">
      <c r="B108" s="195"/>
      <c r="C108" s="194"/>
      <c r="D108" s="194"/>
      <c r="E108" s="194"/>
      <c r="F108" s="194"/>
      <c r="G108" s="193"/>
      <c r="H108" s="1471"/>
      <c r="I108" s="1472"/>
      <c r="J108" s="1472"/>
      <c r="K108" s="1472"/>
      <c r="L108" s="1473"/>
      <c r="M108" s="201"/>
      <c r="N108" s="1474"/>
      <c r="O108" s="1474"/>
      <c r="P108" s="1474"/>
      <c r="Q108" s="1474"/>
      <c r="R108" s="1474"/>
      <c r="S108" s="1474"/>
      <c r="T108" s="1474"/>
      <c r="U108" s="1474"/>
      <c r="V108" s="1474"/>
      <c r="W108" s="1474"/>
      <c r="X108" s="1474"/>
      <c r="Y108" s="1475"/>
      <c r="Z108" s="1479"/>
      <c r="AA108" s="1480"/>
      <c r="AB108" s="1480"/>
      <c r="AC108" s="1480"/>
      <c r="AD108" s="1471"/>
      <c r="AE108" s="1472"/>
      <c r="AF108" s="1472"/>
      <c r="AG108" s="1472"/>
      <c r="AH108" s="1473"/>
      <c r="AI108" s="201"/>
      <c r="AJ108" s="1474"/>
      <c r="AK108" s="1474"/>
      <c r="AL108" s="1474"/>
      <c r="AM108" s="1474"/>
      <c r="AN108" s="1474"/>
      <c r="AO108" s="1474"/>
      <c r="AP108" s="1474"/>
      <c r="AQ108" s="1474"/>
      <c r="AR108" s="1474"/>
      <c r="AS108" s="1474"/>
      <c r="AT108" s="1474"/>
      <c r="AU108" s="1475"/>
      <c r="AV108" s="1479"/>
      <c r="AW108" s="1480"/>
      <c r="AX108" s="1480"/>
      <c r="AY108" s="1481"/>
    </row>
    <row r="109" spans="2:51" ht="24.75" customHeight="1" x14ac:dyDescent="0.15">
      <c r="B109" s="195"/>
      <c r="C109" s="194"/>
      <c r="D109" s="194"/>
      <c r="E109" s="194"/>
      <c r="F109" s="194"/>
      <c r="G109" s="193"/>
      <c r="H109" s="1482"/>
      <c r="I109" s="1483"/>
      <c r="J109" s="1483"/>
      <c r="K109" s="1483"/>
      <c r="L109" s="1484"/>
      <c r="M109" s="189"/>
      <c r="N109" s="1485"/>
      <c r="O109" s="1485"/>
      <c r="P109" s="1485"/>
      <c r="Q109" s="1485"/>
      <c r="R109" s="1485"/>
      <c r="S109" s="1485"/>
      <c r="T109" s="1485"/>
      <c r="U109" s="1485"/>
      <c r="V109" s="1485"/>
      <c r="W109" s="1485"/>
      <c r="X109" s="1485"/>
      <c r="Y109" s="1486"/>
      <c r="Z109" s="1489"/>
      <c r="AA109" s="1490"/>
      <c r="AB109" s="1490"/>
      <c r="AC109" s="1490"/>
      <c r="AD109" s="1482"/>
      <c r="AE109" s="1483"/>
      <c r="AF109" s="1483"/>
      <c r="AG109" s="1483"/>
      <c r="AH109" s="1484"/>
      <c r="AI109" s="189"/>
      <c r="AJ109" s="1485"/>
      <c r="AK109" s="1485"/>
      <c r="AL109" s="1485"/>
      <c r="AM109" s="1485"/>
      <c r="AN109" s="1485"/>
      <c r="AO109" s="1485"/>
      <c r="AP109" s="1485"/>
      <c r="AQ109" s="1485"/>
      <c r="AR109" s="1485"/>
      <c r="AS109" s="1485"/>
      <c r="AT109" s="1485"/>
      <c r="AU109" s="1486"/>
      <c r="AV109" s="1489"/>
      <c r="AW109" s="1490"/>
      <c r="AX109" s="1490"/>
      <c r="AY109" s="1491"/>
    </row>
    <row r="110" spans="2:51" ht="24.75" customHeight="1" x14ac:dyDescent="0.15">
      <c r="B110" s="195"/>
      <c r="C110" s="194"/>
      <c r="D110" s="194"/>
      <c r="E110" s="194"/>
      <c r="F110" s="194"/>
      <c r="G110" s="193"/>
      <c r="H110" s="1492" t="s">
        <v>35</v>
      </c>
      <c r="I110" s="1272"/>
      <c r="J110" s="1272"/>
      <c r="K110" s="1272"/>
      <c r="L110" s="1272"/>
      <c r="M110" s="232"/>
      <c r="N110" s="1493"/>
      <c r="O110" s="1493"/>
      <c r="P110" s="1493"/>
      <c r="Q110" s="1493"/>
      <c r="R110" s="1493"/>
      <c r="S110" s="1493"/>
      <c r="T110" s="1493"/>
      <c r="U110" s="1493"/>
      <c r="V110" s="1493"/>
      <c r="W110" s="1493"/>
      <c r="X110" s="1493"/>
      <c r="Y110" s="1494"/>
      <c r="Z110" s="1498">
        <f>SUM(Z102:AC109)</f>
        <v>0</v>
      </c>
      <c r="AA110" s="1499"/>
      <c r="AB110" s="1499"/>
      <c r="AC110" s="1502"/>
      <c r="AD110" s="1492" t="s">
        <v>35</v>
      </c>
      <c r="AE110" s="1272"/>
      <c r="AF110" s="1272"/>
      <c r="AG110" s="1272"/>
      <c r="AH110" s="1272"/>
      <c r="AI110" s="232"/>
      <c r="AJ110" s="1493"/>
      <c r="AK110" s="1493"/>
      <c r="AL110" s="1493"/>
      <c r="AM110" s="1493"/>
      <c r="AN110" s="1493"/>
      <c r="AO110" s="1493"/>
      <c r="AP110" s="1493"/>
      <c r="AQ110" s="1493"/>
      <c r="AR110" s="1493"/>
      <c r="AS110" s="1493"/>
      <c r="AT110" s="1493"/>
      <c r="AU110" s="1494"/>
      <c r="AV110" s="1498">
        <f>SUM(AV102:AY109)</f>
        <v>0</v>
      </c>
      <c r="AW110" s="1499"/>
      <c r="AX110" s="1499"/>
      <c r="AY110" s="1500"/>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1459"/>
      <c r="I113" s="1460"/>
      <c r="J113" s="1460"/>
      <c r="K113" s="1460"/>
      <c r="L113" s="1461"/>
      <c r="M113" s="211"/>
      <c r="N113" s="1463"/>
      <c r="O113" s="1463"/>
      <c r="P113" s="1463"/>
      <c r="Q113" s="1463"/>
      <c r="R113" s="1463"/>
      <c r="S113" s="1463"/>
      <c r="T113" s="1463"/>
      <c r="U113" s="1463"/>
      <c r="V113" s="1463"/>
      <c r="W113" s="1463"/>
      <c r="X113" s="1463"/>
      <c r="Y113" s="1464"/>
      <c r="Z113" s="1468"/>
      <c r="AA113" s="1469"/>
      <c r="AB113" s="1469"/>
      <c r="AC113" s="1503"/>
      <c r="AD113" s="1459"/>
      <c r="AE113" s="1460"/>
      <c r="AF113" s="1460"/>
      <c r="AG113" s="1460"/>
      <c r="AH113" s="1461"/>
      <c r="AI113" s="211"/>
      <c r="AJ113" s="1463"/>
      <c r="AK113" s="1463"/>
      <c r="AL113" s="1463"/>
      <c r="AM113" s="1463"/>
      <c r="AN113" s="1463"/>
      <c r="AO113" s="1463"/>
      <c r="AP113" s="1463"/>
      <c r="AQ113" s="1463"/>
      <c r="AR113" s="1463"/>
      <c r="AS113" s="1463"/>
      <c r="AT113" s="1463"/>
      <c r="AU113" s="1464"/>
      <c r="AV113" s="1468"/>
      <c r="AW113" s="1469"/>
      <c r="AX113" s="1469"/>
      <c r="AY113" s="1470"/>
    </row>
    <row r="114" spans="2:51" ht="24.75" customHeight="1" x14ac:dyDescent="0.15">
      <c r="B114" s="195"/>
      <c r="C114" s="194"/>
      <c r="D114" s="194"/>
      <c r="E114" s="194"/>
      <c r="F114" s="194"/>
      <c r="G114" s="193"/>
      <c r="H114" s="1471"/>
      <c r="I114" s="1472"/>
      <c r="J114" s="1472"/>
      <c r="K114" s="1472"/>
      <c r="L114" s="1473"/>
      <c r="M114" s="201"/>
      <c r="N114" s="1474"/>
      <c r="O114" s="1474"/>
      <c r="P114" s="1474"/>
      <c r="Q114" s="1474"/>
      <c r="R114" s="1474"/>
      <c r="S114" s="1474"/>
      <c r="T114" s="1474"/>
      <c r="U114" s="1474"/>
      <c r="V114" s="1474"/>
      <c r="W114" s="1474"/>
      <c r="X114" s="1474"/>
      <c r="Y114" s="1475"/>
      <c r="Z114" s="1479"/>
      <c r="AA114" s="1480"/>
      <c r="AB114" s="1480"/>
      <c r="AC114" s="1501"/>
      <c r="AD114" s="1471"/>
      <c r="AE114" s="1472"/>
      <c r="AF114" s="1472"/>
      <c r="AG114" s="1472"/>
      <c r="AH114" s="1473"/>
      <c r="AI114" s="201"/>
      <c r="AJ114" s="1474"/>
      <c r="AK114" s="1474"/>
      <c r="AL114" s="1474"/>
      <c r="AM114" s="1474"/>
      <c r="AN114" s="1474"/>
      <c r="AO114" s="1474"/>
      <c r="AP114" s="1474"/>
      <c r="AQ114" s="1474"/>
      <c r="AR114" s="1474"/>
      <c r="AS114" s="1474"/>
      <c r="AT114" s="1474"/>
      <c r="AU114" s="1475"/>
      <c r="AV114" s="1479"/>
      <c r="AW114" s="1480"/>
      <c r="AX114" s="1480"/>
      <c r="AY114" s="1481"/>
    </row>
    <row r="115" spans="2:51" ht="24.75" customHeight="1" x14ac:dyDescent="0.15">
      <c r="B115" s="195"/>
      <c r="C115" s="194"/>
      <c r="D115" s="194"/>
      <c r="E115" s="194"/>
      <c r="F115" s="194"/>
      <c r="G115" s="193"/>
      <c r="H115" s="1471"/>
      <c r="I115" s="1472"/>
      <c r="J115" s="1472"/>
      <c r="K115" s="1472"/>
      <c r="L115" s="1473"/>
      <c r="M115" s="201"/>
      <c r="N115" s="1474"/>
      <c r="O115" s="1474"/>
      <c r="P115" s="1474"/>
      <c r="Q115" s="1474"/>
      <c r="R115" s="1474"/>
      <c r="S115" s="1474"/>
      <c r="T115" s="1474"/>
      <c r="U115" s="1474"/>
      <c r="V115" s="1474"/>
      <c r="W115" s="1474"/>
      <c r="X115" s="1474"/>
      <c r="Y115" s="1475"/>
      <c r="Z115" s="1479"/>
      <c r="AA115" s="1480"/>
      <c r="AB115" s="1480"/>
      <c r="AC115" s="1501"/>
      <c r="AD115" s="1471"/>
      <c r="AE115" s="1472"/>
      <c r="AF115" s="1472"/>
      <c r="AG115" s="1472"/>
      <c r="AH115" s="1473"/>
      <c r="AI115" s="201"/>
      <c r="AJ115" s="1474"/>
      <c r="AK115" s="1474"/>
      <c r="AL115" s="1474"/>
      <c r="AM115" s="1474"/>
      <c r="AN115" s="1474"/>
      <c r="AO115" s="1474"/>
      <c r="AP115" s="1474"/>
      <c r="AQ115" s="1474"/>
      <c r="AR115" s="1474"/>
      <c r="AS115" s="1474"/>
      <c r="AT115" s="1474"/>
      <c r="AU115" s="1475"/>
      <c r="AV115" s="1479"/>
      <c r="AW115" s="1480"/>
      <c r="AX115" s="1480"/>
      <c r="AY115" s="1481"/>
    </row>
    <row r="116" spans="2:51" ht="24.75" customHeight="1" x14ac:dyDescent="0.15">
      <c r="B116" s="195"/>
      <c r="C116" s="194"/>
      <c r="D116" s="194"/>
      <c r="E116" s="194"/>
      <c r="F116" s="194"/>
      <c r="G116" s="193"/>
      <c r="H116" s="1471"/>
      <c r="I116" s="1472"/>
      <c r="J116" s="1472"/>
      <c r="K116" s="1472"/>
      <c r="L116" s="1473"/>
      <c r="M116" s="201"/>
      <c r="N116" s="1474"/>
      <c r="O116" s="1474"/>
      <c r="P116" s="1474"/>
      <c r="Q116" s="1474"/>
      <c r="R116" s="1474"/>
      <c r="S116" s="1474"/>
      <c r="T116" s="1474"/>
      <c r="U116" s="1474"/>
      <c r="V116" s="1474"/>
      <c r="W116" s="1474"/>
      <c r="X116" s="1474"/>
      <c r="Y116" s="1475"/>
      <c r="Z116" s="1479"/>
      <c r="AA116" s="1480"/>
      <c r="AB116" s="1480"/>
      <c r="AC116" s="1501"/>
      <c r="AD116" s="1471"/>
      <c r="AE116" s="1472"/>
      <c r="AF116" s="1472"/>
      <c r="AG116" s="1472"/>
      <c r="AH116" s="1473"/>
      <c r="AI116" s="201"/>
      <c r="AJ116" s="1474"/>
      <c r="AK116" s="1474"/>
      <c r="AL116" s="1474"/>
      <c r="AM116" s="1474"/>
      <c r="AN116" s="1474"/>
      <c r="AO116" s="1474"/>
      <c r="AP116" s="1474"/>
      <c r="AQ116" s="1474"/>
      <c r="AR116" s="1474"/>
      <c r="AS116" s="1474"/>
      <c r="AT116" s="1474"/>
      <c r="AU116" s="1475"/>
      <c r="AV116" s="1479"/>
      <c r="AW116" s="1480"/>
      <c r="AX116" s="1480"/>
      <c r="AY116" s="1481"/>
    </row>
    <row r="117" spans="2:51" ht="24.75" customHeight="1" x14ac:dyDescent="0.15">
      <c r="B117" s="195"/>
      <c r="C117" s="194"/>
      <c r="D117" s="194"/>
      <c r="E117" s="194"/>
      <c r="F117" s="194"/>
      <c r="G117" s="193"/>
      <c r="H117" s="1471"/>
      <c r="I117" s="1472"/>
      <c r="J117" s="1472"/>
      <c r="K117" s="1472"/>
      <c r="L117" s="1473"/>
      <c r="M117" s="201"/>
      <c r="N117" s="1474"/>
      <c r="O117" s="1474"/>
      <c r="P117" s="1474"/>
      <c r="Q117" s="1474"/>
      <c r="R117" s="1474"/>
      <c r="S117" s="1474"/>
      <c r="T117" s="1474"/>
      <c r="U117" s="1474"/>
      <c r="V117" s="1474"/>
      <c r="W117" s="1474"/>
      <c r="X117" s="1474"/>
      <c r="Y117" s="1475"/>
      <c r="Z117" s="1479"/>
      <c r="AA117" s="1480"/>
      <c r="AB117" s="1480"/>
      <c r="AC117" s="1480"/>
      <c r="AD117" s="1471"/>
      <c r="AE117" s="1472"/>
      <c r="AF117" s="1472"/>
      <c r="AG117" s="1472"/>
      <c r="AH117" s="1473"/>
      <c r="AI117" s="201"/>
      <c r="AJ117" s="1474"/>
      <c r="AK117" s="1474"/>
      <c r="AL117" s="1474"/>
      <c r="AM117" s="1474"/>
      <c r="AN117" s="1474"/>
      <c r="AO117" s="1474"/>
      <c r="AP117" s="1474"/>
      <c r="AQ117" s="1474"/>
      <c r="AR117" s="1474"/>
      <c r="AS117" s="1474"/>
      <c r="AT117" s="1474"/>
      <c r="AU117" s="1475"/>
      <c r="AV117" s="1479"/>
      <c r="AW117" s="1480"/>
      <c r="AX117" s="1480"/>
      <c r="AY117" s="1481"/>
    </row>
    <row r="118" spans="2:51" ht="24.75" customHeight="1" x14ac:dyDescent="0.15">
      <c r="B118" s="195"/>
      <c r="C118" s="194"/>
      <c r="D118" s="194"/>
      <c r="E118" s="194"/>
      <c r="F118" s="194"/>
      <c r="G118" s="193"/>
      <c r="H118" s="1471"/>
      <c r="I118" s="1472"/>
      <c r="J118" s="1472"/>
      <c r="K118" s="1472"/>
      <c r="L118" s="1473"/>
      <c r="M118" s="201"/>
      <c r="N118" s="1474"/>
      <c r="O118" s="1474"/>
      <c r="P118" s="1474"/>
      <c r="Q118" s="1474"/>
      <c r="R118" s="1474"/>
      <c r="S118" s="1474"/>
      <c r="T118" s="1474"/>
      <c r="U118" s="1474"/>
      <c r="V118" s="1474"/>
      <c r="W118" s="1474"/>
      <c r="X118" s="1474"/>
      <c r="Y118" s="1475"/>
      <c r="Z118" s="1479"/>
      <c r="AA118" s="1480"/>
      <c r="AB118" s="1480"/>
      <c r="AC118" s="1480"/>
      <c r="AD118" s="1471"/>
      <c r="AE118" s="1472"/>
      <c r="AF118" s="1472"/>
      <c r="AG118" s="1472"/>
      <c r="AH118" s="1473"/>
      <c r="AI118" s="201"/>
      <c r="AJ118" s="1474"/>
      <c r="AK118" s="1474"/>
      <c r="AL118" s="1474"/>
      <c r="AM118" s="1474"/>
      <c r="AN118" s="1474"/>
      <c r="AO118" s="1474"/>
      <c r="AP118" s="1474"/>
      <c r="AQ118" s="1474"/>
      <c r="AR118" s="1474"/>
      <c r="AS118" s="1474"/>
      <c r="AT118" s="1474"/>
      <c r="AU118" s="1475"/>
      <c r="AV118" s="1479"/>
      <c r="AW118" s="1480"/>
      <c r="AX118" s="1480"/>
      <c r="AY118" s="1481"/>
    </row>
    <row r="119" spans="2:51" ht="24.75" customHeight="1" x14ac:dyDescent="0.15">
      <c r="B119" s="195"/>
      <c r="C119" s="194"/>
      <c r="D119" s="194"/>
      <c r="E119" s="194"/>
      <c r="F119" s="194"/>
      <c r="G119" s="193"/>
      <c r="H119" s="1471"/>
      <c r="I119" s="1472"/>
      <c r="J119" s="1472"/>
      <c r="K119" s="1472"/>
      <c r="L119" s="1473"/>
      <c r="M119" s="201"/>
      <c r="N119" s="1474"/>
      <c r="O119" s="1474"/>
      <c r="P119" s="1474"/>
      <c r="Q119" s="1474"/>
      <c r="R119" s="1474"/>
      <c r="S119" s="1474"/>
      <c r="T119" s="1474"/>
      <c r="U119" s="1474"/>
      <c r="V119" s="1474"/>
      <c r="W119" s="1474"/>
      <c r="X119" s="1474"/>
      <c r="Y119" s="1475"/>
      <c r="Z119" s="1479"/>
      <c r="AA119" s="1480"/>
      <c r="AB119" s="1480"/>
      <c r="AC119" s="1480"/>
      <c r="AD119" s="1471"/>
      <c r="AE119" s="1472"/>
      <c r="AF119" s="1472"/>
      <c r="AG119" s="1472"/>
      <c r="AH119" s="1473"/>
      <c r="AI119" s="201"/>
      <c r="AJ119" s="1474"/>
      <c r="AK119" s="1474"/>
      <c r="AL119" s="1474"/>
      <c r="AM119" s="1474"/>
      <c r="AN119" s="1474"/>
      <c r="AO119" s="1474"/>
      <c r="AP119" s="1474"/>
      <c r="AQ119" s="1474"/>
      <c r="AR119" s="1474"/>
      <c r="AS119" s="1474"/>
      <c r="AT119" s="1474"/>
      <c r="AU119" s="1475"/>
      <c r="AV119" s="1479"/>
      <c r="AW119" s="1480"/>
      <c r="AX119" s="1480"/>
      <c r="AY119" s="1481"/>
    </row>
    <row r="120" spans="2:51" ht="24.75" customHeight="1" x14ac:dyDescent="0.15">
      <c r="B120" s="195"/>
      <c r="C120" s="194"/>
      <c r="D120" s="194"/>
      <c r="E120" s="194"/>
      <c r="F120" s="194"/>
      <c r="G120" s="193"/>
      <c r="H120" s="1482"/>
      <c r="I120" s="1483"/>
      <c r="J120" s="1483"/>
      <c r="K120" s="1483"/>
      <c r="L120" s="1484"/>
      <c r="M120" s="189"/>
      <c r="N120" s="1485"/>
      <c r="O120" s="1485"/>
      <c r="P120" s="1485"/>
      <c r="Q120" s="1485"/>
      <c r="R120" s="1485"/>
      <c r="S120" s="1485"/>
      <c r="T120" s="1485"/>
      <c r="U120" s="1485"/>
      <c r="V120" s="1485"/>
      <c r="W120" s="1485"/>
      <c r="X120" s="1485"/>
      <c r="Y120" s="1486"/>
      <c r="Z120" s="1489"/>
      <c r="AA120" s="1490"/>
      <c r="AB120" s="1490"/>
      <c r="AC120" s="1490"/>
      <c r="AD120" s="1482"/>
      <c r="AE120" s="1483"/>
      <c r="AF120" s="1483"/>
      <c r="AG120" s="1483"/>
      <c r="AH120" s="1484"/>
      <c r="AI120" s="189"/>
      <c r="AJ120" s="1485"/>
      <c r="AK120" s="1485"/>
      <c r="AL120" s="1485"/>
      <c r="AM120" s="1485"/>
      <c r="AN120" s="1485"/>
      <c r="AO120" s="1485"/>
      <c r="AP120" s="1485"/>
      <c r="AQ120" s="1485"/>
      <c r="AR120" s="1485"/>
      <c r="AS120" s="1485"/>
      <c r="AT120" s="1485"/>
      <c r="AU120" s="1486"/>
      <c r="AV120" s="1489"/>
      <c r="AW120" s="1490"/>
      <c r="AX120" s="1490"/>
      <c r="AY120" s="1491"/>
    </row>
    <row r="121" spans="2:51" ht="24.75" customHeight="1" thickBot="1" x14ac:dyDescent="0.2">
      <c r="B121" s="183"/>
      <c r="C121" s="182"/>
      <c r="D121" s="182"/>
      <c r="E121" s="182"/>
      <c r="F121" s="182"/>
      <c r="G121" s="181"/>
      <c r="H121" s="1505" t="s">
        <v>35</v>
      </c>
      <c r="I121" s="1506"/>
      <c r="J121" s="1506"/>
      <c r="K121" s="1506"/>
      <c r="L121" s="1506"/>
      <c r="M121" s="177"/>
      <c r="N121" s="1507"/>
      <c r="O121" s="1507"/>
      <c r="P121" s="1507"/>
      <c r="Q121" s="1507"/>
      <c r="R121" s="1507"/>
      <c r="S121" s="1507"/>
      <c r="T121" s="1507"/>
      <c r="U121" s="1507"/>
      <c r="V121" s="1507"/>
      <c r="W121" s="1507"/>
      <c r="X121" s="1507"/>
      <c r="Y121" s="1508"/>
      <c r="Z121" s="1509">
        <f>SUM(Z113:AC120)</f>
        <v>0</v>
      </c>
      <c r="AA121" s="1510"/>
      <c r="AB121" s="1510"/>
      <c r="AC121" s="1511"/>
      <c r="AD121" s="1505" t="s">
        <v>35</v>
      </c>
      <c r="AE121" s="1506"/>
      <c r="AF121" s="1506"/>
      <c r="AG121" s="1506"/>
      <c r="AH121" s="1506"/>
      <c r="AI121" s="177"/>
      <c r="AJ121" s="1507"/>
      <c r="AK121" s="1507"/>
      <c r="AL121" s="1507"/>
      <c r="AM121" s="1507"/>
      <c r="AN121" s="1507"/>
      <c r="AO121" s="1507"/>
      <c r="AP121" s="1507"/>
      <c r="AQ121" s="1507"/>
      <c r="AR121" s="1507"/>
      <c r="AS121" s="1507"/>
      <c r="AT121" s="1507"/>
      <c r="AU121" s="1508"/>
      <c r="AV121" s="1509">
        <f>SUM(AV113:AY120)</f>
        <v>0</v>
      </c>
      <c r="AW121" s="1510"/>
      <c r="AX121" s="1510"/>
      <c r="AY121" s="1512"/>
    </row>
    <row r="124" spans="2:51" ht="14.4" x14ac:dyDescent="0.15">
      <c r="C124" s="168" t="s">
        <v>127</v>
      </c>
    </row>
    <row r="125" spans="2:51" x14ac:dyDescent="0.15">
      <c r="C125" s="1258" t="s">
        <v>128</v>
      </c>
    </row>
    <row r="126" spans="2:51" ht="34.549999999999997" customHeight="1" x14ac:dyDescent="0.15">
      <c r="B126" s="1514"/>
      <c r="C126" s="1514"/>
      <c r="D126" s="1307" t="s">
        <v>129</v>
      </c>
      <c r="E126" s="1307"/>
      <c r="F126" s="1307"/>
      <c r="G126" s="1307"/>
      <c r="H126" s="1307"/>
      <c r="I126" s="1307"/>
      <c r="J126" s="1307"/>
      <c r="K126" s="1307"/>
      <c r="L126" s="1307"/>
      <c r="M126" s="1307"/>
      <c r="N126" s="1307" t="s">
        <v>130</v>
      </c>
      <c r="O126" s="1307"/>
      <c r="P126" s="1307"/>
      <c r="Q126" s="1307"/>
      <c r="R126" s="1307"/>
      <c r="S126" s="1307"/>
      <c r="T126" s="1307"/>
      <c r="U126" s="1307"/>
      <c r="V126" s="1307"/>
      <c r="W126" s="1307"/>
      <c r="X126" s="1307"/>
      <c r="Y126" s="1307"/>
      <c r="Z126" s="1307"/>
      <c r="AA126" s="1307"/>
      <c r="AB126" s="1307"/>
      <c r="AC126" s="1307"/>
      <c r="AD126" s="1307"/>
      <c r="AE126" s="1307"/>
      <c r="AF126" s="1307"/>
      <c r="AG126" s="1307"/>
      <c r="AH126" s="1307"/>
      <c r="AI126" s="1307"/>
      <c r="AJ126" s="1307"/>
      <c r="AK126" s="1307"/>
      <c r="AL126" s="1308" t="s">
        <v>131</v>
      </c>
      <c r="AM126" s="1307"/>
      <c r="AN126" s="1307"/>
      <c r="AO126" s="1307"/>
      <c r="AP126" s="1307"/>
      <c r="AQ126" s="1307"/>
      <c r="AR126" s="1307" t="s">
        <v>132</v>
      </c>
      <c r="AS126" s="1307"/>
      <c r="AT126" s="1307"/>
      <c r="AU126" s="1307"/>
      <c r="AV126" s="1307" t="s">
        <v>133</v>
      </c>
      <c r="AW126" s="1307"/>
      <c r="AX126" s="1307"/>
    </row>
    <row r="127" spans="2:51" ht="24.05" customHeight="1" x14ac:dyDescent="0.15">
      <c r="B127" s="1514">
        <v>1</v>
      </c>
      <c r="C127" s="1514">
        <v>1</v>
      </c>
      <c r="D127" s="1518" t="s">
        <v>754</v>
      </c>
      <c r="E127" s="1518"/>
      <c r="F127" s="1518"/>
      <c r="G127" s="1518"/>
      <c r="H127" s="1518"/>
      <c r="I127" s="1518"/>
      <c r="J127" s="1518"/>
      <c r="K127" s="1518"/>
      <c r="L127" s="1518"/>
      <c r="M127" s="1518"/>
      <c r="N127" s="1518" t="s">
        <v>584</v>
      </c>
      <c r="O127" s="1518"/>
      <c r="P127" s="1518"/>
      <c r="Q127" s="1518"/>
      <c r="R127" s="1518"/>
      <c r="S127" s="1518"/>
      <c r="T127" s="1518"/>
      <c r="U127" s="1518"/>
      <c r="V127" s="1518"/>
      <c r="W127" s="1518"/>
      <c r="X127" s="1518"/>
      <c r="Y127" s="1518"/>
      <c r="Z127" s="1518"/>
      <c r="AA127" s="1518"/>
      <c r="AB127" s="1518"/>
      <c r="AC127" s="1518"/>
      <c r="AD127" s="1518"/>
      <c r="AE127" s="1518"/>
      <c r="AF127" s="1518"/>
      <c r="AG127" s="1518"/>
      <c r="AH127" s="1518"/>
      <c r="AI127" s="1518"/>
      <c r="AJ127" s="1518"/>
      <c r="AK127" s="1518"/>
      <c r="AL127" s="1530">
        <v>753</v>
      </c>
      <c r="AM127" s="1518"/>
      <c r="AN127" s="1518"/>
      <c r="AO127" s="1518"/>
      <c r="AP127" s="1518"/>
      <c r="AQ127" s="1518"/>
      <c r="AR127" s="1518"/>
      <c r="AS127" s="1518"/>
      <c r="AT127" s="1518"/>
      <c r="AU127" s="1518"/>
      <c r="AV127" s="1518"/>
      <c r="AW127" s="1518"/>
      <c r="AX127" s="1518"/>
    </row>
    <row r="128" spans="2:51" ht="24.05" customHeight="1" x14ac:dyDescent="0.15">
      <c r="B128" s="1514">
        <v>2</v>
      </c>
      <c r="C128" s="1514">
        <v>1</v>
      </c>
      <c r="D128" s="1518" t="s">
        <v>755</v>
      </c>
      <c r="E128" s="1518"/>
      <c r="F128" s="1518"/>
      <c r="G128" s="1518"/>
      <c r="H128" s="1518"/>
      <c r="I128" s="1518"/>
      <c r="J128" s="1518"/>
      <c r="K128" s="1518"/>
      <c r="L128" s="1518"/>
      <c r="M128" s="1518"/>
      <c r="N128" s="1518" t="s">
        <v>584</v>
      </c>
      <c r="O128" s="1518"/>
      <c r="P128" s="1518"/>
      <c r="Q128" s="1518"/>
      <c r="R128" s="1518"/>
      <c r="S128" s="1518"/>
      <c r="T128" s="1518"/>
      <c r="U128" s="1518"/>
      <c r="V128" s="1518"/>
      <c r="W128" s="1518"/>
      <c r="X128" s="1518"/>
      <c r="Y128" s="1518"/>
      <c r="Z128" s="1518"/>
      <c r="AA128" s="1518"/>
      <c r="AB128" s="1518"/>
      <c r="AC128" s="1518"/>
      <c r="AD128" s="1518"/>
      <c r="AE128" s="1518"/>
      <c r="AF128" s="1518"/>
      <c r="AG128" s="1518"/>
      <c r="AH128" s="1518"/>
      <c r="AI128" s="1518"/>
      <c r="AJ128" s="1518"/>
      <c r="AK128" s="1518"/>
      <c r="AL128" s="1530">
        <v>246</v>
      </c>
      <c r="AM128" s="1518"/>
      <c r="AN128" s="1518"/>
      <c r="AO128" s="1518"/>
      <c r="AP128" s="1518"/>
      <c r="AQ128" s="1518"/>
      <c r="AR128" s="1518"/>
      <c r="AS128" s="1518"/>
      <c r="AT128" s="1518"/>
      <c r="AU128" s="1518"/>
      <c r="AV128" s="1518"/>
      <c r="AW128" s="1518"/>
      <c r="AX128" s="1518"/>
    </row>
    <row r="129" spans="2:50" ht="24.05" customHeight="1" x14ac:dyDescent="0.15">
      <c r="B129" s="1514">
        <v>3</v>
      </c>
      <c r="C129" s="1514">
        <v>1</v>
      </c>
      <c r="D129" s="1518" t="s">
        <v>756</v>
      </c>
      <c r="E129" s="1518"/>
      <c r="F129" s="1518"/>
      <c r="G129" s="1518"/>
      <c r="H129" s="1518"/>
      <c r="I129" s="1518"/>
      <c r="J129" s="1518"/>
      <c r="K129" s="1518"/>
      <c r="L129" s="1518"/>
      <c r="M129" s="1518"/>
      <c r="N129" s="1518" t="s">
        <v>584</v>
      </c>
      <c r="O129" s="1518"/>
      <c r="P129" s="1518"/>
      <c r="Q129" s="1518"/>
      <c r="R129" s="1518"/>
      <c r="S129" s="1518"/>
      <c r="T129" s="1518"/>
      <c r="U129" s="1518"/>
      <c r="V129" s="1518"/>
      <c r="W129" s="1518"/>
      <c r="X129" s="1518"/>
      <c r="Y129" s="1518"/>
      <c r="Z129" s="1518"/>
      <c r="AA129" s="1518"/>
      <c r="AB129" s="1518"/>
      <c r="AC129" s="1518"/>
      <c r="AD129" s="1518"/>
      <c r="AE129" s="1518"/>
      <c r="AF129" s="1518"/>
      <c r="AG129" s="1518"/>
      <c r="AH129" s="1518"/>
      <c r="AI129" s="1518"/>
      <c r="AJ129" s="1518"/>
      <c r="AK129" s="1518"/>
      <c r="AL129" s="1530">
        <v>94</v>
      </c>
      <c r="AM129" s="1518"/>
      <c r="AN129" s="1518"/>
      <c r="AO129" s="1518"/>
      <c r="AP129" s="1518"/>
      <c r="AQ129" s="1518"/>
      <c r="AR129" s="1518"/>
      <c r="AS129" s="1518"/>
      <c r="AT129" s="1518"/>
      <c r="AU129" s="1518"/>
      <c r="AV129" s="1518"/>
      <c r="AW129" s="1518"/>
      <c r="AX129" s="1518"/>
    </row>
    <row r="130" spans="2:50" ht="24.05" customHeight="1" x14ac:dyDescent="0.15">
      <c r="B130" s="1514">
        <v>4</v>
      </c>
      <c r="C130" s="1514">
        <v>1</v>
      </c>
      <c r="D130" s="1518" t="s">
        <v>757</v>
      </c>
      <c r="E130" s="1518"/>
      <c r="F130" s="1518"/>
      <c r="G130" s="1518"/>
      <c r="H130" s="1518"/>
      <c r="I130" s="1518"/>
      <c r="J130" s="1518"/>
      <c r="K130" s="1518"/>
      <c r="L130" s="1518"/>
      <c r="M130" s="1518"/>
      <c r="N130" s="1518" t="s">
        <v>584</v>
      </c>
      <c r="O130" s="1518"/>
      <c r="P130" s="1518"/>
      <c r="Q130" s="1518"/>
      <c r="R130" s="1518"/>
      <c r="S130" s="1518"/>
      <c r="T130" s="1518"/>
      <c r="U130" s="1518"/>
      <c r="V130" s="1518"/>
      <c r="W130" s="1518"/>
      <c r="X130" s="1518"/>
      <c r="Y130" s="1518"/>
      <c r="Z130" s="1518"/>
      <c r="AA130" s="1518"/>
      <c r="AB130" s="1518"/>
      <c r="AC130" s="1518"/>
      <c r="AD130" s="1518"/>
      <c r="AE130" s="1518"/>
      <c r="AF130" s="1518"/>
      <c r="AG130" s="1518"/>
      <c r="AH130" s="1518"/>
      <c r="AI130" s="1518"/>
      <c r="AJ130" s="1518"/>
      <c r="AK130" s="1518"/>
      <c r="AL130" s="1530">
        <v>80</v>
      </c>
      <c r="AM130" s="1518"/>
      <c r="AN130" s="1518"/>
      <c r="AO130" s="1518"/>
      <c r="AP130" s="1518"/>
      <c r="AQ130" s="1518"/>
      <c r="AR130" s="1518"/>
      <c r="AS130" s="1518"/>
      <c r="AT130" s="1518"/>
      <c r="AU130" s="1518"/>
      <c r="AV130" s="1518"/>
      <c r="AW130" s="1518"/>
      <c r="AX130" s="1518"/>
    </row>
    <row r="131" spans="2:50" ht="24.05" customHeight="1" x14ac:dyDescent="0.15">
      <c r="B131" s="1514">
        <v>5</v>
      </c>
      <c r="C131" s="1514">
        <v>1</v>
      </c>
      <c r="D131" s="1518" t="s">
        <v>758</v>
      </c>
      <c r="E131" s="1518"/>
      <c r="F131" s="1518"/>
      <c r="G131" s="1518"/>
      <c r="H131" s="1518"/>
      <c r="I131" s="1518"/>
      <c r="J131" s="1518"/>
      <c r="K131" s="1518"/>
      <c r="L131" s="1518"/>
      <c r="M131" s="1518"/>
      <c r="N131" s="1518" t="s">
        <v>584</v>
      </c>
      <c r="O131" s="1518"/>
      <c r="P131" s="1518"/>
      <c r="Q131" s="1518"/>
      <c r="R131" s="1518"/>
      <c r="S131" s="1518"/>
      <c r="T131" s="1518"/>
      <c r="U131" s="1518"/>
      <c r="V131" s="1518"/>
      <c r="W131" s="1518"/>
      <c r="X131" s="1518"/>
      <c r="Y131" s="1518"/>
      <c r="Z131" s="1518"/>
      <c r="AA131" s="1518"/>
      <c r="AB131" s="1518"/>
      <c r="AC131" s="1518"/>
      <c r="AD131" s="1518"/>
      <c r="AE131" s="1518"/>
      <c r="AF131" s="1518"/>
      <c r="AG131" s="1518"/>
      <c r="AH131" s="1518"/>
      <c r="AI131" s="1518"/>
      <c r="AJ131" s="1518"/>
      <c r="AK131" s="1518"/>
      <c r="AL131" s="1530">
        <v>36</v>
      </c>
      <c r="AM131" s="1518"/>
      <c r="AN131" s="1518"/>
      <c r="AO131" s="1518"/>
      <c r="AP131" s="1518"/>
      <c r="AQ131" s="1518"/>
      <c r="AR131" s="1518"/>
      <c r="AS131" s="1518"/>
      <c r="AT131" s="1518"/>
      <c r="AU131" s="1518"/>
      <c r="AV131" s="1518"/>
      <c r="AW131" s="1518"/>
      <c r="AX131" s="1518"/>
    </row>
    <row r="132" spans="2:50" ht="24.05" customHeight="1" x14ac:dyDescent="0.15">
      <c r="B132" s="1514">
        <v>6</v>
      </c>
      <c r="C132" s="1514">
        <v>1</v>
      </c>
      <c r="D132" s="1518" t="s">
        <v>759</v>
      </c>
      <c r="E132" s="1518"/>
      <c r="F132" s="1518"/>
      <c r="G132" s="1518"/>
      <c r="H132" s="1518"/>
      <c r="I132" s="1518"/>
      <c r="J132" s="1518"/>
      <c r="K132" s="1518"/>
      <c r="L132" s="1518"/>
      <c r="M132" s="1518"/>
      <c r="N132" s="1518" t="s">
        <v>584</v>
      </c>
      <c r="O132" s="1518"/>
      <c r="P132" s="1518"/>
      <c r="Q132" s="1518"/>
      <c r="R132" s="1518"/>
      <c r="S132" s="1518"/>
      <c r="T132" s="1518"/>
      <c r="U132" s="1518"/>
      <c r="V132" s="1518"/>
      <c r="W132" s="1518"/>
      <c r="X132" s="1518"/>
      <c r="Y132" s="1518"/>
      <c r="Z132" s="1518"/>
      <c r="AA132" s="1518"/>
      <c r="AB132" s="1518"/>
      <c r="AC132" s="1518"/>
      <c r="AD132" s="1518"/>
      <c r="AE132" s="1518"/>
      <c r="AF132" s="1518"/>
      <c r="AG132" s="1518"/>
      <c r="AH132" s="1518"/>
      <c r="AI132" s="1518"/>
      <c r="AJ132" s="1518"/>
      <c r="AK132" s="1518"/>
      <c r="AL132" s="1530">
        <v>25</v>
      </c>
      <c r="AM132" s="1518"/>
      <c r="AN132" s="1518"/>
      <c r="AO132" s="1518"/>
      <c r="AP132" s="1518"/>
      <c r="AQ132" s="1518"/>
      <c r="AR132" s="1518"/>
      <c r="AS132" s="1518"/>
      <c r="AT132" s="1518"/>
      <c r="AU132" s="1518"/>
      <c r="AV132" s="1518"/>
      <c r="AW132" s="1518"/>
      <c r="AX132" s="1518"/>
    </row>
    <row r="133" spans="2:50" ht="24.05" customHeight="1" x14ac:dyDescent="0.15">
      <c r="B133" s="1514">
        <v>7</v>
      </c>
      <c r="C133" s="1514">
        <v>1</v>
      </c>
      <c r="D133" s="1518" t="s">
        <v>760</v>
      </c>
      <c r="E133" s="1518"/>
      <c r="F133" s="1518"/>
      <c r="G133" s="1518"/>
      <c r="H133" s="1518"/>
      <c r="I133" s="1518"/>
      <c r="J133" s="1518"/>
      <c r="K133" s="1518"/>
      <c r="L133" s="1518"/>
      <c r="M133" s="1518"/>
      <c r="N133" s="1518" t="s">
        <v>584</v>
      </c>
      <c r="O133" s="1518"/>
      <c r="P133" s="1518"/>
      <c r="Q133" s="1518"/>
      <c r="R133" s="1518"/>
      <c r="S133" s="1518"/>
      <c r="T133" s="1518"/>
      <c r="U133" s="1518"/>
      <c r="V133" s="1518"/>
      <c r="W133" s="1518"/>
      <c r="X133" s="1518"/>
      <c r="Y133" s="1518"/>
      <c r="Z133" s="1518"/>
      <c r="AA133" s="1518"/>
      <c r="AB133" s="1518"/>
      <c r="AC133" s="1518"/>
      <c r="AD133" s="1518"/>
      <c r="AE133" s="1518"/>
      <c r="AF133" s="1518"/>
      <c r="AG133" s="1518"/>
      <c r="AH133" s="1518"/>
      <c r="AI133" s="1518"/>
      <c r="AJ133" s="1518"/>
      <c r="AK133" s="1518"/>
      <c r="AL133" s="1530">
        <v>7</v>
      </c>
      <c r="AM133" s="1518"/>
      <c r="AN133" s="1518"/>
      <c r="AO133" s="1518"/>
      <c r="AP133" s="1518"/>
      <c r="AQ133" s="1518"/>
      <c r="AR133" s="1518"/>
      <c r="AS133" s="1518"/>
      <c r="AT133" s="1518"/>
      <c r="AU133" s="1518"/>
      <c r="AV133" s="1518"/>
      <c r="AW133" s="1518"/>
      <c r="AX133" s="1518"/>
    </row>
    <row r="134" spans="2:50" ht="24.05" customHeight="1" x14ac:dyDescent="0.15">
      <c r="B134" s="1514">
        <v>8</v>
      </c>
      <c r="C134" s="1514">
        <v>1</v>
      </c>
      <c r="D134" s="1518" t="s">
        <v>761</v>
      </c>
      <c r="E134" s="1518"/>
      <c r="F134" s="1518"/>
      <c r="G134" s="1518"/>
      <c r="H134" s="1518"/>
      <c r="I134" s="1518"/>
      <c r="J134" s="1518"/>
      <c r="K134" s="1518"/>
      <c r="L134" s="1518"/>
      <c r="M134" s="1518"/>
      <c r="N134" s="1518" t="s">
        <v>584</v>
      </c>
      <c r="O134" s="1518"/>
      <c r="P134" s="1518"/>
      <c r="Q134" s="1518"/>
      <c r="R134" s="1518"/>
      <c r="S134" s="1518"/>
      <c r="T134" s="1518"/>
      <c r="U134" s="1518"/>
      <c r="V134" s="1518"/>
      <c r="W134" s="1518"/>
      <c r="X134" s="1518"/>
      <c r="Y134" s="1518"/>
      <c r="Z134" s="1518"/>
      <c r="AA134" s="1518"/>
      <c r="AB134" s="1518"/>
      <c r="AC134" s="1518"/>
      <c r="AD134" s="1518"/>
      <c r="AE134" s="1518"/>
      <c r="AF134" s="1518"/>
      <c r="AG134" s="1518"/>
      <c r="AH134" s="1518"/>
      <c r="AI134" s="1518"/>
      <c r="AJ134" s="1518"/>
      <c r="AK134" s="1518"/>
      <c r="AL134" s="1530">
        <v>2</v>
      </c>
      <c r="AM134" s="1518"/>
      <c r="AN134" s="1518"/>
      <c r="AO134" s="1518"/>
      <c r="AP134" s="1518"/>
      <c r="AQ134" s="1518"/>
      <c r="AR134" s="1518"/>
      <c r="AS134" s="1518"/>
      <c r="AT134" s="1518"/>
      <c r="AU134" s="1518"/>
      <c r="AV134" s="1518"/>
      <c r="AW134" s="1518"/>
      <c r="AX134" s="1518"/>
    </row>
    <row r="135" spans="2:50" ht="24.05" customHeight="1" x14ac:dyDescent="0.15">
      <c r="B135" s="1514">
        <v>9</v>
      </c>
      <c r="C135" s="1514">
        <v>1</v>
      </c>
      <c r="D135" s="1518" t="s">
        <v>762</v>
      </c>
      <c r="E135" s="1518"/>
      <c r="F135" s="1518"/>
      <c r="G135" s="1518"/>
      <c r="H135" s="1518"/>
      <c r="I135" s="1518"/>
      <c r="J135" s="1518"/>
      <c r="K135" s="1518"/>
      <c r="L135" s="1518"/>
      <c r="M135" s="1518"/>
      <c r="N135" s="1518" t="s">
        <v>584</v>
      </c>
      <c r="O135" s="1518"/>
      <c r="P135" s="1518"/>
      <c r="Q135" s="1518"/>
      <c r="R135" s="1518"/>
      <c r="S135" s="1518"/>
      <c r="T135" s="1518"/>
      <c r="U135" s="1518"/>
      <c r="V135" s="1518"/>
      <c r="W135" s="1518"/>
      <c r="X135" s="1518"/>
      <c r="Y135" s="1518"/>
      <c r="Z135" s="1518"/>
      <c r="AA135" s="1518"/>
      <c r="AB135" s="1518"/>
      <c r="AC135" s="1518"/>
      <c r="AD135" s="1518"/>
      <c r="AE135" s="1518"/>
      <c r="AF135" s="1518"/>
      <c r="AG135" s="1518"/>
      <c r="AH135" s="1518"/>
      <c r="AI135" s="1518"/>
      <c r="AJ135" s="1518"/>
      <c r="AK135" s="1518"/>
      <c r="AL135" s="1530">
        <v>2</v>
      </c>
      <c r="AM135" s="1518"/>
      <c r="AN135" s="1518"/>
      <c r="AO135" s="1518"/>
      <c r="AP135" s="1518"/>
      <c r="AQ135" s="1518"/>
      <c r="AR135" s="1518"/>
      <c r="AS135" s="1518"/>
      <c r="AT135" s="1518"/>
      <c r="AU135" s="1518"/>
      <c r="AV135" s="1518"/>
      <c r="AW135" s="1518"/>
      <c r="AX135" s="1518"/>
    </row>
    <row r="136" spans="2:50" ht="24.05" customHeight="1" x14ac:dyDescent="0.15">
      <c r="B136" s="1514">
        <v>10</v>
      </c>
      <c r="C136" s="1514">
        <v>1</v>
      </c>
      <c r="D136" s="1518" t="s">
        <v>763</v>
      </c>
      <c r="E136" s="1518"/>
      <c r="F136" s="1518"/>
      <c r="G136" s="1518"/>
      <c r="H136" s="1518"/>
      <c r="I136" s="1518"/>
      <c r="J136" s="1518"/>
      <c r="K136" s="1518"/>
      <c r="L136" s="1518"/>
      <c r="M136" s="1518"/>
      <c r="N136" s="1518" t="s">
        <v>584</v>
      </c>
      <c r="O136" s="1518"/>
      <c r="P136" s="1518"/>
      <c r="Q136" s="1518"/>
      <c r="R136" s="1518"/>
      <c r="S136" s="1518"/>
      <c r="T136" s="1518"/>
      <c r="U136" s="1518"/>
      <c r="V136" s="1518"/>
      <c r="W136" s="1518"/>
      <c r="X136" s="1518"/>
      <c r="Y136" s="1518"/>
      <c r="Z136" s="1518"/>
      <c r="AA136" s="1518"/>
      <c r="AB136" s="1518"/>
      <c r="AC136" s="1518"/>
      <c r="AD136" s="1518"/>
      <c r="AE136" s="1518"/>
      <c r="AF136" s="1518"/>
      <c r="AG136" s="1518"/>
      <c r="AH136" s="1518"/>
      <c r="AI136" s="1518"/>
      <c r="AJ136" s="1518"/>
      <c r="AK136" s="1518"/>
      <c r="AL136" s="1530">
        <v>1</v>
      </c>
      <c r="AM136" s="1518"/>
      <c r="AN136" s="1518"/>
      <c r="AO136" s="1518"/>
      <c r="AP136" s="1518"/>
      <c r="AQ136" s="1518"/>
      <c r="AR136" s="1518"/>
      <c r="AS136" s="1518"/>
      <c r="AT136" s="1518"/>
      <c r="AU136" s="1518"/>
      <c r="AV136" s="1518"/>
      <c r="AW136" s="1518"/>
      <c r="AX136" s="1518"/>
    </row>
    <row r="138" spans="2:50" ht="23.25" hidden="1" customHeight="1" x14ac:dyDescent="0.15">
      <c r="B138" s="1258" t="s">
        <v>226</v>
      </c>
    </row>
    <row r="139" spans="2:50" ht="36" hidden="1" customHeight="1" x14ac:dyDescent="0.15">
      <c r="B139" s="1307" t="s">
        <v>227</v>
      </c>
      <c r="C139" s="1307"/>
      <c r="D139" s="1307"/>
      <c r="E139" s="1307"/>
      <c r="F139" s="1307"/>
      <c r="G139" s="1307"/>
      <c r="H139" s="1307"/>
      <c r="I139" s="1522"/>
      <c r="J139" s="1522"/>
      <c r="K139" s="1522"/>
      <c r="L139" s="1522"/>
      <c r="M139" s="1522"/>
      <c r="N139" s="1522"/>
      <c r="O139" s="1522"/>
      <c r="P139" s="1522"/>
      <c r="Q139" s="1522"/>
      <c r="R139" s="1522"/>
      <c r="S139" s="1522"/>
      <c r="T139" s="1522"/>
      <c r="U139" s="1522"/>
      <c r="V139" s="1522"/>
      <c r="W139" s="1522"/>
      <c r="X139" s="1522"/>
      <c r="Y139" s="1522"/>
    </row>
    <row r="140" spans="2:50" ht="36" hidden="1" customHeight="1" x14ac:dyDescent="0.15">
      <c r="B140" s="1523" t="s">
        <v>228</v>
      </c>
      <c r="C140" s="1296"/>
      <c r="D140" s="1296"/>
      <c r="E140" s="1296"/>
      <c r="F140" s="1296"/>
      <c r="G140" s="1296"/>
      <c r="H140" s="1297"/>
      <c r="I140" s="1294" t="s">
        <v>229</v>
      </c>
      <c r="J140" s="1272"/>
      <c r="K140" s="1272"/>
      <c r="L140" s="1272"/>
      <c r="M140" s="1288"/>
      <c r="N140" s="1295" t="s">
        <v>230</v>
      </c>
      <c r="O140" s="1296"/>
      <c r="P140" s="1296"/>
      <c r="Q140" s="1296"/>
      <c r="R140" s="1296"/>
      <c r="S140" s="1296"/>
      <c r="T140" s="1297"/>
      <c r="U140" s="1294" t="s">
        <v>229</v>
      </c>
      <c r="V140" s="1272"/>
      <c r="W140" s="1272"/>
      <c r="X140" s="1272"/>
      <c r="Y140" s="1288"/>
      <c r="Z140" s="1295" t="s">
        <v>231</v>
      </c>
      <c r="AA140" s="1296"/>
      <c r="AB140" s="1296"/>
      <c r="AC140" s="1296"/>
      <c r="AD140" s="1296"/>
      <c r="AE140" s="1296"/>
      <c r="AF140" s="1297"/>
      <c r="AG140" s="1294" t="s">
        <v>229</v>
      </c>
      <c r="AH140" s="1272"/>
      <c r="AI140" s="1272"/>
      <c r="AJ140" s="1272"/>
      <c r="AK140" s="1288"/>
      <c r="AL140" s="1295" t="s">
        <v>232</v>
      </c>
      <c r="AM140" s="1296"/>
      <c r="AN140" s="1296"/>
      <c r="AO140" s="1296"/>
      <c r="AP140" s="1296"/>
      <c r="AQ140" s="1296"/>
      <c r="AR140" s="1297"/>
      <c r="AS140" s="1294" t="s">
        <v>229</v>
      </c>
      <c r="AT140" s="1272"/>
      <c r="AU140" s="1272"/>
      <c r="AV140" s="1272"/>
      <c r="AW140" s="1288"/>
    </row>
    <row r="141" spans="2:50" ht="36" hidden="1" customHeight="1" x14ac:dyDescent="0.15">
      <c r="B141" s="1295" t="s">
        <v>233</v>
      </c>
      <c r="C141" s="1296"/>
      <c r="D141" s="1296"/>
      <c r="E141" s="1296"/>
      <c r="F141" s="1296"/>
      <c r="G141" s="1296"/>
      <c r="H141" s="1297"/>
      <c r="I141" s="1524"/>
      <c r="J141" s="1525"/>
      <c r="K141" s="1525"/>
      <c r="L141" s="1525"/>
      <c r="M141" s="1526"/>
      <c r="N141" s="1295" t="s">
        <v>234</v>
      </c>
      <c r="O141" s="1296"/>
      <c r="P141" s="1296"/>
      <c r="Q141" s="1296"/>
      <c r="R141" s="1296"/>
      <c r="S141" s="1296"/>
      <c r="T141" s="1297"/>
      <c r="U141" s="1524"/>
      <c r="V141" s="1525"/>
      <c r="W141" s="1525"/>
      <c r="X141" s="1525"/>
      <c r="Y141" s="1526"/>
      <c r="Z141" s="1295" t="s">
        <v>235</v>
      </c>
      <c r="AA141" s="1296"/>
      <c r="AB141" s="1296"/>
      <c r="AC141" s="1296"/>
      <c r="AD141" s="1296"/>
      <c r="AE141" s="1296"/>
      <c r="AF141" s="1297"/>
      <c r="AG141" s="1524"/>
      <c r="AH141" s="1525"/>
      <c r="AI141" s="1525"/>
      <c r="AJ141" s="1525"/>
      <c r="AK141" s="1526"/>
      <c r="AL141" s="1523" t="s">
        <v>236</v>
      </c>
      <c r="AM141" s="1296"/>
      <c r="AN141" s="1296"/>
      <c r="AO141" s="1296"/>
      <c r="AP141" s="1296"/>
      <c r="AQ141" s="1296"/>
      <c r="AR141" s="1297"/>
      <c r="AS141" s="1524"/>
      <c r="AT141" s="1525"/>
      <c r="AU141" s="1525"/>
      <c r="AV141" s="1525"/>
      <c r="AW141" s="1526"/>
    </row>
    <row r="142" spans="2:50" x14ac:dyDescent="0.15">
      <c r="C142" s="1258" t="s">
        <v>121</v>
      </c>
    </row>
    <row r="143" spans="2:50" ht="34.549999999999997" customHeight="1" x14ac:dyDescent="0.15">
      <c r="B143" s="1514"/>
      <c r="C143" s="1514"/>
      <c r="D143" s="1307" t="s">
        <v>129</v>
      </c>
      <c r="E143" s="1307"/>
      <c r="F143" s="1307"/>
      <c r="G143" s="1307"/>
      <c r="H143" s="1307"/>
      <c r="I143" s="1307"/>
      <c r="J143" s="1307"/>
      <c r="K143" s="1307"/>
      <c r="L143" s="1307"/>
      <c r="M143" s="1307"/>
      <c r="N143" s="1307" t="s">
        <v>130</v>
      </c>
      <c r="O143" s="1307"/>
      <c r="P143" s="1307"/>
      <c r="Q143" s="1307"/>
      <c r="R143" s="1307"/>
      <c r="S143" s="1307"/>
      <c r="T143" s="1307"/>
      <c r="U143" s="1307"/>
      <c r="V143" s="1307"/>
      <c r="W143" s="1307"/>
      <c r="X143" s="1307"/>
      <c r="Y143" s="1307"/>
      <c r="Z143" s="1307"/>
      <c r="AA143" s="1307"/>
      <c r="AB143" s="1307"/>
      <c r="AC143" s="1307"/>
      <c r="AD143" s="1307"/>
      <c r="AE143" s="1307"/>
      <c r="AF143" s="1307"/>
      <c r="AG143" s="1307"/>
      <c r="AH143" s="1307"/>
      <c r="AI143" s="1307"/>
      <c r="AJ143" s="1307"/>
      <c r="AK143" s="1307"/>
      <c r="AL143" s="1308" t="s">
        <v>131</v>
      </c>
      <c r="AM143" s="1307"/>
      <c r="AN143" s="1307"/>
      <c r="AO143" s="1307"/>
      <c r="AP143" s="1307"/>
      <c r="AQ143" s="1307"/>
      <c r="AR143" s="1307" t="s">
        <v>132</v>
      </c>
      <c r="AS143" s="1307"/>
      <c r="AT143" s="1307"/>
      <c r="AU143" s="1307"/>
      <c r="AV143" s="1307" t="s">
        <v>133</v>
      </c>
      <c r="AW143" s="1307"/>
      <c r="AX143" s="1307"/>
    </row>
    <row r="144" spans="2:50" ht="24.05" customHeight="1" x14ac:dyDescent="0.15">
      <c r="B144" s="1514">
        <v>1</v>
      </c>
      <c r="C144" s="1514">
        <v>1</v>
      </c>
      <c r="D144" s="1687" t="s">
        <v>764</v>
      </c>
      <c r="E144" s="1445"/>
      <c r="F144" s="1445"/>
      <c r="G144" s="1445"/>
      <c r="H144" s="1445"/>
      <c r="I144" s="1445"/>
      <c r="J144" s="1445"/>
      <c r="K144" s="1445"/>
      <c r="L144" s="1445"/>
      <c r="M144" s="1688"/>
      <c r="N144" s="1518" t="s">
        <v>753</v>
      </c>
      <c r="O144" s="1518"/>
      <c r="P144" s="1518"/>
      <c r="Q144" s="1518"/>
      <c r="R144" s="1518"/>
      <c r="S144" s="1518"/>
      <c r="T144" s="1518"/>
      <c r="U144" s="1518"/>
      <c r="V144" s="1518"/>
      <c r="W144" s="1518"/>
      <c r="X144" s="1518"/>
      <c r="Y144" s="1518"/>
      <c r="Z144" s="1518"/>
      <c r="AA144" s="1518"/>
      <c r="AB144" s="1518"/>
      <c r="AC144" s="1518"/>
      <c r="AD144" s="1518"/>
      <c r="AE144" s="1518"/>
      <c r="AF144" s="1518"/>
      <c r="AG144" s="1518"/>
      <c r="AH144" s="1518"/>
      <c r="AI144" s="1518"/>
      <c r="AJ144" s="1518"/>
      <c r="AK144" s="1518"/>
      <c r="AL144" s="1689">
        <v>226</v>
      </c>
      <c r="AM144" s="1690"/>
      <c r="AN144" s="1690"/>
      <c r="AO144" s="1690"/>
      <c r="AP144" s="1690"/>
      <c r="AQ144" s="1690"/>
      <c r="AR144" s="1294" t="s">
        <v>310</v>
      </c>
      <c r="AS144" s="1272"/>
      <c r="AT144" s="1272"/>
      <c r="AU144" s="1288"/>
      <c r="AV144" s="1518"/>
      <c r="AW144" s="1518"/>
      <c r="AX144" s="1518"/>
    </row>
    <row r="145" spans="2:50" ht="24.05" customHeight="1" x14ac:dyDescent="0.15">
      <c r="B145" s="1514">
        <v>2</v>
      </c>
      <c r="C145" s="1514">
        <v>1</v>
      </c>
      <c r="D145" s="1518" t="s">
        <v>765</v>
      </c>
      <c r="E145" s="1518"/>
      <c r="F145" s="1518"/>
      <c r="G145" s="1518"/>
      <c r="H145" s="1518"/>
      <c r="I145" s="1518"/>
      <c r="J145" s="1518"/>
      <c r="K145" s="1518"/>
      <c r="L145" s="1518"/>
      <c r="M145" s="1518"/>
      <c r="N145" s="1518" t="s">
        <v>766</v>
      </c>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530">
        <v>153</v>
      </c>
      <c r="AM145" s="1518"/>
      <c r="AN145" s="1518"/>
      <c r="AO145" s="1518"/>
      <c r="AP145" s="1518"/>
      <c r="AQ145" s="1518"/>
      <c r="AR145" s="1294" t="s">
        <v>310</v>
      </c>
      <c r="AS145" s="1272"/>
      <c r="AT145" s="1272"/>
      <c r="AU145" s="1288"/>
      <c r="AV145" s="1518"/>
      <c r="AW145" s="1518"/>
      <c r="AX145" s="1518"/>
    </row>
    <row r="146" spans="2:50" ht="24.05" customHeight="1" x14ac:dyDescent="0.15">
      <c r="B146" s="1514">
        <v>3</v>
      </c>
      <c r="C146" s="1514">
        <v>1</v>
      </c>
      <c r="D146" s="1518" t="s">
        <v>767</v>
      </c>
      <c r="E146" s="1518"/>
      <c r="F146" s="1518"/>
      <c r="G146" s="1518"/>
      <c r="H146" s="1518"/>
      <c r="I146" s="1518"/>
      <c r="J146" s="1518"/>
      <c r="K146" s="1518"/>
      <c r="L146" s="1518"/>
      <c r="M146" s="1518"/>
      <c r="N146" s="1518" t="s">
        <v>768</v>
      </c>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530">
        <v>127</v>
      </c>
      <c r="AM146" s="1518"/>
      <c r="AN146" s="1518"/>
      <c r="AO146" s="1518"/>
      <c r="AP146" s="1518"/>
      <c r="AQ146" s="1518"/>
      <c r="AR146" s="1294" t="s">
        <v>310</v>
      </c>
      <c r="AS146" s="1272"/>
      <c r="AT146" s="1272"/>
      <c r="AU146" s="1288"/>
      <c r="AV146" s="1518"/>
      <c r="AW146" s="1518"/>
      <c r="AX146" s="1518"/>
    </row>
    <row r="147" spans="2:50" ht="24.05" customHeight="1" x14ac:dyDescent="0.15">
      <c r="B147" s="1514">
        <v>4</v>
      </c>
      <c r="C147" s="1514">
        <v>1</v>
      </c>
      <c r="D147" s="1518" t="s">
        <v>769</v>
      </c>
      <c r="E147" s="1518"/>
      <c r="F147" s="1518"/>
      <c r="G147" s="1518"/>
      <c r="H147" s="1518"/>
      <c r="I147" s="1518"/>
      <c r="J147" s="1518"/>
      <c r="K147" s="1518"/>
      <c r="L147" s="1518"/>
      <c r="M147" s="1518"/>
      <c r="N147" s="1518" t="s">
        <v>770</v>
      </c>
      <c r="O147" s="1518"/>
      <c r="P147" s="1518"/>
      <c r="Q147" s="1518"/>
      <c r="R147" s="1518"/>
      <c r="S147" s="1518"/>
      <c r="T147" s="1518"/>
      <c r="U147" s="1518"/>
      <c r="V147" s="1518"/>
      <c r="W147" s="1518"/>
      <c r="X147" s="1518"/>
      <c r="Y147" s="1518"/>
      <c r="Z147" s="1518"/>
      <c r="AA147" s="1518"/>
      <c r="AB147" s="1518"/>
      <c r="AC147" s="1518"/>
      <c r="AD147" s="1518"/>
      <c r="AE147" s="1518"/>
      <c r="AF147" s="1518"/>
      <c r="AG147" s="1518"/>
      <c r="AH147" s="1518"/>
      <c r="AI147" s="1518"/>
      <c r="AJ147" s="1518"/>
      <c r="AK147" s="1518"/>
      <c r="AL147" s="1530">
        <v>94</v>
      </c>
      <c r="AM147" s="1518"/>
      <c r="AN147" s="1518"/>
      <c r="AO147" s="1518"/>
      <c r="AP147" s="1518"/>
      <c r="AQ147" s="1518"/>
      <c r="AR147" s="1294" t="s">
        <v>310</v>
      </c>
      <c r="AS147" s="1272"/>
      <c r="AT147" s="1272"/>
      <c r="AU147" s="1288"/>
      <c r="AV147" s="1518"/>
      <c r="AW147" s="1518"/>
      <c r="AX147" s="1518"/>
    </row>
    <row r="148" spans="2:50" ht="24.05" customHeight="1" x14ac:dyDescent="0.15">
      <c r="B148" s="1514">
        <v>5</v>
      </c>
      <c r="C148" s="1514">
        <v>1</v>
      </c>
      <c r="D148" s="1518" t="s">
        <v>771</v>
      </c>
      <c r="E148" s="1518"/>
      <c r="F148" s="1518"/>
      <c r="G148" s="1518"/>
      <c r="H148" s="1518"/>
      <c r="I148" s="1518"/>
      <c r="J148" s="1518"/>
      <c r="K148" s="1518"/>
      <c r="L148" s="1518"/>
      <c r="M148" s="1518"/>
      <c r="N148" s="1518" t="s">
        <v>772</v>
      </c>
      <c r="O148" s="1518"/>
      <c r="P148" s="1518"/>
      <c r="Q148" s="1518"/>
      <c r="R148" s="1518"/>
      <c r="S148" s="1518"/>
      <c r="T148" s="1518"/>
      <c r="U148" s="1518"/>
      <c r="V148" s="1518"/>
      <c r="W148" s="1518"/>
      <c r="X148" s="1518"/>
      <c r="Y148" s="1518"/>
      <c r="Z148" s="1518"/>
      <c r="AA148" s="1518"/>
      <c r="AB148" s="1518"/>
      <c r="AC148" s="1518"/>
      <c r="AD148" s="1518"/>
      <c r="AE148" s="1518"/>
      <c r="AF148" s="1518"/>
      <c r="AG148" s="1518"/>
      <c r="AH148" s="1518"/>
      <c r="AI148" s="1518"/>
      <c r="AJ148" s="1518"/>
      <c r="AK148" s="1518"/>
      <c r="AL148" s="1530">
        <f>SUM(AL149:AQ150)</f>
        <v>149</v>
      </c>
      <c r="AM148" s="1518"/>
      <c r="AN148" s="1518"/>
      <c r="AO148" s="1518"/>
      <c r="AP148" s="1518"/>
      <c r="AQ148" s="1518"/>
      <c r="AR148" s="1518"/>
      <c r="AS148" s="1518"/>
      <c r="AT148" s="1518"/>
      <c r="AU148" s="1518"/>
      <c r="AV148" s="1518"/>
      <c r="AW148" s="1518"/>
      <c r="AX148" s="1518"/>
    </row>
    <row r="149" spans="2:50" ht="24.05" customHeight="1" x14ac:dyDescent="0.15">
      <c r="B149" s="1531" t="s">
        <v>669</v>
      </c>
      <c r="C149" s="1531">
        <v>1</v>
      </c>
      <c r="D149" s="1518"/>
      <c r="E149" s="1518"/>
      <c r="F149" s="1518"/>
      <c r="G149" s="1518"/>
      <c r="H149" s="1518"/>
      <c r="I149" s="1518"/>
      <c r="J149" s="1518"/>
      <c r="K149" s="1518"/>
      <c r="L149" s="1518"/>
      <c r="M149" s="1518"/>
      <c r="N149" s="1518" t="s">
        <v>773</v>
      </c>
      <c r="O149" s="1518"/>
      <c r="P149" s="1518"/>
      <c r="Q149" s="1518"/>
      <c r="R149" s="1518"/>
      <c r="S149" s="1518"/>
      <c r="T149" s="1518"/>
      <c r="U149" s="1518"/>
      <c r="V149" s="1518"/>
      <c r="W149" s="1518"/>
      <c r="X149" s="1518"/>
      <c r="Y149" s="1518"/>
      <c r="Z149" s="1518"/>
      <c r="AA149" s="1518"/>
      <c r="AB149" s="1518"/>
      <c r="AC149" s="1518"/>
      <c r="AD149" s="1518"/>
      <c r="AE149" s="1518"/>
      <c r="AF149" s="1518"/>
      <c r="AG149" s="1518"/>
      <c r="AH149" s="1518"/>
      <c r="AI149" s="1518"/>
      <c r="AJ149" s="1518"/>
      <c r="AK149" s="1518"/>
      <c r="AL149" s="1530">
        <v>87</v>
      </c>
      <c r="AM149" s="1518"/>
      <c r="AN149" s="1518"/>
      <c r="AO149" s="1518"/>
      <c r="AP149" s="1518"/>
      <c r="AQ149" s="1518"/>
      <c r="AR149" s="1294" t="s">
        <v>310</v>
      </c>
      <c r="AS149" s="1272"/>
      <c r="AT149" s="1272"/>
      <c r="AU149" s="1288"/>
      <c r="AV149" s="1518"/>
      <c r="AW149" s="1518"/>
      <c r="AX149" s="1518"/>
    </row>
    <row r="150" spans="2:50" ht="24.05" customHeight="1" x14ac:dyDescent="0.15">
      <c r="B150" s="1531" t="s">
        <v>669</v>
      </c>
      <c r="C150" s="1531">
        <v>2</v>
      </c>
      <c r="D150" s="1524"/>
      <c r="E150" s="1525"/>
      <c r="F150" s="1525"/>
      <c r="G150" s="1525"/>
      <c r="H150" s="1525"/>
      <c r="I150" s="1525"/>
      <c r="J150" s="1525"/>
      <c r="K150" s="1525"/>
      <c r="L150" s="1525"/>
      <c r="M150" s="1526"/>
      <c r="N150" s="1524" t="s">
        <v>774</v>
      </c>
      <c r="O150" s="1525"/>
      <c r="P150" s="1525"/>
      <c r="Q150" s="1525"/>
      <c r="R150" s="1525"/>
      <c r="S150" s="1525"/>
      <c r="T150" s="1525"/>
      <c r="U150" s="1525"/>
      <c r="V150" s="1525"/>
      <c r="W150" s="1525"/>
      <c r="X150" s="1525"/>
      <c r="Y150" s="1525"/>
      <c r="Z150" s="1525"/>
      <c r="AA150" s="1525"/>
      <c r="AB150" s="1525"/>
      <c r="AC150" s="1525"/>
      <c r="AD150" s="1525"/>
      <c r="AE150" s="1525"/>
      <c r="AF150" s="1525"/>
      <c r="AG150" s="1525"/>
      <c r="AH150" s="1525"/>
      <c r="AI150" s="1525"/>
      <c r="AJ150" s="1525"/>
      <c r="AK150" s="1526"/>
      <c r="AL150" s="1687">
        <v>62</v>
      </c>
      <c r="AM150" s="1445"/>
      <c r="AN150" s="1445"/>
      <c r="AO150" s="1445"/>
      <c r="AP150" s="1445"/>
      <c r="AQ150" s="1688"/>
      <c r="AR150" s="1294" t="s">
        <v>310</v>
      </c>
      <c r="AS150" s="1272"/>
      <c r="AT150" s="1272"/>
      <c r="AU150" s="1288"/>
      <c r="AV150" s="1524"/>
      <c r="AW150" s="1525"/>
      <c r="AX150" s="1526"/>
    </row>
    <row r="151" spans="2:50" ht="24.05" customHeight="1" x14ac:dyDescent="0.15">
      <c r="B151" s="1514">
        <v>6</v>
      </c>
      <c r="C151" s="1514">
        <v>1</v>
      </c>
      <c r="D151" s="1518" t="s">
        <v>775</v>
      </c>
      <c r="E151" s="1518"/>
      <c r="F151" s="1518"/>
      <c r="G151" s="1518"/>
      <c r="H151" s="1518"/>
      <c r="I151" s="1518"/>
      <c r="J151" s="1518"/>
      <c r="K151" s="1518"/>
      <c r="L151" s="1518"/>
      <c r="M151" s="1518"/>
      <c r="N151" s="1518" t="s">
        <v>776</v>
      </c>
      <c r="O151" s="1518"/>
      <c r="P151" s="1518"/>
      <c r="Q151" s="1518"/>
      <c r="R151" s="1518"/>
      <c r="S151" s="1518"/>
      <c r="T151" s="1518"/>
      <c r="U151" s="1518"/>
      <c r="V151" s="1518"/>
      <c r="W151" s="1518"/>
      <c r="X151" s="1518"/>
      <c r="Y151" s="1518"/>
      <c r="Z151" s="1518"/>
      <c r="AA151" s="1518"/>
      <c r="AB151" s="1518"/>
      <c r="AC151" s="1518"/>
      <c r="AD151" s="1518"/>
      <c r="AE151" s="1518"/>
      <c r="AF151" s="1518"/>
      <c r="AG151" s="1518"/>
      <c r="AH151" s="1518"/>
      <c r="AI151" s="1518"/>
      <c r="AJ151" s="1518"/>
      <c r="AK151" s="1518"/>
      <c r="AL151" s="1530">
        <v>71</v>
      </c>
      <c r="AM151" s="1518"/>
      <c r="AN151" s="1518"/>
      <c r="AO151" s="1518"/>
      <c r="AP151" s="1518"/>
      <c r="AQ151" s="1518"/>
      <c r="AR151" s="1294" t="s">
        <v>310</v>
      </c>
      <c r="AS151" s="1272"/>
      <c r="AT151" s="1272"/>
      <c r="AU151" s="1288"/>
      <c r="AV151" s="1518"/>
      <c r="AW151" s="1518"/>
      <c r="AX151" s="1518"/>
    </row>
    <row r="152" spans="2:50" ht="24.05" customHeight="1" x14ac:dyDescent="0.15">
      <c r="B152" s="1514">
        <v>7</v>
      </c>
      <c r="C152" s="1514">
        <v>1</v>
      </c>
      <c r="D152" s="1518" t="s">
        <v>777</v>
      </c>
      <c r="E152" s="1518"/>
      <c r="F152" s="1518"/>
      <c r="G152" s="1518"/>
      <c r="H152" s="1518"/>
      <c r="I152" s="1518"/>
      <c r="J152" s="1518"/>
      <c r="K152" s="1518"/>
      <c r="L152" s="1518"/>
      <c r="M152" s="1518"/>
      <c r="N152" s="1518" t="s">
        <v>778</v>
      </c>
      <c r="O152" s="1518"/>
      <c r="P152" s="1518"/>
      <c r="Q152" s="1518"/>
      <c r="R152" s="1518"/>
      <c r="S152" s="1518"/>
      <c r="T152" s="1518"/>
      <c r="U152" s="1518"/>
      <c r="V152" s="1518"/>
      <c r="W152" s="1518"/>
      <c r="X152" s="1518"/>
      <c r="Y152" s="1518"/>
      <c r="Z152" s="1518"/>
      <c r="AA152" s="1518"/>
      <c r="AB152" s="1518"/>
      <c r="AC152" s="1518"/>
      <c r="AD152" s="1518"/>
      <c r="AE152" s="1518"/>
      <c r="AF152" s="1518"/>
      <c r="AG152" s="1518"/>
      <c r="AH152" s="1518"/>
      <c r="AI152" s="1518"/>
      <c r="AJ152" s="1518"/>
      <c r="AK152" s="1518"/>
      <c r="AL152" s="1530">
        <v>70</v>
      </c>
      <c r="AM152" s="1518"/>
      <c r="AN152" s="1518"/>
      <c r="AO152" s="1518"/>
      <c r="AP152" s="1518"/>
      <c r="AQ152" s="1518"/>
      <c r="AR152" s="1294" t="s">
        <v>310</v>
      </c>
      <c r="AS152" s="1272"/>
      <c r="AT152" s="1272"/>
      <c r="AU152" s="1288"/>
      <c r="AV152" s="1518"/>
      <c r="AW152" s="1518"/>
      <c r="AX152" s="1518"/>
    </row>
    <row r="153" spans="2:50" ht="24.05" customHeight="1" x14ac:dyDescent="0.15">
      <c r="B153" s="1514">
        <v>8</v>
      </c>
      <c r="C153" s="1514">
        <v>1</v>
      </c>
      <c r="D153" s="1518" t="s">
        <v>779</v>
      </c>
      <c r="E153" s="1518"/>
      <c r="F153" s="1518"/>
      <c r="G153" s="1518"/>
      <c r="H153" s="1518"/>
      <c r="I153" s="1518"/>
      <c r="J153" s="1518"/>
      <c r="K153" s="1518"/>
      <c r="L153" s="1518"/>
      <c r="M153" s="1518"/>
      <c r="N153" s="1518" t="s">
        <v>780</v>
      </c>
      <c r="O153" s="1518"/>
      <c r="P153" s="1518"/>
      <c r="Q153" s="1518"/>
      <c r="R153" s="1518"/>
      <c r="S153" s="1518"/>
      <c r="T153" s="1518"/>
      <c r="U153" s="1518"/>
      <c r="V153" s="1518"/>
      <c r="W153" s="1518"/>
      <c r="X153" s="1518"/>
      <c r="Y153" s="1518"/>
      <c r="Z153" s="1518"/>
      <c r="AA153" s="1518"/>
      <c r="AB153" s="1518"/>
      <c r="AC153" s="1518"/>
      <c r="AD153" s="1518"/>
      <c r="AE153" s="1518"/>
      <c r="AF153" s="1518"/>
      <c r="AG153" s="1518"/>
      <c r="AH153" s="1518"/>
      <c r="AI153" s="1518"/>
      <c r="AJ153" s="1518"/>
      <c r="AK153" s="1518"/>
      <c r="AL153" s="1530">
        <v>63</v>
      </c>
      <c r="AM153" s="1518"/>
      <c r="AN153" s="1518"/>
      <c r="AO153" s="1518"/>
      <c r="AP153" s="1518"/>
      <c r="AQ153" s="1518"/>
      <c r="AR153" s="1294" t="s">
        <v>310</v>
      </c>
      <c r="AS153" s="1272"/>
      <c r="AT153" s="1272"/>
      <c r="AU153" s="1288"/>
      <c r="AV153" s="1518"/>
      <c r="AW153" s="1518"/>
      <c r="AX153" s="1518"/>
    </row>
    <row r="154" spans="2:50" ht="24.05" customHeight="1" x14ac:dyDescent="0.15">
      <c r="B154" s="1514">
        <v>9</v>
      </c>
      <c r="C154" s="1514">
        <v>1</v>
      </c>
      <c r="D154" s="1518" t="s">
        <v>781</v>
      </c>
      <c r="E154" s="1518"/>
      <c r="F154" s="1518"/>
      <c r="G154" s="1518"/>
      <c r="H154" s="1518"/>
      <c r="I154" s="1518"/>
      <c r="J154" s="1518"/>
      <c r="K154" s="1518"/>
      <c r="L154" s="1518"/>
      <c r="M154" s="1518"/>
      <c r="N154" s="1518" t="s">
        <v>782</v>
      </c>
      <c r="O154" s="1518"/>
      <c r="P154" s="1518"/>
      <c r="Q154" s="1518"/>
      <c r="R154" s="1518"/>
      <c r="S154" s="1518"/>
      <c r="T154" s="1518"/>
      <c r="U154" s="1518"/>
      <c r="V154" s="1518"/>
      <c r="W154" s="1518"/>
      <c r="X154" s="1518"/>
      <c r="Y154" s="1518"/>
      <c r="Z154" s="1518"/>
      <c r="AA154" s="1518"/>
      <c r="AB154" s="1518"/>
      <c r="AC154" s="1518"/>
      <c r="AD154" s="1518"/>
      <c r="AE154" s="1518"/>
      <c r="AF154" s="1518"/>
      <c r="AG154" s="1518"/>
      <c r="AH154" s="1518"/>
      <c r="AI154" s="1518"/>
      <c r="AJ154" s="1518"/>
      <c r="AK154" s="1518"/>
      <c r="AL154" s="1530">
        <v>55</v>
      </c>
      <c r="AM154" s="1518"/>
      <c r="AN154" s="1518"/>
      <c r="AO154" s="1518"/>
      <c r="AP154" s="1518"/>
      <c r="AQ154" s="1518"/>
      <c r="AR154" s="1294" t="s">
        <v>310</v>
      </c>
      <c r="AS154" s="1272"/>
      <c r="AT154" s="1272"/>
      <c r="AU154" s="1288"/>
      <c r="AV154" s="1518"/>
      <c r="AW154" s="1518"/>
      <c r="AX154" s="1518"/>
    </row>
    <row r="155" spans="2:50" ht="24.05" customHeight="1" x14ac:dyDescent="0.15">
      <c r="B155" s="1514">
        <v>10</v>
      </c>
      <c r="C155" s="1514">
        <v>1</v>
      </c>
      <c r="D155" s="1518" t="s">
        <v>783</v>
      </c>
      <c r="E155" s="1518"/>
      <c r="F155" s="1518"/>
      <c r="G155" s="1518"/>
      <c r="H155" s="1518"/>
      <c r="I155" s="1518"/>
      <c r="J155" s="1518"/>
      <c r="K155" s="1518"/>
      <c r="L155" s="1518"/>
      <c r="M155" s="1518"/>
      <c r="N155" s="1518" t="s">
        <v>784</v>
      </c>
      <c r="O155" s="1518"/>
      <c r="P155" s="1518"/>
      <c r="Q155" s="1518"/>
      <c r="R155" s="1518"/>
      <c r="S155" s="1518"/>
      <c r="T155" s="1518"/>
      <c r="U155" s="1518"/>
      <c r="V155" s="1518"/>
      <c r="W155" s="1518"/>
      <c r="X155" s="1518"/>
      <c r="Y155" s="1518"/>
      <c r="Z155" s="1518"/>
      <c r="AA155" s="1518"/>
      <c r="AB155" s="1518"/>
      <c r="AC155" s="1518"/>
      <c r="AD155" s="1518"/>
      <c r="AE155" s="1518"/>
      <c r="AF155" s="1518"/>
      <c r="AG155" s="1518"/>
      <c r="AH155" s="1518"/>
      <c r="AI155" s="1518"/>
      <c r="AJ155" s="1518"/>
      <c r="AK155" s="1518"/>
      <c r="AL155" s="1530">
        <v>45</v>
      </c>
      <c r="AM155" s="1518"/>
      <c r="AN155" s="1518"/>
      <c r="AO155" s="1518"/>
      <c r="AP155" s="1518"/>
      <c r="AQ155" s="1518"/>
      <c r="AR155" s="1294" t="s">
        <v>310</v>
      </c>
      <c r="AS155" s="1272"/>
      <c r="AT155" s="1272"/>
      <c r="AU155" s="1288"/>
      <c r="AV155" s="1518"/>
      <c r="AW155" s="1518"/>
      <c r="AX155" s="1518"/>
    </row>
  </sheetData>
  <mergeCells count="62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differentFirst="1" alignWithMargins="0"/>
  <rowBreaks count="4" manualBreakCount="4">
    <brk id="35" max="50" man="1"/>
    <brk id="71" max="50" man="1"/>
    <brk id="76" max="50" man="1"/>
    <brk id="12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9"/>
  <sheetViews>
    <sheetView zoomScale="70" zoomScaleNormal="70" zoomScaleSheetLayoutView="85" workbookViewId="0">
      <selection activeCell="B63" sqref="B63:G65"/>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29" width="2.21875" style="130" customWidth="1"/>
    <col min="30" max="30" width="2.33203125" style="130" customWidth="1"/>
    <col min="31"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85" width="2.21875" style="130" customWidth="1"/>
    <col min="286" max="286" width="2.33203125" style="130" customWidth="1"/>
    <col min="287"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1" width="2.21875" style="130" customWidth="1"/>
    <col min="542" max="542" width="2.33203125" style="130" customWidth="1"/>
    <col min="543"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797" width="2.21875" style="130" customWidth="1"/>
    <col min="798" max="798" width="2.33203125" style="130" customWidth="1"/>
    <col min="799"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3" width="2.21875" style="130" customWidth="1"/>
    <col min="1054" max="1054" width="2.33203125" style="130" customWidth="1"/>
    <col min="1055"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09" width="2.21875" style="130" customWidth="1"/>
    <col min="1310" max="1310" width="2.33203125" style="130" customWidth="1"/>
    <col min="1311"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65" width="2.21875" style="130" customWidth="1"/>
    <col min="1566" max="1566" width="2.33203125" style="130" customWidth="1"/>
    <col min="1567"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1" width="2.21875" style="130" customWidth="1"/>
    <col min="1822" max="1822" width="2.33203125" style="130" customWidth="1"/>
    <col min="1823"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77" width="2.21875" style="130" customWidth="1"/>
    <col min="2078" max="2078" width="2.33203125" style="130" customWidth="1"/>
    <col min="2079"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3" width="2.21875" style="130" customWidth="1"/>
    <col min="2334" max="2334" width="2.33203125" style="130" customWidth="1"/>
    <col min="2335"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89" width="2.21875" style="130" customWidth="1"/>
    <col min="2590" max="2590" width="2.33203125" style="130" customWidth="1"/>
    <col min="2591"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45" width="2.21875" style="130" customWidth="1"/>
    <col min="2846" max="2846" width="2.33203125" style="130" customWidth="1"/>
    <col min="2847"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1" width="2.21875" style="130" customWidth="1"/>
    <col min="3102" max="3102" width="2.33203125" style="130" customWidth="1"/>
    <col min="3103"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57" width="2.21875" style="130" customWidth="1"/>
    <col min="3358" max="3358" width="2.33203125" style="130" customWidth="1"/>
    <col min="3359"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3" width="2.21875" style="130" customWidth="1"/>
    <col min="3614" max="3614" width="2.33203125" style="130" customWidth="1"/>
    <col min="3615"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69" width="2.21875" style="130" customWidth="1"/>
    <col min="3870" max="3870" width="2.33203125" style="130" customWidth="1"/>
    <col min="3871"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25" width="2.21875" style="130" customWidth="1"/>
    <col min="4126" max="4126" width="2.33203125" style="130" customWidth="1"/>
    <col min="4127"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1" width="2.21875" style="130" customWidth="1"/>
    <col min="4382" max="4382" width="2.33203125" style="130" customWidth="1"/>
    <col min="4383"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37" width="2.21875" style="130" customWidth="1"/>
    <col min="4638" max="4638" width="2.33203125" style="130" customWidth="1"/>
    <col min="4639"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3" width="2.21875" style="130" customWidth="1"/>
    <col min="4894" max="4894" width="2.33203125" style="130" customWidth="1"/>
    <col min="4895"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49" width="2.21875" style="130" customWidth="1"/>
    <col min="5150" max="5150" width="2.33203125" style="130" customWidth="1"/>
    <col min="5151"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05" width="2.21875" style="130" customWidth="1"/>
    <col min="5406" max="5406" width="2.33203125" style="130" customWidth="1"/>
    <col min="5407"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1" width="2.21875" style="130" customWidth="1"/>
    <col min="5662" max="5662" width="2.33203125" style="130" customWidth="1"/>
    <col min="5663"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17" width="2.21875" style="130" customWidth="1"/>
    <col min="5918" max="5918" width="2.33203125" style="130" customWidth="1"/>
    <col min="5919"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3" width="2.21875" style="130" customWidth="1"/>
    <col min="6174" max="6174" width="2.33203125" style="130" customWidth="1"/>
    <col min="6175"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29" width="2.21875" style="130" customWidth="1"/>
    <col min="6430" max="6430" width="2.33203125" style="130" customWidth="1"/>
    <col min="6431"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85" width="2.21875" style="130" customWidth="1"/>
    <col min="6686" max="6686" width="2.33203125" style="130" customWidth="1"/>
    <col min="6687"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1" width="2.21875" style="130" customWidth="1"/>
    <col min="6942" max="6942" width="2.33203125" style="130" customWidth="1"/>
    <col min="6943"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197" width="2.21875" style="130" customWidth="1"/>
    <col min="7198" max="7198" width="2.33203125" style="130" customWidth="1"/>
    <col min="7199"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3" width="2.21875" style="130" customWidth="1"/>
    <col min="7454" max="7454" width="2.33203125" style="130" customWidth="1"/>
    <col min="7455"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09" width="2.21875" style="130" customWidth="1"/>
    <col min="7710" max="7710" width="2.33203125" style="130" customWidth="1"/>
    <col min="7711"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65" width="2.21875" style="130" customWidth="1"/>
    <col min="7966" max="7966" width="2.33203125" style="130" customWidth="1"/>
    <col min="7967"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1" width="2.21875" style="130" customWidth="1"/>
    <col min="8222" max="8222" width="2.33203125" style="130" customWidth="1"/>
    <col min="8223"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77" width="2.21875" style="130" customWidth="1"/>
    <col min="8478" max="8478" width="2.33203125" style="130" customWidth="1"/>
    <col min="8479"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3" width="2.21875" style="130" customWidth="1"/>
    <col min="8734" max="8734" width="2.33203125" style="130" customWidth="1"/>
    <col min="8735"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89" width="2.21875" style="130" customWidth="1"/>
    <col min="8990" max="8990" width="2.33203125" style="130" customWidth="1"/>
    <col min="8991"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45" width="2.21875" style="130" customWidth="1"/>
    <col min="9246" max="9246" width="2.33203125" style="130" customWidth="1"/>
    <col min="9247"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1" width="2.21875" style="130" customWidth="1"/>
    <col min="9502" max="9502" width="2.33203125" style="130" customWidth="1"/>
    <col min="9503"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57" width="2.21875" style="130" customWidth="1"/>
    <col min="9758" max="9758" width="2.33203125" style="130" customWidth="1"/>
    <col min="9759"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3" width="2.21875" style="130" customWidth="1"/>
    <col min="10014" max="10014" width="2.33203125" style="130" customWidth="1"/>
    <col min="10015"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69" width="2.21875" style="130" customWidth="1"/>
    <col min="10270" max="10270" width="2.33203125" style="130" customWidth="1"/>
    <col min="10271"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25" width="2.21875" style="130" customWidth="1"/>
    <col min="10526" max="10526" width="2.33203125" style="130" customWidth="1"/>
    <col min="10527"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1" width="2.21875" style="130" customWidth="1"/>
    <col min="10782" max="10782" width="2.33203125" style="130" customWidth="1"/>
    <col min="10783"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37" width="2.21875" style="130" customWidth="1"/>
    <col min="11038" max="11038" width="2.33203125" style="130" customWidth="1"/>
    <col min="11039"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3" width="2.21875" style="130" customWidth="1"/>
    <col min="11294" max="11294" width="2.33203125" style="130" customWidth="1"/>
    <col min="11295"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49" width="2.21875" style="130" customWidth="1"/>
    <col min="11550" max="11550" width="2.33203125" style="130" customWidth="1"/>
    <col min="11551"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05" width="2.21875" style="130" customWidth="1"/>
    <col min="11806" max="11806" width="2.33203125" style="130" customWidth="1"/>
    <col min="11807"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1" width="2.21875" style="130" customWidth="1"/>
    <col min="12062" max="12062" width="2.33203125" style="130" customWidth="1"/>
    <col min="12063"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17" width="2.21875" style="130" customWidth="1"/>
    <col min="12318" max="12318" width="2.33203125" style="130" customWidth="1"/>
    <col min="12319"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3" width="2.21875" style="130" customWidth="1"/>
    <col min="12574" max="12574" width="2.33203125" style="130" customWidth="1"/>
    <col min="12575"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29" width="2.21875" style="130" customWidth="1"/>
    <col min="12830" max="12830" width="2.33203125" style="130" customWidth="1"/>
    <col min="12831"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85" width="2.21875" style="130" customWidth="1"/>
    <col min="13086" max="13086" width="2.33203125" style="130" customWidth="1"/>
    <col min="13087"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1" width="2.21875" style="130" customWidth="1"/>
    <col min="13342" max="13342" width="2.33203125" style="130" customWidth="1"/>
    <col min="13343"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597" width="2.21875" style="130" customWidth="1"/>
    <col min="13598" max="13598" width="2.33203125" style="130" customWidth="1"/>
    <col min="13599"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3" width="2.21875" style="130" customWidth="1"/>
    <col min="13854" max="13854" width="2.33203125" style="130" customWidth="1"/>
    <col min="13855"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09" width="2.21875" style="130" customWidth="1"/>
    <col min="14110" max="14110" width="2.33203125" style="130" customWidth="1"/>
    <col min="14111"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65" width="2.21875" style="130" customWidth="1"/>
    <col min="14366" max="14366" width="2.33203125" style="130" customWidth="1"/>
    <col min="14367"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1" width="2.21875" style="130" customWidth="1"/>
    <col min="14622" max="14622" width="2.33203125" style="130" customWidth="1"/>
    <col min="14623"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77" width="2.21875" style="130" customWidth="1"/>
    <col min="14878" max="14878" width="2.33203125" style="130" customWidth="1"/>
    <col min="14879"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3" width="2.21875" style="130" customWidth="1"/>
    <col min="15134" max="15134" width="2.33203125" style="130" customWidth="1"/>
    <col min="15135"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89" width="2.21875" style="130" customWidth="1"/>
    <col min="15390" max="15390" width="2.33203125" style="130" customWidth="1"/>
    <col min="15391"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45" width="2.21875" style="130" customWidth="1"/>
    <col min="15646" max="15646" width="2.33203125" style="130" customWidth="1"/>
    <col min="15647"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1" width="2.21875" style="130" customWidth="1"/>
    <col min="15902" max="15902" width="2.33203125" style="130" customWidth="1"/>
    <col min="15903"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57" width="2.21875" style="130" customWidth="1"/>
    <col min="16158" max="16158" width="2.33203125" style="130" customWidth="1"/>
    <col min="16159"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65" ht="23.25" customHeight="1" x14ac:dyDescent="0.15">
      <c r="AQ1" s="624"/>
      <c r="AR1" s="624"/>
      <c r="AS1" s="624"/>
      <c r="AT1" s="624"/>
      <c r="AU1" s="624"/>
      <c r="AV1" s="624"/>
      <c r="AW1" s="624"/>
      <c r="AX1" s="625"/>
    </row>
    <row r="2" spans="2:65" ht="32.1" customHeight="1" thickBot="1" x14ac:dyDescent="0.2">
      <c r="AK2" s="621" t="s">
        <v>0</v>
      </c>
      <c r="AL2" s="621"/>
      <c r="AM2" s="621"/>
      <c r="AN2" s="621"/>
      <c r="AO2" s="621"/>
      <c r="AP2" s="621"/>
      <c r="AQ2" s="621"/>
      <c r="AR2" s="1691" t="s">
        <v>785</v>
      </c>
      <c r="AS2" s="1692"/>
      <c r="AT2" s="1692"/>
      <c r="AU2" s="1692"/>
      <c r="AV2" s="1692"/>
      <c r="AW2" s="1692"/>
      <c r="AX2" s="1692"/>
      <c r="AY2" s="1692"/>
    </row>
    <row r="3" spans="2:65" ht="19" thickBot="1" x14ac:dyDescent="0.2">
      <c r="B3" s="1" t="s">
        <v>786</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65" ht="20.95" customHeight="1" x14ac:dyDescent="0.15">
      <c r="B4" s="2" t="s">
        <v>3</v>
      </c>
      <c r="C4" s="3"/>
      <c r="D4" s="3"/>
      <c r="E4" s="3"/>
      <c r="F4" s="3"/>
      <c r="G4" s="3"/>
      <c r="H4" s="1538" t="s">
        <v>787</v>
      </c>
      <c r="I4" s="631"/>
      <c r="J4" s="631"/>
      <c r="K4" s="631"/>
      <c r="L4" s="631"/>
      <c r="M4" s="631"/>
      <c r="N4" s="631"/>
      <c r="O4" s="631"/>
      <c r="P4" s="631"/>
      <c r="Q4" s="631"/>
      <c r="R4" s="631"/>
      <c r="S4" s="631"/>
      <c r="T4" s="631"/>
      <c r="U4" s="631"/>
      <c r="V4" s="631"/>
      <c r="W4" s="631"/>
      <c r="X4" s="631"/>
      <c r="Y4" s="631"/>
      <c r="Z4" s="5" t="s">
        <v>788</v>
      </c>
      <c r="AA4" s="262"/>
      <c r="AB4" s="262"/>
      <c r="AC4" s="262"/>
      <c r="AD4" s="262"/>
      <c r="AE4" s="264"/>
      <c r="AF4" s="1693" t="s">
        <v>789</v>
      </c>
      <c r="AG4" s="262"/>
      <c r="AH4" s="262"/>
      <c r="AI4" s="262"/>
      <c r="AJ4" s="262"/>
      <c r="AK4" s="262"/>
      <c r="AL4" s="262"/>
      <c r="AM4" s="262"/>
      <c r="AN4" s="262"/>
      <c r="AO4" s="262"/>
      <c r="AP4" s="262"/>
      <c r="AQ4" s="264"/>
      <c r="AR4" s="6" t="s">
        <v>790</v>
      </c>
      <c r="AS4" s="262"/>
      <c r="AT4" s="262"/>
      <c r="AU4" s="262"/>
      <c r="AV4" s="262"/>
      <c r="AW4" s="262"/>
      <c r="AX4" s="262"/>
      <c r="AY4" s="261"/>
    </row>
    <row r="5" spans="2:65" ht="28.15" customHeight="1" x14ac:dyDescent="0.15">
      <c r="B5" s="7" t="s">
        <v>7</v>
      </c>
      <c r="C5" s="8"/>
      <c r="D5" s="8"/>
      <c r="E5" s="8"/>
      <c r="F5" s="8"/>
      <c r="G5" s="9"/>
      <c r="H5" s="10" t="s">
        <v>540</v>
      </c>
      <c r="I5" s="11"/>
      <c r="J5" s="11"/>
      <c r="K5" s="11"/>
      <c r="L5" s="11"/>
      <c r="M5" s="11"/>
      <c r="N5" s="11"/>
      <c r="O5" s="11"/>
      <c r="P5" s="11"/>
      <c r="Q5" s="11"/>
      <c r="R5" s="11"/>
      <c r="S5" s="11"/>
      <c r="T5" s="11"/>
      <c r="U5" s="11"/>
      <c r="V5" s="11"/>
      <c r="W5" s="220"/>
      <c r="X5" s="220"/>
      <c r="Y5" s="220"/>
      <c r="Z5" s="12" t="s">
        <v>9</v>
      </c>
      <c r="AA5" s="610"/>
      <c r="AB5" s="610"/>
      <c r="AC5" s="610"/>
      <c r="AD5" s="610"/>
      <c r="AE5" s="609"/>
      <c r="AF5" s="761" t="s">
        <v>791</v>
      </c>
      <c r="AG5" s="761"/>
      <c r="AH5" s="761"/>
      <c r="AI5" s="761"/>
      <c r="AJ5" s="761"/>
      <c r="AK5" s="761"/>
      <c r="AL5" s="761"/>
      <c r="AM5" s="761"/>
      <c r="AN5" s="761"/>
      <c r="AO5" s="761"/>
      <c r="AP5" s="761"/>
      <c r="AQ5" s="762"/>
      <c r="AR5" s="1694" t="s">
        <v>792</v>
      </c>
      <c r="AS5" s="1695"/>
      <c r="AT5" s="1695"/>
      <c r="AU5" s="1695"/>
      <c r="AV5" s="1695"/>
      <c r="AW5" s="1695"/>
      <c r="AX5" s="1695"/>
      <c r="AY5" s="1696"/>
    </row>
    <row r="6" spans="2:65" ht="88.2" customHeight="1" x14ac:dyDescent="0.15">
      <c r="B6" s="16" t="s">
        <v>11</v>
      </c>
      <c r="C6" s="17"/>
      <c r="D6" s="17"/>
      <c r="E6" s="17"/>
      <c r="F6" s="17"/>
      <c r="G6" s="17"/>
      <c r="H6" s="18" t="s">
        <v>793</v>
      </c>
      <c r="I6" s="220"/>
      <c r="J6" s="220"/>
      <c r="K6" s="220"/>
      <c r="L6" s="220"/>
      <c r="M6" s="220"/>
      <c r="N6" s="220"/>
      <c r="O6" s="220"/>
      <c r="P6" s="220"/>
      <c r="Q6" s="220"/>
      <c r="R6" s="220"/>
      <c r="S6" s="220"/>
      <c r="T6" s="220"/>
      <c r="U6" s="220"/>
      <c r="V6" s="220"/>
      <c r="W6" s="220"/>
      <c r="X6" s="220"/>
      <c r="Y6" s="220"/>
      <c r="Z6" s="19" t="s">
        <v>13</v>
      </c>
      <c r="AA6" s="20"/>
      <c r="AB6" s="20"/>
      <c r="AC6" s="20"/>
      <c r="AD6" s="20"/>
      <c r="AE6" s="21"/>
      <c r="AF6" s="1697" t="s">
        <v>794</v>
      </c>
      <c r="AG6" s="1698"/>
      <c r="AH6" s="1698"/>
      <c r="AI6" s="1698"/>
      <c r="AJ6" s="1698"/>
      <c r="AK6" s="1698"/>
      <c r="AL6" s="1698"/>
      <c r="AM6" s="1698"/>
      <c r="AN6" s="1698"/>
      <c r="AO6" s="1698"/>
      <c r="AP6" s="1698"/>
      <c r="AQ6" s="1698"/>
      <c r="AR6" s="136"/>
      <c r="AS6" s="136"/>
      <c r="AT6" s="136"/>
      <c r="AU6" s="136"/>
      <c r="AV6" s="136"/>
      <c r="AW6" s="136"/>
      <c r="AX6" s="136"/>
      <c r="AY6" s="1699"/>
      <c r="BM6" s="169"/>
    </row>
    <row r="7" spans="2:65" ht="18" customHeight="1" x14ac:dyDescent="0.15">
      <c r="B7" s="23" t="s">
        <v>15</v>
      </c>
      <c r="C7" s="24"/>
      <c r="D7" s="24"/>
      <c r="E7" s="24"/>
      <c r="F7" s="24"/>
      <c r="G7" s="24"/>
      <c r="H7" s="25" t="s">
        <v>795</v>
      </c>
      <c r="I7" s="26"/>
      <c r="J7" s="26"/>
      <c r="K7" s="26"/>
      <c r="L7" s="26"/>
      <c r="M7" s="26"/>
      <c r="N7" s="26"/>
      <c r="O7" s="26"/>
      <c r="P7" s="26"/>
      <c r="Q7" s="26"/>
      <c r="R7" s="26"/>
      <c r="S7" s="26"/>
      <c r="T7" s="26"/>
      <c r="U7" s="26"/>
      <c r="V7" s="26"/>
      <c r="W7" s="639"/>
      <c r="X7" s="639"/>
      <c r="Y7" s="639"/>
      <c r="Z7" s="27" t="s">
        <v>796</v>
      </c>
      <c r="AA7" s="145"/>
      <c r="AB7" s="145"/>
      <c r="AC7" s="145"/>
      <c r="AD7" s="145"/>
      <c r="AE7" s="144"/>
      <c r="AF7" s="1700" t="s">
        <v>797</v>
      </c>
      <c r="AG7" s="1701"/>
      <c r="AH7" s="1701"/>
      <c r="AI7" s="1701"/>
      <c r="AJ7" s="1701"/>
      <c r="AK7" s="1701"/>
      <c r="AL7" s="1701"/>
      <c r="AM7" s="1701"/>
      <c r="AN7" s="1701"/>
      <c r="AO7" s="1701"/>
      <c r="AP7" s="1701"/>
      <c r="AQ7" s="1701"/>
      <c r="AR7" s="1701"/>
      <c r="AS7" s="1701"/>
      <c r="AT7" s="1701"/>
      <c r="AU7" s="1701"/>
      <c r="AV7" s="1701"/>
      <c r="AW7" s="1701"/>
      <c r="AX7" s="1701"/>
      <c r="AY7" s="1702"/>
    </row>
    <row r="8" spans="2:65" ht="36" customHeight="1" x14ac:dyDescent="0.15">
      <c r="B8" s="29"/>
      <c r="C8" s="30"/>
      <c r="D8" s="30"/>
      <c r="E8" s="30"/>
      <c r="F8" s="30"/>
      <c r="G8" s="30"/>
      <c r="H8" s="31"/>
      <c r="I8" s="32"/>
      <c r="J8" s="32"/>
      <c r="K8" s="32"/>
      <c r="L8" s="32"/>
      <c r="M8" s="32"/>
      <c r="N8" s="32"/>
      <c r="O8" s="32"/>
      <c r="P8" s="32"/>
      <c r="Q8" s="32"/>
      <c r="R8" s="32"/>
      <c r="S8" s="32"/>
      <c r="T8" s="32"/>
      <c r="U8" s="32"/>
      <c r="V8" s="32"/>
      <c r="W8" s="642"/>
      <c r="X8" s="642"/>
      <c r="Y8" s="642"/>
      <c r="Z8" s="146"/>
      <c r="AA8" s="145"/>
      <c r="AB8" s="145"/>
      <c r="AC8" s="145"/>
      <c r="AD8" s="145"/>
      <c r="AE8" s="144"/>
      <c r="AF8" s="1703"/>
      <c r="AG8" s="1704"/>
      <c r="AH8" s="1704"/>
      <c r="AI8" s="1704"/>
      <c r="AJ8" s="1704"/>
      <c r="AK8" s="1704"/>
      <c r="AL8" s="1704"/>
      <c r="AM8" s="1704"/>
      <c r="AN8" s="1704"/>
      <c r="AO8" s="1704"/>
      <c r="AP8" s="1704"/>
      <c r="AQ8" s="1704"/>
      <c r="AR8" s="1704"/>
      <c r="AS8" s="1704"/>
      <c r="AT8" s="1704"/>
      <c r="AU8" s="1704"/>
      <c r="AV8" s="1704"/>
      <c r="AW8" s="1704"/>
      <c r="AX8" s="1704"/>
      <c r="AY8" s="1705"/>
    </row>
    <row r="9" spans="2:65" ht="92.95" customHeight="1" x14ac:dyDescent="0.15">
      <c r="B9" s="33" t="s">
        <v>19</v>
      </c>
      <c r="C9" s="34"/>
      <c r="D9" s="34"/>
      <c r="E9" s="34"/>
      <c r="F9" s="34"/>
      <c r="G9" s="34"/>
      <c r="H9" s="1706" t="s">
        <v>798</v>
      </c>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8"/>
    </row>
    <row r="10" spans="2:65" ht="204.05" customHeight="1" x14ac:dyDescent="0.15">
      <c r="B10" s="33" t="s">
        <v>21</v>
      </c>
      <c r="C10" s="34"/>
      <c r="D10" s="34"/>
      <c r="E10" s="34"/>
      <c r="F10" s="34"/>
      <c r="G10" s="34"/>
      <c r="H10" s="1706" t="s">
        <v>799</v>
      </c>
      <c r="I10" s="1707"/>
      <c r="J10" s="1707"/>
      <c r="K10" s="1707"/>
      <c r="L10" s="1707"/>
      <c r="M10" s="1707"/>
      <c r="N10" s="1707"/>
      <c r="O10" s="1707"/>
      <c r="P10" s="1707"/>
      <c r="Q10" s="1707"/>
      <c r="R10" s="1707"/>
      <c r="S10" s="1707"/>
      <c r="T10" s="1707"/>
      <c r="U10" s="1707"/>
      <c r="V10" s="1707"/>
      <c r="W10" s="1707"/>
      <c r="X10" s="1707"/>
      <c r="Y10" s="1707"/>
      <c r="Z10" s="1707"/>
      <c r="AA10" s="1707"/>
      <c r="AB10" s="1707"/>
      <c r="AC10" s="1707"/>
      <c r="AD10" s="1707"/>
      <c r="AE10" s="1707"/>
      <c r="AF10" s="1707"/>
      <c r="AG10" s="1707"/>
      <c r="AH10" s="1707"/>
      <c r="AI10" s="1707"/>
      <c r="AJ10" s="1707"/>
      <c r="AK10" s="1707"/>
      <c r="AL10" s="1707"/>
      <c r="AM10" s="1707"/>
      <c r="AN10" s="1707"/>
      <c r="AO10" s="1707"/>
      <c r="AP10" s="1707"/>
      <c r="AQ10" s="1707"/>
      <c r="AR10" s="1707"/>
      <c r="AS10" s="1707"/>
      <c r="AT10" s="1707"/>
      <c r="AU10" s="1707"/>
      <c r="AV10" s="1707"/>
      <c r="AW10" s="1707"/>
      <c r="AX10" s="1707"/>
      <c r="AY10" s="1708"/>
    </row>
    <row r="11" spans="2:65" ht="29.3" customHeight="1" x14ac:dyDescent="0.15">
      <c r="B11" s="33" t="s">
        <v>23</v>
      </c>
      <c r="C11" s="34"/>
      <c r="D11" s="34"/>
      <c r="E11" s="34"/>
      <c r="F11" s="34"/>
      <c r="G11" s="38"/>
      <c r="H11" s="77" t="s">
        <v>800</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65"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65" ht="27" customHeight="1" x14ac:dyDescent="0.15">
      <c r="B13" s="47"/>
      <c r="C13" s="48"/>
      <c r="D13" s="48"/>
      <c r="E13" s="48"/>
      <c r="F13" s="48"/>
      <c r="G13" s="49"/>
      <c r="H13" s="50" t="s">
        <v>31</v>
      </c>
      <c r="I13" s="595"/>
      <c r="J13" s="51" t="s">
        <v>32</v>
      </c>
      <c r="K13" s="52"/>
      <c r="L13" s="52"/>
      <c r="M13" s="52"/>
      <c r="N13" s="52"/>
      <c r="O13" s="52"/>
      <c r="P13" s="53"/>
      <c r="Q13" s="645" t="s">
        <v>801</v>
      </c>
      <c r="R13" s="645"/>
      <c r="S13" s="645"/>
      <c r="T13" s="645"/>
      <c r="U13" s="645"/>
      <c r="V13" s="645"/>
      <c r="W13" s="645"/>
      <c r="X13" s="645" t="s">
        <v>801</v>
      </c>
      <c r="Y13" s="645"/>
      <c r="Z13" s="645"/>
      <c r="AA13" s="645"/>
      <c r="AB13" s="645"/>
      <c r="AC13" s="645"/>
      <c r="AD13" s="645"/>
      <c r="AE13" s="645" t="s">
        <v>801</v>
      </c>
      <c r="AF13" s="645"/>
      <c r="AG13" s="645"/>
      <c r="AH13" s="645"/>
      <c r="AI13" s="645"/>
      <c r="AJ13" s="645"/>
      <c r="AK13" s="645"/>
      <c r="AL13" s="1709" t="s">
        <v>802</v>
      </c>
      <c r="AM13" s="1710"/>
      <c r="AN13" s="1710"/>
      <c r="AO13" s="1710"/>
      <c r="AP13" s="1710"/>
      <c r="AQ13" s="1710"/>
      <c r="AR13" s="1710"/>
      <c r="AS13" s="893" t="s">
        <v>803</v>
      </c>
      <c r="AT13" s="645"/>
      <c r="AU13" s="645"/>
      <c r="AV13" s="645"/>
      <c r="AW13" s="645"/>
      <c r="AX13" s="645"/>
      <c r="AY13" s="772"/>
    </row>
    <row r="14" spans="2:65" ht="27" customHeight="1" x14ac:dyDescent="0.15">
      <c r="B14" s="47"/>
      <c r="C14" s="48"/>
      <c r="D14" s="48"/>
      <c r="E14" s="48"/>
      <c r="F14" s="48"/>
      <c r="G14" s="49"/>
      <c r="H14" s="587"/>
      <c r="I14" s="586"/>
      <c r="J14" s="54" t="s">
        <v>33</v>
      </c>
      <c r="K14" s="55"/>
      <c r="L14" s="55"/>
      <c r="M14" s="55"/>
      <c r="N14" s="55"/>
      <c r="O14" s="55"/>
      <c r="P14" s="56"/>
      <c r="Q14" s="584" t="s">
        <v>801</v>
      </c>
      <c r="R14" s="584"/>
      <c r="S14" s="584"/>
      <c r="T14" s="584"/>
      <c r="U14" s="584"/>
      <c r="V14" s="584"/>
      <c r="W14" s="584"/>
      <c r="X14" s="584" t="s">
        <v>801</v>
      </c>
      <c r="Y14" s="584"/>
      <c r="Z14" s="584"/>
      <c r="AA14" s="584"/>
      <c r="AB14" s="584"/>
      <c r="AC14" s="584"/>
      <c r="AD14" s="584"/>
      <c r="AE14" s="1711" t="s">
        <v>804</v>
      </c>
      <c r="AF14" s="1712"/>
      <c r="AG14" s="1712"/>
      <c r="AH14" s="1712"/>
      <c r="AI14" s="1712"/>
      <c r="AJ14" s="1712"/>
      <c r="AK14" s="1712"/>
      <c r="AL14" s="584" t="s">
        <v>801</v>
      </c>
      <c r="AM14" s="584"/>
      <c r="AN14" s="584"/>
      <c r="AO14" s="584"/>
      <c r="AP14" s="584"/>
      <c r="AQ14" s="584"/>
      <c r="AR14" s="584"/>
      <c r="AS14" s="648"/>
      <c r="AT14" s="648"/>
      <c r="AU14" s="648"/>
      <c r="AV14" s="648"/>
      <c r="AW14" s="648"/>
      <c r="AX14" s="648"/>
      <c r="AY14" s="649"/>
    </row>
    <row r="15" spans="2:65" ht="27" customHeight="1" x14ac:dyDescent="0.15">
      <c r="B15" s="47"/>
      <c r="C15" s="48"/>
      <c r="D15" s="48"/>
      <c r="E15" s="48"/>
      <c r="F15" s="48"/>
      <c r="G15" s="49"/>
      <c r="H15" s="587"/>
      <c r="I15" s="586"/>
      <c r="J15" s="54" t="s">
        <v>34</v>
      </c>
      <c r="K15" s="55"/>
      <c r="L15" s="55"/>
      <c r="M15" s="55"/>
      <c r="N15" s="55"/>
      <c r="O15" s="55"/>
      <c r="P15" s="56"/>
      <c r="Q15" s="584" t="s">
        <v>801</v>
      </c>
      <c r="R15" s="584"/>
      <c r="S15" s="584"/>
      <c r="T15" s="584"/>
      <c r="U15" s="584"/>
      <c r="V15" s="584"/>
      <c r="W15" s="584"/>
      <c r="X15" s="584" t="s">
        <v>801</v>
      </c>
      <c r="Y15" s="584"/>
      <c r="Z15" s="584"/>
      <c r="AA15" s="584"/>
      <c r="AB15" s="584"/>
      <c r="AC15" s="584"/>
      <c r="AD15" s="584"/>
      <c r="AE15" s="584" t="s">
        <v>801</v>
      </c>
      <c r="AF15" s="584"/>
      <c r="AG15" s="584"/>
      <c r="AH15" s="584"/>
      <c r="AI15" s="584"/>
      <c r="AJ15" s="584"/>
      <c r="AK15" s="584"/>
      <c r="AL15" s="584" t="s">
        <v>801</v>
      </c>
      <c r="AM15" s="584"/>
      <c r="AN15" s="584"/>
      <c r="AO15" s="584"/>
      <c r="AP15" s="584"/>
      <c r="AQ15" s="584"/>
      <c r="AR15" s="584"/>
      <c r="AS15" s="648"/>
      <c r="AT15" s="648"/>
      <c r="AU15" s="648"/>
      <c r="AV15" s="648"/>
      <c r="AW15" s="648"/>
      <c r="AX15" s="648"/>
      <c r="AY15" s="649"/>
    </row>
    <row r="16" spans="2:65" ht="27" customHeight="1" x14ac:dyDescent="0.15">
      <c r="B16" s="47"/>
      <c r="C16" s="48"/>
      <c r="D16" s="48"/>
      <c r="E16" s="48"/>
      <c r="F16" s="48"/>
      <c r="G16" s="49"/>
      <c r="H16" s="580"/>
      <c r="I16" s="579"/>
      <c r="J16" s="57" t="s">
        <v>35</v>
      </c>
      <c r="K16" s="58"/>
      <c r="L16" s="58"/>
      <c r="M16" s="58"/>
      <c r="N16" s="58"/>
      <c r="O16" s="58"/>
      <c r="P16" s="59"/>
      <c r="Q16" s="1713" t="s">
        <v>185</v>
      </c>
      <c r="R16" s="1713"/>
      <c r="S16" s="1713"/>
      <c r="T16" s="1713"/>
      <c r="U16" s="1713"/>
      <c r="V16" s="1713"/>
      <c r="W16" s="1713"/>
      <c r="X16" s="651" t="s">
        <v>185</v>
      </c>
      <c r="Y16" s="651"/>
      <c r="Z16" s="651"/>
      <c r="AA16" s="651"/>
      <c r="AB16" s="651"/>
      <c r="AC16" s="651"/>
      <c r="AD16" s="651"/>
      <c r="AE16" s="1712" t="s">
        <v>805</v>
      </c>
      <c r="AF16" s="1712"/>
      <c r="AG16" s="1712"/>
      <c r="AH16" s="1712"/>
      <c r="AI16" s="1712"/>
      <c r="AJ16" s="1712"/>
      <c r="AK16" s="1712"/>
      <c r="AL16" s="1713">
        <v>755</v>
      </c>
      <c r="AM16" s="651"/>
      <c r="AN16" s="651"/>
      <c r="AO16" s="651"/>
      <c r="AP16" s="651"/>
      <c r="AQ16" s="651"/>
      <c r="AR16" s="651"/>
      <c r="AS16" s="651">
        <v>623</v>
      </c>
      <c r="AT16" s="651"/>
      <c r="AU16" s="651"/>
      <c r="AV16" s="651"/>
      <c r="AW16" s="651"/>
      <c r="AX16" s="651"/>
      <c r="AY16" s="773"/>
    </row>
    <row r="17" spans="2:51" ht="27" customHeight="1" x14ac:dyDescent="0.15">
      <c r="B17" s="47"/>
      <c r="C17" s="48"/>
      <c r="D17" s="48"/>
      <c r="E17" s="48"/>
      <c r="F17" s="48"/>
      <c r="G17" s="49"/>
      <c r="H17" s="60" t="s">
        <v>36</v>
      </c>
      <c r="I17" s="61"/>
      <c r="J17" s="61"/>
      <c r="K17" s="61"/>
      <c r="L17" s="61"/>
      <c r="M17" s="61"/>
      <c r="N17" s="61"/>
      <c r="O17" s="61"/>
      <c r="P17" s="61"/>
      <c r="Q17" s="570" t="s">
        <v>185</v>
      </c>
      <c r="R17" s="570"/>
      <c r="S17" s="570"/>
      <c r="T17" s="570"/>
      <c r="U17" s="570"/>
      <c r="V17" s="570"/>
      <c r="W17" s="570"/>
      <c r="X17" s="570" t="s">
        <v>185</v>
      </c>
      <c r="Y17" s="570"/>
      <c r="Z17" s="570"/>
      <c r="AA17" s="570"/>
      <c r="AB17" s="570"/>
      <c r="AC17" s="570"/>
      <c r="AD17" s="570"/>
      <c r="AE17" s="1714">
        <v>18719</v>
      </c>
      <c r="AF17" s="1714"/>
      <c r="AG17" s="1714"/>
      <c r="AH17" s="1714"/>
      <c r="AI17" s="1714"/>
      <c r="AJ17" s="1714"/>
      <c r="AK17" s="1714"/>
      <c r="AL17" s="567"/>
      <c r="AM17" s="567"/>
      <c r="AN17" s="567"/>
      <c r="AO17" s="567"/>
      <c r="AP17" s="567"/>
      <c r="AQ17" s="567"/>
      <c r="AR17" s="567"/>
      <c r="AS17" s="567"/>
      <c r="AT17" s="567"/>
      <c r="AU17" s="567"/>
      <c r="AV17" s="567"/>
      <c r="AW17" s="567"/>
      <c r="AX17" s="567"/>
      <c r="AY17" s="566"/>
    </row>
    <row r="18" spans="2:51" ht="27" customHeight="1" x14ac:dyDescent="0.15">
      <c r="B18" s="47"/>
      <c r="C18" s="48"/>
      <c r="D18" s="48"/>
      <c r="E18" s="48"/>
      <c r="F18" s="48"/>
      <c r="G18" s="49"/>
      <c r="H18" s="60" t="s">
        <v>37</v>
      </c>
      <c r="I18" s="61"/>
      <c r="J18" s="61"/>
      <c r="K18" s="61"/>
      <c r="L18" s="61"/>
      <c r="M18" s="61"/>
      <c r="N18" s="61"/>
      <c r="O18" s="61"/>
      <c r="P18" s="61"/>
      <c r="Q18" s="568" t="s">
        <v>185</v>
      </c>
      <c r="R18" s="568"/>
      <c r="S18" s="568"/>
      <c r="T18" s="568"/>
      <c r="U18" s="568"/>
      <c r="V18" s="568"/>
      <c r="W18" s="568"/>
      <c r="X18" s="568" t="s">
        <v>185</v>
      </c>
      <c r="Y18" s="568"/>
      <c r="Z18" s="568"/>
      <c r="AA18" s="568"/>
      <c r="AB18" s="568"/>
      <c r="AC18" s="568"/>
      <c r="AD18" s="568"/>
      <c r="AE18" s="568">
        <v>0.94699999999999995</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3.049999999999997" customHeight="1" x14ac:dyDescent="0.15">
      <c r="B19" s="62"/>
      <c r="C19" s="63"/>
      <c r="D19" s="63"/>
      <c r="E19" s="63"/>
      <c r="F19" s="63"/>
      <c r="G19" s="64"/>
      <c r="H19" s="1715" t="s">
        <v>806</v>
      </c>
      <c r="I19" s="1716"/>
      <c r="J19" s="1716"/>
      <c r="K19" s="1716"/>
      <c r="L19" s="1716"/>
      <c r="M19" s="1716"/>
      <c r="N19" s="1716"/>
      <c r="O19" s="1716"/>
      <c r="P19" s="1717"/>
      <c r="Q19" s="1718" t="s">
        <v>807</v>
      </c>
      <c r="R19" s="1719"/>
      <c r="S19" s="1719"/>
      <c r="T19" s="1719"/>
      <c r="U19" s="1719"/>
      <c r="V19" s="1719"/>
      <c r="W19" s="1719"/>
      <c r="X19" s="1719"/>
      <c r="Y19" s="1719"/>
      <c r="Z19" s="1719"/>
      <c r="AA19" s="1719"/>
      <c r="AB19" s="1719"/>
      <c r="AC19" s="1719"/>
      <c r="AD19" s="1719"/>
      <c r="AE19" s="1719"/>
      <c r="AF19" s="1719"/>
      <c r="AG19" s="1719"/>
      <c r="AH19" s="1719"/>
      <c r="AI19" s="1719"/>
      <c r="AJ19" s="1719"/>
      <c r="AK19" s="1719"/>
      <c r="AL19" s="1719"/>
      <c r="AM19" s="1719"/>
      <c r="AN19" s="1719"/>
      <c r="AO19" s="1719"/>
      <c r="AP19" s="1719"/>
      <c r="AQ19" s="1719"/>
      <c r="AR19" s="1719"/>
      <c r="AS19" s="1719"/>
      <c r="AT19" s="1719"/>
      <c r="AU19" s="1719"/>
      <c r="AV19" s="1719"/>
      <c r="AW19" s="1719"/>
      <c r="AX19" s="1719"/>
      <c r="AY19" s="1720"/>
    </row>
    <row r="20" spans="2:51" ht="31.95" customHeight="1" x14ac:dyDescent="0.15">
      <c r="B20" s="565" t="s">
        <v>38</v>
      </c>
      <c r="C20" s="561"/>
      <c r="D20" s="561"/>
      <c r="E20" s="561"/>
      <c r="F20" s="561"/>
      <c r="G20" s="560"/>
      <c r="H20" s="542" t="s">
        <v>39</v>
      </c>
      <c r="I20" s="537"/>
      <c r="J20" s="537"/>
      <c r="K20" s="537"/>
      <c r="L20" s="537"/>
      <c r="M20" s="537"/>
      <c r="N20" s="537"/>
      <c r="O20" s="537"/>
      <c r="P20" s="537"/>
      <c r="Q20" s="537"/>
      <c r="R20" s="537"/>
      <c r="S20" s="537"/>
      <c r="T20" s="537"/>
      <c r="U20" s="537"/>
      <c r="V20" s="537"/>
      <c r="W20" s="537"/>
      <c r="X20" s="537"/>
      <c r="Y20" s="536"/>
      <c r="Z20" s="541"/>
      <c r="AA20" s="540"/>
      <c r="AB20" s="539"/>
      <c r="AC20" s="538" t="s">
        <v>40</v>
      </c>
      <c r="AD20" s="537"/>
      <c r="AE20" s="536"/>
      <c r="AF20" s="534" t="s">
        <v>26</v>
      </c>
      <c r="AG20" s="534"/>
      <c r="AH20" s="534"/>
      <c r="AI20" s="534"/>
      <c r="AJ20" s="534"/>
      <c r="AK20" s="534" t="s">
        <v>27</v>
      </c>
      <c r="AL20" s="534"/>
      <c r="AM20" s="534"/>
      <c r="AN20" s="534"/>
      <c r="AO20" s="534"/>
      <c r="AP20" s="534" t="s">
        <v>28</v>
      </c>
      <c r="AQ20" s="534"/>
      <c r="AR20" s="534"/>
      <c r="AS20" s="534"/>
      <c r="AT20" s="534"/>
      <c r="AU20" s="656" t="s">
        <v>808</v>
      </c>
      <c r="AV20" s="534"/>
      <c r="AW20" s="534"/>
      <c r="AX20" s="534"/>
      <c r="AY20" s="563"/>
    </row>
    <row r="21" spans="2:51" ht="32.25" customHeight="1" x14ac:dyDescent="0.15">
      <c r="B21" s="562"/>
      <c r="C21" s="561"/>
      <c r="D21" s="561"/>
      <c r="E21" s="561"/>
      <c r="F21" s="561"/>
      <c r="G21" s="560"/>
      <c r="H21" s="657" t="s">
        <v>809</v>
      </c>
      <c r="I21" s="658"/>
      <c r="J21" s="658"/>
      <c r="K21" s="658"/>
      <c r="L21" s="658"/>
      <c r="M21" s="658"/>
      <c r="N21" s="658"/>
      <c r="O21" s="658"/>
      <c r="P21" s="658"/>
      <c r="Q21" s="658"/>
      <c r="R21" s="658"/>
      <c r="S21" s="658"/>
      <c r="T21" s="658"/>
      <c r="U21" s="658"/>
      <c r="V21" s="658"/>
      <c r="W21" s="658"/>
      <c r="X21" s="658"/>
      <c r="Y21" s="659"/>
      <c r="Z21" s="559" t="s">
        <v>42</v>
      </c>
      <c r="AA21" s="558"/>
      <c r="AB21" s="557"/>
      <c r="AC21" s="555"/>
      <c r="AD21" s="555"/>
      <c r="AE21" s="555"/>
      <c r="AF21" s="553" t="s">
        <v>251</v>
      </c>
      <c r="AG21" s="553"/>
      <c r="AH21" s="553"/>
      <c r="AI21" s="553"/>
      <c r="AJ21" s="553"/>
      <c r="AK21" s="553" t="s">
        <v>251</v>
      </c>
      <c r="AL21" s="553"/>
      <c r="AM21" s="553"/>
      <c r="AN21" s="553"/>
      <c r="AO21" s="553"/>
      <c r="AP21" s="1721" t="s">
        <v>810</v>
      </c>
      <c r="AQ21" s="1721"/>
      <c r="AR21" s="1721"/>
      <c r="AS21" s="1721"/>
      <c r="AT21" s="1721"/>
      <c r="AU21" s="1722">
        <v>10000</v>
      </c>
      <c r="AV21" s="1722"/>
      <c r="AW21" s="1722"/>
      <c r="AX21" s="1722"/>
      <c r="AY21" s="1723"/>
    </row>
    <row r="22" spans="2:51" ht="32.25" customHeight="1" x14ac:dyDescent="0.15">
      <c r="B22" s="551"/>
      <c r="C22" s="550"/>
      <c r="D22" s="550"/>
      <c r="E22" s="550"/>
      <c r="F22" s="550"/>
      <c r="G22" s="549"/>
      <c r="H22" s="660"/>
      <c r="I22" s="661"/>
      <c r="J22" s="661"/>
      <c r="K22" s="661"/>
      <c r="L22" s="661"/>
      <c r="M22" s="661"/>
      <c r="N22" s="661"/>
      <c r="O22" s="661"/>
      <c r="P22" s="661"/>
      <c r="Q22" s="661"/>
      <c r="R22" s="661"/>
      <c r="S22" s="661"/>
      <c r="T22" s="661"/>
      <c r="U22" s="661"/>
      <c r="V22" s="661"/>
      <c r="W22" s="661"/>
      <c r="X22" s="661"/>
      <c r="Y22" s="662"/>
      <c r="Z22" s="538" t="s">
        <v>43</v>
      </c>
      <c r="AA22" s="537"/>
      <c r="AB22" s="536"/>
      <c r="AC22" s="518" t="s">
        <v>139</v>
      </c>
      <c r="AD22" s="518"/>
      <c r="AE22" s="518"/>
      <c r="AF22" s="553" t="s">
        <v>251</v>
      </c>
      <c r="AG22" s="553"/>
      <c r="AH22" s="553"/>
      <c r="AI22" s="553"/>
      <c r="AJ22" s="553"/>
      <c r="AK22" s="553" t="s">
        <v>251</v>
      </c>
      <c r="AL22" s="553"/>
      <c r="AM22" s="553"/>
      <c r="AN22" s="553"/>
      <c r="AO22" s="553"/>
      <c r="AP22" s="1724">
        <f>538/AU21</f>
        <v>5.3800000000000001E-2</v>
      </c>
      <c r="AQ22" s="1724"/>
      <c r="AR22" s="1724"/>
      <c r="AS22" s="1724"/>
      <c r="AT22" s="1724"/>
      <c r="AU22" s="546"/>
      <c r="AV22" s="546"/>
      <c r="AW22" s="546"/>
      <c r="AX22" s="546"/>
      <c r="AY22" s="545"/>
    </row>
    <row r="23" spans="2:51" ht="31.75" customHeight="1" x14ac:dyDescent="0.15">
      <c r="B23" s="497" t="s">
        <v>45</v>
      </c>
      <c r="C23" s="544"/>
      <c r="D23" s="544"/>
      <c r="E23" s="544"/>
      <c r="F23" s="544"/>
      <c r="G23" s="543"/>
      <c r="H23" s="542" t="s">
        <v>46</v>
      </c>
      <c r="I23" s="537"/>
      <c r="J23" s="537"/>
      <c r="K23" s="537"/>
      <c r="L23" s="537"/>
      <c r="M23" s="537"/>
      <c r="N23" s="537"/>
      <c r="O23" s="537"/>
      <c r="P23" s="537"/>
      <c r="Q23" s="537"/>
      <c r="R23" s="537"/>
      <c r="S23" s="537"/>
      <c r="T23" s="537"/>
      <c r="U23" s="537"/>
      <c r="V23" s="537"/>
      <c r="W23" s="537"/>
      <c r="X23" s="537"/>
      <c r="Y23" s="536"/>
      <c r="Z23" s="541"/>
      <c r="AA23" s="540"/>
      <c r="AB23" s="539"/>
      <c r="AC23" s="538" t="s">
        <v>40</v>
      </c>
      <c r="AD23" s="537"/>
      <c r="AE23" s="536"/>
      <c r="AF23" s="534" t="s">
        <v>26</v>
      </c>
      <c r="AG23" s="534"/>
      <c r="AH23" s="534"/>
      <c r="AI23" s="534"/>
      <c r="AJ23" s="534"/>
      <c r="AK23" s="534" t="s">
        <v>27</v>
      </c>
      <c r="AL23" s="534"/>
      <c r="AM23" s="534"/>
      <c r="AN23" s="534"/>
      <c r="AO23" s="534"/>
      <c r="AP23" s="534" t="s">
        <v>28</v>
      </c>
      <c r="AQ23" s="534"/>
      <c r="AR23" s="534"/>
      <c r="AS23" s="534"/>
      <c r="AT23" s="534"/>
      <c r="AU23" s="533" t="s">
        <v>47</v>
      </c>
      <c r="AV23" s="532"/>
      <c r="AW23" s="532"/>
      <c r="AX23" s="532"/>
      <c r="AY23" s="531"/>
    </row>
    <row r="24" spans="2:51" ht="39.950000000000003" customHeight="1" x14ac:dyDescent="0.15">
      <c r="B24" s="195"/>
      <c r="C24" s="194"/>
      <c r="D24" s="194"/>
      <c r="E24" s="194"/>
      <c r="F24" s="194"/>
      <c r="G24" s="193"/>
      <c r="H24" s="1725" t="s">
        <v>811</v>
      </c>
      <c r="I24" s="1726"/>
      <c r="J24" s="1726"/>
      <c r="K24" s="1726"/>
      <c r="L24" s="1726"/>
      <c r="M24" s="1726"/>
      <c r="N24" s="1726"/>
      <c r="O24" s="1726"/>
      <c r="P24" s="1726"/>
      <c r="Q24" s="1726"/>
      <c r="R24" s="1726"/>
      <c r="S24" s="1726"/>
      <c r="T24" s="1726"/>
      <c r="U24" s="1726"/>
      <c r="V24" s="1726"/>
      <c r="W24" s="1726"/>
      <c r="X24" s="1726"/>
      <c r="Y24" s="1727"/>
      <c r="Z24" s="527" t="s">
        <v>49</v>
      </c>
      <c r="AA24" s="526"/>
      <c r="AB24" s="525"/>
      <c r="AC24" s="665" t="s">
        <v>812</v>
      </c>
      <c r="AD24" s="523"/>
      <c r="AE24" s="522"/>
      <c r="AF24" s="518" t="s">
        <v>251</v>
      </c>
      <c r="AG24" s="518"/>
      <c r="AH24" s="518"/>
      <c r="AI24" s="518"/>
      <c r="AJ24" s="518"/>
      <c r="AK24" s="518" t="s">
        <v>251</v>
      </c>
      <c r="AL24" s="518"/>
      <c r="AM24" s="518"/>
      <c r="AN24" s="518"/>
      <c r="AO24" s="518"/>
      <c r="AP24" s="1153">
        <v>993</v>
      </c>
      <c r="AQ24" s="1153"/>
      <c r="AR24" s="1153"/>
      <c r="AS24" s="1153"/>
      <c r="AT24" s="1153"/>
      <c r="AU24" s="1728" t="s">
        <v>176</v>
      </c>
      <c r="AV24" s="1729"/>
      <c r="AW24" s="1729"/>
      <c r="AX24" s="1729"/>
      <c r="AY24" s="1730"/>
    </row>
    <row r="25" spans="2:51" ht="26.85" customHeight="1" x14ac:dyDescent="0.15">
      <c r="B25" s="324"/>
      <c r="C25" s="323"/>
      <c r="D25" s="323"/>
      <c r="E25" s="323"/>
      <c r="F25" s="323"/>
      <c r="G25" s="515"/>
      <c r="H25" s="1731"/>
      <c r="I25" s="1732"/>
      <c r="J25" s="1732"/>
      <c r="K25" s="1732"/>
      <c r="L25" s="1732"/>
      <c r="M25" s="1732"/>
      <c r="N25" s="1732"/>
      <c r="O25" s="1732"/>
      <c r="P25" s="1732"/>
      <c r="Q25" s="1732"/>
      <c r="R25" s="1732"/>
      <c r="S25" s="1732"/>
      <c r="T25" s="1732"/>
      <c r="U25" s="1732"/>
      <c r="V25" s="1732"/>
      <c r="W25" s="1732"/>
      <c r="X25" s="1732"/>
      <c r="Y25" s="1733"/>
      <c r="Z25" s="511"/>
      <c r="AA25" s="510"/>
      <c r="AB25" s="509"/>
      <c r="AC25" s="508"/>
      <c r="AD25" s="507"/>
      <c r="AE25" s="506"/>
      <c r="AF25" s="670"/>
      <c r="AG25" s="671"/>
      <c r="AH25" s="671"/>
      <c r="AI25" s="671"/>
      <c r="AJ25" s="672"/>
      <c r="AK25" s="1734" t="s">
        <v>813</v>
      </c>
      <c r="AL25" s="671"/>
      <c r="AM25" s="671"/>
      <c r="AN25" s="671"/>
      <c r="AO25" s="672"/>
      <c r="AP25" s="1735" t="s">
        <v>814</v>
      </c>
      <c r="AQ25" s="1736"/>
      <c r="AR25" s="1736"/>
      <c r="AS25" s="1736"/>
      <c r="AT25" s="1736"/>
      <c r="AU25" s="1735" t="s">
        <v>815</v>
      </c>
      <c r="AV25" s="1736"/>
      <c r="AW25" s="1736"/>
      <c r="AX25" s="1736"/>
      <c r="AY25" s="1737"/>
    </row>
    <row r="26" spans="2:51" ht="31.95" customHeight="1" x14ac:dyDescent="0.15">
      <c r="B26" s="497" t="s">
        <v>55</v>
      </c>
      <c r="C26" s="496"/>
      <c r="D26" s="496"/>
      <c r="E26" s="496"/>
      <c r="F26" s="496"/>
      <c r="G26" s="496"/>
      <c r="H26" s="790" t="s">
        <v>816</v>
      </c>
      <c r="I26" s="791"/>
      <c r="J26" s="791"/>
      <c r="K26" s="791"/>
      <c r="L26" s="791"/>
      <c r="M26" s="791"/>
      <c r="N26" s="791"/>
      <c r="O26" s="791"/>
      <c r="P26" s="791"/>
      <c r="Q26" s="791"/>
      <c r="R26" s="791"/>
      <c r="S26" s="791"/>
      <c r="T26" s="791"/>
      <c r="U26" s="791"/>
      <c r="V26" s="791"/>
      <c r="W26" s="791"/>
      <c r="X26" s="791"/>
      <c r="Y26" s="791"/>
      <c r="Z26" s="494" t="s">
        <v>57</v>
      </c>
      <c r="AA26" s="493"/>
      <c r="AB26" s="492"/>
      <c r="AC26" s="146" t="s">
        <v>801</v>
      </c>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638"/>
    </row>
    <row r="27" spans="2:51" ht="23.1" customHeight="1" x14ac:dyDescent="0.15">
      <c r="B27" s="678" t="s">
        <v>59</v>
      </c>
      <c r="C27" s="679"/>
      <c r="D27" s="1738" t="s">
        <v>60</v>
      </c>
      <c r="E27" s="1739"/>
      <c r="F27" s="1739"/>
      <c r="G27" s="1739"/>
      <c r="H27" s="1739"/>
      <c r="I27" s="1739"/>
      <c r="J27" s="1739"/>
      <c r="K27" s="1739"/>
      <c r="L27" s="1740"/>
      <c r="M27" s="1741" t="s">
        <v>61</v>
      </c>
      <c r="N27" s="1741"/>
      <c r="O27" s="1741"/>
      <c r="P27" s="1741"/>
      <c r="Q27" s="1741"/>
      <c r="R27" s="1741"/>
      <c r="S27" s="1742" t="s">
        <v>30</v>
      </c>
      <c r="T27" s="1742"/>
      <c r="U27" s="1742"/>
      <c r="V27" s="1742"/>
      <c r="W27" s="1742"/>
      <c r="X27" s="1742"/>
      <c r="Y27" s="1743" t="s">
        <v>62</v>
      </c>
      <c r="Z27" s="1744"/>
      <c r="AA27" s="1744"/>
      <c r="AB27" s="1744"/>
      <c r="AC27" s="1744"/>
      <c r="AD27" s="1744"/>
      <c r="AE27" s="1744"/>
      <c r="AF27" s="1744"/>
      <c r="AG27" s="1744"/>
      <c r="AH27" s="1744"/>
      <c r="AI27" s="1744"/>
      <c r="AJ27" s="1744"/>
      <c r="AK27" s="1744"/>
      <c r="AL27" s="1744"/>
      <c r="AM27" s="1744"/>
      <c r="AN27" s="1744"/>
      <c r="AO27" s="1744"/>
      <c r="AP27" s="1744"/>
      <c r="AQ27" s="1744"/>
      <c r="AR27" s="1744"/>
      <c r="AS27" s="1744"/>
      <c r="AT27" s="1744"/>
      <c r="AU27" s="1744"/>
      <c r="AV27" s="1744"/>
      <c r="AW27" s="1744"/>
      <c r="AX27" s="1744"/>
      <c r="AY27" s="1745"/>
    </row>
    <row r="28" spans="2:51" ht="23.1" customHeight="1" x14ac:dyDescent="0.15">
      <c r="B28" s="680"/>
      <c r="C28" s="681"/>
      <c r="D28" s="1746" t="s">
        <v>817</v>
      </c>
      <c r="E28" s="1747"/>
      <c r="F28" s="1747"/>
      <c r="G28" s="1747"/>
      <c r="H28" s="1747"/>
      <c r="I28" s="1747"/>
      <c r="J28" s="1747"/>
      <c r="K28" s="1747"/>
      <c r="L28" s="1748"/>
      <c r="M28" s="1749">
        <v>633.08299999999997</v>
      </c>
      <c r="N28" s="1750"/>
      <c r="O28" s="1750"/>
      <c r="P28" s="1750"/>
      <c r="Q28" s="1750"/>
      <c r="R28" s="1751"/>
      <c r="S28" s="1749">
        <v>507.68799999999999</v>
      </c>
      <c r="T28" s="1750"/>
      <c r="U28" s="1750"/>
      <c r="V28" s="1750"/>
      <c r="W28" s="1750"/>
      <c r="X28" s="1751"/>
      <c r="Y28" s="1752" t="s">
        <v>818</v>
      </c>
      <c r="Z28" s="1753"/>
      <c r="AA28" s="1753"/>
      <c r="AB28" s="1753"/>
      <c r="AC28" s="1753"/>
      <c r="AD28" s="1753"/>
      <c r="AE28" s="1753"/>
      <c r="AF28" s="1753"/>
      <c r="AG28" s="1753"/>
      <c r="AH28" s="1753"/>
      <c r="AI28" s="1753"/>
      <c r="AJ28" s="1753"/>
      <c r="AK28" s="1753"/>
      <c r="AL28" s="1753"/>
      <c r="AM28" s="1753"/>
      <c r="AN28" s="1753"/>
      <c r="AO28" s="1753"/>
      <c r="AP28" s="1753"/>
      <c r="AQ28" s="1753"/>
      <c r="AR28" s="1753"/>
      <c r="AS28" s="1753"/>
      <c r="AT28" s="1753"/>
      <c r="AU28" s="1753"/>
      <c r="AV28" s="1753"/>
      <c r="AW28" s="1753"/>
      <c r="AX28" s="1753"/>
      <c r="AY28" s="1754"/>
    </row>
    <row r="29" spans="2:51" ht="23.1" customHeight="1" x14ac:dyDescent="0.15">
      <c r="B29" s="680"/>
      <c r="C29" s="681"/>
      <c r="D29" s="1755" t="s">
        <v>819</v>
      </c>
      <c r="E29" s="1756"/>
      <c r="F29" s="1756"/>
      <c r="G29" s="1756"/>
      <c r="H29" s="1756"/>
      <c r="I29" s="1756"/>
      <c r="J29" s="1756"/>
      <c r="K29" s="1756"/>
      <c r="L29" s="1757"/>
      <c r="M29" s="1758">
        <v>80.156000000000006</v>
      </c>
      <c r="N29" s="1758"/>
      <c r="O29" s="1758"/>
      <c r="P29" s="1758"/>
      <c r="Q29" s="1758"/>
      <c r="R29" s="1758"/>
      <c r="S29" s="1758">
        <v>80</v>
      </c>
      <c r="T29" s="1758"/>
      <c r="U29" s="1758"/>
      <c r="V29" s="1758"/>
      <c r="W29" s="1758"/>
      <c r="X29" s="1758"/>
      <c r="Y29" s="1759"/>
      <c r="Z29" s="1760"/>
      <c r="AA29" s="1760"/>
      <c r="AB29" s="1760"/>
      <c r="AC29" s="1760"/>
      <c r="AD29" s="1760"/>
      <c r="AE29" s="1760"/>
      <c r="AF29" s="1760"/>
      <c r="AG29" s="1760"/>
      <c r="AH29" s="1760"/>
      <c r="AI29" s="1760"/>
      <c r="AJ29" s="1760"/>
      <c r="AK29" s="1760"/>
      <c r="AL29" s="1760"/>
      <c r="AM29" s="1760"/>
      <c r="AN29" s="1760"/>
      <c r="AO29" s="1760"/>
      <c r="AP29" s="1760"/>
      <c r="AQ29" s="1760"/>
      <c r="AR29" s="1760"/>
      <c r="AS29" s="1760"/>
      <c r="AT29" s="1760"/>
      <c r="AU29" s="1760"/>
      <c r="AV29" s="1760"/>
      <c r="AW29" s="1760"/>
      <c r="AX29" s="1760"/>
      <c r="AY29" s="1761"/>
    </row>
    <row r="30" spans="2:51" ht="23.1" customHeight="1" x14ac:dyDescent="0.15">
      <c r="B30" s="680"/>
      <c r="C30" s="681"/>
      <c r="D30" s="1762" t="s">
        <v>820</v>
      </c>
      <c r="E30" s="922"/>
      <c r="F30" s="922"/>
      <c r="G30" s="922"/>
      <c r="H30" s="922"/>
      <c r="I30" s="922"/>
      <c r="J30" s="922"/>
      <c r="K30" s="922"/>
      <c r="L30" s="923"/>
      <c r="M30" s="1758">
        <v>41.173999999999999</v>
      </c>
      <c r="N30" s="1758"/>
      <c r="O30" s="1758"/>
      <c r="P30" s="1758"/>
      <c r="Q30" s="1758"/>
      <c r="R30" s="1758"/>
      <c r="S30" s="1758">
        <v>35.304000000000002</v>
      </c>
      <c r="T30" s="1758"/>
      <c r="U30" s="1758"/>
      <c r="V30" s="1758"/>
      <c r="W30" s="1758"/>
      <c r="X30" s="1758"/>
      <c r="Y30" s="1759"/>
      <c r="Z30" s="1760"/>
      <c r="AA30" s="1760"/>
      <c r="AB30" s="1760"/>
      <c r="AC30" s="1760"/>
      <c r="AD30" s="1760"/>
      <c r="AE30" s="1760"/>
      <c r="AF30" s="1760"/>
      <c r="AG30" s="1760"/>
      <c r="AH30" s="1760"/>
      <c r="AI30" s="1760"/>
      <c r="AJ30" s="1760"/>
      <c r="AK30" s="1760"/>
      <c r="AL30" s="1760"/>
      <c r="AM30" s="1760"/>
      <c r="AN30" s="1760"/>
      <c r="AO30" s="1760"/>
      <c r="AP30" s="1760"/>
      <c r="AQ30" s="1760"/>
      <c r="AR30" s="1760"/>
      <c r="AS30" s="1760"/>
      <c r="AT30" s="1760"/>
      <c r="AU30" s="1760"/>
      <c r="AV30" s="1760"/>
      <c r="AW30" s="1760"/>
      <c r="AX30" s="1760"/>
      <c r="AY30" s="1761"/>
    </row>
    <row r="31" spans="2:51" ht="23.1" customHeight="1" x14ac:dyDescent="0.15">
      <c r="B31" s="680"/>
      <c r="C31" s="681"/>
      <c r="D31" s="1762" t="s">
        <v>821</v>
      </c>
      <c r="E31" s="922"/>
      <c r="F31" s="922"/>
      <c r="G31" s="922"/>
      <c r="H31" s="922"/>
      <c r="I31" s="922"/>
      <c r="J31" s="922"/>
      <c r="K31" s="922"/>
      <c r="L31" s="923"/>
      <c r="M31" s="1034">
        <v>0.26</v>
      </c>
      <c r="N31" s="1034"/>
      <c r="O31" s="1034"/>
      <c r="P31" s="1034"/>
      <c r="Q31" s="1034"/>
      <c r="R31" s="1034"/>
      <c r="S31" s="585">
        <v>0</v>
      </c>
      <c r="T31" s="584"/>
      <c r="U31" s="584"/>
      <c r="V31" s="584"/>
      <c r="W31" s="584"/>
      <c r="X31" s="584"/>
      <c r="Y31" s="1759"/>
      <c r="Z31" s="1760"/>
      <c r="AA31" s="1760"/>
      <c r="AB31" s="1760"/>
      <c r="AC31" s="1760"/>
      <c r="AD31" s="1760"/>
      <c r="AE31" s="1760"/>
      <c r="AF31" s="1760"/>
      <c r="AG31" s="1760"/>
      <c r="AH31" s="1760"/>
      <c r="AI31" s="1760"/>
      <c r="AJ31" s="1760"/>
      <c r="AK31" s="1760"/>
      <c r="AL31" s="1760"/>
      <c r="AM31" s="1760"/>
      <c r="AN31" s="1760"/>
      <c r="AO31" s="1760"/>
      <c r="AP31" s="1760"/>
      <c r="AQ31" s="1760"/>
      <c r="AR31" s="1760"/>
      <c r="AS31" s="1760"/>
      <c r="AT31" s="1760"/>
      <c r="AU31" s="1760"/>
      <c r="AV31" s="1760"/>
      <c r="AW31" s="1760"/>
      <c r="AX31" s="1760"/>
      <c r="AY31" s="1761"/>
    </row>
    <row r="32" spans="2:51" ht="23.1" customHeight="1" x14ac:dyDescent="0.15">
      <c r="B32" s="680"/>
      <c r="C32" s="681"/>
      <c r="D32" s="795"/>
      <c r="E32" s="796"/>
      <c r="F32" s="796"/>
      <c r="G32" s="796"/>
      <c r="H32" s="796"/>
      <c r="I32" s="796"/>
      <c r="J32" s="796"/>
      <c r="K32" s="796"/>
      <c r="L32" s="797"/>
      <c r="M32" s="651"/>
      <c r="N32" s="651"/>
      <c r="O32" s="651"/>
      <c r="P32" s="651"/>
      <c r="Q32" s="651"/>
      <c r="R32" s="651"/>
      <c r="S32" s="651"/>
      <c r="T32" s="651"/>
      <c r="U32" s="651"/>
      <c r="V32" s="651"/>
      <c r="W32" s="651"/>
      <c r="X32" s="651"/>
      <c r="Y32" s="1759"/>
      <c r="Z32" s="1760"/>
      <c r="AA32" s="1760"/>
      <c r="AB32" s="1760"/>
      <c r="AC32" s="1760"/>
      <c r="AD32" s="1760"/>
      <c r="AE32" s="1760"/>
      <c r="AF32" s="1760"/>
      <c r="AG32" s="1760"/>
      <c r="AH32" s="1760"/>
      <c r="AI32" s="1760"/>
      <c r="AJ32" s="1760"/>
      <c r="AK32" s="1760"/>
      <c r="AL32" s="1760"/>
      <c r="AM32" s="1760"/>
      <c r="AN32" s="1760"/>
      <c r="AO32" s="1760"/>
      <c r="AP32" s="1760"/>
      <c r="AQ32" s="1760"/>
      <c r="AR32" s="1760"/>
      <c r="AS32" s="1760"/>
      <c r="AT32" s="1760"/>
      <c r="AU32" s="1760"/>
      <c r="AV32" s="1760"/>
      <c r="AW32" s="1760"/>
      <c r="AX32" s="1760"/>
      <c r="AY32" s="1761"/>
    </row>
    <row r="33" spans="1:51" ht="23.1" customHeight="1" x14ac:dyDescent="0.15">
      <c r="B33" s="689"/>
      <c r="C33" s="690"/>
      <c r="D33" s="441" t="s">
        <v>35</v>
      </c>
      <c r="E33" s="440"/>
      <c r="F33" s="440"/>
      <c r="G33" s="440"/>
      <c r="H33" s="440"/>
      <c r="I33" s="440"/>
      <c r="J33" s="440"/>
      <c r="K33" s="440"/>
      <c r="L33" s="439"/>
      <c r="M33" s="1763">
        <v>755</v>
      </c>
      <c r="N33" s="570"/>
      <c r="O33" s="570"/>
      <c r="P33" s="570"/>
      <c r="Q33" s="570"/>
      <c r="R33" s="570"/>
      <c r="S33" s="1039">
        <v>622.99199999999996</v>
      </c>
      <c r="T33" s="1039"/>
      <c r="U33" s="1039"/>
      <c r="V33" s="1039"/>
      <c r="W33" s="1039"/>
      <c r="X33" s="1039"/>
      <c r="Y33" s="1764"/>
      <c r="Z33" s="1765"/>
      <c r="AA33" s="1765"/>
      <c r="AB33" s="1765"/>
      <c r="AC33" s="1765"/>
      <c r="AD33" s="1765"/>
      <c r="AE33" s="1765"/>
      <c r="AF33" s="1765"/>
      <c r="AG33" s="1765"/>
      <c r="AH33" s="1765"/>
      <c r="AI33" s="1765"/>
      <c r="AJ33" s="1765"/>
      <c r="AK33" s="1765"/>
      <c r="AL33" s="1765"/>
      <c r="AM33" s="1765"/>
      <c r="AN33" s="1765"/>
      <c r="AO33" s="1765"/>
      <c r="AP33" s="1765"/>
      <c r="AQ33" s="1765"/>
      <c r="AR33" s="1765"/>
      <c r="AS33" s="1765"/>
      <c r="AT33" s="1765"/>
      <c r="AU33" s="1765"/>
      <c r="AV33" s="1765"/>
      <c r="AW33" s="1765"/>
      <c r="AX33" s="1765"/>
      <c r="AY33" s="1766"/>
    </row>
    <row r="34" spans="1:51" ht="2.95" customHeight="1" x14ac:dyDescent="0.15">
      <c r="A34" s="171"/>
      <c r="B34" s="429"/>
      <c r="C34" s="429"/>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row>
    <row r="35" spans="1:51" ht="2.95" customHeight="1" thickBot="1" x14ac:dyDescent="0.2">
      <c r="A35" s="171"/>
      <c r="B35" s="427"/>
      <c r="C35" s="427"/>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row>
    <row r="36" spans="1:51" ht="20.95" customHeight="1" x14ac:dyDescent="0.15">
      <c r="A36" s="170"/>
      <c r="B36" s="1767" t="s">
        <v>70</v>
      </c>
      <c r="C36" s="1768"/>
      <c r="D36" s="1768"/>
      <c r="E36" s="1768"/>
      <c r="F36" s="1768"/>
      <c r="G36" s="1768"/>
      <c r="H36" s="1768"/>
      <c r="I36" s="1768"/>
      <c r="J36" s="1768"/>
      <c r="K36" s="1768"/>
      <c r="L36" s="1768"/>
      <c r="M36" s="1768"/>
      <c r="N36" s="1768"/>
      <c r="O36" s="1768"/>
      <c r="P36" s="1768"/>
      <c r="Q36" s="1768"/>
      <c r="R36" s="1768"/>
      <c r="S36" s="1768"/>
      <c r="T36" s="1768"/>
      <c r="U36" s="1768"/>
      <c r="V36" s="1768"/>
      <c r="W36" s="1768"/>
      <c r="X36" s="1768"/>
      <c r="Y36" s="1768"/>
      <c r="Z36" s="1768"/>
      <c r="AA36" s="1768"/>
      <c r="AB36" s="1768"/>
      <c r="AC36" s="1768"/>
      <c r="AD36" s="1768"/>
      <c r="AE36" s="1768"/>
      <c r="AF36" s="1768"/>
      <c r="AG36" s="1768"/>
      <c r="AH36" s="1768"/>
      <c r="AI36" s="1768"/>
      <c r="AJ36" s="1768"/>
      <c r="AK36" s="1768"/>
      <c r="AL36" s="1768"/>
      <c r="AM36" s="1768"/>
      <c r="AN36" s="1768"/>
      <c r="AO36" s="1768"/>
      <c r="AP36" s="1768"/>
      <c r="AQ36" s="1768"/>
      <c r="AR36" s="1768"/>
      <c r="AS36" s="1768"/>
      <c r="AT36" s="1768"/>
      <c r="AU36" s="1768"/>
      <c r="AV36" s="1768"/>
      <c r="AW36" s="1768"/>
      <c r="AX36" s="1768"/>
      <c r="AY36" s="1769"/>
    </row>
    <row r="37" spans="1:51" ht="20.95" customHeight="1" x14ac:dyDescent="0.15">
      <c r="A37" s="170"/>
      <c r="B37" s="329"/>
      <c r="C37" s="328"/>
      <c r="D37" s="401" t="s">
        <v>71</v>
      </c>
      <c r="E37" s="383"/>
      <c r="F37" s="383"/>
      <c r="G37" s="383"/>
      <c r="H37" s="384" t="s">
        <v>72</v>
      </c>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400"/>
      <c r="AH37" s="384" t="s">
        <v>73</v>
      </c>
      <c r="AI37" s="383"/>
      <c r="AJ37" s="383"/>
      <c r="AK37" s="383"/>
      <c r="AL37" s="383"/>
      <c r="AM37" s="383"/>
      <c r="AN37" s="383"/>
      <c r="AO37" s="383"/>
      <c r="AP37" s="383"/>
      <c r="AQ37" s="383"/>
      <c r="AR37" s="383"/>
      <c r="AS37" s="383"/>
      <c r="AT37" s="383"/>
      <c r="AU37" s="383"/>
      <c r="AV37" s="383"/>
      <c r="AW37" s="383"/>
      <c r="AX37" s="383"/>
      <c r="AY37" s="382"/>
    </row>
    <row r="38" spans="1:51" ht="47.95" customHeight="1" x14ac:dyDescent="0.15">
      <c r="A38" s="170"/>
      <c r="B38" s="381" t="s">
        <v>74</v>
      </c>
      <c r="C38" s="380"/>
      <c r="D38" s="399" t="s">
        <v>140</v>
      </c>
      <c r="E38" s="378"/>
      <c r="F38" s="378"/>
      <c r="G38" s="377"/>
      <c r="H38" s="376" t="s">
        <v>76</v>
      </c>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7"/>
      <c r="AH38" s="1770" t="s">
        <v>822</v>
      </c>
      <c r="AI38" s="1771"/>
      <c r="AJ38" s="1771"/>
      <c r="AK38" s="1771"/>
      <c r="AL38" s="1771"/>
      <c r="AM38" s="1771"/>
      <c r="AN38" s="1771"/>
      <c r="AO38" s="1771"/>
      <c r="AP38" s="1771"/>
      <c r="AQ38" s="1771"/>
      <c r="AR38" s="1771"/>
      <c r="AS38" s="1771"/>
      <c r="AT38" s="1771"/>
      <c r="AU38" s="1771"/>
      <c r="AV38" s="1771"/>
      <c r="AW38" s="1771"/>
      <c r="AX38" s="1771"/>
      <c r="AY38" s="1772"/>
    </row>
    <row r="39" spans="1:51" ht="47.95" customHeight="1" x14ac:dyDescent="0.15">
      <c r="A39" s="170"/>
      <c r="B39" s="358"/>
      <c r="C39" s="357"/>
      <c r="D39" s="393" t="s">
        <v>140</v>
      </c>
      <c r="E39" s="369"/>
      <c r="F39" s="369"/>
      <c r="G39" s="368"/>
      <c r="H39" s="390" t="s">
        <v>78</v>
      </c>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c r="AE39" s="1773"/>
      <c r="AF39" s="1773"/>
      <c r="AG39" s="1774"/>
      <c r="AH39" s="1775"/>
      <c r="AI39" s="1776"/>
      <c r="AJ39" s="1776"/>
      <c r="AK39" s="1776"/>
      <c r="AL39" s="1776"/>
      <c r="AM39" s="1776"/>
      <c r="AN39" s="1776"/>
      <c r="AO39" s="1776"/>
      <c r="AP39" s="1776"/>
      <c r="AQ39" s="1776"/>
      <c r="AR39" s="1776"/>
      <c r="AS39" s="1776"/>
      <c r="AT39" s="1776"/>
      <c r="AU39" s="1776"/>
      <c r="AV39" s="1776"/>
      <c r="AW39" s="1776"/>
      <c r="AX39" s="1776"/>
      <c r="AY39" s="1777"/>
    </row>
    <row r="40" spans="1:51" ht="47.95" customHeight="1" x14ac:dyDescent="0.15">
      <c r="A40" s="170"/>
      <c r="B40" s="349"/>
      <c r="C40" s="348"/>
      <c r="D40" s="347" t="s">
        <v>140</v>
      </c>
      <c r="E40" s="346"/>
      <c r="F40" s="346"/>
      <c r="G40" s="345"/>
      <c r="H40" s="344" t="s">
        <v>141</v>
      </c>
      <c r="I40" s="1778"/>
      <c r="J40" s="1778"/>
      <c r="K40" s="1778"/>
      <c r="L40" s="1778"/>
      <c r="M40" s="1778"/>
      <c r="N40" s="1778"/>
      <c r="O40" s="1778"/>
      <c r="P40" s="1778"/>
      <c r="Q40" s="1778"/>
      <c r="R40" s="1778"/>
      <c r="S40" s="1778"/>
      <c r="T40" s="1778"/>
      <c r="U40" s="1778"/>
      <c r="V40" s="1778"/>
      <c r="W40" s="1778"/>
      <c r="X40" s="1778"/>
      <c r="Y40" s="1778"/>
      <c r="Z40" s="1778"/>
      <c r="AA40" s="1778"/>
      <c r="AB40" s="1778"/>
      <c r="AC40" s="1778"/>
      <c r="AD40" s="1778"/>
      <c r="AE40" s="1778"/>
      <c r="AF40" s="1778"/>
      <c r="AG40" s="1779"/>
      <c r="AH40" s="1780"/>
      <c r="AI40" s="1781"/>
      <c r="AJ40" s="1781"/>
      <c r="AK40" s="1781"/>
      <c r="AL40" s="1781"/>
      <c r="AM40" s="1781"/>
      <c r="AN40" s="1781"/>
      <c r="AO40" s="1781"/>
      <c r="AP40" s="1781"/>
      <c r="AQ40" s="1781"/>
      <c r="AR40" s="1781"/>
      <c r="AS40" s="1781"/>
      <c r="AT40" s="1781"/>
      <c r="AU40" s="1781"/>
      <c r="AV40" s="1781"/>
      <c r="AW40" s="1781"/>
      <c r="AX40" s="1781"/>
      <c r="AY40" s="1782"/>
    </row>
    <row r="41" spans="1:51" ht="26.2" customHeight="1" x14ac:dyDescent="0.15">
      <c r="A41" s="170"/>
      <c r="B41" s="358" t="s">
        <v>80</v>
      </c>
      <c r="C41" s="357"/>
      <c r="D41" s="379" t="s">
        <v>140</v>
      </c>
      <c r="E41" s="378"/>
      <c r="F41" s="378"/>
      <c r="G41" s="377"/>
      <c r="H41" s="376" t="s">
        <v>81</v>
      </c>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c r="AF41" s="398"/>
      <c r="AG41" s="397"/>
      <c r="AH41" s="1770" t="s">
        <v>823</v>
      </c>
      <c r="AI41" s="1771"/>
      <c r="AJ41" s="1771"/>
      <c r="AK41" s="1771"/>
      <c r="AL41" s="1771"/>
      <c r="AM41" s="1771"/>
      <c r="AN41" s="1771"/>
      <c r="AO41" s="1771"/>
      <c r="AP41" s="1771"/>
      <c r="AQ41" s="1771"/>
      <c r="AR41" s="1771"/>
      <c r="AS41" s="1771"/>
      <c r="AT41" s="1771"/>
      <c r="AU41" s="1771"/>
      <c r="AV41" s="1771"/>
      <c r="AW41" s="1771"/>
      <c r="AX41" s="1771"/>
      <c r="AY41" s="1772"/>
    </row>
    <row r="42" spans="1:51" ht="26.2" customHeight="1" x14ac:dyDescent="0.15">
      <c r="A42" s="170"/>
      <c r="B42" s="358"/>
      <c r="C42" s="357"/>
      <c r="D42" s="370" t="s">
        <v>140</v>
      </c>
      <c r="E42" s="369"/>
      <c r="F42" s="369"/>
      <c r="G42" s="368"/>
      <c r="H42" s="367" t="s">
        <v>142</v>
      </c>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c r="AG42" s="391"/>
      <c r="AH42" s="1775"/>
      <c r="AI42" s="1776"/>
      <c r="AJ42" s="1776"/>
      <c r="AK42" s="1776"/>
      <c r="AL42" s="1776"/>
      <c r="AM42" s="1776"/>
      <c r="AN42" s="1776"/>
      <c r="AO42" s="1776"/>
      <c r="AP42" s="1776"/>
      <c r="AQ42" s="1776"/>
      <c r="AR42" s="1776"/>
      <c r="AS42" s="1776"/>
      <c r="AT42" s="1776"/>
      <c r="AU42" s="1776"/>
      <c r="AV42" s="1776"/>
      <c r="AW42" s="1776"/>
      <c r="AX42" s="1776"/>
      <c r="AY42" s="1777"/>
    </row>
    <row r="43" spans="1:51" ht="26.2" customHeight="1" x14ac:dyDescent="0.15">
      <c r="A43" s="170"/>
      <c r="B43" s="358"/>
      <c r="C43" s="357"/>
      <c r="D43" s="370" t="s">
        <v>140</v>
      </c>
      <c r="E43" s="369"/>
      <c r="F43" s="369"/>
      <c r="G43" s="368"/>
      <c r="H43" s="367" t="s">
        <v>84</v>
      </c>
      <c r="I43" s="392"/>
      <c r="J43" s="392"/>
      <c r="K43" s="392"/>
      <c r="L43" s="392"/>
      <c r="M43" s="392"/>
      <c r="N43" s="392"/>
      <c r="O43" s="392"/>
      <c r="P43" s="392"/>
      <c r="Q43" s="392"/>
      <c r="R43" s="392"/>
      <c r="S43" s="392"/>
      <c r="T43" s="392"/>
      <c r="U43" s="392"/>
      <c r="V43" s="392"/>
      <c r="W43" s="392"/>
      <c r="X43" s="392"/>
      <c r="Y43" s="392"/>
      <c r="Z43" s="392"/>
      <c r="AA43" s="392"/>
      <c r="AB43" s="392"/>
      <c r="AC43" s="392"/>
      <c r="AD43" s="392"/>
      <c r="AE43" s="392"/>
      <c r="AF43" s="392"/>
      <c r="AG43" s="391"/>
      <c r="AH43" s="1775"/>
      <c r="AI43" s="1776"/>
      <c r="AJ43" s="1776"/>
      <c r="AK43" s="1776"/>
      <c r="AL43" s="1776"/>
      <c r="AM43" s="1776"/>
      <c r="AN43" s="1776"/>
      <c r="AO43" s="1776"/>
      <c r="AP43" s="1776"/>
      <c r="AQ43" s="1776"/>
      <c r="AR43" s="1776"/>
      <c r="AS43" s="1776"/>
      <c r="AT43" s="1776"/>
      <c r="AU43" s="1776"/>
      <c r="AV43" s="1776"/>
      <c r="AW43" s="1776"/>
      <c r="AX43" s="1776"/>
      <c r="AY43" s="1777"/>
    </row>
    <row r="44" spans="1:51" ht="26.2" customHeight="1" x14ac:dyDescent="0.15">
      <c r="A44" s="170"/>
      <c r="B44" s="358"/>
      <c r="C44" s="357"/>
      <c r="D44" s="370" t="s">
        <v>140</v>
      </c>
      <c r="E44" s="369"/>
      <c r="F44" s="369"/>
      <c r="G44" s="368"/>
      <c r="H44" s="367" t="s">
        <v>85</v>
      </c>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1"/>
      <c r="AH44" s="1775"/>
      <c r="AI44" s="1776"/>
      <c r="AJ44" s="1776"/>
      <c r="AK44" s="1776"/>
      <c r="AL44" s="1776"/>
      <c r="AM44" s="1776"/>
      <c r="AN44" s="1776"/>
      <c r="AO44" s="1776"/>
      <c r="AP44" s="1776"/>
      <c r="AQ44" s="1776"/>
      <c r="AR44" s="1776"/>
      <c r="AS44" s="1776"/>
      <c r="AT44" s="1776"/>
      <c r="AU44" s="1776"/>
      <c r="AV44" s="1776"/>
      <c r="AW44" s="1776"/>
      <c r="AX44" s="1776"/>
      <c r="AY44" s="1777"/>
    </row>
    <row r="45" spans="1:51" ht="26.2" customHeight="1" x14ac:dyDescent="0.15">
      <c r="A45" s="170"/>
      <c r="B45" s="349"/>
      <c r="C45" s="348"/>
      <c r="D45" s="347" t="s">
        <v>140</v>
      </c>
      <c r="E45" s="346"/>
      <c r="F45" s="346"/>
      <c r="G45" s="345"/>
      <c r="H45" s="344" t="s">
        <v>86</v>
      </c>
      <c r="I45" s="1778"/>
      <c r="J45" s="1778"/>
      <c r="K45" s="1778"/>
      <c r="L45" s="1778"/>
      <c r="M45" s="1778"/>
      <c r="N45" s="1778"/>
      <c r="O45" s="1778"/>
      <c r="P45" s="1778"/>
      <c r="Q45" s="1778"/>
      <c r="R45" s="1778"/>
      <c r="S45" s="1778"/>
      <c r="T45" s="1778"/>
      <c r="U45" s="1778"/>
      <c r="V45" s="1778"/>
      <c r="W45" s="1778"/>
      <c r="X45" s="1778"/>
      <c r="Y45" s="1778"/>
      <c r="Z45" s="1778"/>
      <c r="AA45" s="1778"/>
      <c r="AB45" s="1778"/>
      <c r="AC45" s="1778"/>
      <c r="AD45" s="1778"/>
      <c r="AE45" s="1778"/>
      <c r="AF45" s="1778"/>
      <c r="AG45" s="1779"/>
      <c r="AH45" s="1780"/>
      <c r="AI45" s="1781"/>
      <c r="AJ45" s="1781"/>
      <c r="AK45" s="1781"/>
      <c r="AL45" s="1781"/>
      <c r="AM45" s="1781"/>
      <c r="AN45" s="1781"/>
      <c r="AO45" s="1781"/>
      <c r="AP45" s="1781"/>
      <c r="AQ45" s="1781"/>
      <c r="AR45" s="1781"/>
      <c r="AS45" s="1781"/>
      <c r="AT45" s="1781"/>
      <c r="AU45" s="1781"/>
      <c r="AV45" s="1781"/>
      <c r="AW45" s="1781"/>
      <c r="AX45" s="1781"/>
      <c r="AY45" s="1782"/>
    </row>
    <row r="46" spans="1:51" ht="26.2" customHeight="1" x14ac:dyDescent="0.15">
      <c r="A46" s="170"/>
      <c r="B46" s="381" t="s">
        <v>87</v>
      </c>
      <c r="C46" s="380"/>
      <c r="D46" s="379" t="s">
        <v>140</v>
      </c>
      <c r="E46" s="378"/>
      <c r="F46" s="378"/>
      <c r="G46" s="377"/>
      <c r="H46" s="376" t="s">
        <v>88</v>
      </c>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c r="AG46" s="397"/>
      <c r="AH46" s="804" t="s">
        <v>824</v>
      </c>
      <c r="AI46" s="805"/>
      <c r="AJ46" s="805"/>
      <c r="AK46" s="805"/>
      <c r="AL46" s="805"/>
      <c r="AM46" s="805"/>
      <c r="AN46" s="805"/>
      <c r="AO46" s="805"/>
      <c r="AP46" s="805"/>
      <c r="AQ46" s="805"/>
      <c r="AR46" s="805"/>
      <c r="AS46" s="805"/>
      <c r="AT46" s="805"/>
      <c r="AU46" s="805"/>
      <c r="AV46" s="805"/>
      <c r="AW46" s="805"/>
      <c r="AX46" s="805"/>
      <c r="AY46" s="806"/>
    </row>
    <row r="47" spans="1:51" ht="26.2" customHeight="1" x14ac:dyDescent="0.15">
      <c r="A47" s="170"/>
      <c r="B47" s="358"/>
      <c r="C47" s="357"/>
      <c r="D47" s="370" t="s">
        <v>144</v>
      </c>
      <c r="E47" s="369"/>
      <c r="F47" s="369"/>
      <c r="G47" s="368"/>
      <c r="H47" s="367" t="s">
        <v>90</v>
      </c>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1"/>
      <c r="AH47" s="809"/>
      <c r="AI47" s="810"/>
      <c r="AJ47" s="810"/>
      <c r="AK47" s="810"/>
      <c r="AL47" s="810"/>
      <c r="AM47" s="810"/>
      <c r="AN47" s="810"/>
      <c r="AO47" s="810"/>
      <c r="AP47" s="810"/>
      <c r="AQ47" s="810"/>
      <c r="AR47" s="810"/>
      <c r="AS47" s="810"/>
      <c r="AT47" s="810"/>
      <c r="AU47" s="810"/>
      <c r="AV47" s="810"/>
      <c r="AW47" s="810"/>
      <c r="AX47" s="810"/>
      <c r="AY47" s="811"/>
    </row>
    <row r="48" spans="1:51" ht="26.2" customHeight="1" x14ac:dyDescent="0.15">
      <c r="A48" s="170"/>
      <c r="B48" s="358"/>
      <c r="C48" s="357"/>
      <c r="D48" s="370" t="s">
        <v>144</v>
      </c>
      <c r="E48" s="369"/>
      <c r="F48" s="369"/>
      <c r="G48" s="368"/>
      <c r="H48" s="367" t="s">
        <v>145</v>
      </c>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1"/>
      <c r="AH48" s="809"/>
      <c r="AI48" s="810"/>
      <c r="AJ48" s="810"/>
      <c r="AK48" s="810"/>
      <c r="AL48" s="810"/>
      <c r="AM48" s="810"/>
      <c r="AN48" s="810"/>
      <c r="AO48" s="810"/>
      <c r="AP48" s="810"/>
      <c r="AQ48" s="810"/>
      <c r="AR48" s="810"/>
      <c r="AS48" s="810"/>
      <c r="AT48" s="810"/>
      <c r="AU48" s="810"/>
      <c r="AV48" s="810"/>
      <c r="AW48" s="810"/>
      <c r="AX48" s="810"/>
      <c r="AY48" s="811"/>
    </row>
    <row r="49" spans="1:51" ht="26.2" customHeight="1" x14ac:dyDescent="0.15">
      <c r="A49" s="170"/>
      <c r="B49" s="358"/>
      <c r="C49" s="357"/>
      <c r="D49" s="364" t="s">
        <v>136</v>
      </c>
      <c r="E49" s="363"/>
      <c r="F49" s="363"/>
      <c r="G49" s="362"/>
      <c r="H49" s="718" t="s">
        <v>92</v>
      </c>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7"/>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721"/>
      <c r="E50" s="1189"/>
      <c r="F50" s="1189"/>
      <c r="G50" s="1190"/>
      <c r="H50" s="1783" t="s">
        <v>93</v>
      </c>
      <c r="I50" s="1784"/>
      <c r="J50" s="1784"/>
      <c r="K50" s="1784"/>
      <c r="L50" s="1784"/>
      <c r="M50" s="1784"/>
      <c r="N50" s="1784"/>
      <c r="O50" s="1784"/>
      <c r="P50" s="1784"/>
      <c r="Q50" s="1784"/>
      <c r="R50" s="1784"/>
      <c r="S50" s="1784"/>
      <c r="T50" s="1784"/>
      <c r="U50" s="1784"/>
      <c r="V50" s="1785"/>
      <c r="W50" s="1785"/>
      <c r="X50" s="1785"/>
      <c r="Y50" s="1785"/>
      <c r="Z50" s="1785"/>
      <c r="AA50" s="1785"/>
      <c r="AB50" s="1785"/>
      <c r="AC50" s="1785"/>
      <c r="AD50" s="1785"/>
      <c r="AE50" s="1785"/>
      <c r="AF50" s="1785"/>
      <c r="AG50" s="1786"/>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49"/>
      <c r="C51" s="348"/>
      <c r="D51" s="347" t="s">
        <v>136</v>
      </c>
      <c r="E51" s="346"/>
      <c r="F51" s="346"/>
      <c r="G51" s="345"/>
      <c r="H51" s="344" t="s">
        <v>94</v>
      </c>
      <c r="I51" s="1778"/>
      <c r="J51" s="1778"/>
      <c r="K51" s="1778"/>
      <c r="L51" s="1778"/>
      <c r="M51" s="1778"/>
      <c r="N51" s="1778"/>
      <c r="O51" s="1778"/>
      <c r="P51" s="1778"/>
      <c r="Q51" s="1778"/>
      <c r="R51" s="1778"/>
      <c r="S51" s="1778"/>
      <c r="T51" s="1778"/>
      <c r="U51" s="1778"/>
      <c r="V51" s="1778"/>
      <c r="W51" s="1778"/>
      <c r="X51" s="1778"/>
      <c r="Y51" s="1778"/>
      <c r="Z51" s="1778"/>
      <c r="AA51" s="1778"/>
      <c r="AB51" s="1778"/>
      <c r="AC51" s="1778"/>
      <c r="AD51" s="1778"/>
      <c r="AE51" s="1778"/>
      <c r="AF51" s="1778"/>
      <c r="AG51" s="1779"/>
      <c r="AH51" s="816"/>
      <c r="AI51" s="817"/>
      <c r="AJ51" s="817"/>
      <c r="AK51" s="817"/>
      <c r="AL51" s="817"/>
      <c r="AM51" s="817"/>
      <c r="AN51" s="817"/>
      <c r="AO51" s="817"/>
      <c r="AP51" s="817"/>
      <c r="AQ51" s="817"/>
      <c r="AR51" s="817"/>
      <c r="AS51" s="817"/>
      <c r="AT51" s="817"/>
      <c r="AU51" s="817"/>
      <c r="AV51" s="817"/>
      <c r="AW51" s="817"/>
      <c r="AX51" s="817"/>
      <c r="AY51" s="818"/>
    </row>
    <row r="52" spans="1:51" ht="180" customHeight="1" thickBot="1" x14ac:dyDescent="0.2">
      <c r="A52" s="170"/>
      <c r="B52" s="338" t="s">
        <v>95</v>
      </c>
      <c r="C52" s="337"/>
      <c r="D52" s="336" t="s">
        <v>825</v>
      </c>
      <c r="E52" s="335"/>
      <c r="F52" s="335"/>
      <c r="G52" s="335"/>
      <c r="H52" s="335"/>
      <c r="I52" s="335"/>
      <c r="J52" s="335"/>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5"/>
      <c r="AJ52" s="335"/>
      <c r="AK52" s="335"/>
      <c r="AL52" s="335"/>
      <c r="AM52" s="335"/>
      <c r="AN52" s="335"/>
      <c r="AO52" s="335"/>
      <c r="AP52" s="335"/>
      <c r="AQ52" s="335"/>
      <c r="AR52" s="335"/>
      <c r="AS52" s="335"/>
      <c r="AT52" s="335"/>
      <c r="AU52" s="335"/>
      <c r="AV52" s="335"/>
      <c r="AW52" s="335"/>
      <c r="AX52" s="335"/>
      <c r="AY52" s="334"/>
    </row>
    <row r="53" spans="1:51" ht="20.95" customHeight="1" x14ac:dyDescent="0.15">
      <c r="A53" s="170"/>
      <c r="B53" s="324" t="s">
        <v>100</v>
      </c>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2"/>
    </row>
    <row r="54" spans="1:51" ht="122.4" customHeight="1" x14ac:dyDescent="0.15">
      <c r="A54" s="300"/>
      <c r="B54" s="1787" t="s">
        <v>826</v>
      </c>
      <c r="C54" s="1788"/>
      <c r="D54" s="1788"/>
      <c r="E54" s="1788"/>
      <c r="F54" s="1789"/>
      <c r="G54" s="1199" t="s">
        <v>827</v>
      </c>
      <c r="H54" s="909"/>
      <c r="I54" s="909"/>
      <c r="J54" s="909"/>
      <c r="K54" s="909"/>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10"/>
    </row>
    <row r="55" spans="1:51" ht="18.350000000000001" customHeight="1" x14ac:dyDescent="0.15">
      <c r="A55" s="300"/>
      <c r="B55" s="318" t="s">
        <v>102</v>
      </c>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316"/>
    </row>
    <row r="56" spans="1:51" ht="138.6" customHeight="1" thickBot="1" x14ac:dyDescent="0.2">
      <c r="A56" s="300"/>
      <c r="B56" s="1787" t="s">
        <v>828</v>
      </c>
      <c r="C56" s="1788"/>
      <c r="D56" s="1788"/>
      <c r="E56" s="1788"/>
      <c r="F56" s="1789"/>
      <c r="G56" s="1790" t="s">
        <v>829</v>
      </c>
      <c r="H56" s="1791"/>
      <c r="I56" s="1791"/>
      <c r="J56" s="1791"/>
      <c r="K56" s="1791"/>
      <c r="L56" s="1791"/>
      <c r="M56" s="1791"/>
      <c r="N56" s="1791"/>
      <c r="O56" s="1791"/>
      <c r="P56" s="1791"/>
      <c r="Q56" s="1791"/>
      <c r="R56" s="1791"/>
      <c r="S56" s="1791"/>
      <c r="T56" s="1791"/>
      <c r="U56" s="1791"/>
      <c r="V56" s="1791"/>
      <c r="W56" s="1791"/>
      <c r="X56" s="1791"/>
      <c r="Y56" s="1791"/>
      <c r="Z56" s="1791"/>
      <c r="AA56" s="1791"/>
      <c r="AB56" s="1791"/>
      <c r="AC56" s="1791"/>
      <c r="AD56" s="1791"/>
      <c r="AE56" s="1791"/>
      <c r="AF56" s="1791"/>
      <c r="AG56" s="1791"/>
      <c r="AH56" s="1791"/>
      <c r="AI56" s="1791"/>
      <c r="AJ56" s="1791"/>
      <c r="AK56" s="1791"/>
      <c r="AL56" s="1791"/>
      <c r="AM56" s="1791"/>
      <c r="AN56" s="1791"/>
      <c r="AO56" s="1791"/>
      <c r="AP56" s="1791"/>
      <c r="AQ56" s="1791"/>
      <c r="AR56" s="1791"/>
      <c r="AS56" s="1791"/>
      <c r="AT56" s="1791"/>
      <c r="AU56" s="1791"/>
      <c r="AV56" s="1791"/>
      <c r="AW56" s="1791"/>
      <c r="AX56" s="1791"/>
      <c r="AY56" s="1792"/>
    </row>
    <row r="57" spans="1:51" ht="19.649999999999999" customHeight="1" x14ac:dyDescent="0.15">
      <c r="A57" s="300"/>
      <c r="B57" s="1793" t="s">
        <v>105</v>
      </c>
      <c r="C57" s="1794"/>
      <c r="D57" s="1794"/>
      <c r="E57" s="1794"/>
      <c r="F57" s="1794"/>
      <c r="G57" s="1794"/>
      <c r="H57" s="1794"/>
      <c r="I57" s="1794"/>
      <c r="J57" s="1794"/>
      <c r="K57" s="1794"/>
      <c r="L57" s="1794"/>
      <c r="M57" s="1794"/>
      <c r="N57" s="1794"/>
      <c r="O57" s="1794"/>
      <c r="P57" s="1794"/>
      <c r="Q57" s="1794"/>
      <c r="R57" s="1794"/>
      <c r="S57" s="1794"/>
      <c r="T57" s="1794"/>
      <c r="U57" s="1794"/>
      <c r="V57" s="1794"/>
      <c r="W57" s="1794"/>
      <c r="X57" s="1794"/>
      <c r="Y57" s="1794"/>
      <c r="Z57" s="1794"/>
      <c r="AA57" s="1794"/>
      <c r="AB57" s="1794"/>
      <c r="AC57" s="1794"/>
      <c r="AD57" s="1794"/>
      <c r="AE57" s="1794"/>
      <c r="AF57" s="1794"/>
      <c r="AG57" s="1794"/>
      <c r="AH57" s="1794"/>
      <c r="AI57" s="1794"/>
      <c r="AJ57" s="1794"/>
      <c r="AK57" s="1794"/>
      <c r="AL57" s="1794"/>
      <c r="AM57" s="1794"/>
      <c r="AN57" s="1794"/>
      <c r="AO57" s="1794"/>
      <c r="AP57" s="1794"/>
      <c r="AQ57" s="1794"/>
      <c r="AR57" s="1794"/>
      <c r="AS57" s="1794"/>
      <c r="AT57" s="1794"/>
      <c r="AU57" s="1794"/>
      <c r="AV57" s="1794"/>
      <c r="AW57" s="1794"/>
      <c r="AX57" s="1794"/>
      <c r="AY57" s="1795"/>
    </row>
    <row r="58" spans="1:51" ht="152.55000000000001" customHeight="1" thickBot="1" x14ac:dyDescent="0.2">
      <c r="A58" s="300"/>
      <c r="B58" s="1796"/>
      <c r="C58" s="1797"/>
      <c r="D58" s="1797"/>
      <c r="E58" s="1797"/>
      <c r="F58" s="1797"/>
      <c r="G58" s="1797"/>
      <c r="H58" s="1797"/>
      <c r="I58" s="1797"/>
      <c r="J58" s="1797"/>
      <c r="K58" s="1797"/>
      <c r="L58" s="1797"/>
      <c r="M58" s="1797"/>
      <c r="N58" s="1797"/>
      <c r="O58" s="1797"/>
      <c r="P58" s="1797"/>
      <c r="Q58" s="1797"/>
      <c r="R58" s="1797"/>
      <c r="S58" s="1797"/>
      <c r="T58" s="1797"/>
      <c r="U58" s="1797"/>
      <c r="V58" s="1797"/>
      <c r="W58" s="1797"/>
      <c r="X58" s="1797"/>
      <c r="Y58" s="1797"/>
      <c r="Z58" s="1797"/>
      <c r="AA58" s="1797"/>
      <c r="AB58" s="1797"/>
      <c r="AC58" s="1797"/>
      <c r="AD58" s="1797"/>
      <c r="AE58" s="1797"/>
      <c r="AF58" s="1797"/>
      <c r="AG58" s="1797"/>
      <c r="AH58" s="1797"/>
      <c r="AI58" s="1797"/>
      <c r="AJ58" s="1797"/>
      <c r="AK58" s="1797"/>
      <c r="AL58" s="1797"/>
      <c r="AM58" s="1797"/>
      <c r="AN58" s="1797"/>
      <c r="AO58" s="1797"/>
      <c r="AP58" s="1797"/>
      <c r="AQ58" s="1797"/>
      <c r="AR58" s="1797"/>
      <c r="AS58" s="1797"/>
      <c r="AT58" s="1797"/>
      <c r="AU58" s="1797"/>
      <c r="AV58" s="1797"/>
      <c r="AW58" s="1797"/>
      <c r="AX58" s="1797"/>
      <c r="AY58" s="1798"/>
    </row>
    <row r="59" spans="1:51" ht="19.649999999999999" customHeight="1" x14ac:dyDescent="0.15">
      <c r="A59" s="300"/>
      <c r="B59" s="1793" t="s">
        <v>107</v>
      </c>
      <c r="C59" s="1799"/>
      <c r="D59" s="1799"/>
      <c r="E59" s="1799"/>
      <c r="F59" s="1799"/>
      <c r="G59" s="1799"/>
      <c r="H59" s="1799"/>
      <c r="I59" s="1799"/>
      <c r="J59" s="1799"/>
      <c r="K59" s="1799"/>
      <c r="L59" s="1799"/>
      <c r="M59" s="1799"/>
      <c r="N59" s="1799"/>
      <c r="O59" s="1799"/>
      <c r="P59" s="1799"/>
      <c r="Q59" s="1799"/>
      <c r="R59" s="1799"/>
      <c r="S59" s="1799"/>
      <c r="T59" s="1799"/>
      <c r="U59" s="1799"/>
      <c r="V59" s="1799"/>
      <c r="W59" s="1799"/>
      <c r="X59" s="1799"/>
      <c r="Y59" s="1799"/>
      <c r="Z59" s="1799"/>
      <c r="AA59" s="1799"/>
      <c r="AB59" s="1799"/>
      <c r="AC59" s="1799"/>
      <c r="AD59" s="1799"/>
      <c r="AE59" s="1799"/>
      <c r="AF59" s="1799"/>
      <c r="AG59" s="1799"/>
      <c r="AH59" s="1799"/>
      <c r="AI59" s="1799"/>
      <c r="AJ59" s="1799"/>
      <c r="AK59" s="1799"/>
      <c r="AL59" s="1799"/>
      <c r="AM59" s="1799"/>
      <c r="AN59" s="1799"/>
      <c r="AO59" s="1799"/>
      <c r="AP59" s="1799"/>
      <c r="AQ59" s="1799"/>
      <c r="AR59" s="1799"/>
      <c r="AS59" s="1799"/>
      <c r="AT59" s="1799"/>
      <c r="AU59" s="1799"/>
      <c r="AV59" s="1799"/>
      <c r="AW59" s="1799"/>
      <c r="AX59" s="1799"/>
      <c r="AY59" s="1800"/>
    </row>
    <row r="60" spans="1:51" ht="20" customHeight="1" x14ac:dyDescent="0.15">
      <c r="A60" s="300"/>
      <c r="B60" s="1801" t="s">
        <v>108</v>
      </c>
      <c r="C60" s="1802"/>
      <c r="D60" s="1802"/>
      <c r="E60" s="1802"/>
      <c r="F60" s="1802"/>
      <c r="G60" s="1802"/>
      <c r="H60" s="1802"/>
      <c r="I60" s="1802"/>
      <c r="J60" s="1802"/>
      <c r="K60" s="1802"/>
      <c r="L60" s="1803"/>
      <c r="M60" s="1804" t="s">
        <v>795</v>
      </c>
      <c r="N60" s="220"/>
      <c r="O60" s="220"/>
      <c r="P60" s="220"/>
      <c r="Q60" s="220"/>
      <c r="R60" s="220"/>
      <c r="S60" s="220"/>
      <c r="T60" s="220"/>
      <c r="U60" s="220"/>
      <c r="V60" s="220"/>
      <c r="W60" s="220"/>
      <c r="X60" s="220"/>
      <c r="Y60" s="220"/>
      <c r="Z60" s="220"/>
      <c r="AA60" s="219"/>
      <c r="AB60" s="1802" t="s">
        <v>109</v>
      </c>
      <c r="AC60" s="1802"/>
      <c r="AD60" s="1802"/>
      <c r="AE60" s="1802"/>
      <c r="AF60" s="1802"/>
      <c r="AG60" s="1802"/>
      <c r="AH60" s="1802"/>
      <c r="AI60" s="1802"/>
      <c r="AJ60" s="1802"/>
      <c r="AK60" s="1803"/>
      <c r="AL60" s="736">
        <v>7</v>
      </c>
      <c r="AM60" s="220"/>
      <c r="AN60" s="220"/>
      <c r="AO60" s="220"/>
      <c r="AP60" s="220"/>
      <c r="AQ60" s="220"/>
      <c r="AR60" s="220"/>
      <c r="AS60" s="220"/>
      <c r="AT60" s="220"/>
      <c r="AU60" s="220"/>
      <c r="AV60" s="220"/>
      <c r="AW60" s="220"/>
      <c r="AX60" s="220"/>
      <c r="AY60" s="225"/>
    </row>
    <row r="61" spans="1:51" ht="2.95" customHeight="1" x14ac:dyDescent="0.15">
      <c r="A61" s="170"/>
      <c r="B61" s="429"/>
      <c r="C61" s="429"/>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row>
    <row r="62" spans="1:51" ht="2.95" customHeight="1" thickBot="1" x14ac:dyDescent="0.2">
      <c r="A62" s="170"/>
      <c r="B62" s="427"/>
      <c r="C62" s="427"/>
      <c r="D62" s="737"/>
      <c r="E62" s="737"/>
      <c r="F62" s="737"/>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c r="AN62" s="737"/>
      <c r="AO62" s="737"/>
      <c r="AP62" s="737"/>
      <c r="AQ62" s="737"/>
      <c r="AR62" s="737"/>
      <c r="AS62" s="737"/>
      <c r="AT62" s="737"/>
      <c r="AU62" s="737"/>
      <c r="AV62" s="737"/>
      <c r="AW62" s="737"/>
      <c r="AX62" s="737"/>
      <c r="AY62" s="737"/>
    </row>
    <row r="63" spans="1:51" ht="385.55" customHeight="1" x14ac:dyDescent="0.15">
      <c r="A63" s="300"/>
      <c r="B63" s="65" t="s">
        <v>111</v>
      </c>
      <c r="C63" s="66"/>
      <c r="D63" s="66"/>
      <c r="E63" s="66"/>
      <c r="F63" s="66"/>
      <c r="G63" s="67"/>
      <c r="H63" s="68" t="s">
        <v>112</v>
      </c>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70"/>
    </row>
    <row r="64" spans="1:51" ht="348.9" customHeight="1" x14ac:dyDescent="0.15">
      <c r="B64" s="47"/>
      <c r="C64" s="48"/>
      <c r="D64" s="48"/>
      <c r="E64" s="48"/>
      <c r="F64" s="48"/>
      <c r="G64" s="49"/>
      <c r="H64" s="71"/>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3"/>
    </row>
    <row r="65" spans="2:51" ht="324" customHeight="1" thickBot="1" x14ac:dyDescent="0.2">
      <c r="B65" s="47"/>
      <c r="C65" s="48"/>
      <c r="D65" s="48"/>
      <c r="E65" s="48"/>
      <c r="F65" s="48"/>
      <c r="G65" s="49"/>
      <c r="H65" s="71"/>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3"/>
    </row>
    <row r="66" spans="2:51" ht="2.95" customHeight="1" x14ac:dyDescent="0.15">
      <c r="B66" s="74"/>
      <c r="C66" s="74"/>
      <c r="D66" s="74"/>
      <c r="E66" s="74"/>
      <c r="F66" s="74"/>
      <c r="G66" s="74"/>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row>
    <row r="67" spans="2:51" ht="2.95" customHeight="1" thickBot="1" x14ac:dyDescent="0.2">
      <c r="B67" s="75"/>
      <c r="C67" s="75"/>
      <c r="D67" s="75"/>
      <c r="E67" s="75"/>
      <c r="F67" s="75"/>
      <c r="G67" s="75"/>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row>
    <row r="68" spans="2:51" ht="24.75" customHeight="1" x14ac:dyDescent="0.15">
      <c r="B68" s="195" t="s">
        <v>113</v>
      </c>
      <c r="C68" s="194"/>
      <c r="D68" s="194"/>
      <c r="E68" s="194"/>
      <c r="F68" s="194"/>
      <c r="G68" s="193"/>
      <c r="H68" s="738" t="s">
        <v>830</v>
      </c>
      <c r="I68" s="739"/>
      <c r="J68" s="739"/>
      <c r="K68" s="739"/>
      <c r="L68" s="739"/>
      <c r="M68" s="739"/>
      <c r="N68" s="739"/>
      <c r="O68" s="739"/>
      <c r="P68" s="739"/>
      <c r="Q68" s="739"/>
      <c r="R68" s="739"/>
      <c r="S68" s="739"/>
      <c r="T68" s="739"/>
      <c r="U68" s="739"/>
      <c r="V68" s="739"/>
      <c r="W68" s="739"/>
      <c r="X68" s="739"/>
      <c r="Y68" s="739"/>
      <c r="Z68" s="739"/>
      <c r="AA68" s="739"/>
      <c r="AB68" s="739"/>
      <c r="AC68" s="740"/>
      <c r="AD68" s="738" t="s">
        <v>831</v>
      </c>
      <c r="AE68" s="739"/>
      <c r="AF68" s="739"/>
      <c r="AG68" s="739"/>
      <c r="AH68" s="739"/>
      <c r="AI68" s="739"/>
      <c r="AJ68" s="739"/>
      <c r="AK68" s="739"/>
      <c r="AL68" s="739"/>
      <c r="AM68" s="739"/>
      <c r="AN68" s="739"/>
      <c r="AO68" s="739"/>
      <c r="AP68" s="739"/>
      <c r="AQ68" s="739"/>
      <c r="AR68" s="739"/>
      <c r="AS68" s="739"/>
      <c r="AT68" s="739"/>
      <c r="AU68" s="739"/>
      <c r="AV68" s="739"/>
      <c r="AW68" s="739"/>
      <c r="AX68" s="739"/>
      <c r="AY68" s="741"/>
    </row>
    <row r="69" spans="2:51" ht="24.75" customHeight="1" x14ac:dyDescent="0.15">
      <c r="B69" s="195"/>
      <c r="C69" s="194"/>
      <c r="D69" s="194"/>
      <c r="E69" s="194"/>
      <c r="F69" s="194"/>
      <c r="G69" s="193"/>
      <c r="H69" s="223" t="s">
        <v>60</v>
      </c>
      <c r="I69" s="222"/>
      <c r="J69" s="222"/>
      <c r="K69" s="222"/>
      <c r="L69" s="222"/>
      <c r="M69" s="221" t="s">
        <v>116</v>
      </c>
      <c r="N69" s="220"/>
      <c r="O69" s="220"/>
      <c r="P69" s="220"/>
      <c r="Q69" s="220"/>
      <c r="R69" s="220"/>
      <c r="S69" s="220"/>
      <c r="T69" s="220"/>
      <c r="U69" s="220"/>
      <c r="V69" s="220"/>
      <c r="W69" s="220"/>
      <c r="X69" s="220"/>
      <c r="Y69" s="219"/>
      <c r="Z69" s="218" t="s">
        <v>117</v>
      </c>
      <c r="AA69" s="217"/>
      <c r="AB69" s="217"/>
      <c r="AC69" s="224"/>
      <c r="AD69" s="223" t="s">
        <v>60</v>
      </c>
      <c r="AE69" s="222"/>
      <c r="AF69" s="222"/>
      <c r="AG69" s="222"/>
      <c r="AH69" s="222"/>
      <c r="AI69" s="221" t="s">
        <v>116</v>
      </c>
      <c r="AJ69" s="220"/>
      <c r="AK69" s="220"/>
      <c r="AL69" s="220"/>
      <c r="AM69" s="220"/>
      <c r="AN69" s="220"/>
      <c r="AO69" s="220"/>
      <c r="AP69" s="220"/>
      <c r="AQ69" s="220"/>
      <c r="AR69" s="220"/>
      <c r="AS69" s="220"/>
      <c r="AT69" s="220"/>
      <c r="AU69" s="219"/>
      <c r="AV69" s="218" t="s">
        <v>117</v>
      </c>
      <c r="AW69" s="217"/>
      <c r="AX69" s="217"/>
      <c r="AY69" s="216"/>
    </row>
    <row r="70" spans="2:51" ht="24.75" customHeight="1" x14ac:dyDescent="0.15">
      <c r="B70" s="195"/>
      <c r="C70" s="194"/>
      <c r="D70" s="194"/>
      <c r="E70" s="194"/>
      <c r="F70" s="194"/>
      <c r="G70" s="193"/>
      <c r="H70" s="214" t="s">
        <v>832</v>
      </c>
      <c r="I70" s="213"/>
      <c r="J70" s="213"/>
      <c r="K70" s="213"/>
      <c r="L70" s="212"/>
      <c r="M70" s="211" t="s">
        <v>833</v>
      </c>
      <c r="N70" s="210"/>
      <c r="O70" s="210"/>
      <c r="P70" s="210"/>
      <c r="Q70" s="210"/>
      <c r="R70" s="210"/>
      <c r="S70" s="210"/>
      <c r="T70" s="210"/>
      <c r="U70" s="210"/>
      <c r="V70" s="210"/>
      <c r="W70" s="210"/>
      <c r="X70" s="210"/>
      <c r="Y70" s="209"/>
      <c r="Z70" s="208">
        <v>18680</v>
      </c>
      <c r="AA70" s="207"/>
      <c r="AB70" s="207"/>
      <c r="AC70" s="215"/>
      <c r="AD70" s="214"/>
      <c r="AE70" s="213"/>
      <c r="AF70" s="213"/>
      <c r="AG70" s="213"/>
      <c r="AH70" s="212"/>
      <c r="AI70" s="211"/>
      <c r="AJ70" s="210"/>
      <c r="AK70" s="210"/>
      <c r="AL70" s="210"/>
      <c r="AM70" s="210"/>
      <c r="AN70" s="210"/>
      <c r="AO70" s="210"/>
      <c r="AP70" s="210"/>
      <c r="AQ70" s="210"/>
      <c r="AR70" s="210"/>
      <c r="AS70" s="210"/>
      <c r="AT70" s="210"/>
      <c r="AU70" s="209"/>
      <c r="AV70" s="954"/>
      <c r="AW70" s="955"/>
      <c r="AX70" s="955"/>
      <c r="AY70" s="956"/>
    </row>
    <row r="71" spans="2:51" ht="24.75" customHeight="1" x14ac:dyDescent="0.15">
      <c r="B71" s="195"/>
      <c r="C71" s="194"/>
      <c r="D71" s="194"/>
      <c r="E71" s="194"/>
      <c r="F71" s="194"/>
      <c r="G71" s="193"/>
      <c r="H71" s="204"/>
      <c r="I71" s="203"/>
      <c r="J71" s="203"/>
      <c r="K71" s="203"/>
      <c r="L71" s="202"/>
      <c r="M71" s="201"/>
      <c r="N71" s="200"/>
      <c r="O71" s="200"/>
      <c r="P71" s="200"/>
      <c r="Q71" s="200"/>
      <c r="R71" s="200"/>
      <c r="S71" s="200"/>
      <c r="T71" s="200"/>
      <c r="U71" s="200"/>
      <c r="V71" s="200"/>
      <c r="W71" s="200"/>
      <c r="X71" s="200"/>
      <c r="Y71" s="199"/>
      <c r="Z71" s="198"/>
      <c r="AA71" s="197"/>
      <c r="AB71" s="197"/>
      <c r="AC71" s="205"/>
      <c r="AD71" s="204"/>
      <c r="AE71" s="203"/>
      <c r="AF71" s="203"/>
      <c r="AG71" s="203"/>
      <c r="AH71" s="202"/>
      <c r="AI71" s="201"/>
      <c r="AJ71" s="200"/>
      <c r="AK71" s="200"/>
      <c r="AL71" s="200"/>
      <c r="AM71" s="200"/>
      <c r="AN71" s="200"/>
      <c r="AO71" s="200"/>
      <c r="AP71" s="200"/>
      <c r="AQ71" s="200"/>
      <c r="AR71" s="200"/>
      <c r="AS71" s="200"/>
      <c r="AT71" s="200"/>
      <c r="AU71" s="199"/>
      <c r="AV71" s="198"/>
      <c r="AW71" s="197"/>
      <c r="AX71" s="197"/>
      <c r="AY71" s="196"/>
    </row>
    <row r="72" spans="2:51" ht="24.75" customHeight="1" x14ac:dyDescent="0.15">
      <c r="B72" s="195"/>
      <c r="C72" s="194"/>
      <c r="D72" s="194"/>
      <c r="E72" s="194"/>
      <c r="F72" s="194"/>
      <c r="G72" s="193"/>
      <c r="H72" s="204"/>
      <c r="I72" s="203"/>
      <c r="J72" s="203"/>
      <c r="K72" s="203"/>
      <c r="L72" s="202"/>
      <c r="M72" s="201"/>
      <c r="N72" s="200"/>
      <c r="O72" s="200"/>
      <c r="P72" s="200"/>
      <c r="Q72" s="200"/>
      <c r="R72" s="200"/>
      <c r="S72" s="200"/>
      <c r="T72" s="200"/>
      <c r="U72" s="200"/>
      <c r="V72" s="200"/>
      <c r="W72" s="200"/>
      <c r="X72" s="200"/>
      <c r="Y72" s="199"/>
      <c r="Z72" s="198"/>
      <c r="AA72" s="197"/>
      <c r="AB72" s="197"/>
      <c r="AC72" s="205"/>
      <c r="AD72" s="204"/>
      <c r="AE72" s="203"/>
      <c r="AF72" s="203"/>
      <c r="AG72" s="203"/>
      <c r="AH72" s="202"/>
      <c r="AI72" s="201"/>
      <c r="AJ72" s="200"/>
      <c r="AK72" s="200"/>
      <c r="AL72" s="200"/>
      <c r="AM72" s="200"/>
      <c r="AN72" s="200"/>
      <c r="AO72" s="200"/>
      <c r="AP72" s="200"/>
      <c r="AQ72" s="200"/>
      <c r="AR72" s="200"/>
      <c r="AS72" s="200"/>
      <c r="AT72" s="200"/>
      <c r="AU72" s="199"/>
      <c r="AV72" s="198"/>
      <c r="AW72" s="197"/>
      <c r="AX72" s="197"/>
      <c r="AY72" s="196"/>
    </row>
    <row r="73" spans="2:51" ht="24.75" customHeight="1" x14ac:dyDescent="0.15">
      <c r="B73" s="195"/>
      <c r="C73" s="194"/>
      <c r="D73" s="194"/>
      <c r="E73" s="194"/>
      <c r="F73" s="194"/>
      <c r="G73" s="193"/>
      <c r="H73" s="204"/>
      <c r="I73" s="203"/>
      <c r="J73" s="203"/>
      <c r="K73" s="203"/>
      <c r="L73" s="202"/>
      <c r="M73" s="201"/>
      <c r="N73" s="200"/>
      <c r="O73" s="200"/>
      <c r="P73" s="200"/>
      <c r="Q73" s="200"/>
      <c r="R73" s="200"/>
      <c r="S73" s="200"/>
      <c r="T73" s="200"/>
      <c r="U73" s="200"/>
      <c r="V73" s="200"/>
      <c r="W73" s="200"/>
      <c r="X73" s="200"/>
      <c r="Y73" s="199"/>
      <c r="Z73" s="198"/>
      <c r="AA73" s="197"/>
      <c r="AB73" s="197"/>
      <c r="AC73" s="205"/>
      <c r="AD73" s="204"/>
      <c r="AE73" s="203"/>
      <c r="AF73" s="203"/>
      <c r="AG73" s="203"/>
      <c r="AH73" s="202"/>
      <c r="AI73" s="201"/>
      <c r="AJ73" s="200"/>
      <c r="AK73" s="200"/>
      <c r="AL73" s="200"/>
      <c r="AM73" s="200"/>
      <c r="AN73" s="200"/>
      <c r="AO73" s="200"/>
      <c r="AP73" s="200"/>
      <c r="AQ73" s="200"/>
      <c r="AR73" s="200"/>
      <c r="AS73" s="200"/>
      <c r="AT73" s="200"/>
      <c r="AU73" s="199"/>
      <c r="AV73" s="198"/>
      <c r="AW73" s="197"/>
      <c r="AX73" s="197"/>
      <c r="AY73" s="196"/>
    </row>
    <row r="74" spans="2:51" ht="24.75" customHeight="1" x14ac:dyDescent="0.15">
      <c r="B74" s="195"/>
      <c r="C74" s="194"/>
      <c r="D74" s="194"/>
      <c r="E74" s="194"/>
      <c r="F74" s="194"/>
      <c r="G74" s="193"/>
      <c r="H74" s="204"/>
      <c r="I74" s="203"/>
      <c r="J74" s="203"/>
      <c r="K74" s="203"/>
      <c r="L74" s="202"/>
      <c r="M74" s="201"/>
      <c r="N74" s="200"/>
      <c r="O74" s="200"/>
      <c r="P74" s="200"/>
      <c r="Q74" s="200"/>
      <c r="R74" s="200"/>
      <c r="S74" s="200"/>
      <c r="T74" s="200"/>
      <c r="U74" s="200"/>
      <c r="V74" s="200"/>
      <c r="W74" s="200"/>
      <c r="X74" s="200"/>
      <c r="Y74" s="199"/>
      <c r="Z74" s="198"/>
      <c r="AA74" s="197"/>
      <c r="AB74" s="197"/>
      <c r="AC74" s="197"/>
      <c r="AD74" s="204"/>
      <c r="AE74" s="203"/>
      <c r="AF74" s="203"/>
      <c r="AG74" s="203"/>
      <c r="AH74" s="202"/>
      <c r="AI74" s="201"/>
      <c r="AJ74" s="200"/>
      <c r="AK74" s="200"/>
      <c r="AL74" s="200"/>
      <c r="AM74" s="200"/>
      <c r="AN74" s="200"/>
      <c r="AO74" s="200"/>
      <c r="AP74" s="200"/>
      <c r="AQ74" s="200"/>
      <c r="AR74" s="200"/>
      <c r="AS74" s="200"/>
      <c r="AT74" s="200"/>
      <c r="AU74" s="199"/>
      <c r="AV74" s="198"/>
      <c r="AW74" s="197"/>
      <c r="AX74" s="197"/>
      <c r="AY74" s="196"/>
    </row>
    <row r="75" spans="2:51" ht="24.75" customHeight="1" x14ac:dyDescent="0.15">
      <c r="B75" s="195"/>
      <c r="C75" s="194"/>
      <c r="D75" s="194"/>
      <c r="E75" s="194"/>
      <c r="F75" s="194"/>
      <c r="G75" s="193"/>
      <c r="H75" s="204"/>
      <c r="I75" s="203"/>
      <c r="J75" s="203"/>
      <c r="K75" s="203"/>
      <c r="L75" s="202"/>
      <c r="M75" s="201"/>
      <c r="N75" s="200"/>
      <c r="O75" s="200"/>
      <c r="P75" s="200"/>
      <c r="Q75" s="200"/>
      <c r="R75" s="200"/>
      <c r="S75" s="200"/>
      <c r="T75" s="200"/>
      <c r="U75" s="200"/>
      <c r="V75" s="200"/>
      <c r="W75" s="200"/>
      <c r="X75" s="200"/>
      <c r="Y75" s="199"/>
      <c r="Z75" s="198"/>
      <c r="AA75" s="197"/>
      <c r="AB75" s="197"/>
      <c r="AC75" s="197"/>
      <c r="AD75" s="204"/>
      <c r="AE75" s="203"/>
      <c r="AF75" s="203"/>
      <c r="AG75" s="203"/>
      <c r="AH75" s="202"/>
      <c r="AI75" s="201"/>
      <c r="AJ75" s="200"/>
      <c r="AK75" s="200"/>
      <c r="AL75" s="200"/>
      <c r="AM75" s="200"/>
      <c r="AN75" s="200"/>
      <c r="AO75" s="200"/>
      <c r="AP75" s="200"/>
      <c r="AQ75" s="200"/>
      <c r="AR75" s="200"/>
      <c r="AS75" s="200"/>
      <c r="AT75" s="200"/>
      <c r="AU75" s="199"/>
      <c r="AV75" s="198"/>
      <c r="AW75" s="197"/>
      <c r="AX75" s="197"/>
      <c r="AY75" s="196"/>
    </row>
    <row r="76" spans="2:51" ht="24.75" customHeight="1" x14ac:dyDescent="0.15">
      <c r="B76" s="195"/>
      <c r="C76" s="194"/>
      <c r="D76" s="194"/>
      <c r="E76" s="194"/>
      <c r="F76" s="194"/>
      <c r="G76" s="193"/>
      <c r="H76" s="204"/>
      <c r="I76" s="203"/>
      <c r="J76" s="203"/>
      <c r="K76" s="203"/>
      <c r="L76" s="202"/>
      <c r="M76" s="201"/>
      <c r="N76" s="200"/>
      <c r="O76" s="200"/>
      <c r="P76" s="200"/>
      <c r="Q76" s="200"/>
      <c r="R76" s="200"/>
      <c r="S76" s="200"/>
      <c r="T76" s="200"/>
      <c r="U76" s="200"/>
      <c r="V76" s="200"/>
      <c r="W76" s="200"/>
      <c r="X76" s="200"/>
      <c r="Y76" s="199"/>
      <c r="Z76" s="198"/>
      <c r="AA76" s="197"/>
      <c r="AB76" s="197"/>
      <c r="AC76" s="197"/>
      <c r="AD76" s="204"/>
      <c r="AE76" s="203"/>
      <c r="AF76" s="203"/>
      <c r="AG76" s="203"/>
      <c r="AH76" s="202"/>
      <c r="AI76" s="201"/>
      <c r="AJ76" s="200"/>
      <c r="AK76" s="200"/>
      <c r="AL76" s="200"/>
      <c r="AM76" s="200"/>
      <c r="AN76" s="200"/>
      <c r="AO76" s="200"/>
      <c r="AP76" s="200"/>
      <c r="AQ76" s="200"/>
      <c r="AR76" s="200"/>
      <c r="AS76" s="200"/>
      <c r="AT76" s="200"/>
      <c r="AU76" s="199"/>
      <c r="AV76" s="198"/>
      <c r="AW76" s="197"/>
      <c r="AX76" s="197"/>
      <c r="AY76" s="196"/>
    </row>
    <row r="77" spans="2:51" ht="24.75" customHeight="1" x14ac:dyDescent="0.15">
      <c r="B77" s="195"/>
      <c r="C77" s="194"/>
      <c r="D77" s="194"/>
      <c r="E77" s="194"/>
      <c r="F77" s="194"/>
      <c r="G77" s="193"/>
      <c r="H77" s="192"/>
      <c r="I77" s="191"/>
      <c r="J77" s="191"/>
      <c r="K77" s="191"/>
      <c r="L77" s="190"/>
      <c r="M77" s="189"/>
      <c r="N77" s="188"/>
      <c r="O77" s="188"/>
      <c r="P77" s="188"/>
      <c r="Q77" s="188"/>
      <c r="R77" s="188"/>
      <c r="S77" s="188"/>
      <c r="T77" s="188"/>
      <c r="U77" s="188"/>
      <c r="V77" s="188"/>
      <c r="W77" s="188"/>
      <c r="X77" s="188"/>
      <c r="Y77" s="187"/>
      <c r="Z77" s="186"/>
      <c r="AA77" s="185"/>
      <c r="AB77" s="185"/>
      <c r="AC77" s="185"/>
      <c r="AD77" s="192"/>
      <c r="AE77" s="191"/>
      <c r="AF77" s="191"/>
      <c r="AG77" s="191"/>
      <c r="AH77" s="190"/>
      <c r="AI77" s="189"/>
      <c r="AJ77" s="188"/>
      <c r="AK77" s="188"/>
      <c r="AL77" s="188"/>
      <c r="AM77" s="188"/>
      <c r="AN77" s="188"/>
      <c r="AO77" s="188"/>
      <c r="AP77" s="188"/>
      <c r="AQ77" s="188"/>
      <c r="AR77" s="188"/>
      <c r="AS77" s="188"/>
      <c r="AT77" s="188"/>
      <c r="AU77" s="187"/>
      <c r="AV77" s="186"/>
      <c r="AW77" s="185"/>
      <c r="AX77" s="185"/>
      <c r="AY77" s="184"/>
    </row>
    <row r="78" spans="2:51" ht="24.75" customHeight="1" x14ac:dyDescent="0.15">
      <c r="B78" s="195"/>
      <c r="C78" s="194"/>
      <c r="D78" s="194"/>
      <c r="E78" s="194"/>
      <c r="F78" s="194"/>
      <c r="G78" s="193"/>
      <c r="H78" s="233" t="s">
        <v>35</v>
      </c>
      <c r="I78" s="145"/>
      <c r="J78" s="145"/>
      <c r="K78" s="145"/>
      <c r="L78" s="145"/>
      <c r="M78" s="232"/>
      <c r="N78" s="231"/>
      <c r="O78" s="231"/>
      <c r="P78" s="231"/>
      <c r="Q78" s="231"/>
      <c r="R78" s="231"/>
      <c r="S78" s="231"/>
      <c r="T78" s="231"/>
      <c r="U78" s="231"/>
      <c r="V78" s="231"/>
      <c r="W78" s="231"/>
      <c r="X78" s="231"/>
      <c r="Y78" s="230"/>
      <c r="Z78" s="229">
        <f>SUM(Z70:AC77)</f>
        <v>18680</v>
      </c>
      <c r="AA78" s="228"/>
      <c r="AB78" s="228"/>
      <c r="AC78" s="234"/>
      <c r="AD78" s="233" t="s">
        <v>35</v>
      </c>
      <c r="AE78" s="145"/>
      <c r="AF78" s="145"/>
      <c r="AG78" s="145"/>
      <c r="AH78" s="145"/>
      <c r="AI78" s="232"/>
      <c r="AJ78" s="231"/>
      <c r="AK78" s="231"/>
      <c r="AL78" s="231"/>
      <c r="AM78" s="231"/>
      <c r="AN78" s="231"/>
      <c r="AO78" s="231"/>
      <c r="AP78" s="231"/>
      <c r="AQ78" s="231"/>
      <c r="AR78" s="231"/>
      <c r="AS78" s="231"/>
      <c r="AT78" s="231"/>
      <c r="AU78" s="230"/>
      <c r="AV78" s="229"/>
      <c r="AW78" s="228"/>
      <c r="AX78" s="228"/>
      <c r="AY78" s="227"/>
    </row>
    <row r="79" spans="2:51" ht="29.95" customHeight="1" x14ac:dyDescent="0.15">
      <c r="B79" s="195"/>
      <c r="C79" s="194"/>
      <c r="D79" s="194"/>
      <c r="E79" s="194"/>
      <c r="F79" s="194"/>
      <c r="G79" s="193"/>
      <c r="H79" s="1805" t="s">
        <v>834</v>
      </c>
      <c r="I79" s="605"/>
      <c r="J79" s="605"/>
      <c r="K79" s="605"/>
      <c r="L79" s="605"/>
      <c r="M79" s="605"/>
      <c r="N79" s="605"/>
      <c r="O79" s="605"/>
      <c r="P79" s="605"/>
      <c r="Q79" s="605"/>
      <c r="R79" s="605"/>
      <c r="S79" s="605"/>
      <c r="T79" s="605"/>
      <c r="U79" s="605"/>
      <c r="V79" s="605"/>
      <c r="W79" s="605"/>
      <c r="X79" s="605"/>
      <c r="Y79" s="605"/>
      <c r="Z79" s="605"/>
      <c r="AA79" s="605"/>
      <c r="AB79" s="605"/>
      <c r="AC79" s="749"/>
      <c r="AD79" s="748" t="s">
        <v>122</v>
      </c>
      <c r="AE79" s="605"/>
      <c r="AF79" s="605"/>
      <c r="AG79" s="605"/>
      <c r="AH79" s="605"/>
      <c r="AI79" s="605"/>
      <c r="AJ79" s="605"/>
      <c r="AK79" s="605"/>
      <c r="AL79" s="605"/>
      <c r="AM79" s="605"/>
      <c r="AN79" s="605"/>
      <c r="AO79" s="605"/>
      <c r="AP79" s="605"/>
      <c r="AQ79" s="605"/>
      <c r="AR79" s="605"/>
      <c r="AS79" s="605"/>
      <c r="AT79" s="605"/>
      <c r="AU79" s="605"/>
      <c r="AV79" s="605"/>
      <c r="AW79" s="605"/>
      <c r="AX79" s="605"/>
      <c r="AY79" s="750"/>
    </row>
    <row r="80" spans="2:51" ht="25.55" customHeight="1" x14ac:dyDescent="0.15">
      <c r="B80" s="195"/>
      <c r="C80" s="194"/>
      <c r="D80" s="194"/>
      <c r="E80" s="194"/>
      <c r="F80" s="194"/>
      <c r="G80" s="193"/>
      <c r="H80" s="223" t="s">
        <v>60</v>
      </c>
      <c r="I80" s="222"/>
      <c r="J80" s="222"/>
      <c r="K80" s="222"/>
      <c r="L80" s="222"/>
      <c r="M80" s="221" t="s">
        <v>116</v>
      </c>
      <c r="N80" s="220"/>
      <c r="O80" s="220"/>
      <c r="P80" s="220"/>
      <c r="Q80" s="220"/>
      <c r="R80" s="220"/>
      <c r="S80" s="220"/>
      <c r="T80" s="220"/>
      <c r="U80" s="220"/>
      <c r="V80" s="220"/>
      <c r="W80" s="220"/>
      <c r="X80" s="220"/>
      <c r="Y80" s="219"/>
      <c r="Z80" s="218" t="s">
        <v>117</v>
      </c>
      <c r="AA80" s="217"/>
      <c r="AB80" s="217"/>
      <c r="AC80" s="224"/>
      <c r="AD80" s="223" t="s">
        <v>60</v>
      </c>
      <c r="AE80" s="222"/>
      <c r="AF80" s="222"/>
      <c r="AG80" s="222"/>
      <c r="AH80" s="222"/>
      <c r="AI80" s="221" t="s">
        <v>116</v>
      </c>
      <c r="AJ80" s="220"/>
      <c r="AK80" s="220"/>
      <c r="AL80" s="220"/>
      <c r="AM80" s="220"/>
      <c r="AN80" s="220"/>
      <c r="AO80" s="220"/>
      <c r="AP80" s="220"/>
      <c r="AQ80" s="220"/>
      <c r="AR80" s="220"/>
      <c r="AS80" s="220"/>
      <c r="AT80" s="220"/>
      <c r="AU80" s="219"/>
      <c r="AV80" s="218" t="s">
        <v>117</v>
      </c>
      <c r="AW80" s="217"/>
      <c r="AX80" s="217"/>
      <c r="AY80" s="216"/>
    </row>
    <row r="81" spans="2:51" ht="24.75" customHeight="1" x14ac:dyDescent="0.15">
      <c r="B81" s="195"/>
      <c r="C81" s="194"/>
      <c r="D81" s="194"/>
      <c r="E81" s="194"/>
      <c r="F81" s="194"/>
      <c r="G81" s="193"/>
      <c r="H81" s="214" t="s">
        <v>196</v>
      </c>
      <c r="I81" s="213"/>
      <c r="J81" s="213"/>
      <c r="K81" s="213"/>
      <c r="L81" s="212"/>
      <c r="M81" s="211" t="s">
        <v>835</v>
      </c>
      <c r="N81" s="210"/>
      <c r="O81" s="210"/>
      <c r="P81" s="210"/>
      <c r="Q81" s="210"/>
      <c r="R81" s="210"/>
      <c r="S81" s="210"/>
      <c r="T81" s="210"/>
      <c r="U81" s="210"/>
      <c r="V81" s="210"/>
      <c r="W81" s="210"/>
      <c r="X81" s="210"/>
      <c r="Y81" s="209"/>
      <c r="Z81" s="208">
        <v>27</v>
      </c>
      <c r="AA81" s="207"/>
      <c r="AB81" s="207"/>
      <c r="AC81" s="215"/>
      <c r="AD81" s="214"/>
      <c r="AE81" s="213"/>
      <c r="AF81" s="213"/>
      <c r="AG81" s="213"/>
      <c r="AH81" s="212"/>
      <c r="AI81" s="211"/>
      <c r="AJ81" s="210"/>
      <c r="AK81" s="210"/>
      <c r="AL81" s="210"/>
      <c r="AM81" s="210"/>
      <c r="AN81" s="210"/>
      <c r="AO81" s="210"/>
      <c r="AP81" s="210"/>
      <c r="AQ81" s="210"/>
      <c r="AR81" s="210"/>
      <c r="AS81" s="210"/>
      <c r="AT81" s="210"/>
      <c r="AU81" s="209"/>
      <c r="AV81" s="208"/>
      <c r="AW81" s="207"/>
      <c r="AX81" s="207"/>
      <c r="AY81" s="20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192"/>
      <c r="I88" s="191"/>
      <c r="J88" s="191"/>
      <c r="K88" s="191"/>
      <c r="L88" s="190"/>
      <c r="M88" s="189"/>
      <c r="N88" s="188"/>
      <c r="O88" s="188"/>
      <c r="P88" s="188"/>
      <c r="Q88" s="188"/>
      <c r="R88" s="188"/>
      <c r="S88" s="188"/>
      <c r="T88" s="188"/>
      <c r="U88" s="188"/>
      <c r="V88" s="188"/>
      <c r="W88" s="188"/>
      <c r="X88" s="188"/>
      <c r="Y88" s="187"/>
      <c r="Z88" s="186"/>
      <c r="AA88" s="185"/>
      <c r="AB88" s="185"/>
      <c r="AC88" s="185"/>
      <c r="AD88" s="192"/>
      <c r="AE88" s="191"/>
      <c r="AF88" s="191"/>
      <c r="AG88" s="191"/>
      <c r="AH88" s="190"/>
      <c r="AI88" s="189"/>
      <c r="AJ88" s="188"/>
      <c r="AK88" s="188"/>
      <c r="AL88" s="188"/>
      <c r="AM88" s="188"/>
      <c r="AN88" s="188"/>
      <c r="AO88" s="188"/>
      <c r="AP88" s="188"/>
      <c r="AQ88" s="188"/>
      <c r="AR88" s="188"/>
      <c r="AS88" s="188"/>
      <c r="AT88" s="188"/>
      <c r="AU88" s="187"/>
      <c r="AV88" s="186"/>
      <c r="AW88" s="185"/>
      <c r="AX88" s="185"/>
      <c r="AY88" s="184"/>
    </row>
    <row r="89" spans="2:51" ht="24.75" customHeight="1" x14ac:dyDescent="0.15">
      <c r="B89" s="195"/>
      <c r="C89" s="194"/>
      <c r="D89" s="194"/>
      <c r="E89" s="194"/>
      <c r="F89" s="194"/>
      <c r="G89" s="193"/>
      <c r="H89" s="233" t="s">
        <v>35</v>
      </c>
      <c r="I89" s="145"/>
      <c r="J89" s="145"/>
      <c r="K89" s="145"/>
      <c r="L89" s="145"/>
      <c r="M89" s="232"/>
      <c r="N89" s="231"/>
      <c r="O89" s="231"/>
      <c r="P89" s="231"/>
      <c r="Q89" s="231"/>
      <c r="R89" s="231"/>
      <c r="S89" s="231"/>
      <c r="T89" s="231"/>
      <c r="U89" s="231"/>
      <c r="V89" s="231"/>
      <c r="W89" s="231"/>
      <c r="X89" s="231"/>
      <c r="Y89" s="230"/>
      <c r="Z89" s="229">
        <f>SUM(Z81:AC88)</f>
        <v>27</v>
      </c>
      <c r="AA89" s="228"/>
      <c r="AB89" s="228"/>
      <c r="AC89" s="234"/>
      <c r="AD89" s="233" t="s">
        <v>35</v>
      </c>
      <c r="AE89" s="145"/>
      <c r="AF89" s="145"/>
      <c r="AG89" s="145"/>
      <c r="AH89" s="145"/>
      <c r="AI89" s="232"/>
      <c r="AJ89" s="231"/>
      <c r="AK89" s="231"/>
      <c r="AL89" s="231"/>
      <c r="AM89" s="231"/>
      <c r="AN89" s="231"/>
      <c r="AO89" s="231"/>
      <c r="AP89" s="231"/>
      <c r="AQ89" s="231"/>
      <c r="AR89" s="231"/>
      <c r="AS89" s="231"/>
      <c r="AT89" s="231"/>
      <c r="AU89" s="230"/>
      <c r="AV89" s="229">
        <f>SUM(AV81:AY88)</f>
        <v>0</v>
      </c>
      <c r="AW89" s="228"/>
      <c r="AX89" s="228"/>
      <c r="AY89" s="227"/>
    </row>
    <row r="90" spans="2:51" ht="24.75" customHeight="1" x14ac:dyDescent="0.15">
      <c r="B90" s="195"/>
      <c r="C90" s="194"/>
      <c r="D90" s="194"/>
      <c r="E90" s="194"/>
      <c r="F90" s="194"/>
      <c r="G90" s="193"/>
      <c r="H90" s="748" t="s">
        <v>836</v>
      </c>
      <c r="I90" s="605"/>
      <c r="J90" s="605"/>
      <c r="K90" s="605"/>
      <c r="L90" s="605"/>
      <c r="M90" s="605"/>
      <c r="N90" s="605"/>
      <c r="O90" s="605"/>
      <c r="P90" s="605"/>
      <c r="Q90" s="605"/>
      <c r="R90" s="605"/>
      <c r="S90" s="605"/>
      <c r="T90" s="605"/>
      <c r="U90" s="605"/>
      <c r="V90" s="605"/>
      <c r="W90" s="605"/>
      <c r="X90" s="605"/>
      <c r="Y90" s="605"/>
      <c r="Z90" s="605"/>
      <c r="AA90" s="605"/>
      <c r="AB90" s="605"/>
      <c r="AC90" s="749"/>
      <c r="AD90" s="748" t="s">
        <v>124</v>
      </c>
      <c r="AE90" s="605"/>
      <c r="AF90" s="605"/>
      <c r="AG90" s="605"/>
      <c r="AH90" s="605"/>
      <c r="AI90" s="605"/>
      <c r="AJ90" s="605"/>
      <c r="AK90" s="605"/>
      <c r="AL90" s="605"/>
      <c r="AM90" s="605"/>
      <c r="AN90" s="605"/>
      <c r="AO90" s="605"/>
      <c r="AP90" s="605"/>
      <c r="AQ90" s="605"/>
      <c r="AR90" s="605"/>
      <c r="AS90" s="605"/>
      <c r="AT90" s="605"/>
      <c r="AU90" s="605"/>
      <c r="AV90" s="605"/>
      <c r="AW90" s="605"/>
      <c r="AX90" s="605"/>
      <c r="AY90" s="750"/>
    </row>
    <row r="91" spans="2:51" ht="24.75" customHeight="1" x14ac:dyDescent="0.15">
      <c r="B91" s="195"/>
      <c r="C91" s="194"/>
      <c r="D91" s="194"/>
      <c r="E91" s="194"/>
      <c r="F91" s="194"/>
      <c r="G91" s="193"/>
      <c r="H91" s="223" t="s">
        <v>60</v>
      </c>
      <c r="I91" s="222"/>
      <c r="J91" s="222"/>
      <c r="K91" s="222"/>
      <c r="L91" s="222"/>
      <c r="M91" s="221" t="s">
        <v>116</v>
      </c>
      <c r="N91" s="220"/>
      <c r="O91" s="220"/>
      <c r="P91" s="220"/>
      <c r="Q91" s="220"/>
      <c r="R91" s="220"/>
      <c r="S91" s="220"/>
      <c r="T91" s="220"/>
      <c r="U91" s="220"/>
      <c r="V91" s="220"/>
      <c r="W91" s="220"/>
      <c r="X91" s="220"/>
      <c r="Y91" s="219"/>
      <c r="Z91" s="218" t="s">
        <v>117</v>
      </c>
      <c r="AA91" s="217"/>
      <c r="AB91" s="217"/>
      <c r="AC91" s="224"/>
      <c r="AD91" s="223" t="s">
        <v>60</v>
      </c>
      <c r="AE91" s="222"/>
      <c r="AF91" s="222"/>
      <c r="AG91" s="222"/>
      <c r="AH91" s="222"/>
      <c r="AI91" s="221" t="s">
        <v>116</v>
      </c>
      <c r="AJ91" s="220"/>
      <c r="AK91" s="220"/>
      <c r="AL91" s="220"/>
      <c r="AM91" s="220"/>
      <c r="AN91" s="220"/>
      <c r="AO91" s="220"/>
      <c r="AP91" s="220"/>
      <c r="AQ91" s="220"/>
      <c r="AR91" s="220"/>
      <c r="AS91" s="220"/>
      <c r="AT91" s="220"/>
      <c r="AU91" s="219"/>
      <c r="AV91" s="218" t="s">
        <v>117</v>
      </c>
      <c r="AW91" s="217"/>
      <c r="AX91" s="217"/>
      <c r="AY91" s="216"/>
    </row>
    <row r="92" spans="2:51" ht="24.75" customHeight="1" x14ac:dyDescent="0.15">
      <c r="B92" s="195"/>
      <c r="C92" s="194"/>
      <c r="D92" s="194"/>
      <c r="E92" s="194"/>
      <c r="F92" s="194"/>
      <c r="G92" s="193"/>
      <c r="H92" s="214" t="s">
        <v>837</v>
      </c>
      <c r="I92" s="213"/>
      <c r="J92" s="213"/>
      <c r="K92" s="213"/>
      <c r="L92" s="212"/>
      <c r="M92" s="211" t="s">
        <v>838</v>
      </c>
      <c r="N92" s="210"/>
      <c r="O92" s="210"/>
      <c r="P92" s="210"/>
      <c r="Q92" s="210"/>
      <c r="R92" s="210"/>
      <c r="S92" s="210"/>
      <c r="T92" s="210"/>
      <c r="U92" s="210"/>
      <c r="V92" s="210"/>
      <c r="W92" s="210"/>
      <c r="X92" s="210"/>
      <c r="Y92" s="209"/>
      <c r="Z92" s="208">
        <v>10</v>
      </c>
      <c r="AA92" s="207"/>
      <c r="AB92" s="207"/>
      <c r="AC92" s="215"/>
      <c r="AD92" s="214"/>
      <c r="AE92" s="213"/>
      <c r="AF92" s="213"/>
      <c r="AG92" s="213"/>
      <c r="AH92" s="212"/>
      <c r="AI92" s="211"/>
      <c r="AJ92" s="210"/>
      <c r="AK92" s="210"/>
      <c r="AL92" s="210"/>
      <c r="AM92" s="210"/>
      <c r="AN92" s="210"/>
      <c r="AO92" s="210"/>
      <c r="AP92" s="210"/>
      <c r="AQ92" s="210"/>
      <c r="AR92" s="210"/>
      <c r="AS92" s="210"/>
      <c r="AT92" s="210"/>
      <c r="AU92" s="209"/>
      <c r="AV92" s="208"/>
      <c r="AW92" s="207"/>
      <c r="AX92" s="207"/>
      <c r="AY92" s="206"/>
    </row>
    <row r="93" spans="2:51" ht="24.75" customHeight="1" x14ac:dyDescent="0.15">
      <c r="B93" s="195"/>
      <c r="C93" s="194"/>
      <c r="D93" s="194"/>
      <c r="E93" s="194"/>
      <c r="F93" s="194"/>
      <c r="G93" s="193"/>
      <c r="H93" s="204" t="s">
        <v>837</v>
      </c>
      <c r="I93" s="203"/>
      <c r="J93" s="203"/>
      <c r="K93" s="203"/>
      <c r="L93" s="202"/>
      <c r="M93" s="201" t="s">
        <v>839</v>
      </c>
      <c r="N93" s="200"/>
      <c r="O93" s="200"/>
      <c r="P93" s="200"/>
      <c r="Q93" s="200"/>
      <c r="R93" s="200"/>
      <c r="S93" s="200"/>
      <c r="T93" s="200"/>
      <c r="U93" s="200"/>
      <c r="V93" s="200"/>
      <c r="W93" s="200"/>
      <c r="X93" s="200"/>
      <c r="Y93" s="199"/>
      <c r="Z93" s="198">
        <v>1</v>
      </c>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192"/>
      <c r="I99" s="191"/>
      <c r="J99" s="191"/>
      <c r="K99" s="191"/>
      <c r="L99" s="190"/>
      <c r="M99" s="189"/>
      <c r="N99" s="188"/>
      <c r="O99" s="188"/>
      <c r="P99" s="188"/>
      <c r="Q99" s="188"/>
      <c r="R99" s="188"/>
      <c r="S99" s="188"/>
      <c r="T99" s="188"/>
      <c r="U99" s="188"/>
      <c r="V99" s="188"/>
      <c r="W99" s="188"/>
      <c r="X99" s="188"/>
      <c r="Y99" s="187"/>
      <c r="Z99" s="186"/>
      <c r="AA99" s="185"/>
      <c r="AB99" s="185"/>
      <c r="AC99" s="185"/>
      <c r="AD99" s="192"/>
      <c r="AE99" s="191"/>
      <c r="AF99" s="191"/>
      <c r="AG99" s="191"/>
      <c r="AH99" s="190"/>
      <c r="AI99" s="189"/>
      <c r="AJ99" s="188"/>
      <c r="AK99" s="188"/>
      <c r="AL99" s="188"/>
      <c r="AM99" s="188"/>
      <c r="AN99" s="188"/>
      <c r="AO99" s="188"/>
      <c r="AP99" s="188"/>
      <c r="AQ99" s="188"/>
      <c r="AR99" s="188"/>
      <c r="AS99" s="188"/>
      <c r="AT99" s="188"/>
      <c r="AU99" s="187"/>
      <c r="AV99" s="186"/>
      <c r="AW99" s="185"/>
      <c r="AX99" s="185"/>
      <c r="AY99" s="184"/>
    </row>
    <row r="100" spans="2:51" ht="24.75" customHeight="1" x14ac:dyDescent="0.15">
      <c r="B100" s="195"/>
      <c r="C100" s="194"/>
      <c r="D100" s="194"/>
      <c r="E100" s="194"/>
      <c r="F100" s="194"/>
      <c r="G100" s="193"/>
      <c r="H100" s="233" t="s">
        <v>35</v>
      </c>
      <c r="I100" s="145"/>
      <c r="J100" s="145"/>
      <c r="K100" s="145"/>
      <c r="L100" s="145"/>
      <c r="M100" s="232"/>
      <c r="N100" s="231"/>
      <c r="O100" s="231"/>
      <c r="P100" s="231"/>
      <c r="Q100" s="231"/>
      <c r="R100" s="231"/>
      <c r="S100" s="231"/>
      <c r="T100" s="231"/>
      <c r="U100" s="231"/>
      <c r="V100" s="231"/>
      <c r="W100" s="231"/>
      <c r="X100" s="231"/>
      <c r="Y100" s="230"/>
      <c r="Z100" s="229">
        <f>SUM(Z92:AC99)</f>
        <v>11</v>
      </c>
      <c r="AA100" s="228"/>
      <c r="AB100" s="228"/>
      <c r="AC100" s="234"/>
      <c r="AD100" s="233" t="s">
        <v>35</v>
      </c>
      <c r="AE100" s="145"/>
      <c r="AF100" s="145"/>
      <c r="AG100" s="145"/>
      <c r="AH100" s="145"/>
      <c r="AI100" s="232"/>
      <c r="AJ100" s="231"/>
      <c r="AK100" s="231"/>
      <c r="AL100" s="231"/>
      <c r="AM100" s="231"/>
      <c r="AN100" s="231"/>
      <c r="AO100" s="231"/>
      <c r="AP100" s="231"/>
      <c r="AQ100" s="231"/>
      <c r="AR100" s="231"/>
      <c r="AS100" s="231"/>
      <c r="AT100" s="231"/>
      <c r="AU100" s="230"/>
      <c r="AV100" s="229">
        <f>SUM(AV92:AY99)</f>
        <v>0</v>
      </c>
      <c r="AW100" s="228"/>
      <c r="AX100" s="228"/>
      <c r="AY100" s="227"/>
    </row>
    <row r="101" spans="2:51" ht="24.75" customHeight="1" x14ac:dyDescent="0.15">
      <c r="B101" s="195"/>
      <c r="C101" s="194"/>
      <c r="D101" s="194"/>
      <c r="E101" s="194"/>
      <c r="F101" s="194"/>
      <c r="G101" s="193"/>
      <c r="H101" s="748" t="s">
        <v>840</v>
      </c>
      <c r="I101" s="605"/>
      <c r="J101" s="605"/>
      <c r="K101" s="605"/>
      <c r="L101" s="605"/>
      <c r="M101" s="605"/>
      <c r="N101" s="605"/>
      <c r="O101" s="605"/>
      <c r="P101" s="605"/>
      <c r="Q101" s="605"/>
      <c r="R101" s="605"/>
      <c r="S101" s="605"/>
      <c r="T101" s="605"/>
      <c r="U101" s="605"/>
      <c r="V101" s="605"/>
      <c r="W101" s="605"/>
      <c r="X101" s="605"/>
      <c r="Y101" s="605"/>
      <c r="Z101" s="605"/>
      <c r="AA101" s="605"/>
      <c r="AB101" s="605"/>
      <c r="AC101" s="749"/>
      <c r="AD101" s="748" t="s">
        <v>126</v>
      </c>
      <c r="AE101" s="605"/>
      <c r="AF101" s="605"/>
      <c r="AG101" s="605"/>
      <c r="AH101" s="605"/>
      <c r="AI101" s="605"/>
      <c r="AJ101" s="605"/>
      <c r="AK101" s="605"/>
      <c r="AL101" s="605"/>
      <c r="AM101" s="605"/>
      <c r="AN101" s="605"/>
      <c r="AO101" s="605"/>
      <c r="AP101" s="605"/>
      <c r="AQ101" s="605"/>
      <c r="AR101" s="605"/>
      <c r="AS101" s="605"/>
      <c r="AT101" s="605"/>
      <c r="AU101" s="605"/>
      <c r="AV101" s="605"/>
      <c r="AW101" s="605"/>
      <c r="AX101" s="605"/>
      <c r="AY101" s="750"/>
    </row>
    <row r="102" spans="2:51" ht="24.75" customHeight="1" x14ac:dyDescent="0.15">
      <c r="B102" s="195"/>
      <c r="C102" s="194"/>
      <c r="D102" s="194"/>
      <c r="E102" s="194"/>
      <c r="F102" s="194"/>
      <c r="G102" s="193"/>
      <c r="H102" s="223" t="s">
        <v>60</v>
      </c>
      <c r="I102" s="222"/>
      <c r="J102" s="222"/>
      <c r="K102" s="222"/>
      <c r="L102" s="222"/>
      <c r="M102" s="221" t="s">
        <v>116</v>
      </c>
      <c r="N102" s="220"/>
      <c r="O102" s="220"/>
      <c r="P102" s="220"/>
      <c r="Q102" s="220"/>
      <c r="R102" s="220"/>
      <c r="S102" s="220"/>
      <c r="T102" s="220"/>
      <c r="U102" s="220"/>
      <c r="V102" s="220"/>
      <c r="W102" s="220"/>
      <c r="X102" s="220"/>
      <c r="Y102" s="219"/>
      <c r="Z102" s="218" t="s">
        <v>117</v>
      </c>
      <c r="AA102" s="217"/>
      <c r="AB102" s="217"/>
      <c r="AC102" s="224"/>
      <c r="AD102" s="223" t="s">
        <v>60</v>
      </c>
      <c r="AE102" s="222"/>
      <c r="AF102" s="222"/>
      <c r="AG102" s="222"/>
      <c r="AH102" s="222"/>
      <c r="AI102" s="221" t="s">
        <v>116</v>
      </c>
      <c r="AJ102" s="220"/>
      <c r="AK102" s="220"/>
      <c r="AL102" s="220"/>
      <c r="AM102" s="220"/>
      <c r="AN102" s="220"/>
      <c r="AO102" s="220"/>
      <c r="AP102" s="220"/>
      <c r="AQ102" s="220"/>
      <c r="AR102" s="220"/>
      <c r="AS102" s="220"/>
      <c r="AT102" s="220"/>
      <c r="AU102" s="219"/>
      <c r="AV102" s="218" t="s">
        <v>117</v>
      </c>
      <c r="AW102" s="217"/>
      <c r="AX102" s="217"/>
      <c r="AY102" s="216"/>
    </row>
    <row r="103" spans="2:51" ht="24.75" customHeight="1" x14ac:dyDescent="0.15">
      <c r="B103" s="195"/>
      <c r="C103" s="194"/>
      <c r="D103" s="194"/>
      <c r="E103" s="194"/>
      <c r="F103" s="194"/>
      <c r="G103" s="193"/>
      <c r="H103" s="214" t="s">
        <v>832</v>
      </c>
      <c r="I103" s="213"/>
      <c r="J103" s="213"/>
      <c r="K103" s="213"/>
      <c r="L103" s="212"/>
      <c r="M103" s="211" t="s">
        <v>841</v>
      </c>
      <c r="N103" s="210"/>
      <c r="O103" s="210"/>
      <c r="P103" s="210"/>
      <c r="Q103" s="210"/>
      <c r="R103" s="210"/>
      <c r="S103" s="210"/>
      <c r="T103" s="210"/>
      <c r="U103" s="210"/>
      <c r="V103" s="210"/>
      <c r="W103" s="210"/>
      <c r="X103" s="210"/>
      <c r="Y103" s="209"/>
      <c r="Z103" s="954">
        <v>18668</v>
      </c>
      <c r="AA103" s="955"/>
      <c r="AB103" s="955"/>
      <c r="AC103" s="956"/>
      <c r="AD103" s="214"/>
      <c r="AE103" s="213"/>
      <c r="AF103" s="213"/>
      <c r="AG103" s="213"/>
      <c r="AH103" s="212"/>
      <c r="AI103" s="211"/>
      <c r="AJ103" s="210"/>
      <c r="AK103" s="210"/>
      <c r="AL103" s="210"/>
      <c r="AM103" s="210"/>
      <c r="AN103" s="210"/>
      <c r="AO103" s="210"/>
      <c r="AP103" s="210"/>
      <c r="AQ103" s="210"/>
      <c r="AR103" s="210"/>
      <c r="AS103" s="210"/>
      <c r="AT103" s="210"/>
      <c r="AU103" s="209"/>
      <c r="AV103" s="208"/>
      <c r="AW103" s="207"/>
      <c r="AX103" s="207"/>
      <c r="AY103" s="20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1806"/>
      <c r="I105" s="1807"/>
      <c r="J105" s="1807"/>
      <c r="K105" s="1807"/>
      <c r="L105" s="1808"/>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192"/>
      <c r="I110" s="191"/>
      <c r="J110" s="191"/>
      <c r="K110" s="191"/>
      <c r="L110" s="190"/>
      <c r="M110" s="189"/>
      <c r="N110" s="188"/>
      <c r="O110" s="188"/>
      <c r="P110" s="188"/>
      <c r="Q110" s="188"/>
      <c r="R110" s="188"/>
      <c r="S110" s="188"/>
      <c r="T110" s="188"/>
      <c r="U110" s="188"/>
      <c r="V110" s="188"/>
      <c r="W110" s="188"/>
      <c r="X110" s="188"/>
      <c r="Y110" s="187"/>
      <c r="Z110" s="186"/>
      <c r="AA110" s="185"/>
      <c r="AB110" s="185"/>
      <c r="AC110" s="185"/>
      <c r="AD110" s="192"/>
      <c r="AE110" s="191"/>
      <c r="AF110" s="191"/>
      <c r="AG110" s="191"/>
      <c r="AH110" s="190"/>
      <c r="AI110" s="189"/>
      <c r="AJ110" s="188"/>
      <c r="AK110" s="188"/>
      <c r="AL110" s="188"/>
      <c r="AM110" s="188"/>
      <c r="AN110" s="188"/>
      <c r="AO110" s="188"/>
      <c r="AP110" s="188"/>
      <c r="AQ110" s="188"/>
      <c r="AR110" s="188"/>
      <c r="AS110" s="188"/>
      <c r="AT110" s="188"/>
      <c r="AU110" s="187"/>
      <c r="AV110" s="186"/>
      <c r="AW110" s="185"/>
      <c r="AX110" s="185"/>
      <c r="AY110" s="184"/>
    </row>
    <row r="111" spans="2:51" ht="24.75" customHeight="1" thickBot="1" x14ac:dyDescent="0.2">
      <c r="B111" s="183"/>
      <c r="C111" s="182"/>
      <c r="D111" s="182"/>
      <c r="E111" s="182"/>
      <c r="F111" s="182"/>
      <c r="G111" s="181"/>
      <c r="H111" s="179" t="s">
        <v>35</v>
      </c>
      <c r="I111" s="178"/>
      <c r="J111" s="178"/>
      <c r="K111" s="178"/>
      <c r="L111" s="178"/>
      <c r="M111" s="177"/>
      <c r="N111" s="176"/>
      <c r="O111" s="176"/>
      <c r="P111" s="176"/>
      <c r="Q111" s="176"/>
      <c r="R111" s="176"/>
      <c r="S111" s="176"/>
      <c r="T111" s="176"/>
      <c r="U111" s="176"/>
      <c r="V111" s="176"/>
      <c r="W111" s="176"/>
      <c r="X111" s="176"/>
      <c r="Y111" s="175"/>
      <c r="Z111" s="991">
        <v>18668</v>
      </c>
      <c r="AA111" s="992"/>
      <c r="AB111" s="992"/>
      <c r="AC111" s="1809"/>
      <c r="AD111" s="179" t="s">
        <v>35</v>
      </c>
      <c r="AE111" s="178"/>
      <c r="AF111" s="178"/>
      <c r="AG111" s="178"/>
      <c r="AH111" s="178"/>
      <c r="AI111" s="177"/>
      <c r="AJ111" s="176"/>
      <c r="AK111" s="176"/>
      <c r="AL111" s="176"/>
      <c r="AM111" s="176"/>
      <c r="AN111" s="176"/>
      <c r="AO111" s="176"/>
      <c r="AP111" s="176"/>
      <c r="AQ111" s="176"/>
      <c r="AR111" s="176"/>
      <c r="AS111" s="176"/>
      <c r="AT111" s="176"/>
      <c r="AU111" s="175"/>
      <c r="AV111" s="174">
        <f>SUM(AV103:AY110)</f>
        <v>0</v>
      </c>
      <c r="AW111" s="173"/>
      <c r="AX111" s="173"/>
      <c r="AY111" s="172"/>
    </row>
    <row r="114" spans="2:50" ht="14.4" x14ac:dyDescent="0.15">
      <c r="C114" s="168" t="s">
        <v>127</v>
      </c>
    </row>
    <row r="115" spans="2:50" x14ac:dyDescent="0.15">
      <c r="C115" s="130" t="s">
        <v>842</v>
      </c>
    </row>
    <row r="116" spans="2:50" ht="34.549999999999997" customHeight="1" x14ac:dyDescent="0.15">
      <c r="B116" s="751"/>
      <c r="C116" s="751"/>
      <c r="D116" s="535" t="s">
        <v>129</v>
      </c>
      <c r="E116" s="535"/>
      <c r="F116" s="535"/>
      <c r="G116" s="535"/>
      <c r="H116" s="535"/>
      <c r="I116" s="535"/>
      <c r="J116" s="535"/>
      <c r="K116" s="535"/>
      <c r="L116" s="535"/>
      <c r="M116" s="535"/>
      <c r="N116" s="535" t="s">
        <v>130</v>
      </c>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5"/>
      <c r="AL116" s="564" t="s">
        <v>131</v>
      </c>
      <c r="AM116" s="535"/>
      <c r="AN116" s="535"/>
      <c r="AO116" s="535"/>
      <c r="AP116" s="535"/>
      <c r="AQ116" s="535"/>
      <c r="AR116" s="535" t="s">
        <v>132</v>
      </c>
      <c r="AS116" s="535"/>
      <c r="AT116" s="535"/>
      <c r="AU116" s="535"/>
      <c r="AV116" s="535" t="s">
        <v>133</v>
      </c>
      <c r="AW116" s="535"/>
      <c r="AX116" s="535"/>
    </row>
    <row r="117" spans="2:50" ht="24.05" customHeight="1" x14ac:dyDescent="0.15">
      <c r="B117" s="751">
        <v>1</v>
      </c>
      <c r="C117" s="751">
        <v>1</v>
      </c>
      <c r="D117" s="165" t="s">
        <v>843</v>
      </c>
      <c r="E117" s="165"/>
      <c r="F117" s="165"/>
      <c r="G117" s="165"/>
      <c r="H117" s="165"/>
      <c r="I117" s="165"/>
      <c r="J117" s="165"/>
      <c r="K117" s="165"/>
      <c r="L117" s="165"/>
      <c r="M117" s="165"/>
      <c r="N117" s="165" t="s">
        <v>844</v>
      </c>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810">
        <v>18680</v>
      </c>
      <c r="AM117" s="1811"/>
      <c r="AN117" s="1811"/>
      <c r="AO117" s="1811"/>
      <c r="AP117" s="1811"/>
      <c r="AQ117" s="1811"/>
      <c r="AR117" s="146" t="s">
        <v>185</v>
      </c>
      <c r="AS117" s="145"/>
      <c r="AT117" s="145"/>
      <c r="AU117" s="144"/>
      <c r="AV117" s="165"/>
      <c r="AW117" s="165"/>
      <c r="AX117" s="165"/>
    </row>
    <row r="118" spans="2:50" ht="24.05" customHeight="1" x14ac:dyDescent="0.15">
      <c r="B118" s="751">
        <v>2</v>
      </c>
      <c r="C118" s="751">
        <v>1</v>
      </c>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810"/>
      <c r="AM118" s="1811"/>
      <c r="AN118" s="1811"/>
      <c r="AO118" s="1811"/>
      <c r="AP118" s="1811"/>
      <c r="AQ118" s="1811"/>
      <c r="AR118" s="165"/>
      <c r="AS118" s="165"/>
      <c r="AT118" s="165"/>
      <c r="AU118" s="165"/>
      <c r="AV118" s="165"/>
      <c r="AW118" s="165"/>
      <c r="AX118" s="165"/>
    </row>
    <row r="119" spans="2:50" ht="24.05" customHeight="1" x14ac:dyDescent="0.15">
      <c r="B119" s="751">
        <v>3</v>
      </c>
      <c r="C119" s="751">
        <v>1</v>
      </c>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810"/>
      <c r="AM119" s="1811"/>
      <c r="AN119" s="1811"/>
      <c r="AO119" s="1811"/>
      <c r="AP119" s="1811"/>
      <c r="AQ119" s="1811"/>
      <c r="AR119" s="165"/>
      <c r="AS119" s="165"/>
      <c r="AT119" s="165"/>
      <c r="AU119" s="165"/>
      <c r="AV119" s="165"/>
      <c r="AW119" s="165"/>
      <c r="AX119" s="165"/>
    </row>
    <row r="120" spans="2:50" ht="24.05" customHeight="1" x14ac:dyDescent="0.15">
      <c r="B120" s="751">
        <v>4</v>
      </c>
      <c r="C120" s="751">
        <v>1</v>
      </c>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810"/>
      <c r="AM120" s="1811"/>
      <c r="AN120" s="1811"/>
      <c r="AO120" s="1811"/>
      <c r="AP120" s="1811"/>
      <c r="AQ120" s="1811"/>
      <c r="AR120" s="165"/>
      <c r="AS120" s="165"/>
      <c r="AT120" s="165"/>
      <c r="AU120" s="165"/>
      <c r="AV120" s="165"/>
      <c r="AW120" s="165"/>
      <c r="AX120" s="165"/>
    </row>
    <row r="121" spans="2:50" ht="24.05" customHeight="1" x14ac:dyDescent="0.15">
      <c r="B121" s="751">
        <v>5</v>
      </c>
      <c r="C121" s="751">
        <v>1</v>
      </c>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810"/>
      <c r="AM121" s="1811"/>
      <c r="AN121" s="1811"/>
      <c r="AO121" s="1811"/>
      <c r="AP121" s="1811"/>
      <c r="AQ121" s="1811"/>
      <c r="AR121" s="165"/>
      <c r="AS121" s="165"/>
      <c r="AT121" s="165"/>
      <c r="AU121" s="165"/>
      <c r="AV121" s="165"/>
      <c r="AW121" s="165"/>
      <c r="AX121" s="165"/>
    </row>
    <row r="122" spans="2:50" ht="24.05" customHeight="1" x14ac:dyDescent="0.15">
      <c r="B122" s="751">
        <v>6</v>
      </c>
      <c r="C122" s="751">
        <v>1</v>
      </c>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810"/>
      <c r="AM122" s="1811"/>
      <c r="AN122" s="1811"/>
      <c r="AO122" s="1811"/>
      <c r="AP122" s="1811"/>
      <c r="AQ122" s="1811"/>
      <c r="AR122" s="165"/>
      <c r="AS122" s="165"/>
      <c r="AT122" s="165"/>
      <c r="AU122" s="165"/>
      <c r="AV122" s="165"/>
      <c r="AW122" s="165"/>
      <c r="AX122" s="165"/>
    </row>
    <row r="123" spans="2:50" ht="24.05" customHeight="1" x14ac:dyDescent="0.15">
      <c r="B123" s="751">
        <v>7</v>
      </c>
      <c r="C123" s="751">
        <v>1</v>
      </c>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810"/>
      <c r="AM123" s="1811"/>
      <c r="AN123" s="1811"/>
      <c r="AO123" s="1811"/>
      <c r="AP123" s="1811"/>
      <c r="AQ123" s="1811"/>
      <c r="AR123" s="165"/>
      <c r="AS123" s="165"/>
      <c r="AT123" s="165"/>
      <c r="AU123" s="165"/>
      <c r="AV123" s="165"/>
      <c r="AW123" s="165"/>
      <c r="AX123" s="165"/>
    </row>
    <row r="124" spans="2:50" ht="24.05" customHeight="1" x14ac:dyDescent="0.15">
      <c r="B124" s="751">
        <v>8</v>
      </c>
      <c r="C124" s="751">
        <v>1</v>
      </c>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810"/>
      <c r="AM124" s="1811"/>
      <c r="AN124" s="1811"/>
      <c r="AO124" s="1811"/>
      <c r="AP124" s="1811"/>
      <c r="AQ124" s="1811"/>
      <c r="AR124" s="165"/>
      <c r="AS124" s="165"/>
      <c r="AT124" s="165"/>
      <c r="AU124" s="165"/>
      <c r="AV124" s="165"/>
      <c r="AW124" s="165"/>
      <c r="AX124" s="165"/>
    </row>
    <row r="125" spans="2:50" ht="24.05" customHeight="1" x14ac:dyDescent="0.15">
      <c r="B125" s="751">
        <v>9</v>
      </c>
      <c r="C125" s="751">
        <v>1</v>
      </c>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810"/>
      <c r="AM125" s="1811"/>
      <c r="AN125" s="1811"/>
      <c r="AO125" s="1811"/>
      <c r="AP125" s="1811"/>
      <c r="AQ125" s="1811"/>
      <c r="AR125" s="165"/>
      <c r="AS125" s="165"/>
      <c r="AT125" s="165"/>
      <c r="AU125" s="165"/>
      <c r="AV125" s="165"/>
      <c r="AW125" s="165"/>
      <c r="AX125" s="165"/>
    </row>
    <row r="126" spans="2:50" ht="24.05" customHeight="1" x14ac:dyDescent="0.15">
      <c r="B126" s="751">
        <v>10</v>
      </c>
      <c r="C126" s="751">
        <v>1</v>
      </c>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810"/>
      <c r="AM126" s="1811"/>
      <c r="AN126" s="1811"/>
      <c r="AO126" s="1811"/>
      <c r="AP126" s="1811"/>
      <c r="AQ126" s="1811"/>
      <c r="AR126" s="165"/>
      <c r="AS126" s="165"/>
      <c r="AT126" s="165"/>
      <c r="AU126" s="165"/>
      <c r="AV126" s="165"/>
      <c r="AW126" s="165"/>
      <c r="AX126" s="165"/>
    </row>
    <row r="128" spans="2:50" ht="23.25" hidden="1" customHeight="1" x14ac:dyDescent="0.15">
      <c r="B128" s="130" t="s">
        <v>226</v>
      </c>
    </row>
    <row r="129" spans="2:50" ht="36" hidden="1" customHeight="1" x14ac:dyDescent="0.15">
      <c r="B129" s="535" t="s">
        <v>227</v>
      </c>
      <c r="C129" s="535"/>
      <c r="D129" s="535"/>
      <c r="E129" s="535"/>
      <c r="F129" s="535"/>
      <c r="G129" s="535"/>
      <c r="H129" s="535"/>
      <c r="I129" s="554"/>
      <c r="J129" s="554"/>
      <c r="K129" s="554"/>
      <c r="L129" s="554"/>
      <c r="M129" s="554"/>
      <c r="N129" s="554"/>
      <c r="O129" s="554"/>
      <c r="P129" s="554"/>
      <c r="Q129" s="554"/>
      <c r="R129" s="554"/>
      <c r="S129" s="554"/>
      <c r="T129" s="554"/>
      <c r="U129" s="554"/>
      <c r="V129" s="554"/>
      <c r="W129" s="554"/>
      <c r="X129" s="554"/>
      <c r="Y129" s="554"/>
    </row>
    <row r="130" spans="2:50" ht="36" hidden="1" customHeight="1" x14ac:dyDescent="0.15">
      <c r="B130" s="140" t="s">
        <v>228</v>
      </c>
      <c r="C130" s="142"/>
      <c r="D130" s="142"/>
      <c r="E130" s="142"/>
      <c r="F130" s="142"/>
      <c r="G130" s="142"/>
      <c r="H130" s="141"/>
      <c r="I130" s="146" t="s">
        <v>229</v>
      </c>
      <c r="J130" s="145"/>
      <c r="K130" s="145"/>
      <c r="L130" s="145"/>
      <c r="M130" s="144"/>
      <c r="N130" s="143" t="s">
        <v>230</v>
      </c>
      <c r="O130" s="142"/>
      <c r="P130" s="142"/>
      <c r="Q130" s="142"/>
      <c r="R130" s="142"/>
      <c r="S130" s="142"/>
      <c r="T130" s="141"/>
      <c r="U130" s="146" t="s">
        <v>229</v>
      </c>
      <c r="V130" s="145"/>
      <c r="W130" s="145"/>
      <c r="X130" s="145"/>
      <c r="Y130" s="144"/>
      <c r="Z130" s="143" t="s">
        <v>231</v>
      </c>
      <c r="AA130" s="142"/>
      <c r="AB130" s="142"/>
      <c r="AC130" s="142"/>
      <c r="AD130" s="142"/>
      <c r="AE130" s="142"/>
      <c r="AF130" s="141"/>
      <c r="AG130" s="146" t="s">
        <v>229</v>
      </c>
      <c r="AH130" s="145"/>
      <c r="AI130" s="145"/>
      <c r="AJ130" s="145"/>
      <c r="AK130" s="144"/>
      <c r="AL130" s="143" t="s">
        <v>232</v>
      </c>
      <c r="AM130" s="142"/>
      <c r="AN130" s="142"/>
      <c r="AO130" s="142"/>
      <c r="AP130" s="142"/>
      <c r="AQ130" s="142"/>
      <c r="AR130" s="141"/>
      <c r="AS130" s="146" t="s">
        <v>229</v>
      </c>
      <c r="AT130" s="145"/>
      <c r="AU130" s="145"/>
      <c r="AV130" s="145"/>
      <c r="AW130" s="144"/>
    </row>
    <row r="131" spans="2:50" ht="36" hidden="1" customHeight="1" x14ac:dyDescent="0.15">
      <c r="B131" s="143" t="s">
        <v>233</v>
      </c>
      <c r="C131" s="142"/>
      <c r="D131" s="142"/>
      <c r="E131" s="142"/>
      <c r="F131" s="142"/>
      <c r="G131" s="142"/>
      <c r="H131" s="141"/>
      <c r="I131" s="137"/>
      <c r="J131" s="136"/>
      <c r="K131" s="136"/>
      <c r="L131" s="136"/>
      <c r="M131" s="135"/>
      <c r="N131" s="143" t="s">
        <v>234</v>
      </c>
      <c r="O131" s="142"/>
      <c r="P131" s="142"/>
      <c r="Q131" s="142"/>
      <c r="R131" s="142"/>
      <c r="S131" s="142"/>
      <c r="T131" s="141"/>
      <c r="U131" s="137"/>
      <c r="V131" s="136"/>
      <c r="W131" s="136"/>
      <c r="X131" s="136"/>
      <c r="Y131" s="135"/>
      <c r="Z131" s="143" t="s">
        <v>235</v>
      </c>
      <c r="AA131" s="142"/>
      <c r="AB131" s="142"/>
      <c r="AC131" s="142"/>
      <c r="AD131" s="142"/>
      <c r="AE131" s="142"/>
      <c r="AF131" s="141"/>
      <c r="AG131" s="137"/>
      <c r="AH131" s="136"/>
      <c r="AI131" s="136"/>
      <c r="AJ131" s="136"/>
      <c r="AK131" s="135"/>
      <c r="AL131" s="140" t="s">
        <v>236</v>
      </c>
      <c r="AM131" s="142"/>
      <c r="AN131" s="142"/>
      <c r="AO131" s="142"/>
      <c r="AP131" s="142"/>
      <c r="AQ131" s="142"/>
      <c r="AR131" s="141"/>
      <c r="AS131" s="137"/>
      <c r="AT131" s="136"/>
      <c r="AU131" s="136"/>
      <c r="AV131" s="136"/>
      <c r="AW131" s="135"/>
    </row>
    <row r="132" spans="2:50" x14ac:dyDescent="0.15">
      <c r="C132" s="130" t="s">
        <v>845</v>
      </c>
    </row>
    <row r="133" spans="2:50" ht="34.549999999999997" customHeight="1" x14ac:dyDescent="0.15">
      <c r="B133" s="751"/>
      <c r="C133" s="751"/>
      <c r="D133" s="535" t="s">
        <v>129</v>
      </c>
      <c r="E133" s="535"/>
      <c r="F133" s="535"/>
      <c r="G133" s="535"/>
      <c r="H133" s="535"/>
      <c r="I133" s="535"/>
      <c r="J133" s="535"/>
      <c r="K133" s="535"/>
      <c r="L133" s="535"/>
      <c r="M133" s="535"/>
      <c r="N133" s="535" t="s">
        <v>130</v>
      </c>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5"/>
      <c r="AL133" s="564" t="s">
        <v>131</v>
      </c>
      <c r="AM133" s="535"/>
      <c r="AN133" s="535"/>
      <c r="AO133" s="535"/>
      <c r="AP133" s="535"/>
      <c r="AQ133" s="535"/>
      <c r="AR133" s="535" t="s">
        <v>132</v>
      </c>
      <c r="AS133" s="535"/>
      <c r="AT133" s="535"/>
      <c r="AU133" s="535"/>
      <c r="AV133" s="535" t="s">
        <v>133</v>
      </c>
      <c r="AW133" s="535"/>
      <c r="AX133" s="535"/>
    </row>
    <row r="134" spans="2:50" ht="43.2" customHeight="1" x14ac:dyDescent="0.15">
      <c r="B134" s="751">
        <v>1</v>
      </c>
      <c r="C134" s="751">
        <v>1</v>
      </c>
      <c r="D134" s="1812" t="s">
        <v>846</v>
      </c>
      <c r="E134" s="153"/>
      <c r="F134" s="153"/>
      <c r="G134" s="153"/>
      <c r="H134" s="153"/>
      <c r="I134" s="153"/>
      <c r="J134" s="153"/>
      <c r="K134" s="153"/>
      <c r="L134" s="153"/>
      <c r="M134" s="153"/>
      <c r="N134" s="1113" t="s">
        <v>847</v>
      </c>
      <c r="O134" s="320"/>
      <c r="P134" s="320"/>
      <c r="Q134" s="320"/>
      <c r="R134" s="320"/>
      <c r="S134" s="320"/>
      <c r="T134" s="320"/>
      <c r="U134" s="320"/>
      <c r="V134" s="320"/>
      <c r="W134" s="320"/>
      <c r="X134" s="320"/>
      <c r="Y134" s="320"/>
      <c r="Z134" s="320"/>
      <c r="AA134" s="320"/>
      <c r="AB134" s="320"/>
      <c r="AC134" s="320"/>
      <c r="AD134" s="320"/>
      <c r="AE134" s="320"/>
      <c r="AF134" s="320"/>
      <c r="AG134" s="320"/>
      <c r="AH134" s="320"/>
      <c r="AI134" s="320"/>
      <c r="AJ134" s="320"/>
      <c r="AK134" s="1114"/>
      <c r="AL134" s="1810">
        <v>27</v>
      </c>
      <c r="AM134" s="1811"/>
      <c r="AN134" s="1811"/>
      <c r="AO134" s="1811"/>
      <c r="AP134" s="1811"/>
      <c r="AQ134" s="1811"/>
      <c r="AR134" s="146" t="s">
        <v>185</v>
      </c>
      <c r="AS134" s="145"/>
      <c r="AT134" s="145"/>
      <c r="AU134" s="144"/>
      <c r="AV134" s="165"/>
      <c r="AW134" s="165"/>
      <c r="AX134" s="165"/>
    </row>
    <row r="135" spans="2:50" ht="24.05" customHeight="1" x14ac:dyDescent="0.15">
      <c r="B135" s="751">
        <v>2</v>
      </c>
      <c r="C135" s="751">
        <v>1</v>
      </c>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810"/>
      <c r="AM135" s="1811"/>
      <c r="AN135" s="1811"/>
      <c r="AO135" s="1811"/>
      <c r="AP135" s="1811"/>
      <c r="AQ135" s="1811"/>
      <c r="AR135" s="165"/>
      <c r="AS135" s="165"/>
      <c r="AT135" s="165"/>
      <c r="AU135" s="165"/>
      <c r="AV135" s="165"/>
      <c r="AW135" s="165"/>
      <c r="AX135" s="165"/>
    </row>
    <row r="136" spans="2:50" ht="24.05" customHeight="1" x14ac:dyDescent="0.15">
      <c r="B136" s="751">
        <v>3</v>
      </c>
      <c r="C136" s="751">
        <v>1</v>
      </c>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810"/>
      <c r="AM136" s="1811"/>
      <c r="AN136" s="1811"/>
      <c r="AO136" s="1811"/>
      <c r="AP136" s="1811"/>
      <c r="AQ136" s="1811"/>
      <c r="AR136" s="165"/>
      <c r="AS136" s="165"/>
      <c r="AT136" s="165"/>
      <c r="AU136" s="165"/>
      <c r="AV136" s="165"/>
      <c r="AW136" s="165"/>
      <c r="AX136" s="165"/>
    </row>
    <row r="137" spans="2:50" ht="24.05" customHeight="1" x14ac:dyDescent="0.15">
      <c r="B137" s="751">
        <v>4</v>
      </c>
      <c r="C137" s="751">
        <v>1</v>
      </c>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810"/>
      <c r="AM137" s="1811"/>
      <c r="AN137" s="1811"/>
      <c r="AO137" s="1811"/>
      <c r="AP137" s="1811"/>
      <c r="AQ137" s="1811"/>
      <c r="AR137" s="165"/>
      <c r="AS137" s="165"/>
      <c r="AT137" s="165"/>
      <c r="AU137" s="165"/>
      <c r="AV137" s="165"/>
      <c r="AW137" s="165"/>
      <c r="AX137" s="165"/>
    </row>
    <row r="138" spans="2:50" ht="24.05" customHeight="1" x14ac:dyDescent="0.15">
      <c r="B138" s="751">
        <v>5</v>
      </c>
      <c r="C138" s="751">
        <v>1</v>
      </c>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810"/>
      <c r="AM138" s="1811"/>
      <c r="AN138" s="1811"/>
      <c r="AO138" s="1811"/>
      <c r="AP138" s="1811"/>
      <c r="AQ138" s="1811"/>
      <c r="AR138" s="165"/>
      <c r="AS138" s="165"/>
      <c r="AT138" s="165"/>
      <c r="AU138" s="165"/>
      <c r="AV138" s="165"/>
      <c r="AW138" s="165"/>
      <c r="AX138" s="165"/>
    </row>
    <row r="139" spans="2:50" ht="24.05" customHeight="1" x14ac:dyDescent="0.15">
      <c r="B139" s="751">
        <v>6</v>
      </c>
      <c r="C139" s="751">
        <v>1</v>
      </c>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810"/>
      <c r="AM139" s="1811"/>
      <c r="AN139" s="1811"/>
      <c r="AO139" s="1811"/>
      <c r="AP139" s="1811"/>
      <c r="AQ139" s="1811"/>
      <c r="AR139" s="165"/>
      <c r="AS139" s="165"/>
      <c r="AT139" s="165"/>
      <c r="AU139" s="165"/>
      <c r="AV139" s="165"/>
      <c r="AW139" s="165"/>
      <c r="AX139" s="165"/>
    </row>
    <row r="140" spans="2:50" ht="24.05" customHeight="1" x14ac:dyDescent="0.15">
      <c r="B140" s="751">
        <v>7</v>
      </c>
      <c r="C140" s="751">
        <v>1</v>
      </c>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810"/>
      <c r="AM140" s="1811"/>
      <c r="AN140" s="1811"/>
      <c r="AO140" s="1811"/>
      <c r="AP140" s="1811"/>
      <c r="AQ140" s="1811"/>
      <c r="AR140" s="165"/>
      <c r="AS140" s="165"/>
      <c r="AT140" s="165"/>
      <c r="AU140" s="165"/>
      <c r="AV140" s="165"/>
      <c r="AW140" s="165"/>
      <c r="AX140" s="165"/>
    </row>
    <row r="141" spans="2:50" ht="24.05" customHeight="1" x14ac:dyDescent="0.15">
      <c r="B141" s="751">
        <v>8</v>
      </c>
      <c r="C141" s="751">
        <v>1</v>
      </c>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1810"/>
      <c r="AM141" s="1811"/>
      <c r="AN141" s="1811"/>
      <c r="AO141" s="1811"/>
      <c r="AP141" s="1811"/>
      <c r="AQ141" s="1811"/>
      <c r="AR141" s="165"/>
      <c r="AS141" s="165"/>
      <c r="AT141" s="165"/>
      <c r="AU141" s="165"/>
      <c r="AV141" s="165"/>
      <c r="AW141" s="165"/>
      <c r="AX141" s="165"/>
    </row>
    <row r="142" spans="2:50" ht="24.05" customHeight="1" x14ac:dyDescent="0.15">
      <c r="B142" s="751">
        <v>9</v>
      </c>
      <c r="C142" s="751">
        <v>1</v>
      </c>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810"/>
      <c r="AM142" s="1811"/>
      <c r="AN142" s="1811"/>
      <c r="AO142" s="1811"/>
      <c r="AP142" s="1811"/>
      <c r="AQ142" s="1811"/>
      <c r="AR142" s="165"/>
      <c r="AS142" s="165"/>
      <c r="AT142" s="165"/>
      <c r="AU142" s="165"/>
      <c r="AV142" s="165"/>
      <c r="AW142" s="165"/>
      <c r="AX142" s="165"/>
    </row>
    <row r="143" spans="2:50" ht="24.05" customHeight="1" x14ac:dyDescent="0.15">
      <c r="B143" s="751">
        <v>10</v>
      </c>
      <c r="C143" s="751">
        <v>1</v>
      </c>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810"/>
      <c r="AM143" s="1811"/>
      <c r="AN143" s="1811"/>
      <c r="AO143" s="1811"/>
      <c r="AP143" s="1811"/>
      <c r="AQ143" s="1811"/>
      <c r="AR143" s="165"/>
      <c r="AS143" s="165"/>
      <c r="AT143" s="165"/>
      <c r="AU143" s="165"/>
      <c r="AV143" s="165"/>
      <c r="AW143" s="165"/>
      <c r="AX143" s="165"/>
    </row>
    <row r="145" spans="2:50" x14ac:dyDescent="0.15">
      <c r="C145" s="130" t="s">
        <v>836</v>
      </c>
    </row>
    <row r="146" spans="2:50" ht="34.549999999999997" customHeight="1" x14ac:dyDescent="0.15">
      <c r="B146" s="751"/>
      <c r="C146" s="751"/>
      <c r="D146" s="535" t="s">
        <v>129</v>
      </c>
      <c r="E146" s="535"/>
      <c r="F146" s="535"/>
      <c r="G146" s="535"/>
      <c r="H146" s="535"/>
      <c r="I146" s="535"/>
      <c r="J146" s="535"/>
      <c r="K146" s="535"/>
      <c r="L146" s="535"/>
      <c r="M146" s="535"/>
      <c r="N146" s="535" t="s">
        <v>130</v>
      </c>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c r="AL146" s="564" t="s">
        <v>131</v>
      </c>
      <c r="AM146" s="535"/>
      <c r="AN146" s="535"/>
      <c r="AO146" s="535"/>
      <c r="AP146" s="535"/>
      <c r="AQ146" s="535"/>
      <c r="AR146" s="535" t="s">
        <v>132</v>
      </c>
      <c r="AS146" s="535"/>
      <c r="AT146" s="535"/>
      <c r="AU146" s="535"/>
      <c r="AV146" s="535" t="s">
        <v>133</v>
      </c>
      <c r="AW146" s="535"/>
      <c r="AX146" s="535"/>
    </row>
    <row r="147" spans="2:50" ht="24.05" customHeight="1" x14ac:dyDescent="0.15">
      <c r="B147" s="751">
        <v>1</v>
      </c>
      <c r="C147" s="751">
        <v>1</v>
      </c>
      <c r="D147" s="165" t="s">
        <v>848</v>
      </c>
      <c r="E147" s="165"/>
      <c r="F147" s="165"/>
      <c r="G147" s="165"/>
      <c r="H147" s="165"/>
      <c r="I147" s="165"/>
      <c r="J147" s="165"/>
      <c r="K147" s="165"/>
      <c r="L147" s="165"/>
      <c r="M147" s="165"/>
      <c r="N147" s="1813" t="s">
        <v>849</v>
      </c>
      <c r="O147" s="1814"/>
      <c r="P147" s="1814"/>
      <c r="Q147" s="1814"/>
      <c r="R147" s="1814"/>
      <c r="S147" s="1814"/>
      <c r="T147" s="1814"/>
      <c r="U147" s="1814"/>
      <c r="V147" s="1814"/>
      <c r="W147" s="1814"/>
      <c r="X147" s="1814"/>
      <c r="Y147" s="1814"/>
      <c r="Z147" s="1814"/>
      <c r="AA147" s="1814"/>
      <c r="AB147" s="1814"/>
      <c r="AC147" s="1814"/>
      <c r="AD147" s="1814"/>
      <c r="AE147" s="1814"/>
      <c r="AF147" s="1814"/>
      <c r="AG147" s="1814"/>
      <c r="AH147" s="1814"/>
      <c r="AI147" s="1814"/>
      <c r="AJ147" s="1814"/>
      <c r="AK147" s="1815"/>
      <c r="AL147" s="1810">
        <v>10</v>
      </c>
      <c r="AM147" s="1811"/>
      <c r="AN147" s="1811"/>
      <c r="AO147" s="1811"/>
      <c r="AP147" s="1811"/>
      <c r="AQ147" s="1811"/>
      <c r="AR147" s="553">
        <v>4</v>
      </c>
      <c r="AS147" s="553"/>
      <c r="AT147" s="553"/>
      <c r="AU147" s="553"/>
      <c r="AV147" s="1816" t="s">
        <v>850</v>
      </c>
      <c r="AW147" s="1817"/>
      <c r="AX147" s="1818"/>
    </row>
    <row r="148" spans="2:50" ht="24.05" customHeight="1" x14ac:dyDescent="0.15">
      <c r="B148" s="751">
        <v>2</v>
      </c>
      <c r="C148" s="751">
        <v>1</v>
      </c>
      <c r="D148" s="165" t="s">
        <v>851</v>
      </c>
      <c r="E148" s="165"/>
      <c r="F148" s="165"/>
      <c r="G148" s="165"/>
      <c r="H148" s="165"/>
      <c r="I148" s="165"/>
      <c r="J148" s="165"/>
      <c r="K148" s="165"/>
      <c r="L148" s="165"/>
      <c r="M148" s="165"/>
      <c r="N148" s="1813" t="s">
        <v>852</v>
      </c>
      <c r="O148" s="1814"/>
      <c r="P148" s="1814"/>
      <c r="Q148" s="1814"/>
      <c r="R148" s="1814"/>
      <c r="S148" s="1814"/>
      <c r="T148" s="1814"/>
      <c r="U148" s="1814"/>
      <c r="V148" s="1814"/>
      <c r="W148" s="1814"/>
      <c r="X148" s="1814"/>
      <c r="Y148" s="1814"/>
      <c r="Z148" s="1814"/>
      <c r="AA148" s="1814"/>
      <c r="AB148" s="1814"/>
      <c r="AC148" s="1814"/>
      <c r="AD148" s="1814"/>
      <c r="AE148" s="1814"/>
      <c r="AF148" s="1814"/>
      <c r="AG148" s="1814"/>
      <c r="AH148" s="1814"/>
      <c r="AI148" s="1814"/>
      <c r="AJ148" s="1814"/>
      <c r="AK148" s="1815"/>
      <c r="AL148" s="1810">
        <v>1</v>
      </c>
      <c r="AM148" s="1811"/>
      <c r="AN148" s="1811"/>
      <c r="AO148" s="1811"/>
      <c r="AP148" s="1811"/>
      <c r="AQ148" s="1811"/>
      <c r="AR148" s="553">
        <v>5</v>
      </c>
      <c r="AS148" s="553"/>
      <c r="AT148" s="553"/>
      <c r="AU148" s="553"/>
      <c r="AV148" s="1816" t="s">
        <v>850</v>
      </c>
      <c r="AW148" s="1817"/>
      <c r="AX148" s="1818"/>
    </row>
    <row r="149" spans="2:50" ht="24.05" customHeight="1" x14ac:dyDescent="0.15">
      <c r="B149" s="751">
        <v>3</v>
      </c>
      <c r="C149" s="751">
        <v>1</v>
      </c>
      <c r="D149" s="165" t="s">
        <v>853</v>
      </c>
      <c r="E149" s="165"/>
      <c r="F149" s="165"/>
      <c r="G149" s="165"/>
      <c r="H149" s="165"/>
      <c r="I149" s="165"/>
      <c r="J149" s="165"/>
      <c r="K149" s="165"/>
      <c r="L149" s="165"/>
      <c r="M149" s="165"/>
      <c r="N149" s="1813" t="s">
        <v>854</v>
      </c>
      <c r="O149" s="1814"/>
      <c r="P149" s="1814"/>
      <c r="Q149" s="1814"/>
      <c r="R149" s="1814"/>
      <c r="S149" s="1814"/>
      <c r="T149" s="1814"/>
      <c r="U149" s="1814"/>
      <c r="V149" s="1814"/>
      <c r="W149" s="1814"/>
      <c r="X149" s="1814"/>
      <c r="Y149" s="1814"/>
      <c r="Z149" s="1814"/>
      <c r="AA149" s="1814"/>
      <c r="AB149" s="1814"/>
      <c r="AC149" s="1814"/>
      <c r="AD149" s="1814"/>
      <c r="AE149" s="1814"/>
      <c r="AF149" s="1814"/>
      <c r="AG149" s="1814"/>
      <c r="AH149" s="1814"/>
      <c r="AI149" s="1814"/>
      <c r="AJ149" s="1814"/>
      <c r="AK149" s="1815"/>
      <c r="AL149" s="1810">
        <v>1</v>
      </c>
      <c r="AM149" s="1811"/>
      <c r="AN149" s="1811"/>
      <c r="AO149" s="1811"/>
      <c r="AP149" s="1811"/>
      <c r="AQ149" s="1811"/>
      <c r="AR149" s="554" t="s">
        <v>310</v>
      </c>
      <c r="AS149" s="554"/>
      <c r="AT149" s="554"/>
      <c r="AU149" s="554"/>
      <c r="AV149" s="165"/>
      <c r="AW149" s="165"/>
      <c r="AX149" s="165"/>
    </row>
    <row r="150" spans="2:50" ht="24.05" customHeight="1" x14ac:dyDescent="0.15">
      <c r="B150" s="751">
        <v>4</v>
      </c>
      <c r="C150" s="751">
        <v>1</v>
      </c>
      <c r="D150" s="165" t="s">
        <v>855</v>
      </c>
      <c r="E150" s="165"/>
      <c r="F150" s="165"/>
      <c r="G150" s="165"/>
      <c r="H150" s="165"/>
      <c r="I150" s="165"/>
      <c r="J150" s="165"/>
      <c r="K150" s="165"/>
      <c r="L150" s="165"/>
      <c r="M150" s="165"/>
      <c r="N150" s="1813" t="s">
        <v>854</v>
      </c>
      <c r="O150" s="1814"/>
      <c r="P150" s="1814"/>
      <c r="Q150" s="1814"/>
      <c r="R150" s="1814"/>
      <c r="S150" s="1814"/>
      <c r="T150" s="1814"/>
      <c r="U150" s="1814"/>
      <c r="V150" s="1814"/>
      <c r="W150" s="1814"/>
      <c r="X150" s="1814"/>
      <c r="Y150" s="1814"/>
      <c r="Z150" s="1814"/>
      <c r="AA150" s="1814"/>
      <c r="AB150" s="1814"/>
      <c r="AC150" s="1814"/>
      <c r="AD150" s="1814"/>
      <c r="AE150" s="1814"/>
      <c r="AF150" s="1814"/>
      <c r="AG150" s="1814"/>
      <c r="AH150" s="1814"/>
      <c r="AI150" s="1814"/>
      <c r="AJ150" s="1814"/>
      <c r="AK150" s="1815"/>
      <c r="AL150" s="1810">
        <v>0</v>
      </c>
      <c r="AM150" s="1811"/>
      <c r="AN150" s="1811"/>
      <c r="AO150" s="1811"/>
      <c r="AP150" s="1811"/>
      <c r="AQ150" s="1811"/>
      <c r="AR150" s="554" t="s">
        <v>310</v>
      </c>
      <c r="AS150" s="554"/>
      <c r="AT150" s="554"/>
      <c r="AU150" s="554"/>
      <c r="AV150" s="165"/>
      <c r="AW150" s="165"/>
      <c r="AX150" s="165"/>
    </row>
    <row r="151" spans="2:50" ht="24.05" customHeight="1" x14ac:dyDescent="0.15">
      <c r="B151" s="751">
        <v>5</v>
      </c>
      <c r="C151" s="751">
        <v>1</v>
      </c>
      <c r="D151" s="165" t="s">
        <v>856</v>
      </c>
      <c r="E151" s="165"/>
      <c r="F151" s="165"/>
      <c r="G151" s="165"/>
      <c r="H151" s="165"/>
      <c r="I151" s="165"/>
      <c r="J151" s="165"/>
      <c r="K151" s="165"/>
      <c r="L151" s="165"/>
      <c r="M151" s="165"/>
      <c r="N151" s="1813" t="s">
        <v>854</v>
      </c>
      <c r="O151" s="1814"/>
      <c r="P151" s="1814"/>
      <c r="Q151" s="1814"/>
      <c r="R151" s="1814"/>
      <c r="S151" s="1814"/>
      <c r="T151" s="1814"/>
      <c r="U151" s="1814"/>
      <c r="V151" s="1814"/>
      <c r="W151" s="1814"/>
      <c r="X151" s="1814"/>
      <c r="Y151" s="1814"/>
      <c r="Z151" s="1814"/>
      <c r="AA151" s="1814"/>
      <c r="AB151" s="1814"/>
      <c r="AC151" s="1814"/>
      <c r="AD151" s="1814"/>
      <c r="AE151" s="1814"/>
      <c r="AF151" s="1814"/>
      <c r="AG151" s="1814"/>
      <c r="AH151" s="1814"/>
      <c r="AI151" s="1814"/>
      <c r="AJ151" s="1814"/>
      <c r="AK151" s="1815"/>
      <c r="AL151" s="1810">
        <v>0</v>
      </c>
      <c r="AM151" s="1811"/>
      <c r="AN151" s="1811"/>
      <c r="AO151" s="1811"/>
      <c r="AP151" s="1811"/>
      <c r="AQ151" s="1811"/>
      <c r="AR151" s="554" t="s">
        <v>310</v>
      </c>
      <c r="AS151" s="554"/>
      <c r="AT151" s="554"/>
      <c r="AU151" s="554"/>
      <c r="AV151" s="165"/>
      <c r="AW151" s="165"/>
      <c r="AX151" s="165"/>
    </row>
    <row r="152" spans="2:50" ht="24.05" customHeight="1" x14ac:dyDescent="0.15">
      <c r="B152" s="751">
        <v>6</v>
      </c>
      <c r="C152" s="751">
        <v>1</v>
      </c>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810"/>
      <c r="AM152" s="1811"/>
      <c r="AN152" s="1811"/>
      <c r="AO152" s="1811"/>
      <c r="AP152" s="1811"/>
      <c r="AQ152" s="1811"/>
      <c r="AR152" s="165"/>
      <c r="AS152" s="165"/>
      <c r="AT152" s="165"/>
      <c r="AU152" s="165"/>
      <c r="AV152" s="165"/>
      <c r="AW152" s="165"/>
      <c r="AX152" s="165"/>
    </row>
    <row r="153" spans="2:50" ht="24.05" customHeight="1" x14ac:dyDescent="0.15">
      <c r="B153" s="751">
        <v>7</v>
      </c>
      <c r="C153" s="751">
        <v>1</v>
      </c>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810"/>
      <c r="AM153" s="1811"/>
      <c r="AN153" s="1811"/>
      <c r="AO153" s="1811"/>
      <c r="AP153" s="1811"/>
      <c r="AQ153" s="1811"/>
      <c r="AR153" s="165"/>
      <c r="AS153" s="165"/>
      <c r="AT153" s="165"/>
      <c r="AU153" s="165"/>
      <c r="AV153" s="165"/>
      <c r="AW153" s="165"/>
      <c r="AX153" s="165"/>
    </row>
    <row r="154" spans="2:50" ht="24.05" customHeight="1" x14ac:dyDescent="0.15">
      <c r="B154" s="751">
        <v>8</v>
      </c>
      <c r="C154" s="751">
        <v>1</v>
      </c>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810"/>
      <c r="AM154" s="1811"/>
      <c r="AN154" s="1811"/>
      <c r="AO154" s="1811"/>
      <c r="AP154" s="1811"/>
      <c r="AQ154" s="1811"/>
      <c r="AR154" s="165"/>
      <c r="AS154" s="165"/>
      <c r="AT154" s="165"/>
      <c r="AU154" s="165"/>
      <c r="AV154" s="165"/>
      <c r="AW154" s="165"/>
      <c r="AX154" s="165"/>
    </row>
    <row r="155" spans="2:50" ht="24.05" customHeight="1" x14ac:dyDescent="0.15">
      <c r="B155" s="751">
        <v>9</v>
      </c>
      <c r="C155" s="751">
        <v>1</v>
      </c>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810"/>
      <c r="AM155" s="1811"/>
      <c r="AN155" s="1811"/>
      <c r="AO155" s="1811"/>
      <c r="AP155" s="1811"/>
      <c r="AQ155" s="1811"/>
      <c r="AR155" s="165"/>
      <c r="AS155" s="165"/>
      <c r="AT155" s="165"/>
      <c r="AU155" s="165"/>
      <c r="AV155" s="165"/>
      <c r="AW155" s="165"/>
      <c r="AX155" s="165"/>
    </row>
    <row r="156" spans="2:50" ht="24.05" customHeight="1" x14ac:dyDescent="0.15">
      <c r="B156" s="751">
        <v>10</v>
      </c>
      <c r="C156" s="751">
        <v>1</v>
      </c>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810"/>
      <c r="AM156" s="1811"/>
      <c r="AN156" s="1811"/>
      <c r="AO156" s="1811"/>
      <c r="AP156" s="1811"/>
      <c r="AQ156" s="1811"/>
      <c r="AR156" s="165"/>
      <c r="AS156" s="165"/>
      <c r="AT156" s="165"/>
      <c r="AU156" s="165"/>
      <c r="AV156" s="165"/>
      <c r="AW156" s="165"/>
      <c r="AX156" s="165"/>
    </row>
    <row r="157" spans="2:50" x14ac:dyDescent="0.15">
      <c r="C157" s="130" t="s">
        <v>857</v>
      </c>
    </row>
    <row r="158" spans="2:50" x14ac:dyDescent="0.15">
      <c r="C158" s="130" t="s">
        <v>858</v>
      </c>
    </row>
    <row r="159" spans="2:50" ht="34.549999999999997" customHeight="1" x14ac:dyDescent="0.15">
      <c r="B159" s="751"/>
      <c r="C159" s="751"/>
      <c r="D159" s="535" t="s">
        <v>129</v>
      </c>
      <c r="E159" s="535"/>
      <c r="F159" s="535"/>
      <c r="G159" s="535"/>
      <c r="H159" s="535"/>
      <c r="I159" s="535"/>
      <c r="J159" s="535"/>
      <c r="K159" s="535"/>
      <c r="L159" s="535"/>
      <c r="M159" s="535"/>
      <c r="N159" s="535" t="s">
        <v>130</v>
      </c>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5"/>
      <c r="AL159" s="564" t="s">
        <v>131</v>
      </c>
      <c r="AM159" s="535"/>
      <c r="AN159" s="535"/>
      <c r="AO159" s="535"/>
      <c r="AP159" s="535"/>
      <c r="AQ159" s="535"/>
      <c r="AR159" s="535" t="s">
        <v>132</v>
      </c>
      <c r="AS159" s="535"/>
      <c r="AT159" s="535"/>
      <c r="AU159" s="535"/>
      <c r="AV159" s="535" t="s">
        <v>133</v>
      </c>
      <c r="AW159" s="535"/>
      <c r="AX159" s="535"/>
    </row>
    <row r="160" spans="2:50" ht="24.05" customHeight="1" x14ac:dyDescent="0.15">
      <c r="B160" s="751">
        <v>1</v>
      </c>
      <c r="C160" s="751">
        <v>1</v>
      </c>
      <c r="D160" s="1813" t="s">
        <v>859</v>
      </c>
      <c r="E160" s="1814"/>
      <c r="F160" s="1814"/>
      <c r="G160" s="1814"/>
      <c r="H160" s="1814"/>
      <c r="I160" s="1814"/>
      <c r="J160" s="1814"/>
      <c r="K160" s="1814"/>
      <c r="L160" s="1814"/>
      <c r="M160" s="1815"/>
      <c r="N160" s="165" t="s">
        <v>841</v>
      </c>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1819">
        <v>18668</v>
      </c>
      <c r="AM160" s="975"/>
      <c r="AN160" s="975"/>
      <c r="AO160" s="975"/>
      <c r="AP160" s="975"/>
      <c r="AQ160" s="1820"/>
      <c r="AR160" s="146" t="s">
        <v>185</v>
      </c>
      <c r="AS160" s="145"/>
      <c r="AT160" s="145"/>
      <c r="AU160" s="144"/>
      <c r="AV160" s="165"/>
      <c r="AW160" s="165"/>
      <c r="AX160" s="165"/>
    </row>
    <row r="161" spans="2:50" ht="24.05" customHeight="1" x14ac:dyDescent="0.15">
      <c r="B161" s="751">
        <v>2</v>
      </c>
      <c r="C161" s="751">
        <v>1</v>
      </c>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1810"/>
      <c r="AM161" s="1811"/>
      <c r="AN161" s="1811"/>
      <c r="AO161" s="1811"/>
      <c r="AP161" s="1811"/>
      <c r="AQ161" s="1811"/>
      <c r="AR161" s="165"/>
      <c r="AS161" s="165"/>
      <c r="AT161" s="165"/>
      <c r="AU161" s="165"/>
      <c r="AV161" s="165"/>
      <c r="AW161" s="165"/>
      <c r="AX161" s="165"/>
    </row>
    <row r="162" spans="2:50" ht="24.05" customHeight="1" x14ac:dyDescent="0.15">
      <c r="B162" s="751">
        <v>3</v>
      </c>
      <c r="C162" s="751">
        <v>1</v>
      </c>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c r="AA162" s="165"/>
      <c r="AB162" s="165"/>
      <c r="AC162" s="165"/>
      <c r="AD162" s="165"/>
      <c r="AE162" s="165"/>
      <c r="AF162" s="165"/>
      <c r="AG162" s="165"/>
      <c r="AH162" s="165"/>
      <c r="AI162" s="165"/>
      <c r="AJ162" s="165"/>
      <c r="AK162" s="165"/>
      <c r="AL162" s="1810"/>
      <c r="AM162" s="1811"/>
      <c r="AN162" s="1811"/>
      <c r="AO162" s="1811"/>
      <c r="AP162" s="1811"/>
      <c r="AQ162" s="1811"/>
      <c r="AR162" s="165"/>
      <c r="AS162" s="165"/>
      <c r="AT162" s="165"/>
      <c r="AU162" s="165"/>
      <c r="AV162" s="165"/>
      <c r="AW162" s="165"/>
      <c r="AX162" s="165"/>
    </row>
    <row r="163" spans="2:50" ht="24.05" customHeight="1" x14ac:dyDescent="0.15">
      <c r="B163" s="751">
        <v>4</v>
      </c>
      <c r="C163" s="751">
        <v>1</v>
      </c>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c r="AA163" s="165"/>
      <c r="AB163" s="165"/>
      <c r="AC163" s="165"/>
      <c r="AD163" s="165"/>
      <c r="AE163" s="165"/>
      <c r="AF163" s="165"/>
      <c r="AG163" s="165"/>
      <c r="AH163" s="165"/>
      <c r="AI163" s="165"/>
      <c r="AJ163" s="165"/>
      <c r="AK163" s="165"/>
      <c r="AL163" s="1810"/>
      <c r="AM163" s="1811"/>
      <c r="AN163" s="1811"/>
      <c r="AO163" s="1811"/>
      <c r="AP163" s="1811"/>
      <c r="AQ163" s="1811"/>
      <c r="AR163" s="165"/>
      <c r="AS163" s="165"/>
      <c r="AT163" s="165"/>
      <c r="AU163" s="165"/>
      <c r="AV163" s="165"/>
      <c r="AW163" s="165"/>
      <c r="AX163" s="165"/>
    </row>
    <row r="164" spans="2:50" ht="24.05" customHeight="1" x14ac:dyDescent="0.15">
      <c r="B164" s="751">
        <v>5</v>
      </c>
      <c r="C164" s="751">
        <v>1</v>
      </c>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c r="AA164" s="165"/>
      <c r="AB164" s="165"/>
      <c r="AC164" s="165"/>
      <c r="AD164" s="165"/>
      <c r="AE164" s="165"/>
      <c r="AF164" s="165"/>
      <c r="AG164" s="165"/>
      <c r="AH164" s="165"/>
      <c r="AI164" s="165"/>
      <c r="AJ164" s="165"/>
      <c r="AK164" s="165"/>
      <c r="AL164" s="1810"/>
      <c r="AM164" s="1811"/>
      <c r="AN164" s="1811"/>
      <c r="AO164" s="1811"/>
      <c r="AP164" s="1811"/>
      <c r="AQ164" s="1811"/>
      <c r="AR164" s="165"/>
      <c r="AS164" s="165"/>
      <c r="AT164" s="165"/>
      <c r="AU164" s="165"/>
      <c r="AV164" s="165"/>
      <c r="AW164" s="165"/>
      <c r="AX164" s="165"/>
    </row>
    <row r="165" spans="2:50" ht="24.05" customHeight="1" x14ac:dyDescent="0.15">
      <c r="B165" s="751">
        <v>6</v>
      </c>
      <c r="C165" s="751">
        <v>1</v>
      </c>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c r="AA165" s="165"/>
      <c r="AB165" s="165"/>
      <c r="AC165" s="165"/>
      <c r="AD165" s="165"/>
      <c r="AE165" s="165"/>
      <c r="AF165" s="165"/>
      <c r="AG165" s="165"/>
      <c r="AH165" s="165"/>
      <c r="AI165" s="165"/>
      <c r="AJ165" s="165"/>
      <c r="AK165" s="165"/>
      <c r="AL165" s="1810"/>
      <c r="AM165" s="1811"/>
      <c r="AN165" s="1811"/>
      <c r="AO165" s="1811"/>
      <c r="AP165" s="1811"/>
      <c r="AQ165" s="1811"/>
      <c r="AR165" s="165"/>
      <c r="AS165" s="165"/>
      <c r="AT165" s="165"/>
      <c r="AU165" s="165"/>
      <c r="AV165" s="165"/>
      <c r="AW165" s="165"/>
      <c r="AX165" s="165"/>
    </row>
    <row r="166" spans="2:50" ht="24.05" customHeight="1" x14ac:dyDescent="0.15">
      <c r="B166" s="751">
        <v>7</v>
      </c>
      <c r="C166" s="751">
        <v>1</v>
      </c>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810"/>
      <c r="AM166" s="1811"/>
      <c r="AN166" s="1811"/>
      <c r="AO166" s="1811"/>
      <c r="AP166" s="1811"/>
      <c r="AQ166" s="1811"/>
      <c r="AR166" s="165"/>
      <c r="AS166" s="165"/>
      <c r="AT166" s="165"/>
      <c r="AU166" s="165"/>
      <c r="AV166" s="165"/>
      <c r="AW166" s="165"/>
      <c r="AX166" s="165"/>
    </row>
    <row r="167" spans="2:50" ht="24.05" customHeight="1" x14ac:dyDescent="0.15">
      <c r="B167" s="751">
        <v>8</v>
      </c>
      <c r="C167" s="751">
        <v>1</v>
      </c>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c r="AA167" s="165"/>
      <c r="AB167" s="165"/>
      <c r="AC167" s="165"/>
      <c r="AD167" s="165"/>
      <c r="AE167" s="165"/>
      <c r="AF167" s="165"/>
      <c r="AG167" s="165"/>
      <c r="AH167" s="165"/>
      <c r="AI167" s="165"/>
      <c r="AJ167" s="165"/>
      <c r="AK167" s="165"/>
      <c r="AL167" s="1810"/>
      <c r="AM167" s="1811"/>
      <c r="AN167" s="1811"/>
      <c r="AO167" s="1811"/>
      <c r="AP167" s="1811"/>
      <c r="AQ167" s="1811"/>
      <c r="AR167" s="165"/>
      <c r="AS167" s="165"/>
      <c r="AT167" s="165"/>
      <c r="AU167" s="165"/>
      <c r="AV167" s="165"/>
      <c r="AW167" s="165"/>
      <c r="AX167" s="165"/>
    </row>
    <row r="168" spans="2:50" ht="24.05" customHeight="1" x14ac:dyDescent="0.15">
      <c r="B168" s="751">
        <v>9</v>
      </c>
      <c r="C168" s="751">
        <v>1</v>
      </c>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810"/>
      <c r="AM168" s="1811"/>
      <c r="AN168" s="1811"/>
      <c r="AO168" s="1811"/>
      <c r="AP168" s="1811"/>
      <c r="AQ168" s="1811"/>
      <c r="AR168" s="165"/>
      <c r="AS168" s="165"/>
      <c r="AT168" s="165"/>
      <c r="AU168" s="165"/>
      <c r="AV168" s="165"/>
      <c r="AW168" s="165"/>
      <c r="AX168" s="165"/>
    </row>
    <row r="169" spans="2:50" ht="24.05" customHeight="1" x14ac:dyDescent="0.15">
      <c r="B169" s="751">
        <v>10</v>
      </c>
      <c r="C169" s="751">
        <v>1</v>
      </c>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810"/>
      <c r="AM169" s="1811"/>
      <c r="AN169" s="1811"/>
      <c r="AO169" s="1811"/>
      <c r="AP169" s="1811"/>
      <c r="AQ169" s="1811"/>
      <c r="AR169" s="165"/>
      <c r="AS169" s="165"/>
      <c r="AT169" s="165"/>
      <c r="AU169" s="165"/>
      <c r="AV169" s="165"/>
      <c r="AW169" s="165"/>
      <c r="AX169" s="165"/>
    </row>
  </sheetData>
  <mergeCells count="726">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AL131:AR131"/>
    <mergeCell ref="AS131:AW131"/>
    <mergeCell ref="B133:C133"/>
    <mergeCell ref="D133:M133"/>
    <mergeCell ref="N133:AK133"/>
    <mergeCell ref="AL133:AQ133"/>
    <mergeCell ref="AR133:AU133"/>
    <mergeCell ref="AV133:AX133"/>
    <mergeCell ref="Z130:AF130"/>
    <mergeCell ref="AG130:AK130"/>
    <mergeCell ref="AL130:AR130"/>
    <mergeCell ref="AS130:AW130"/>
    <mergeCell ref="B131:H131"/>
    <mergeCell ref="I131:M131"/>
    <mergeCell ref="N131:T131"/>
    <mergeCell ref="U131:Y131"/>
    <mergeCell ref="Z131:AF131"/>
    <mergeCell ref="AG131:AK131"/>
    <mergeCell ref="B129:H129"/>
    <mergeCell ref="I129:Y129"/>
    <mergeCell ref="B130:H130"/>
    <mergeCell ref="I130:M130"/>
    <mergeCell ref="N130:T130"/>
    <mergeCell ref="U130:Y130"/>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B124:C124"/>
    <mergeCell ref="D124:M124"/>
    <mergeCell ref="N124:AK124"/>
    <mergeCell ref="AL124:AQ124"/>
    <mergeCell ref="AR124:AU124"/>
    <mergeCell ref="AV124:AX124"/>
    <mergeCell ref="B123:C123"/>
    <mergeCell ref="D123:M123"/>
    <mergeCell ref="N123:AK123"/>
    <mergeCell ref="AL123:AQ123"/>
    <mergeCell ref="AR123:AU123"/>
    <mergeCell ref="AV123:AX123"/>
    <mergeCell ref="B122:C122"/>
    <mergeCell ref="D122:M122"/>
    <mergeCell ref="N122:AK122"/>
    <mergeCell ref="AL122:AQ122"/>
    <mergeCell ref="AR122:AU122"/>
    <mergeCell ref="AV122:AX122"/>
    <mergeCell ref="B121:C121"/>
    <mergeCell ref="D121:M121"/>
    <mergeCell ref="N121:AK121"/>
    <mergeCell ref="AL121:AQ121"/>
    <mergeCell ref="AR121:AU121"/>
    <mergeCell ref="AV121:AX121"/>
    <mergeCell ref="B120:C120"/>
    <mergeCell ref="D120:M120"/>
    <mergeCell ref="N120:AK120"/>
    <mergeCell ref="AL120:AQ120"/>
    <mergeCell ref="AR120:AU120"/>
    <mergeCell ref="AV120:AX120"/>
    <mergeCell ref="B119:C119"/>
    <mergeCell ref="D119:M119"/>
    <mergeCell ref="N119:AK119"/>
    <mergeCell ref="AL119:AQ119"/>
    <mergeCell ref="AR119:AU119"/>
    <mergeCell ref="AV119:AX119"/>
    <mergeCell ref="B118:C118"/>
    <mergeCell ref="D118:M118"/>
    <mergeCell ref="N118:AK118"/>
    <mergeCell ref="AL118:AQ118"/>
    <mergeCell ref="AR118:AU118"/>
    <mergeCell ref="AV118:AX118"/>
    <mergeCell ref="B117:C117"/>
    <mergeCell ref="D117:M117"/>
    <mergeCell ref="N117:AK117"/>
    <mergeCell ref="AL117:AQ117"/>
    <mergeCell ref="AR117:AU117"/>
    <mergeCell ref="AV117:AX117"/>
    <mergeCell ref="B116:C116"/>
    <mergeCell ref="D116:M116"/>
    <mergeCell ref="N116:AK116"/>
    <mergeCell ref="AL116:AQ116"/>
    <mergeCell ref="AR116:AU116"/>
    <mergeCell ref="AV116:AX116"/>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79:AC79"/>
    <mergeCell ref="AD79:AY79"/>
    <mergeCell ref="H80:L80"/>
    <mergeCell ref="M80:Y80"/>
    <mergeCell ref="Z80:AC80"/>
    <mergeCell ref="AD80:AH80"/>
    <mergeCell ref="AI80:AU80"/>
    <mergeCell ref="AV80:AY80"/>
    <mergeCell ref="H78:L78"/>
    <mergeCell ref="M78:Y78"/>
    <mergeCell ref="Z78:AC78"/>
    <mergeCell ref="AD78:AH78"/>
    <mergeCell ref="AI78:AU78"/>
    <mergeCell ref="AV78:AY78"/>
    <mergeCell ref="H77:L77"/>
    <mergeCell ref="M77:Y77"/>
    <mergeCell ref="Z77:AC77"/>
    <mergeCell ref="AD77:AH77"/>
    <mergeCell ref="AI77:AU77"/>
    <mergeCell ref="AV77:AY77"/>
    <mergeCell ref="H76:L76"/>
    <mergeCell ref="M76:Y76"/>
    <mergeCell ref="Z76:AC76"/>
    <mergeCell ref="AD76:AH76"/>
    <mergeCell ref="AI76:AU76"/>
    <mergeCell ref="AV76:AY76"/>
    <mergeCell ref="H75:L75"/>
    <mergeCell ref="M75:Y75"/>
    <mergeCell ref="Z75:AC75"/>
    <mergeCell ref="AD75:AH75"/>
    <mergeCell ref="AI75:AU75"/>
    <mergeCell ref="AV75:AY75"/>
    <mergeCell ref="H74:L74"/>
    <mergeCell ref="M74:Y74"/>
    <mergeCell ref="Z74:AC74"/>
    <mergeCell ref="AD74:AH74"/>
    <mergeCell ref="AI74:AU74"/>
    <mergeCell ref="AV74:AY74"/>
    <mergeCell ref="H73:L73"/>
    <mergeCell ref="M73:Y73"/>
    <mergeCell ref="Z73:AC73"/>
    <mergeCell ref="AD73:AH73"/>
    <mergeCell ref="AI73:AU73"/>
    <mergeCell ref="AV73:AY73"/>
    <mergeCell ref="H72:L72"/>
    <mergeCell ref="M72:Y72"/>
    <mergeCell ref="Z72:AC72"/>
    <mergeCell ref="AD72:AH72"/>
    <mergeCell ref="AI72:AU72"/>
    <mergeCell ref="AV72:AY72"/>
    <mergeCell ref="H71:L71"/>
    <mergeCell ref="M71:Y71"/>
    <mergeCell ref="Z71:AC71"/>
    <mergeCell ref="AD71:AH71"/>
    <mergeCell ref="AI71:AU71"/>
    <mergeCell ref="AV71:AY71"/>
    <mergeCell ref="H70:L70"/>
    <mergeCell ref="M70:Y70"/>
    <mergeCell ref="Z70:AC70"/>
    <mergeCell ref="AD70:AH70"/>
    <mergeCell ref="AI70:AU70"/>
    <mergeCell ref="AV70:AY70"/>
    <mergeCell ref="B63:G65"/>
    <mergeCell ref="B68:G111"/>
    <mergeCell ref="H68:AC68"/>
    <mergeCell ref="AD68:AY68"/>
    <mergeCell ref="H69:L69"/>
    <mergeCell ref="M69:Y69"/>
    <mergeCell ref="Z69:AC69"/>
    <mergeCell ref="AD69:AH69"/>
    <mergeCell ref="AI69:AU69"/>
    <mergeCell ref="AV69:AY69"/>
    <mergeCell ref="B56:F56"/>
    <mergeCell ref="G56:AY56"/>
    <mergeCell ref="B57:AY57"/>
    <mergeCell ref="B58:AY58"/>
    <mergeCell ref="B59:AY59"/>
    <mergeCell ref="M60:AA60"/>
    <mergeCell ref="AL60:AY60"/>
    <mergeCell ref="B52:C52"/>
    <mergeCell ref="D52:AY52"/>
    <mergeCell ref="B53:AY53"/>
    <mergeCell ref="B54:F54"/>
    <mergeCell ref="G54:AY54"/>
    <mergeCell ref="B55:AY55"/>
    <mergeCell ref="AH46:AY51"/>
    <mergeCell ref="D47:G47"/>
    <mergeCell ref="H47:AG47"/>
    <mergeCell ref="D48:G48"/>
    <mergeCell ref="H48:AG48"/>
    <mergeCell ref="D49:G49"/>
    <mergeCell ref="H49:AG49"/>
    <mergeCell ref="D50:G50"/>
    <mergeCell ref="H50:U50"/>
    <mergeCell ref="V50:AG50"/>
    <mergeCell ref="D44:G44"/>
    <mergeCell ref="H44:AG44"/>
    <mergeCell ref="D45:G45"/>
    <mergeCell ref="H45:AG45"/>
    <mergeCell ref="B46:C51"/>
    <mergeCell ref="D46:G46"/>
    <mergeCell ref="H46:AG46"/>
    <mergeCell ref="D51:G51"/>
    <mergeCell ref="H51:AG51"/>
    <mergeCell ref="D40:G40"/>
    <mergeCell ref="H40:AG40"/>
    <mergeCell ref="B41:C45"/>
    <mergeCell ref="D41:G41"/>
    <mergeCell ref="H41:AG41"/>
    <mergeCell ref="AH41:AY45"/>
    <mergeCell ref="D42:G42"/>
    <mergeCell ref="H42:AG42"/>
    <mergeCell ref="D43:G43"/>
    <mergeCell ref="H43:AG43"/>
    <mergeCell ref="B36:AY36"/>
    <mergeCell ref="D37:G37"/>
    <mergeCell ref="H37:AG37"/>
    <mergeCell ref="AH37:AY37"/>
    <mergeCell ref="B38:C40"/>
    <mergeCell ref="D38:G38"/>
    <mergeCell ref="H38:AG38"/>
    <mergeCell ref="AH38:AY40"/>
    <mergeCell ref="D39:G39"/>
    <mergeCell ref="H39:AG39"/>
    <mergeCell ref="D32:L32"/>
    <mergeCell ref="M32:R32"/>
    <mergeCell ref="S32:X32"/>
    <mergeCell ref="D33:L33"/>
    <mergeCell ref="M33:R33"/>
    <mergeCell ref="S33:X33"/>
    <mergeCell ref="M29:R29"/>
    <mergeCell ref="S29:X29"/>
    <mergeCell ref="D30:L30"/>
    <mergeCell ref="M30:R30"/>
    <mergeCell ref="S30:X30"/>
    <mergeCell ref="D31:L31"/>
    <mergeCell ref="M31:R31"/>
    <mergeCell ref="S31:X31"/>
    <mergeCell ref="B27:C33"/>
    <mergeCell ref="D27:L27"/>
    <mergeCell ref="M27:R27"/>
    <mergeCell ref="S27:X27"/>
    <mergeCell ref="Y27:AY27"/>
    <mergeCell ref="D28:L28"/>
    <mergeCell ref="M28:R28"/>
    <mergeCell ref="S28:X28"/>
    <mergeCell ref="Y28:AY33"/>
    <mergeCell ref="D29:L29"/>
    <mergeCell ref="AP25:AT25"/>
    <mergeCell ref="AU25:AY25"/>
    <mergeCell ref="B26:G26"/>
    <mergeCell ref="H26:Y26"/>
    <mergeCell ref="Z26:AB26"/>
    <mergeCell ref="AC26:AY26"/>
    <mergeCell ref="AP23:AT23"/>
    <mergeCell ref="AU23:AY23"/>
    <mergeCell ref="H24:Y25"/>
    <mergeCell ref="Z24:AB25"/>
    <mergeCell ref="AC24:AE25"/>
    <mergeCell ref="AF24:AJ24"/>
    <mergeCell ref="AK24:AO24"/>
    <mergeCell ref="AP24:AT24"/>
    <mergeCell ref="AU24:AY24"/>
    <mergeCell ref="AF25:AJ25"/>
    <mergeCell ref="B23:G25"/>
    <mergeCell ref="H23:Y23"/>
    <mergeCell ref="Z23:AB23"/>
    <mergeCell ref="AC23:AE23"/>
    <mergeCell ref="AF23:AJ23"/>
    <mergeCell ref="AK23:AO23"/>
    <mergeCell ref="AK25:AO25"/>
    <mergeCell ref="AU21:AY21"/>
    <mergeCell ref="Z22:AB22"/>
    <mergeCell ref="AC22:AE22"/>
    <mergeCell ref="AF22:AJ22"/>
    <mergeCell ref="AK22:AO22"/>
    <mergeCell ref="AP22:AT22"/>
    <mergeCell ref="AU22:AY22"/>
    <mergeCell ref="H21:Y22"/>
    <mergeCell ref="Z21:AB21"/>
    <mergeCell ref="AC21:AE21"/>
    <mergeCell ref="AF21:AJ21"/>
    <mergeCell ref="AK21:AO21"/>
    <mergeCell ref="AP21:AT21"/>
    <mergeCell ref="H19:P19"/>
    <mergeCell ref="Q19:AY19"/>
    <mergeCell ref="B20:G22"/>
    <mergeCell ref="H20:Y20"/>
    <mergeCell ref="Z20:AB20"/>
    <mergeCell ref="AC20:AE20"/>
    <mergeCell ref="AF20:AJ20"/>
    <mergeCell ref="AK20:AO20"/>
    <mergeCell ref="AP20:AT20"/>
    <mergeCell ref="AU20:AY20"/>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9"/>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26" bottom="0.16" header="0.28000000000000003" footer="0.16"/>
  <pageSetup paperSize="9" scale="71" fitToHeight="4" orientation="portrait" r:id="rId1"/>
  <headerFooter alignWithMargins="0"/>
  <rowBreaks count="5" manualBreakCount="5">
    <brk id="34" max="50" man="1"/>
    <brk id="61" max="50" man="1"/>
    <brk id="66" max="50" man="1"/>
    <brk id="112" max="16383" man="1"/>
    <brk id="157" max="5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1"/>
  <sheetViews>
    <sheetView zoomScale="75" zoomScaleNormal="75" zoomScaleSheetLayoutView="75" zoomScalePageLayoutView="90" workbookViewId="0">
      <selection activeCell="Q1" sqref="Q1"/>
    </sheetView>
  </sheetViews>
  <sheetFormatPr defaultRowHeight="13.1" x14ac:dyDescent="0.15"/>
  <cols>
    <col min="1" max="2" width="2.109375" style="169" customWidth="1"/>
    <col min="3" max="3" width="3.6640625" style="169" customWidth="1"/>
    <col min="4" max="6" width="2.109375" style="169" customWidth="1"/>
    <col min="7" max="7" width="1.6640625" style="169" customWidth="1"/>
    <col min="8" max="25" width="2.109375" style="169" customWidth="1"/>
    <col min="26" max="28" width="2.88671875" style="169" customWidth="1"/>
    <col min="29" max="34" width="2.109375" style="169" customWidth="1"/>
    <col min="35" max="35" width="2.6640625" style="169" customWidth="1"/>
    <col min="36" max="36" width="3.44140625" style="169" customWidth="1"/>
    <col min="37" max="46" width="2.6640625" style="169" customWidth="1"/>
    <col min="47" max="47" width="3.44140625" style="169" customWidth="1"/>
    <col min="48" max="58" width="2.109375" style="169" customWidth="1"/>
    <col min="59" max="256" width="8.88671875" style="169"/>
    <col min="257" max="258" width="2.109375" style="169" customWidth="1"/>
    <col min="259" max="259" width="3.6640625" style="169" customWidth="1"/>
    <col min="260" max="262" width="2.109375" style="169" customWidth="1"/>
    <col min="263" max="263" width="1.6640625" style="169" customWidth="1"/>
    <col min="264" max="281" width="2.109375" style="169" customWidth="1"/>
    <col min="282" max="284" width="2.88671875" style="169" customWidth="1"/>
    <col min="285" max="290" width="2.109375" style="169" customWidth="1"/>
    <col min="291" max="291" width="2.6640625" style="169" customWidth="1"/>
    <col min="292" max="292" width="3.44140625" style="169" customWidth="1"/>
    <col min="293" max="302" width="2.6640625" style="169" customWidth="1"/>
    <col min="303" max="303" width="3.44140625" style="169" customWidth="1"/>
    <col min="304" max="314" width="2.109375" style="169" customWidth="1"/>
    <col min="315" max="512" width="8.88671875" style="169"/>
    <col min="513" max="514" width="2.109375" style="169" customWidth="1"/>
    <col min="515" max="515" width="3.6640625" style="169" customWidth="1"/>
    <col min="516" max="518" width="2.109375" style="169" customWidth="1"/>
    <col min="519" max="519" width="1.6640625" style="169" customWidth="1"/>
    <col min="520" max="537" width="2.109375" style="169" customWidth="1"/>
    <col min="538" max="540" width="2.88671875" style="169" customWidth="1"/>
    <col min="541" max="546" width="2.109375" style="169" customWidth="1"/>
    <col min="547" max="547" width="2.6640625" style="169" customWidth="1"/>
    <col min="548" max="548" width="3.44140625" style="169" customWidth="1"/>
    <col min="549" max="558" width="2.6640625" style="169" customWidth="1"/>
    <col min="559" max="559" width="3.44140625" style="169" customWidth="1"/>
    <col min="560" max="570" width="2.109375" style="169" customWidth="1"/>
    <col min="571" max="768" width="8.88671875" style="169"/>
    <col min="769" max="770" width="2.109375" style="169" customWidth="1"/>
    <col min="771" max="771" width="3.6640625" style="169" customWidth="1"/>
    <col min="772" max="774" width="2.109375" style="169" customWidth="1"/>
    <col min="775" max="775" width="1.6640625" style="169" customWidth="1"/>
    <col min="776" max="793" width="2.109375" style="169" customWidth="1"/>
    <col min="794" max="796" width="2.88671875" style="169" customWidth="1"/>
    <col min="797" max="802" width="2.109375" style="169" customWidth="1"/>
    <col min="803" max="803" width="2.6640625" style="169" customWidth="1"/>
    <col min="804" max="804" width="3.44140625" style="169" customWidth="1"/>
    <col min="805" max="814" width="2.6640625" style="169" customWidth="1"/>
    <col min="815" max="815" width="3.44140625" style="169" customWidth="1"/>
    <col min="816" max="826" width="2.109375" style="169" customWidth="1"/>
    <col min="827" max="1024" width="8.88671875" style="169"/>
    <col min="1025" max="1026" width="2.109375" style="169" customWidth="1"/>
    <col min="1027" max="1027" width="3.6640625" style="169" customWidth="1"/>
    <col min="1028" max="1030" width="2.109375" style="169" customWidth="1"/>
    <col min="1031" max="1031" width="1.6640625" style="169" customWidth="1"/>
    <col min="1032" max="1049" width="2.109375" style="169" customWidth="1"/>
    <col min="1050" max="1052" width="2.88671875" style="169" customWidth="1"/>
    <col min="1053" max="1058" width="2.109375" style="169" customWidth="1"/>
    <col min="1059" max="1059" width="2.6640625" style="169" customWidth="1"/>
    <col min="1060" max="1060" width="3.44140625" style="169" customWidth="1"/>
    <col min="1061" max="1070" width="2.6640625" style="169" customWidth="1"/>
    <col min="1071" max="1071" width="3.44140625" style="169" customWidth="1"/>
    <col min="1072" max="1082" width="2.109375" style="169" customWidth="1"/>
    <col min="1083" max="1280" width="8.88671875" style="169"/>
    <col min="1281" max="1282" width="2.109375" style="169" customWidth="1"/>
    <col min="1283" max="1283" width="3.6640625" style="169" customWidth="1"/>
    <col min="1284" max="1286" width="2.109375" style="169" customWidth="1"/>
    <col min="1287" max="1287" width="1.6640625" style="169" customWidth="1"/>
    <col min="1288" max="1305" width="2.109375" style="169" customWidth="1"/>
    <col min="1306" max="1308" width="2.88671875" style="169" customWidth="1"/>
    <col min="1309" max="1314" width="2.109375" style="169" customWidth="1"/>
    <col min="1315" max="1315" width="2.6640625" style="169" customWidth="1"/>
    <col min="1316" max="1316" width="3.44140625" style="169" customWidth="1"/>
    <col min="1317" max="1326" width="2.6640625" style="169" customWidth="1"/>
    <col min="1327" max="1327" width="3.44140625" style="169" customWidth="1"/>
    <col min="1328" max="1338" width="2.109375" style="169" customWidth="1"/>
    <col min="1339" max="1536" width="8.88671875" style="169"/>
    <col min="1537" max="1538" width="2.109375" style="169" customWidth="1"/>
    <col min="1539" max="1539" width="3.6640625" style="169" customWidth="1"/>
    <col min="1540" max="1542" width="2.109375" style="169" customWidth="1"/>
    <col min="1543" max="1543" width="1.6640625" style="169" customWidth="1"/>
    <col min="1544" max="1561" width="2.109375" style="169" customWidth="1"/>
    <col min="1562" max="1564" width="2.88671875" style="169" customWidth="1"/>
    <col min="1565" max="1570" width="2.109375" style="169" customWidth="1"/>
    <col min="1571" max="1571" width="2.6640625" style="169" customWidth="1"/>
    <col min="1572" max="1572" width="3.44140625" style="169" customWidth="1"/>
    <col min="1573" max="1582" width="2.6640625" style="169" customWidth="1"/>
    <col min="1583" max="1583" width="3.44140625" style="169" customWidth="1"/>
    <col min="1584" max="1594" width="2.109375" style="169" customWidth="1"/>
    <col min="1595" max="1792" width="8.88671875" style="169"/>
    <col min="1793" max="1794" width="2.109375" style="169" customWidth="1"/>
    <col min="1795" max="1795" width="3.6640625" style="169" customWidth="1"/>
    <col min="1796" max="1798" width="2.109375" style="169" customWidth="1"/>
    <col min="1799" max="1799" width="1.6640625" style="169" customWidth="1"/>
    <col min="1800" max="1817" width="2.109375" style="169" customWidth="1"/>
    <col min="1818" max="1820" width="2.88671875" style="169" customWidth="1"/>
    <col min="1821" max="1826" width="2.109375" style="169" customWidth="1"/>
    <col min="1827" max="1827" width="2.6640625" style="169" customWidth="1"/>
    <col min="1828" max="1828" width="3.44140625" style="169" customWidth="1"/>
    <col min="1829" max="1838" width="2.6640625" style="169" customWidth="1"/>
    <col min="1839" max="1839" width="3.44140625" style="169" customWidth="1"/>
    <col min="1840" max="1850" width="2.109375" style="169" customWidth="1"/>
    <col min="1851" max="2048" width="8.88671875" style="169"/>
    <col min="2049" max="2050" width="2.109375" style="169" customWidth="1"/>
    <col min="2051" max="2051" width="3.6640625" style="169" customWidth="1"/>
    <col min="2052" max="2054" width="2.109375" style="169" customWidth="1"/>
    <col min="2055" max="2055" width="1.6640625" style="169" customWidth="1"/>
    <col min="2056" max="2073" width="2.109375" style="169" customWidth="1"/>
    <col min="2074" max="2076" width="2.88671875" style="169" customWidth="1"/>
    <col min="2077" max="2082" width="2.109375" style="169" customWidth="1"/>
    <col min="2083" max="2083" width="2.6640625" style="169" customWidth="1"/>
    <col min="2084" max="2084" width="3.44140625" style="169" customWidth="1"/>
    <col min="2085" max="2094" width="2.6640625" style="169" customWidth="1"/>
    <col min="2095" max="2095" width="3.44140625" style="169" customWidth="1"/>
    <col min="2096" max="2106" width="2.109375" style="169" customWidth="1"/>
    <col min="2107" max="2304" width="8.88671875" style="169"/>
    <col min="2305" max="2306" width="2.109375" style="169" customWidth="1"/>
    <col min="2307" max="2307" width="3.6640625" style="169" customWidth="1"/>
    <col min="2308" max="2310" width="2.109375" style="169" customWidth="1"/>
    <col min="2311" max="2311" width="1.6640625" style="169" customWidth="1"/>
    <col min="2312" max="2329" width="2.109375" style="169" customWidth="1"/>
    <col min="2330" max="2332" width="2.88671875" style="169" customWidth="1"/>
    <col min="2333" max="2338" width="2.109375" style="169" customWidth="1"/>
    <col min="2339" max="2339" width="2.6640625" style="169" customWidth="1"/>
    <col min="2340" max="2340" width="3.44140625" style="169" customWidth="1"/>
    <col min="2341" max="2350" width="2.6640625" style="169" customWidth="1"/>
    <col min="2351" max="2351" width="3.44140625" style="169" customWidth="1"/>
    <col min="2352" max="2362" width="2.109375" style="169" customWidth="1"/>
    <col min="2363" max="2560" width="8.88671875" style="169"/>
    <col min="2561" max="2562" width="2.109375" style="169" customWidth="1"/>
    <col min="2563" max="2563" width="3.6640625" style="169" customWidth="1"/>
    <col min="2564" max="2566" width="2.109375" style="169" customWidth="1"/>
    <col min="2567" max="2567" width="1.6640625" style="169" customWidth="1"/>
    <col min="2568" max="2585" width="2.109375" style="169" customWidth="1"/>
    <col min="2586" max="2588" width="2.88671875" style="169" customWidth="1"/>
    <col min="2589" max="2594" width="2.109375" style="169" customWidth="1"/>
    <col min="2595" max="2595" width="2.6640625" style="169" customWidth="1"/>
    <col min="2596" max="2596" width="3.44140625" style="169" customWidth="1"/>
    <col min="2597" max="2606" width="2.6640625" style="169" customWidth="1"/>
    <col min="2607" max="2607" width="3.44140625" style="169" customWidth="1"/>
    <col min="2608" max="2618" width="2.109375" style="169" customWidth="1"/>
    <col min="2619" max="2816" width="8.88671875" style="169"/>
    <col min="2817" max="2818" width="2.109375" style="169" customWidth="1"/>
    <col min="2819" max="2819" width="3.6640625" style="169" customWidth="1"/>
    <col min="2820" max="2822" width="2.109375" style="169" customWidth="1"/>
    <col min="2823" max="2823" width="1.6640625" style="169" customWidth="1"/>
    <col min="2824" max="2841" width="2.109375" style="169" customWidth="1"/>
    <col min="2842" max="2844" width="2.88671875" style="169" customWidth="1"/>
    <col min="2845" max="2850" width="2.109375" style="169" customWidth="1"/>
    <col min="2851" max="2851" width="2.6640625" style="169" customWidth="1"/>
    <col min="2852" max="2852" width="3.44140625" style="169" customWidth="1"/>
    <col min="2853" max="2862" width="2.6640625" style="169" customWidth="1"/>
    <col min="2863" max="2863" width="3.44140625" style="169" customWidth="1"/>
    <col min="2864" max="2874" width="2.109375" style="169" customWidth="1"/>
    <col min="2875" max="3072" width="8.88671875" style="169"/>
    <col min="3073" max="3074" width="2.109375" style="169" customWidth="1"/>
    <col min="3075" max="3075" width="3.6640625" style="169" customWidth="1"/>
    <col min="3076" max="3078" width="2.109375" style="169" customWidth="1"/>
    <col min="3079" max="3079" width="1.6640625" style="169" customWidth="1"/>
    <col min="3080" max="3097" width="2.109375" style="169" customWidth="1"/>
    <col min="3098" max="3100" width="2.88671875" style="169" customWidth="1"/>
    <col min="3101" max="3106" width="2.109375" style="169" customWidth="1"/>
    <col min="3107" max="3107" width="2.6640625" style="169" customWidth="1"/>
    <col min="3108" max="3108" width="3.44140625" style="169" customWidth="1"/>
    <col min="3109" max="3118" width="2.6640625" style="169" customWidth="1"/>
    <col min="3119" max="3119" width="3.44140625" style="169" customWidth="1"/>
    <col min="3120" max="3130" width="2.109375" style="169" customWidth="1"/>
    <col min="3131" max="3328" width="8.88671875" style="169"/>
    <col min="3329" max="3330" width="2.109375" style="169" customWidth="1"/>
    <col min="3331" max="3331" width="3.6640625" style="169" customWidth="1"/>
    <col min="3332" max="3334" width="2.109375" style="169" customWidth="1"/>
    <col min="3335" max="3335" width="1.6640625" style="169" customWidth="1"/>
    <col min="3336" max="3353" width="2.109375" style="169" customWidth="1"/>
    <col min="3354" max="3356" width="2.88671875" style="169" customWidth="1"/>
    <col min="3357" max="3362" width="2.109375" style="169" customWidth="1"/>
    <col min="3363" max="3363" width="2.6640625" style="169" customWidth="1"/>
    <col min="3364" max="3364" width="3.44140625" style="169" customWidth="1"/>
    <col min="3365" max="3374" width="2.6640625" style="169" customWidth="1"/>
    <col min="3375" max="3375" width="3.44140625" style="169" customWidth="1"/>
    <col min="3376" max="3386" width="2.109375" style="169" customWidth="1"/>
    <col min="3387" max="3584" width="8.88671875" style="169"/>
    <col min="3585" max="3586" width="2.109375" style="169" customWidth="1"/>
    <col min="3587" max="3587" width="3.6640625" style="169" customWidth="1"/>
    <col min="3588" max="3590" width="2.109375" style="169" customWidth="1"/>
    <col min="3591" max="3591" width="1.6640625" style="169" customWidth="1"/>
    <col min="3592" max="3609" width="2.109375" style="169" customWidth="1"/>
    <col min="3610" max="3612" width="2.88671875" style="169" customWidth="1"/>
    <col min="3613" max="3618" width="2.109375" style="169" customWidth="1"/>
    <col min="3619" max="3619" width="2.6640625" style="169" customWidth="1"/>
    <col min="3620" max="3620" width="3.44140625" style="169" customWidth="1"/>
    <col min="3621" max="3630" width="2.6640625" style="169" customWidth="1"/>
    <col min="3631" max="3631" width="3.44140625" style="169" customWidth="1"/>
    <col min="3632" max="3642" width="2.109375" style="169" customWidth="1"/>
    <col min="3643" max="3840" width="8.88671875" style="169"/>
    <col min="3841" max="3842" width="2.109375" style="169" customWidth="1"/>
    <col min="3843" max="3843" width="3.6640625" style="169" customWidth="1"/>
    <col min="3844" max="3846" width="2.109375" style="169" customWidth="1"/>
    <col min="3847" max="3847" width="1.6640625" style="169" customWidth="1"/>
    <col min="3848" max="3865" width="2.109375" style="169" customWidth="1"/>
    <col min="3866" max="3868" width="2.88671875" style="169" customWidth="1"/>
    <col min="3869" max="3874" width="2.109375" style="169" customWidth="1"/>
    <col min="3875" max="3875" width="2.6640625" style="169" customWidth="1"/>
    <col min="3876" max="3876" width="3.44140625" style="169" customWidth="1"/>
    <col min="3877" max="3886" width="2.6640625" style="169" customWidth="1"/>
    <col min="3887" max="3887" width="3.44140625" style="169" customWidth="1"/>
    <col min="3888" max="3898" width="2.109375" style="169" customWidth="1"/>
    <col min="3899" max="4096" width="8.88671875" style="169"/>
    <col min="4097" max="4098" width="2.109375" style="169" customWidth="1"/>
    <col min="4099" max="4099" width="3.6640625" style="169" customWidth="1"/>
    <col min="4100" max="4102" width="2.109375" style="169" customWidth="1"/>
    <col min="4103" max="4103" width="1.6640625" style="169" customWidth="1"/>
    <col min="4104" max="4121" width="2.109375" style="169" customWidth="1"/>
    <col min="4122" max="4124" width="2.88671875" style="169" customWidth="1"/>
    <col min="4125" max="4130" width="2.109375" style="169" customWidth="1"/>
    <col min="4131" max="4131" width="2.6640625" style="169" customWidth="1"/>
    <col min="4132" max="4132" width="3.44140625" style="169" customWidth="1"/>
    <col min="4133" max="4142" width="2.6640625" style="169" customWidth="1"/>
    <col min="4143" max="4143" width="3.44140625" style="169" customWidth="1"/>
    <col min="4144" max="4154" width="2.109375" style="169" customWidth="1"/>
    <col min="4155" max="4352" width="8.88671875" style="169"/>
    <col min="4353" max="4354" width="2.109375" style="169" customWidth="1"/>
    <col min="4355" max="4355" width="3.6640625" style="169" customWidth="1"/>
    <col min="4356" max="4358" width="2.109375" style="169" customWidth="1"/>
    <col min="4359" max="4359" width="1.6640625" style="169" customWidth="1"/>
    <col min="4360" max="4377" width="2.109375" style="169" customWidth="1"/>
    <col min="4378" max="4380" width="2.88671875" style="169" customWidth="1"/>
    <col min="4381" max="4386" width="2.109375" style="169" customWidth="1"/>
    <col min="4387" max="4387" width="2.6640625" style="169" customWidth="1"/>
    <col min="4388" max="4388" width="3.44140625" style="169" customWidth="1"/>
    <col min="4389" max="4398" width="2.6640625" style="169" customWidth="1"/>
    <col min="4399" max="4399" width="3.44140625" style="169" customWidth="1"/>
    <col min="4400" max="4410" width="2.109375" style="169" customWidth="1"/>
    <col min="4411" max="4608" width="8.88671875" style="169"/>
    <col min="4609" max="4610" width="2.109375" style="169" customWidth="1"/>
    <col min="4611" max="4611" width="3.6640625" style="169" customWidth="1"/>
    <col min="4612" max="4614" width="2.109375" style="169" customWidth="1"/>
    <col min="4615" max="4615" width="1.6640625" style="169" customWidth="1"/>
    <col min="4616" max="4633" width="2.109375" style="169" customWidth="1"/>
    <col min="4634" max="4636" width="2.88671875" style="169" customWidth="1"/>
    <col min="4637" max="4642" width="2.109375" style="169" customWidth="1"/>
    <col min="4643" max="4643" width="2.6640625" style="169" customWidth="1"/>
    <col min="4644" max="4644" width="3.44140625" style="169" customWidth="1"/>
    <col min="4645" max="4654" width="2.6640625" style="169" customWidth="1"/>
    <col min="4655" max="4655" width="3.44140625" style="169" customWidth="1"/>
    <col min="4656" max="4666" width="2.109375" style="169" customWidth="1"/>
    <col min="4667" max="4864" width="8.88671875" style="169"/>
    <col min="4865" max="4866" width="2.109375" style="169" customWidth="1"/>
    <col min="4867" max="4867" width="3.6640625" style="169" customWidth="1"/>
    <col min="4868" max="4870" width="2.109375" style="169" customWidth="1"/>
    <col min="4871" max="4871" width="1.6640625" style="169" customWidth="1"/>
    <col min="4872" max="4889" width="2.109375" style="169" customWidth="1"/>
    <col min="4890" max="4892" width="2.88671875" style="169" customWidth="1"/>
    <col min="4893" max="4898" width="2.109375" style="169" customWidth="1"/>
    <col min="4899" max="4899" width="2.6640625" style="169" customWidth="1"/>
    <col min="4900" max="4900" width="3.44140625" style="169" customWidth="1"/>
    <col min="4901" max="4910" width="2.6640625" style="169" customWidth="1"/>
    <col min="4911" max="4911" width="3.44140625" style="169" customWidth="1"/>
    <col min="4912" max="4922" width="2.109375" style="169" customWidth="1"/>
    <col min="4923" max="5120" width="8.88671875" style="169"/>
    <col min="5121" max="5122" width="2.109375" style="169" customWidth="1"/>
    <col min="5123" max="5123" width="3.6640625" style="169" customWidth="1"/>
    <col min="5124" max="5126" width="2.109375" style="169" customWidth="1"/>
    <col min="5127" max="5127" width="1.6640625" style="169" customWidth="1"/>
    <col min="5128" max="5145" width="2.109375" style="169" customWidth="1"/>
    <col min="5146" max="5148" width="2.88671875" style="169" customWidth="1"/>
    <col min="5149" max="5154" width="2.109375" style="169" customWidth="1"/>
    <col min="5155" max="5155" width="2.6640625" style="169" customWidth="1"/>
    <col min="5156" max="5156" width="3.44140625" style="169" customWidth="1"/>
    <col min="5157" max="5166" width="2.6640625" style="169" customWidth="1"/>
    <col min="5167" max="5167" width="3.44140625" style="169" customWidth="1"/>
    <col min="5168" max="5178" width="2.109375" style="169" customWidth="1"/>
    <col min="5179" max="5376" width="8.88671875" style="169"/>
    <col min="5377" max="5378" width="2.109375" style="169" customWidth="1"/>
    <col min="5379" max="5379" width="3.6640625" style="169" customWidth="1"/>
    <col min="5380" max="5382" width="2.109375" style="169" customWidth="1"/>
    <col min="5383" max="5383" width="1.6640625" style="169" customWidth="1"/>
    <col min="5384" max="5401" width="2.109375" style="169" customWidth="1"/>
    <col min="5402" max="5404" width="2.88671875" style="169" customWidth="1"/>
    <col min="5405" max="5410" width="2.109375" style="169" customWidth="1"/>
    <col min="5411" max="5411" width="2.6640625" style="169" customWidth="1"/>
    <col min="5412" max="5412" width="3.44140625" style="169" customWidth="1"/>
    <col min="5413" max="5422" width="2.6640625" style="169" customWidth="1"/>
    <col min="5423" max="5423" width="3.44140625" style="169" customWidth="1"/>
    <col min="5424" max="5434" width="2.109375" style="169" customWidth="1"/>
    <col min="5435" max="5632" width="8.88671875" style="169"/>
    <col min="5633" max="5634" width="2.109375" style="169" customWidth="1"/>
    <col min="5635" max="5635" width="3.6640625" style="169" customWidth="1"/>
    <col min="5636" max="5638" width="2.109375" style="169" customWidth="1"/>
    <col min="5639" max="5639" width="1.6640625" style="169" customWidth="1"/>
    <col min="5640" max="5657" width="2.109375" style="169" customWidth="1"/>
    <col min="5658" max="5660" width="2.88671875" style="169" customWidth="1"/>
    <col min="5661" max="5666" width="2.109375" style="169" customWidth="1"/>
    <col min="5667" max="5667" width="2.6640625" style="169" customWidth="1"/>
    <col min="5668" max="5668" width="3.44140625" style="169" customWidth="1"/>
    <col min="5669" max="5678" width="2.6640625" style="169" customWidth="1"/>
    <col min="5679" max="5679" width="3.44140625" style="169" customWidth="1"/>
    <col min="5680" max="5690" width="2.109375" style="169" customWidth="1"/>
    <col min="5691" max="5888" width="8.88671875" style="169"/>
    <col min="5889" max="5890" width="2.109375" style="169" customWidth="1"/>
    <col min="5891" max="5891" width="3.6640625" style="169" customWidth="1"/>
    <col min="5892" max="5894" width="2.109375" style="169" customWidth="1"/>
    <col min="5895" max="5895" width="1.6640625" style="169" customWidth="1"/>
    <col min="5896" max="5913" width="2.109375" style="169" customWidth="1"/>
    <col min="5914" max="5916" width="2.88671875" style="169" customWidth="1"/>
    <col min="5917" max="5922" width="2.109375" style="169" customWidth="1"/>
    <col min="5923" max="5923" width="2.6640625" style="169" customWidth="1"/>
    <col min="5924" max="5924" width="3.44140625" style="169" customWidth="1"/>
    <col min="5925" max="5934" width="2.6640625" style="169" customWidth="1"/>
    <col min="5935" max="5935" width="3.44140625" style="169" customWidth="1"/>
    <col min="5936" max="5946" width="2.109375" style="169" customWidth="1"/>
    <col min="5947" max="6144" width="8.88671875" style="169"/>
    <col min="6145" max="6146" width="2.109375" style="169" customWidth="1"/>
    <col min="6147" max="6147" width="3.6640625" style="169" customWidth="1"/>
    <col min="6148" max="6150" width="2.109375" style="169" customWidth="1"/>
    <col min="6151" max="6151" width="1.6640625" style="169" customWidth="1"/>
    <col min="6152" max="6169" width="2.109375" style="169" customWidth="1"/>
    <col min="6170" max="6172" width="2.88671875" style="169" customWidth="1"/>
    <col min="6173" max="6178" width="2.109375" style="169" customWidth="1"/>
    <col min="6179" max="6179" width="2.6640625" style="169" customWidth="1"/>
    <col min="6180" max="6180" width="3.44140625" style="169" customWidth="1"/>
    <col min="6181" max="6190" width="2.6640625" style="169" customWidth="1"/>
    <col min="6191" max="6191" width="3.44140625" style="169" customWidth="1"/>
    <col min="6192" max="6202" width="2.109375" style="169" customWidth="1"/>
    <col min="6203" max="6400" width="8.88671875" style="169"/>
    <col min="6401" max="6402" width="2.109375" style="169" customWidth="1"/>
    <col min="6403" max="6403" width="3.6640625" style="169" customWidth="1"/>
    <col min="6404" max="6406" width="2.109375" style="169" customWidth="1"/>
    <col min="6407" max="6407" width="1.6640625" style="169" customWidth="1"/>
    <col min="6408" max="6425" width="2.109375" style="169" customWidth="1"/>
    <col min="6426" max="6428" width="2.88671875" style="169" customWidth="1"/>
    <col min="6429" max="6434" width="2.109375" style="169" customWidth="1"/>
    <col min="6435" max="6435" width="2.6640625" style="169" customWidth="1"/>
    <col min="6436" max="6436" width="3.44140625" style="169" customWidth="1"/>
    <col min="6437" max="6446" width="2.6640625" style="169" customWidth="1"/>
    <col min="6447" max="6447" width="3.44140625" style="169" customWidth="1"/>
    <col min="6448" max="6458" width="2.109375" style="169" customWidth="1"/>
    <col min="6459" max="6656" width="8.88671875" style="169"/>
    <col min="6657" max="6658" width="2.109375" style="169" customWidth="1"/>
    <col min="6659" max="6659" width="3.6640625" style="169" customWidth="1"/>
    <col min="6660" max="6662" width="2.109375" style="169" customWidth="1"/>
    <col min="6663" max="6663" width="1.6640625" style="169" customWidth="1"/>
    <col min="6664" max="6681" width="2.109375" style="169" customWidth="1"/>
    <col min="6682" max="6684" width="2.88671875" style="169" customWidth="1"/>
    <col min="6685" max="6690" width="2.109375" style="169" customWidth="1"/>
    <col min="6691" max="6691" width="2.6640625" style="169" customWidth="1"/>
    <col min="6692" max="6692" width="3.44140625" style="169" customWidth="1"/>
    <col min="6693" max="6702" width="2.6640625" style="169" customWidth="1"/>
    <col min="6703" max="6703" width="3.44140625" style="169" customWidth="1"/>
    <col min="6704" max="6714" width="2.109375" style="169" customWidth="1"/>
    <col min="6715" max="6912" width="8.88671875" style="169"/>
    <col min="6913" max="6914" width="2.109375" style="169" customWidth="1"/>
    <col min="6915" max="6915" width="3.6640625" style="169" customWidth="1"/>
    <col min="6916" max="6918" width="2.109375" style="169" customWidth="1"/>
    <col min="6919" max="6919" width="1.6640625" style="169" customWidth="1"/>
    <col min="6920" max="6937" width="2.109375" style="169" customWidth="1"/>
    <col min="6938" max="6940" width="2.88671875" style="169" customWidth="1"/>
    <col min="6941" max="6946" width="2.109375" style="169" customWidth="1"/>
    <col min="6947" max="6947" width="2.6640625" style="169" customWidth="1"/>
    <col min="6948" max="6948" width="3.44140625" style="169" customWidth="1"/>
    <col min="6949" max="6958" width="2.6640625" style="169" customWidth="1"/>
    <col min="6959" max="6959" width="3.44140625" style="169" customWidth="1"/>
    <col min="6960" max="6970" width="2.109375" style="169" customWidth="1"/>
    <col min="6971" max="7168" width="8.88671875" style="169"/>
    <col min="7169" max="7170" width="2.109375" style="169" customWidth="1"/>
    <col min="7171" max="7171" width="3.6640625" style="169" customWidth="1"/>
    <col min="7172" max="7174" width="2.109375" style="169" customWidth="1"/>
    <col min="7175" max="7175" width="1.6640625" style="169" customWidth="1"/>
    <col min="7176" max="7193" width="2.109375" style="169" customWidth="1"/>
    <col min="7194" max="7196" width="2.88671875" style="169" customWidth="1"/>
    <col min="7197" max="7202" width="2.109375" style="169" customWidth="1"/>
    <col min="7203" max="7203" width="2.6640625" style="169" customWidth="1"/>
    <col min="7204" max="7204" width="3.44140625" style="169" customWidth="1"/>
    <col min="7205" max="7214" width="2.6640625" style="169" customWidth="1"/>
    <col min="7215" max="7215" width="3.44140625" style="169" customWidth="1"/>
    <col min="7216" max="7226" width="2.109375" style="169" customWidth="1"/>
    <col min="7227" max="7424" width="8.88671875" style="169"/>
    <col min="7425" max="7426" width="2.109375" style="169" customWidth="1"/>
    <col min="7427" max="7427" width="3.6640625" style="169" customWidth="1"/>
    <col min="7428" max="7430" width="2.109375" style="169" customWidth="1"/>
    <col min="7431" max="7431" width="1.6640625" style="169" customWidth="1"/>
    <col min="7432" max="7449" width="2.109375" style="169" customWidth="1"/>
    <col min="7450" max="7452" width="2.88671875" style="169" customWidth="1"/>
    <col min="7453" max="7458" width="2.109375" style="169" customWidth="1"/>
    <col min="7459" max="7459" width="2.6640625" style="169" customWidth="1"/>
    <col min="7460" max="7460" width="3.44140625" style="169" customWidth="1"/>
    <col min="7461" max="7470" width="2.6640625" style="169" customWidth="1"/>
    <col min="7471" max="7471" width="3.44140625" style="169" customWidth="1"/>
    <col min="7472" max="7482" width="2.109375" style="169" customWidth="1"/>
    <col min="7483" max="7680" width="8.88671875" style="169"/>
    <col min="7681" max="7682" width="2.109375" style="169" customWidth="1"/>
    <col min="7683" max="7683" width="3.6640625" style="169" customWidth="1"/>
    <col min="7684" max="7686" width="2.109375" style="169" customWidth="1"/>
    <col min="7687" max="7687" width="1.6640625" style="169" customWidth="1"/>
    <col min="7688" max="7705" width="2.109375" style="169" customWidth="1"/>
    <col min="7706" max="7708" width="2.88671875" style="169" customWidth="1"/>
    <col min="7709" max="7714" width="2.109375" style="169" customWidth="1"/>
    <col min="7715" max="7715" width="2.6640625" style="169" customWidth="1"/>
    <col min="7716" max="7716" width="3.44140625" style="169" customWidth="1"/>
    <col min="7717" max="7726" width="2.6640625" style="169" customWidth="1"/>
    <col min="7727" max="7727" width="3.44140625" style="169" customWidth="1"/>
    <col min="7728" max="7738" width="2.109375" style="169" customWidth="1"/>
    <col min="7739" max="7936" width="8.88671875" style="169"/>
    <col min="7937" max="7938" width="2.109375" style="169" customWidth="1"/>
    <col min="7939" max="7939" width="3.6640625" style="169" customWidth="1"/>
    <col min="7940" max="7942" width="2.109375" style="169" customWidth="1"/>
    <col min="7943" max="7943" width="1.6640625" style="169" customWidth="1"/>
    <col min="7944" max="7961" width="2.109375" style="169" customWidth="1"/>
    <col min="7962" max="7964" width="2.88671875" style="169" customWidth="1"/>
    <col min="7965" max="7970" width="2.109375" style="169" customWidth="1"/>
    <col min="7971" max="7971" width="2.6640625" style="169" customWidth="1"/>
    <col min="7972" max="7972" width="3.44140625" style="169" customWidth="1"/>
    <col min="7973" max="7982" width="2.6640625" style="169" customWidth="1"/>
    <col min="7983" max="7983" width="3.44140625" style="169" customWidth="1"/>
    <col min="7984" max="7994" width="2.109375" style="169" customWidth="1"/>
    <col min="7995" max="8192" width="8.88671875" style="169"/>
    <col min="8193" max="8194" width="2.109375" style="169" customWidth="1"/>
    <col min="8195" max="8195" width="3.6640625" style="169" customWidth="1"/>
    <col min="8196" max="8198" width="2.109375" style="169" customWidth="1"/>
    <col min="8199" max="8199" width="1.6640625" style="169" customWidth="1"/>
    <col min="8200" max="8217" width="2.109375" style="169" customWidth="1"/>
    <col min="8218" max="8220" width="2.88671875" style="169" customWidth="1"/>
    <col min="8221" max="8226" width="2.109375" style="169" customWidth="1"/>
    <col min="8227" max="8227" width="2.6640625" style="169" customWidth="1"/>
    <col min="8228" max="8228" width="3.44140625" style="169" customWidth="1"/>
    <col min="8229" max="8238" width="2.6640625" style="169" customWidth="1"/>
    <col min="8239" max="8239" width="3.44140625" style="169" customWidth="1"/>
    <col min="8240" max="8250" width="2.109375" style="169" customWidth="1"/>
    <col min="8251" max="8448" width="8.88671875" style="169"/>
    <col min="8449" max="8450" width="2.109375" style="169" customWidth="1"/>
    <col min="8451" max="8451" width="3.6640625" style="169" customWidth="1"/>
    <col min="8452" max="8454" width="2.109375" style="169" customWidth="1"/>
    <col min="8455" max="8455" width="1.6640625" style="169" customWidth="1"/>
    <col min="8456" max="8473" width="2.109375" style="169" customWidth="1"/>
    <col min="8474" max="8476" width="2.88671875" style="169" customWidth="1"/>
    <col min="8477" max="8482" width="2.109375" style="169" customWidth="1"/>
    <col min="8483" max="8483" width="2.6640625" style="169" customWidth="1"/>
    <col min="8484" max="8484" width="3.44140625" style="169" customWidth="1"/>
    <col min="8485" max="8494" width="2.6640625" style="169" customWidth="1"/>
    <col min="8495" max="8495" width="3.44140625" style="169" customWidth="1"/>
    <col min="8496" max="8506" width="2.109375" style="169" customWidth="1"/>
    <col min="8507" max="8704" width="8.88671875" style="169"/>
    <col min="8705" max="8706" width="2.109375" style="169" customWidth="1"/>
    <col min="8707" max="8707" width="3.6640625" style="169" customWidth="1"/>
    <col min="8708" max="8710" width="2.109375" style="169" customWidth="1"/>
    <col min="8711" max="8711" width="1.6640625" style="169" customWidth="1"/>
    <col min="8712" max="8729" width="2.109375" style="169" customWidth="1"/>
    <col min="8730" max="8732" width="2.88671875" style="169" customWidth="1"/>
    <col min="8733" max="8738" width="2.109375" style="169" customWidth="1"/>
    <col min="8739" max="8739" width="2.6640625" style="169" customWidth="1"/>
    <col min="8740" max="8740" width="3.44140625" style="169" customWidth="1"/>
    <col min="8741" max="8750" width="2.6640625" style="169" customWidth="1"/>
    <col min="8751" max="8751" width="3.44140625" style="169" customWidth="1"/>
    <col min="8752" max="8762" width="2.109375" style="169" customWidth="1"/>
    <col min="8763" max="8960" width="8.88671875" style="169"/>
    <col min="8961" max="8962" width="2.109375" style="169" customWidth="1"/>
    <col min="8963" max="8963" width="3.6640625" style="169" customWidth="1"/>
    <col min="8964" max="8966" width="2.109375" style="169" customWidth="1"/>
    <col min="8967" max="8967" width="1.6640625" style="169" customWidth="1"/>
    <col min="8968" max="8985" width="2.109375" style="169" customWidth="1"/>
    <col min="8986" max="8988" width="2.88671875" style="169" customWidth="1"/>
    <col min="8989" max="8994" width="2.109375" style="169" customWidth="1"/>
    <col min="8995" max="8995" width="2.6640625" style="169" customWidth="1"/>
    <col min="8996" max="8996" width="3.44140625" style="169" customWidth="1"/>
    <col min="8997" max="9006" width="2.6640625" style="169" customWidth="1"/>
    <col min="9007" max="9007" width="3.44140625" style="169" customWidth="1"/>
    <col min="9008" max="9018" width="2.109375" style="169" customWidth="1"/>
    <col min="9019" max="9216" width="8.88671875" style="169"/>
    <col min="9217" max="9218" width="2.109375" style="169" customWidth="1"/>
    <col min="9219" max="9219" width="3.6640625" style="169" customWidth="1"/>
    <col min="9220" max="9222" width="2.109375" style="169" customWidth="1"/>
    <col min="9223" max="9223" width="1.6640625" style="169" customWidth="1"/>
    <col min="9224" max="9241" width="2.109375" style="169" customWidth="1"/>
    <col min="9242" max="9244" width="2.88671875" style="169" customWidth="1"/>
    <col min="9245" max="9250" width="2.109375" style="169" customWidth="1"/>
    <col min="9251" max="9251" width="2.6640625" style="169" customWidth="1"/>
    <col min="9252" max="9252" width="3.44140625" style="169" customWidth="1"/>
    <col min="9253" max="9262" width="2.6640625" style="169" customWidth="1"/>
    <col min="9263" max="9263" width="3.44140625" style="169" customWidth="1"/>
    <col min="9264" max="9274" width="2.109375" style="169" customWidth="1"/>
    <col min="9275" max="9472" width="8.88671875" style="169"/>
    <col min="9473" max="9474" width="2.109375" style="169" customWidth="1"/>
    <col min="9475" max="9475" width="3.6640625" style="169" customWidth="1"/>
    <col min="9476" max="9478" width="2.109375" style="169" customWidth="1"/>
    <col min="9479" max="9479" width="1.6640625" style="169" customWidth="1"/>
    <col min="9480" max="9497" width="2.109375" style="169" customWidth="1"/>
    <col min="9498" max="9500" width="2.88671875" style="169" customWidth="1"/>
    <col min="9501" max="9506" width="2.109375" style="169" customWidth="1"/>
    <col min="9507" max="9507" width="2.6640625" style="169" customWidth="1"/>
    <col min="9508" max="9508" width="3.44140625" style="169" customWidth="1"/>
    <col min="9509" max="9518" width="2.6640625" style="169" customWidth="1"/>
    <col min="9519" max="9519" width="3.44140625" style="169" customWidth="1"/>
    <col min="9520" max="9530" width="2.109375" style="169" customWidth="1"/>
    <col min="9531" max="9728" width="8.88671875" style="169"/>
    <col min="9729" max="9730" width="2.109375" style="169" customWidth="1"/>
    <col min="9731" max="9731" width="3.6640625" style="169" customWidth="1"/>
    <col min="9732" max="9734" width="2.109375" style="169" customWidth="1"/>
    <col min="9735" max="9735" width="1.6640625" style="169" customWidth="1"/>
    <col min="9736" max="9753" width="2.109375" style="169" customWidth="1"/>
    <col min="9754" max="9756" width="2.88671875" style="169" customWidth="1"/>
    <col min="9757" max="9762" width="2.109375" style="169" customWidth="1"/>
    <col min="9763" max="9763" width="2.6640625" style="169" customWidth="1"/>
    <col min="9764" max="9764" width="3.44140625" style="169" customWidth="1"/>
    <col min="9765" max="9774" width="2.6640625" style="169" customWidth="1"/>
    <col min="9775" max="9775" width="3.44140625" style="169" customWidth="1"/>
    <col min="9776" max="9786" width="2.109375" style="169" customWidth="1"/>
    <col min="9787" max="9984" width="8.88671875" style="169"/>
    <col min="9985" max="9986" width="2.109375" style="169" customWidth="1"/>
    <col min="9987" max="9987" width="3.6640625" style="169" customWidth="1"/>
    <col min="9988" max="9990" width="2.109375" style="169" customWidth="1"/>
    <col min="9991" max="9991" width="1.6640625" style="169" customWidth="1"/>
    <col min="9992" max="10009" width="2.109375" style="169" customWidth="1"/>
    <col min="10010" max="10012" width="2.88671875" style="169" customWidth="1"/>
    <col min="10013" max="10018" width="2.109375" style="169" customWidth="1"/>
    <col min="10019" max="10019" width="2.6640625" style="169" customWidth="1"/>
    <col min="10020" max="10020" width="3.44140625" style="169" customWidth="1"/>
    <col min="10021" max="10030" width="2.6640625" style="169" customWidth="1"/>
    <col min="10031" max="10031" width="3.44140625" style="169" customWidth="1"/>
    <col min="10032" max="10042" width="2.109375" style="169" customWidth="1"/>
    <col min="10043" max="10240" width="8.88671875" style="169"/>
    <col min="10241" max="10242" width="2.109375" style="169" customWidth="1"/>
    <col min="10243" max="10243" width="3.6640625" style="169" customWidth="1"/>
    <col min="10244" max="10246" width="2.109375" style="169" customWidth="1"/>
    <col min="10247" max="10247" width="1.6640625" style="169" customWidth="1"/>
    <col min="10248" max="10265" width="2.109375" style="169" customWidth="1"/>
    <col min="10266" max="10268" width="2.88671875" style="169" customWidth="1"/>
    <col min="10269" max="10274" width="2.109375" style="169" customWidth="1"/>
    <col min="10275" max="10275" width="2.6640625" style="169" customWidth="1"/>
    <col min="10276" max="10276" width="3.44140625" style="169" customWidth="1"/>
    <col min="10277" max="10286" width="2.6640625" style="169" customWidth="1"/>
    <col min="10287" max="10287" width="3.44140625" style="169" customWidth="1"/>
    <col min="10288" max="10298" width="2.109375" style="169" customWidth="1"/>
    <col min="10299" max="10496" width="8.88671875" style="169"/>
    <col min="10497" max="10498" width="2.109375" style="169" customWidth="1"/>
    <col min="10499" max="10499" width="3.6640625" style="169" customWidth="1"/>
    <col min="10500" max="10502" width="2.109375" style="169" customWidth="1"/>
    <col min="10503" max="10503" width="1.6640625" style="169" customWidth="1"/>
    <col min="10504" max="10521" width="2.109375" style="169" customWidth="1"/>
    <col min="10522" max="10524" width="2.88671875" style="169" customWidth="1"/>
    <col min="10525" max="10530" width="2.109375" style="169" customWidth="1"/>
    <col min="10531" max="10531" width="2.6640625" style="169" customWidth="1"/>
    <col min="10532" max="10532" width="3.44140625" style="169" customWidth="1"/>
    <col min="10533" max="10542" width="2.6640625" style="169" customWidth="1"/>
    <col min="10543" max="10543" width="3.44140625" style="169" customWidth="1"/>
    <col min="10544" max="10554" width="2.109375" style="169" customWidth="1"/>
    <col min="10555" max="10752" width="8.88671875" style="169"/>
    <col min="10753" max="10754" width="2.109375" style="169" customWidth="1"/>
    <col min="10755" max="10755" width="3.6640625" style="169" customWidth="1"/>
    <col min="10756" max="10758" width="2.109375" style="169" customWidth="1"/>
    <col min="10759" max="10759" width="1.6640625" style="169" customWidth="1"/>
    <col min="10760" max="10777" width="2.109375" style="169" customWidth="1"/>
    <col min="10778" max="10780" width="2.88671875" style="169" customWidth="1"/>
    <col min="10781" max="10786" width="2.109375" style="169" customWidth="1"/>
    <col min="10787" max="10787" width="2.6640625" style="169" customWidth="1"/>
    <col min="10788" max="10788" width="3.44140625" style="169" customWidth="1"/>
    <col min="10789" max="10798" width="2.6640625" style="169" customWidth="1"/>
    <col min="10799" max="10799" width="3.44140625" style="169" customWidth="1"/>
    <col min="10800" max="10810" width="2.109375" style="169" customWidth="1"/>
    <col min="10811" max="11008" width="8.88671875" style="169"/>
    <col min="11009" max="11010" width="2.109375" style="169" customWidth="1"/>
    <col min="11011" max="11011" width="3.6640625" style="169" customWidth="1"/>
    <col min="11012" max="11014" width="2.109375" style="169" customWidth="1"/>
    <col min="11015" max="11015" width="1.6640625" style="169" customWidth="1"/>
    <col min="11016" max="11033" width="2.109375" style="169" customWidth="1"/>
    <col min="11034" max="11036" width="2.88671875" style="169" customWidth="1"/>
    <col min="11037" max="11042" width="2.109375" style="169" customWidth="1"/>
    <col min="11043" max="11043" width="2.6640625" style="169" customWidth="1"/>
    <col min="11044" max="11044" width="3.44140625" style="169" customWidth="1"/>
    <col min="11045" max="11054" width="2.6640625" style="169" customWidth="1"/>
    <col min="11055" max="11055" width="3.44140625" style="169" customWidth="1"/>
    <col min="11056" max="11066" width="2.109375" style="169" customWidth="1"/>
    <col min="11067" max="11264" width="8.88671875" style="169"/>
    <col min="11265" max="11266" width="2.109375" style="169" customWidth="1"/>
    <col min="11267" max="11267" width="3.6640625" style="169" customWidth="1"/>
    <col min="11268" max="11270" width="2.109375" style="169" customWidth="1"/>
    <col min="11271" max="11271" width="1.6640625" style="169" customWidth="1"/>
    <col min="11272" max="11289" width="2.109375" style="169" customWidth="1"/>
    <col min="11290" max="11292" width="2.88671875" style="169" customWidth="1"/>
    <col min="11293" max="11298" width="2.109375" style="169" customWidth="1"/>
    <col min="11299" max="11299" width="2.6640625" style="169" customWidth="1"/>
    <col min="11300" max="11300" width="3.44140625" style="169" customWidth="1"/>
    <col min="11301" max="11310" width="2.6640625" style="169" customWidth="1"/>
    <col min="11311" max="11311" width="3.44140625" style="169" customWidth="1"/>
    <col min="11312" max="11322" width="2.109375" style="169" customWidth="1"/>
    <col min="11323" max="11520" width="8.88671875" style="169"/>
    <col min="11521" max="11522" width="2.109375" style="169" customWidth="1"/>
    <col min="11523" max="11523" width="3.6640625" style="169" customWidth="1"/>
    <col min="11524" max="11526" width="2.109375" style="169" customWidth="1"/>
    <col min="11527" max="11527" width="1.6640625" style="169" customWidth="1"/>
    <col min="11528" max="11545" width="2.109375" style="169" customWidth="1"/>
    <col min="11546" max="11548" width="2.88671875" style="169" customWidth="1"/>
    <col min="11549" max="11554" width="2.109375" style="169" customWidth="1"/>
    <col min="11555" max="11555" width="2.6640625" style="169" customWidth="1"/>
    <col min="11556" max="11556" width="3.44140625" style="169" customWidth="1"/>
    <col min="11557" max="11566" width="2.6640625" style="169" customWidth="1"/>
    <col min="11567" max="11567" width="3.44140625" style="169" customWidth="1"/>
    <col min="11568" max="11578" width="2.109375" style="169" customWidth="1"/>
    <col min="11579" max="11776" width="8.88671875" style="169"/>
    <col min="11777" max="11778" width="2.109375" style="169" customWidth="1"/>
    <col min="11779" max="11779" width="3.6640625" style="169" customWidth="1"/>
    <col min="11780" max="11782" width="2.109375" style="169" customWidth="1"/>
    <col min="11783" max="11783" width="1.6640625" style="169" customWidth="1"/>
    <col min="11784" max="11801" width="2.109375" style="169" customWidth="1"/>
    <col min="11802" max="11804" width="2.88671875" style="169" customWidth="1"/>
    <col min="11805" max="11810" width="2.109375" style="169" customWidth="1"/>
    <col min="11811" max="11811" width="2.6640625" style="169" customWidth="1"/>
    <col min="11812" max="11812" width="3.44140625" style="169" customWidth="1"/>
    <col min="11813" max="11822" width="2.6640625" style="169" customWidth="1"/>
    <col min="11823" max="11823" width="3.44140625" style="169" customWidth="1"/>
    <col min="11824" max="11834" width="2.109375" style="169" customWidth="1"/>
    <col min="11835" max="12032" width="8.88671875" style="169"/>
    <col min="12033" max="12034" width="2.109375" style="169" customWidth="1"/>
    <col min="12035" max="12035" width="3.6640625" style="169" customWidth="1"/>
    <col min="12036" max="12038" width="2.109375" style="169" customWidth="1"/>
    <col min="12039" max="12039" width="1.6640625" style="169" customWidth="1"/>
    <col min="12040" max="12057" width="2.109375" style="169" customWidth="1"/>
    <col min="12058" max="12060" width="2.88671875" style="169" customWidth="1"/>
    <col min="12061" max="12066" width="2.109375" style="169" customWidth="1"/>
    <col min="12067" max="12067" width="2.6640625" style="169" customWidth="1"/>
    <col min="12068" max="12068" width="3.44140625" style="169" customWidth="1"/>
    <col min="12069" max="12078" width="2.6640625" style="169" customWidth="1"/>
    <col min="12079" max="12079" width="3.44140625" style="169" customWidth="1"/>
    <col min="12080" max="12090" width="2.109375" style="169" customWidth="1"/>
    <col min="12091" max="12288" width="8.88671875" style="169"/>
    <col min="12289" max="12290" width="2.109375" style="169" customWidth="1"/>
    <col min="12291" max="12291" width="3.6640625" style="169" customWidth="1"/>
    <col min="12292" max="12294" width="2.109375" style="169" customWidth="1"/>
    <col min="12295" max="12295" width="1.6640625" style="169" customWidth="1"/>
    <col min="12296" max="12313" width="2.109375" style="169" customWidth="1"/>
    <col min="12314" max="12316" width="2.88671875" style="169" customWidth="1"/>
    <col min="12317" max="12322" width="2.109375" style="169" customWidth="1"/>
    <col min="12323" max="12323" width="2.6640625" style="169" customWidth="1"/>
    <col min="12324" max="12324" width="3.44140625" style="169" customWidth="1"/>
    <col min="12325" max="12334" width="2.6640625" style="169" customWidth="1"/>
    <col min="12335" max="12335" width="3.44140625" style="169" customWidth="1"/>
    <col min="12336" max="12346" width="2.109375" style="169" customWidth="1"/>
    <col min="12347" max="12544" width="8.88671875" style="169"/>
    <col min="12545" max="12546" width="2.109375" style="169" customWidth="1"/>
    <col min="12547" max="12547" width="3.6640625" style="169" customWidth="1"/>
    <col min="12548" max="12550" width="2.109375" style="169" customWidth="1"/>
    <col min="12551" max="12551" width="1.6640625" style="169" customWidth="1"/>
    <col min="12552" max="12569" width="2.109375" style="169" customWidth="1"/>
    <col min="12570" max="12572" width="2.88671875" style="169" customWidth="1"/>
    <col min="12573" max="12578" width="2.109375" style="169" customWidth="1"/>
    <col min="12579" max="12579" width="2.6640625" style="169" customWidth="1"/>
    <col min="12580" max="12580" width="3.44140625" style="169" customWidth="1"/>
    <col min="12581" max="12590" width="2.6640625" style="169" customWidth="1"/>
    <col min="12591" max="12591" width="3.44140625" style="169" customWidth="1"/>
    <col min="12592" max="12602" width="2.109375" style="169" customWidth="1"/>
    <col min="12603" max="12800" width="8.88671875" style="169"/>
    <col min="12801" max="12802" width="2.109375" style="169" customWidth="1"/>
    <col min="12803" max="12803" width="3.6640625" style="169" customWidth="1"/>
    <col min="12804" max="12806" width="2.109375" style="169" customWidth="1"/>
    <col min="12807" max="12807" width="1.6640625" style="169" customWidth="1"/>
    <col min="12808" max="12825" width="2.109375" style="169" customWidth="1"/>
    <col min="12826" max="12828" width="2.88671875" style="169" customWidth="1"/>
    <col min="12829" max="12834" width="2.109375" style="169" customWidth="1"/>
    <col min="12835" max="12835" width="2.6640625" style="169" customWidth="1"/>
    <col min="12836" max="12836" width="3.44140625" style="169" customWidth="1"/>
    <col min="12837" max="12846" width="2.6640625" style="169" customWidth="1"/>
    <col min="12847" max="12847" width="3.44140625" style="169" customWidth="1"/>
    <col min="12848" max="12858" width="2.109375" style="169" customWidth="1"/>
    <col min="12859" max="13056" width="8.88671875" style="169"/>
    <col min="13057" max="13058" width="2.109375" style="169" customWidth="1"/>
    <col min="13059" max="13059" width="3.6640625" style="169" customWidth="1"/>
    <col min="13060" max="13062" width="2.109375" style="169" customWidth="1"/>
    <col min="13063" max="13063" width="1.6640625" style="169" customWidth="1"/>
    <col min="13064" max="13081" width="2.109375" style="169" customWidth="1"/>
    <col min="13082" max="13084" width="2.88671875" style="169" customWidth="1"/>
    <col min="13085" max="13090" width="2.109375" style="169" customWidth="1"/>
    <col min="13091" max="13091" width="2.6640625" style="169" customWidth="1"/>
    <col min="13092" max="13092" width="3.44140625" style="169" customWidth="1"/>
    <col min="13093" max="13102" width="2.6640625" style="169" customWidth="1"/>
    <col min="13103" max="13103" width="3.44140625" style="169" customWidth="1"/>
    <col min="13104" max="13114" width="2.109375" style="169" customWidth="1"/>
    <col min="13115" max="13312" width="8.88671875" style="169"/>
    <col min="13313" max="13314" width="2.109375" style="169" customWidth="1"/>
    <col min="13315" max="13315" width="3.6640625" style="169" customWidth="1"/>
    <col min="13316" max="13318" width="2.109375" style="169" customWidth="1"/>
    <col min="13319" max="13319" width="1.6640625" style="169" customWidth="1"/>
    <col min="13320" max="13337" width="2.109375" style="169" customWidth="1"/>
    <col min="13338" max="13340" width="2.88671875" style="169" customWidth="1"/>
    <col min="13341" max="13346" width="2.109375" style="169" customWidth="1"/>
    <col min="13347" max="13347" width="2.6640625" style="169" customWidth="1"/>
    <col min="13348" max="13348" width="3.44140625" style="169" customWidth="1"/>
    <col min="13349" max="13358" width="2.6640625" style="169" customWidth="1"/>
    <col min="13359" max="13359" width="3.44140625" style="169" customWidth="1"/>
    <col min="13360" max="13370" width="2.109375" style="169" customWidth="1"/>
    <col min="13371" max="13568" width="8.88671875" style="169"/>
    <col min="13569" max="13570" width="2.109375" style="169" customWidth="1"/>
    <col min="13571" max="13571" width="3.6640625" style="169" customWidth="1"/>
    <col min="13572" max="13574" width="2.109375" style="169" customWidth="1"/>
    <col min="13575" max="13575" width="1.6640625" style="169" customWidth="1"/>
    <col min="13576" max="13593" width="2.109375" style="169" customWidth="1"/>
    <col min="13594" max="13596" width="2.88671875" style="169" customWidth="1"/>
    <col min="13597" max="13602" width="2.109375" style="169" customWidth="1"/>
    <col min="13603" max="13603" width="2.6640625" style="169" customWidth="1"/>
    <col min="13604" max="13604" width="3.44140625" style="169" customWidth="1"/>
    <col min="13605" max="13614" width="2.6640625" style="169" customWidth="1"/>
    <col min="13615" max="13615" width="3.44140625" style="169" customWidth="1"/>
    <col min="13616" max="13626" width="2.109375" style="169" customWidth="1"/>
    <col min="13627" max="13824" width="8.88671875" style="169"/>
    <col min="13825" max="13826" width="2.109375" style="169" customWidth="1"/>
    <col min="13827" max="13827" width="3.6640625" style="169" customWidth="1"/>
    <col min="13828" max="13830" width="2.109375" style="169" customWidth="1"/>
    <col min="13831" max="13831" width="1.6640625" style="169" customWidth="1"/>
    <col min="13832" max="13849" width="2.109375" style="169" customWidth="1"/>
    <col min="13850" max="13852" width="2.88671875" style="169" customWidth="1"/>
    <col min="13853" max="13858" width="2.109375" style="169" customWidth="1"/>
    <col min="13859" max="13859" width="2.6640625" style="169" customWidth="1"/>
    <col min="13860" max="13860" width="3.44140625" style="169" customWidth="1"/>
    <col min="13861" max="13870" width="2.6640625" style="169" customWidth="1"/>
    <col min="13871" max="13871" width="3.44140625" style="169" customWidth="1"/>
    <col min="13872" max="13882" width="2.109375" style="169" customWidth="1"/>
    <col min="13883" max="14080" width="8.88671875" style="169"/>
    <col min="14081" max="14082" width="2.109375" style="169" customWidth="1"/>
    <col min="14083" max="14083" width="3.6640625" style="169" customWidth="1"/>
    <col min="14084" max="14086" width="2.109375" style="169" customWidth="1"/>
    <col min="14087" max="14087" width="1.6640625" style="169" customWidth="1"/>
    <col min="14088" max="14105" width="2.109375" style="169" customWidth="1"/>
    <col min="14106" max="14108" width="2.88671875" style="169" customWidth="1"/>
    <col min="14109" max="14114" width="2.109375" style="169" customWidth="1"/>
    <col min="14115" max="14115" width="2.6640625" style="169" customWidth="1"/>
    <col min="14116" max="14116" width="3.44140625" style="169" customWidth="1"/>
    <col min="14117" max="14126" width="2.6640625" style="169" customWidth="1"/>
    <col min="14127" max="14127" width="3.44140625" style="169" customWidth="1"/>
    <col min="14128" max="14138" width="2.109375" style="169" customWidth="1"/>
    <col min="14139" max="14336" width="8.88671875" style="169"/>
    <col min="14337" max="14338" width="2.109375" style="169" customWidth="1"/>
    <col min="14339" max="14339" width="3.6640625" style="169" customWidth="1"/>
    <col min="14340" max="14342" width="2.109375" style="169" customWidth="1"/>
    <col min="14343" max="14343" width="1.6640625" style="169" customWidth="1"/>
    <col min="14344" max="14361" width="2.109375" style="169" customWidth="1"/>
    <col min="14362" max="14364" width="2.88671875" style="169" customWidth="1"/>
    <col min="14365" max="14370" width="2.109375" style="169" customWidth="1"/>
    <col min="14371" max="14371" width="2.6640625" style="169" customWidth="1"/>
    <col min="14372" max="14372" width="3.44140625" style="169" customWidth="1"/>
    <col min="14373" max="14382" width="2.6640625" style="169" customWidth="1"/>
    <col min="14383" max="14383" width="3.44140625" style="169" customWidth="1"/>
    <col min="14384" max="14394" width="2.109375" style="169" customWidth="1"/>
    <col min="14395" max="14592" width="8.88671875" style="169"/>
    <col min="14593" max="14594" width="2.109375" style="169" customWidth="1"/>
    <col min="14595" max="14595" width="3.6640625" style="169" customWidth="1"/>
    <col min="14596" max="14598" width="2.109375" style="169" customWidth="1"/>
    <col min="14599" max="14599" width="1.6640625" style="169" customWidth="1"/>
    <col min="14600" max="14617" width="2.109375" style="169" customWidth="1"/>
    <col min="14618" max="14620" width="2.88671875" style="169" customWidth="1"/>
    <col min="14621" max="14626" width="2.109375" style="169" customWidth="1"/>
    <col min="14627" max="14627" width="2.6640625" style="169" customWidth="1"/>
    <col min="14628" max="14628" width="3.44140625" style="169" customWidth="1"/>
    <col min="14629" max="14638" width="2.6640625" style="169" customWidth="1"/>
    <col min="14639" max="14639" width="3.44140625" style="169" customWidth="1"/>
    <col min="14640" max="14650" width="2.109375" style="169" customWidth="1"/>
    <col min="14651" max="14848" width="8.88671875" style="169"/>
    <col min="14849" max="14850" width="2.109375" style="169" customWidth="1"/>
    <col min="14851" max="14851" width="3.6640625" style="169" customWidth="1"/>
    <col min="14852" max="14854" width="2.109375" style="169" customWidth="1"/>
    <col min="14855" max="14855" width="1.6640625" style="169" customWidth="1"/>
    <col min="14856" max="14873" width="2.109375" style="169" customWidth="1"/>
    <col min="14874" max="14876" width="2.88671875" style="169" customWidth="1"/>
    <col min="14877" max="14882" width="2.109375" style="169" customWidth="1"/>
    <col min="14883" max="14883" width="2.6640625" style="169" customWidth="1"/>
    <col min="14884" max="14884" width="3.44140625" style="169" customWidth="1"/>
    <col min="14885" max="14894" width="2.6640625" style="169" customWidth="1"/>
    <col min="14895" max="14895" width="3.44140625" style="169" customWidth="1"/>
    <col min="14896" max="14906" width="2.109375" style="169" customWidth="1"/>
    <col min="14907" max="15104" width="8.88671875" style="169"/>
    <col min="15105" max="15106" width="2.109375" style="169" customWidth="1"/>
    <col min="15107" max="15107" width="3.6640625" style="169" customWidth="1"/>
    <col min="15108" max="15110" width="2.109375" style="169" customWidth="1"/>
    <col min="15111" max="15111" width="1.6640625" style="169" customWidth="1"/>
    <col min="15112" max="15129" width="2.109375" style="169" customWidth="1"/>
    <col min="15130" max="15132" width="2.88671875" style="169" customWidth="1"/>
    <col min="15133" max="15138" width="2.109375" style="169" customWidth="1"/>
    <col min="15139" max="15139" width="2.6640625" style="169" customWidth="1"/>
    <col min="15140" max="15140" width="3.44140625" style="169" customWidth="1"/>
    <col min="15141" max="15150" width="2.6640625" style="169" customWidth="1"/>
    <col min="15151" max="15151" width="3.44140625" style="169" customWidth="1"/>
    <col min="15152" max="15162" width="2.109375" style="169" customWidth="1"/>
    <col min="15163" max="15360" width="8.88671875" style="169"/>
    <col min="15361" max="15362" width="2.109375" style="169" customWidth="1"/>
    <col min="15363" max="15363" width="3.6640625" style="169" customWidth="1"/>
    <col min="15364" max="15366" width="2.109375" style="169" customWidth="1"/>
    <col min="15367" max="15367" width="1.6640625" style="169" customWidth="1"/>
    <col min="15368" max="15385" width="2.109375" style="169" customWidth="1"/>
    <col min="15386" max="15388" width="2.88671875" style="169" customWidth="1"/>
    <col min="15389" max="15394" width="2.109375" style="169" customWidth="1"/>
    <col min="15395" max="15395" width="2.6640625" style="169" customWidth="1"/>
    <col min="15396" max="15396" width="3.44140625" style="169" customWidth="1"/>
    <col min="15397" max="15406" width="2.6640625" style="169" customWidth="1"/>
    <col min="15407" max="15407" width="3.44140625" style="169" customWidth="1"/>
    <col min="15408" max="15418" width="2.109375" style="169" customWidth="1"/>
    <col min="15419" max="15616" width="8.88671875" style="169"/>
    <col min="15617" max="15618" width="2.109375" style="169" customWidth="1"/>
    <col min="15619" max="15619" width="3.6640625" style="169" customWidth="1"/>
    <col min="15620" max="15622" width="2.109375" style="169" customWidth="1"/>
    <col min="15623" max="15623" width="1.6640625" style="169" customWidth="1"/>
    <col min="15624" max="15641" width="2.109375" style="169" customWidth="1"/>
    <col min="15642" max="15644" width="2.88671875" style="169" customWidth="1"/>
    <col min="15645" max="15650" width="2.109375" style="169" customWidth="1"/>
    <col min="15651" max="15651" width="2.6640625" style="169" customWidth="1"/>
    <col min="15652" max="15652" width="3.44140625" style="169" customWidth="1"/>
    <col min="15653" max="15662" width="2.6640625" style="169" customWidth="1"/>
    <col min="15663" max="15663" width="3.44140625" style="169" customWidth="1"/>
    <col min="15664" max="15674" width="2.109375" style="169" customWidth="1"/>
    <col min="15675" max="15872" width="8.88671875" style="169"/>
    <col min="15873" max="15874" width="2.109375" style="169" customWidth="1"/>
    <col min="15875" max="15875" width="3.6640625" style="169" customWidth="1"/>
    <col min="15876" max="15878" width="2.109375" style="169" customWidth="1"/>
    <col min="15879" max="15879" width="1.6640625" style="169" customWidth="1"/>
    <col min="15880" max="15897" width="2.109375" style="169" customWidth="1"/>
    <col min="15898" max="15900" width="2.88671875" style="169" customWidth="1"/>
    <col min="15901" max="15906" width="2.109375" style="169" customWidth="1"/>
    <col min="15907" max="15907" width="2.6640625" style="169" customWidth="1"/>
    <col min="15908" max="15908" width="3.44140625" style="169" customWidth="1"/>
    <col min="15909" max="15918" width="2.6640625" style="169" customWidth="1"/>
    <col min="15919" max="15919" width="3.44140625" style="169" customWidth="1"/>
    <col min="15920" max="15930" width="2.109375" style="169" customWidth="1"/>
    <col min="15931" max="16128" width="8.88671875" style="169"/>
    <col min="16129" max="16130" width="2.109375" style="169" customWidth="1"/>
    <col min="16131" max="16131" width="3.6640625" style="169" customWidth="1"/>
    <col min="16132" max="16134" width="2.109375" style="169" customWidth="1"/>
    <col min="16135" max="16135" width="1.6640625" style="169" customWidth="1"/>
    <col min="16136" max="16153" width="2.109375" style="169" customWidth="1"/>
    <col min="16154" max="16156" width="2.88671875" style="169" customWidth="1"/>
    <col min="16157" max="16162" width="2.109375" style="169" customWidth="1"/>
    <col min="16163" max="16163" width="2.6640625" style="169" customWidth="1"/>
    <col min="16164" max="16164" width="3.44140625" style="169" customWidth="1"/>
    <col min="16165" max="16174" width="2.6640625" style="169" customWidth="1"/>
    <col min="16175" max="16175" width="3.44140625" style="169" customWidth="1"/>
    <col min="16176" max="16186" width="2.109375" style="169" customWidth="1"/>
    <col min="16187" max="16384" width="8.88671875" style="169"/>
  </cols>
  <sheetData>
    <row r="1" spans="2:51" ht="14.25" customHeight="1" x14ac:dyDescent="0.15">
      <c r="AQ1" s="624"/>
      <c r="AR1" s="624"/>
      <c r="AS1" s="624"/>
      <c r="AT1" s="624"/>
      <c r="AU1" s="624"/>
      <c r="AV1" s="624"/>
      <c r="AW1" s="624"/>
      <c r="AX1" s="625"/>
    </row>
    <row r="2" spans="2:51" ht="27" customHeight="1" thickBot="1" x14ac:dyDescent="0.2">
      <c r="AK2" s="621" t="s">
        <v>0</v>
      </c>
      <c r="AL2" s="621"/>
      <c r="AM2" s="621"/>
      <c r="AN2" s="621"/>
      <c r="AO2" s="621"/>
      <c r="AP2" s="621"/>
      <c r="AQ2" s="621"/>
      <c r="AR2" s="1943" t="s">
        <v>1025</v>
      </c>
      <c r="AS2" s="1944"/>
      <c r="AT2" s="1944"/>
      <c r="AU2" s="1944"/>
      <c r="AV2" s="1944"/>
      <c r="AW2" s="1944"/>
      <c r="AX2" s="1944"/>
      <c r="AY2" s="1944"/>
    </row>
    <row r="3" spans="2:51" ht="19" thickBot="1" x14ac:dyDescent="0.2">
      <c r="B3" s="1" t="s">
        <v>1026</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4" t="s">
        <v>1027</v>
      </c>
      <c r="I4" s="631"/>
      <c r="J4" s="631"/>
      <c r="K4" s="631"/>
      <c r="L4" s="631"/>
      <c r="M4" s="631"/>
      <c r="N4" s="631"/>
      <c r="O4" s="631"/>
      <c r="P4" s="631"/>
      <c r="Q4" s="631"/>
      <c r="R4" s="631"/>
      <c r="S4" s="631"/>
      <c r="T4" s="631"/>
      <c r="U4" s="631"/>
      <c r="V4" s="631"/>
      <c r="W4" s="631"/>
      <c r="X4" s="631"/>
      <c r="Y4" s="631"/>
      <c r="Z4" s="5" t="s">
        <v>1028</v>
      </c>
      <c r="AA4" s="262"/>
      <c r="AB4" s="262"/>
      <c r="AC4" s="262"/>
      <c r="AD4" s="262"/>
      <c r="AE4" s="264"/>
      <c r="AF4" s="1945" t="s">
        <v>1029</v>
      </c>
      <c r="AG4" s="1946"/>
      <c r="AH4" s="1946"/>
      <c r="AI4" s="1946"/>
      <c r="AJ4" s="1946"/>
      <c r="AK4" s="1946"/>
      <c r="AL4" s="1946"/>
      <c r="AM4" s="1946"/>
      <c r="AN4" s="1946"/>
      <c r="AO4" s="1946"/>
      <c r="AP4" s="1946"/>
      <c r="AQ4" s="1947"/>
      <c r="AR4" s="6" t="s">
        <v>6</v>
      </c>
      <c r="AS4" s="262"/>
      <c r="AT4" s="262"/>
      <c r="AU4" s="262"/>
      <c r="AV4" s="262"/>
      <c r="AW4" s="262"/>
      <c r="AX4" s="262"/>
      <c r="AY4" s="261"/>
    </row>
    <row r="5" spans="2:51" ht="28.15" customHeight="1" x14ac:dyDescent="0.15">
      <c r="B5" s="7" t="s">
        <v>7</v>
      </c>
      <c r="C5" s="8"/>
      <c r="D5" s="8"/>
      <c r="E5" s="8"/>
      <c r="F5" s="8"/>
      <c r="G5" s="9"/>
      <c r="H5" s="10" t="s">
        <v>1030</v>
      </c>
      <c r="I5" s="11"/>
      <c r="J5" s="11"/>
      <c r="K5" s="11"/>
      <c r="L5" s="11"/>
      <c r="M5" s="11"/>
      <c r="N5" s="11"/>
      <c r="O5" s="11"/>
      <c r="P5" s="11"/>
      <c r="Q5" s="11"/>
      <c r="R5" s="11"/>
      <c r="S5" s="11"/>
      <c r="T5" s="11"/>
      <c r="U5" s="11"/>
      <c r="V5" s="11"/>
      <c r="W5" s="220"/>
      <c r="X5" s="220"/>
      <c r="Y5" s="220"/>
      <c r="Z5" s="12" t="s">
        <v>9</v>
      </c>
      <c r="AA5" s="761"/>
      <c r="AB5" s="761"/>
      <c r="AC5" s="761"/>
      <c r="AD5" s="761"/>
      <c r="AE5" s="762"/>
      <c r="AF5" s="702"/>
      <c r="AG5" s="703"/>
      <c r="AH5" s="703"/>
      <c r="AI5" s="703"/>
      <c r="AJ5" s="703"/>
      <c r="AK5" s="703"/>
      <c r="AL5" s="703"/>
      <c r="AM5" s="703"/>
      <c r="AN5" s="703"/>
      <c r="AO5" s="703"/>
      <c r="AP5" s="703"/>
      <c r="AQ5" s="1948"/>
      <c r="AR5" s="1949" t="s">
        <v>1031</v>
      </c>
      <c r="AS5" s="1950"/>
      <c r="AT5" s="1950"/>
      <c r="AU5" s="1950"/>
      <c r="AV5" s="1950"/>
      <c r="AW5" s="1950"/>
      <c r="AX5" s="1950"/>
      <c r="AY5" s="1951"/>
    </row>
    <row r="6" spans="2:51" ht="30.8" customHeight="1" x14ac:dyDescent="0.15">
      <c r="B6" s="16" t="s">
        <v>11</v>
      </c>
      <c r="C6" s="17"/>
      <c r="D6" s="17"/>
      <c r="E6" s="17"/>
      <c r="F6" s="17"/>
      <c r="G6" s="17"/>
      <c r="H6" s="18" t="s">
        <v>1032</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1033</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15</v>
      </c>
      <c r="C7" s="24"/>
      <c r="D7" s="24"/>
      <c r="E7" s="24"/>
      <c r="F7" s="24"/>
      <c r="G7" s="24"/>
      <c r="H7" s="1952" t="s">
        <v>1034</v>
      </c>
      <c r="I7" s="1953"/>
      <c r="J7" s="1953"/>
      <c r="K7" s="1953"/>
      <c r="L7" s="1953"/>
      <c r="M7" s="1953"/>
      <c r="N7" s="1953"/>
      <c r="O7" s="1953"/>
      <c r="P7" s="1953"/>
      <c r="Q7" s="1953"/>
      <c r="R7" s="1953"/>
      <c r="S7" s="1953"/>
      <c r="T7" s="1953"/>
      <c r="U7" s="1953"/>
      <c r="V7" s="1953"/>
      <c r="W7" s="395"/>
      <c r="X7" s="395"/>
      <c r="Y7" s="395"/>
      <c r="Z7" s="27" t="s">
        <v>1035</v>
      </c>
      <c r="AA7" s="220"/>
      <c r="AB7" s="220"/>
      <c r="AC7" s="220"/>
      <c r="AD7" s="220"/>
      <c r="AE7" s="219"/>
      <c r="AF7" s="28" t="s">
        <v>1036</v>
      </c>
      <c r="AG7" s="523"/>
      <c r="AH7" s="523"/>
      <c r="AI7" s="523"/>
      <c r="AJ7" s="523"/>
      <c r="AK7" s="523"/>
      <c r="AL7" s="523"/>
      <c r="AM7" s="523"/>
      <c r="AN7" s="523"/>
      <c r="AO7" s="523"/>
      <c r="AP7" s="523"/>
      <c r="AQ7" s="523"/>
      <c r="AR7" s="523"/>
      <c r="AS7" s="523"/>
      <c r="AT7" s="523"/>
      <c r="AU7" s="523"/>
      <c r="AV7" s="523"/>
      <c r="AW7" s="523"/>
      <c r="AX7" s="523"/>
      <c r="AY7" s="600"/>
    </row>
    <row r="8" spans="2:51" ht="24.05" customHeight="1" x14ac:dyDescent="0.15">
      <c r="B8" s="29"/>
      <c r="C8" s="30"/>
      <c r="D8" s="30"/>
      <c r="E8" s="30"/>
      <c r="F8" s="30"/>
      <c r="G8" s="30"/>
      <c r="H8" s="1954"/>
      <c r="I8" s="1955"/>
      <c r="J8" s="1955"/>
      <c r="K8" s="1955"/>
      <c r="L8" s="1955"/>
      <c r="M8" s="1955"/>
      <c r="N8" s="1955"/>
      <c r="O8" s="1955"/>
      <c r="P8" s="1955"/>
      <c r="Q8" s="1955"/>
      <c r="R8" s="1955"/>
      <c r="S8" s="1955"/>
      <c r="T8" s="1955"/>
      <c r="U8" s="1955"/>
      <c r="V8" s="1955"/>
      <c r="W8" s="383"/>
      <c r="X8" s="383"/>
      <c r="Y8" s="383"/>
      <c r="Z8" s="491"/>
      <c r="AA8" s="220"/>
      <c r="AB8" s="220"/>
      <c r="AC8" s="220"/>
      <c r="AD8" s="220"/>
      <c r="AE8" s="219"/>
      <c r="AF8" s="507"/>
      <c r="AG8" s="507"/>
      <c r="AH8" s="507"/>
      <c r="AI8" s="507"/>
      <c r="AJ8" s="507"/>
      <c r="AK8" s="507"/>
      <c r="AL8" s="507"/>
      <c r="AM8" s="507"/>
      <c r="AN8" s="507"/>
      <c r="AO8" s="507"/>
      <c r="AP8" s="507"/>
      <c r="AQ8" s="507"/>
      <c r="AR8" s="507"/>
      <c r="AS8" s="507"/>
      <c r="AT8" s="507"/>
      <c r="AU8" s="507"/>
      <c r="AV8" s="507"/>
      <c r="AW8" s="507"/>
      <c r="AX8" s="507"/>
      <c r="AY8" s="597"/>
    </row>
    <row r="9" spans="2:51" ht="104.1" customHeight="1" x14ac:dyDescent="0.15">
      <c r="B9" s="33" t="s">
        <v>19</v>
      </c>
      <c r="C9" s="34"/>
      <c r="D9" s="34"/>
      <c r="E9" s="34"/>
      <c r="F9" s="34"/>
      <c r="G9" s="34"/>
      <c r="H9" s="35" t="s">
        <v>1037</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7"/>
    </row>
    <row r="10" spans="2:51" ht="137.30000000000001" customHeight="1" x14ac:dyDescent="0.15">
      <c r="B10" s="33" t="s">
        <v>21</v>
      </c>
      <c r="C10" s="34"/>
      <c r="D10" s="34"/>
      <c r="E10" s="34"/>
      <c r="F10" s="34"/>
      <c r="G10" s="34"/>
      <c r="H10" s="35" t="s">
        <v>1038</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7"/>
    </row>
    <row r="11" spans="2:51" ht="29.3" customHeight="1" x14ac:dyDescent="0.15">
      <c r="B11" s="33" t="s">
        <v>23</v>
      </c>
      <c r="C11" s="34"/>
      <c r="D11" s="34"/>
      <c r="E11" s="34"/>
      <c r="F11" s="34"/>
      <c r="G11" s="38"/>
      <c r="H11" s="39" t="s">
        <v>549</v>
      </c>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373" t="s">
        <v>1039</v>
      </c>
      <c r="R13" s="372"/>
      <c r="S13" s="372"/>
      <c r="T13" s="372"/>
      <c r="U13" s="372"/>
      <c r="V13" s="372"/>
      <c r="W13" s="903"/>
      <c r="X13" s="373" t="s">
        <v>1039</v>
      </c>
      <c r="Y13" s="372"/>
      <c r="Z13" s="372"/>
      <c r="AA13" s="372"/>
      <c r="AB13" s="372"/>
      <c r="AC13" s="372"/>
      <c r="AD13" s="903"/>
      <c r="AE13" s="645">
        <v>0</v>
      </c>
      <c r="AF13" s="645"/>
      <c r="AG13" s="645"/>
      <c r="AH13" s="645"/>
      <c r="AI13" s="645"/>
      <c r="AJ13" s="645"/>
      <c r="AK13" s="645"/>
      <c r="AL13" s="645" t="s">
        <v>1040</v>
      </c>
      <c r="AM13" s="645"/>
      <c r="AN13" s="645"/>
      <c r="AO13" s="645"/>
      <c r="AP13" s="645"/>
      <c r="AQ13" s="645"/>
      <c r="AR13" s="645"/>
      <c r="AS13" s="646" t="s">
        <v>1041</v>
      </c>
      <c r="AT13" s="646"/>
      <c r="AU13" s="646"/>
      <c r="AV13" s="646"/>
      <c r="AW13" s="646"/>
      <c r="AX13" s="646"/>
      <c r="AY13" s="647"/>
    </row>
    <row r="14" spans="2:51" ht="20.95" customHeight="1" x14ac:dyDescent="0.15">
      <c r="B14" s="47"/>
      <c r="C14" s="48"/>
      <c r="D14" s="48"/>
      <c r="E14" s="48"/>
      <c r="F14" s="48"/>
      <c r="G14" s="49"/>
      <c r="H14" s="587"/>
      <c r="I14" s="586"/>
      <c r="J14" s="54" t="s">
        <v>33</v>
      </c>
      <c r="K14" s="55"/>
      <c r="L14" s="55"/>
      <c r="M14" s="55"/>
      <c r="N14" s="55"/>
      <c r="O14" s="55"/>
      <c r="P14" s="56"/>
      <c r="Q14" s="1956" t="s">
        <v>1039</v>
      </c>
      <c r="R14" s="1956"/>
      <c r="S14" s="1956"/>
      <c r="T14" s="1956"/>
      <c r="U14" s="1956"/>
      <c r="V14" s="1956"/>
      <c r="W14" s="1956"/>
      <c r="X14" s="1957" t="s">
        <v>1039</v>
      </c>
      <c r="Y14" s="924"/>
      <c r="Z14" s="924"/>
      <c r="AA14" s="924"/>
      <c r="AB14" s="924"/>
      <c r="AC14" s="924"/>
      <c r="AD14" s="925"/>
      <c r="AE14" s="462" t="s">
        <v>1042</v>
      </c>
      <c r="AF14" s="462"/>
      <c r="AG14" s="462"/>
      <c r="AH14" s="462"/>
      <c r="AI14" s="462"/>
      <c r="AJ14" s="462"/>
      <c r="AK14" s="462"/>
      <c r="AL14" s="584">
        <v>0</v>
      </c>
      <c r="AM14" s="584"/>
      <c r="AN14" s="584"/>
      <c r="AO14" s="584"/>
      <c r="AP14" s="584"/>
      <c r="AQ14" s="584"/>
      <c r="AR14" s="584"/>
      <c r="AS14" s="1958"/>
      <c r="AT14" s="1958"/>
      <c r="AU14" s="1958"/>
      <c r="AV14" s="1958"/>
      <c r="AW14" s="1958"/>
      <c r="AX14" s="1958"/>
      <c r="AY14" s="1959"/>
    </row>
    <row r="15" spans="2:51" ht="24.75" customHeight="1" x14ac:dyDescent="0.15">
      <c r="B15" s="47"/>
      <c r="C15" s="48"/>
      <c r="D15" s="48"/>
      <c r="E15" s="48"/>
      <c r="F15" s="48"/>
      <c r="G15" s="49"/>
      <c r="H15" s="587"/>
      <c r="I15" s="586"/>
      <c r="J15" s="54" t="s">
        <v>34</v>
      </c>
      <c r="K15" s="55"/>
      <c r="L15" s="55"/>
      <c r="M15" s="55"/>
      <c r="N15" s="55"/>
      <c r="O15" s="55"/>
      <c r="P15" s="56"/>
      <c r="Q15" s="1956" t="s">
        <v>1039</v>
      </c>
      <c r="R15" s="1956"/>
      <c r="S15" s="1956"/>
      <c r="T15" s="1956"/>
      <c r="U15" s="1956"/>
      <c r="V15" s="1956"/>
      <c r="W15" s="1956"/>
      <c r="X15" s="1957" t="s">
        <v>1039</v>
      </c>
      <c r="Y15" s="924"/>
      <c r="Z15" s="924"/>
      <c r="AA15" s="924"/>
      <c r="AB15" s="924"/>
      <c r="AC15" s="924"/>
      <c r="AD15" s="925"/>
      <c r="AE15" s="1960">
        <v>-1097</v>
      </c>
      <c r="AF15" s="1960"/>
      <c r="AG15" s="1960"/>
      <c r="AH15" s="1960"/>
      <c r="AI15" s="1960"/>
      <c r="AJ15" s="1960"/>
      <c r="AK15" s="1960"/>
      <c r="AL15" s="462" t="s">
        <v>1043</v>
      </c>
      <c r="AM15" s="462"/>
      <c r="AN15" s="462"/>
      <c r="AO15" s="462"/>
      <c r="AP15" s="462"/>
      <c r="AQ15" s="462"/>
      <c r="AR15" s="462"/>
      <c r="AS15" s="1958"/>
      <c r="AT15" s="1958"/>
      <c r="AU15" s="1958"/>
      <c r="AV15" s="1958"/>
      <c r="AW15" s="1958"/>
      <c r="AX15" s="1958"/>
      <c r="AY15" s="1959"/>
    </row>
    <row r="16" spans="2:51" ht="24.75" customHeight="1" x14ac:dyDescent="0.15">
      <c r="B16" s="47"/>
      <c r="C16" s="48"/>
      <c r="D16" s="48"/>
      <c r="E16" s="48"/>
      <c r="F16" s="48"/>
      <c r="G16" s="49"/>
      <c r="H16" s="580"/>
      <c r="I16" s="579"/>
      <c r="J16" s="57" t="s">
        <v>35</v>
      </c>
      <c r="K16" s="58"/>
      <c r="L16" s="58"/>
      <c r="M16" s="58"/>
      <c r="N16" s="58"/>
      <c r="O16" s="58"/>
      <c r="P16" s="59"/>
      <c r="Q16" s="1956" t="s">
        <v>185</v>
      </c>
      <c r="R16" s="1956"/>
      <c r="S16" s="1956"/>
      <c r="T16" s="1956"/>
      <c r="U16" s="1956"/>
      <c r="V16" s="1956"/>
      <c r="W16" s="1956"/>
      <c r="X16" s="1957" t="s">
        <v>185</v>
      </c>
      <c r="Y16" s="924"/>
      <c r="Z16" s="924"/>
      <c r="AA16" s="924"/>
      <c r="AB16" s="924"/>
      <c r="AC16" s="924"/>
      <c r="AD16" s="925"/>
      <c r="AE16" s="1961">
        <v>472</v>
      </c>
      <c r="AF16" s="1961"/>
      <c r="AG16" s="1961"/>
      <c r="AH16" s="1961"/>
      <c r="AI16" s="1961"/>
      <c r="AJ16" s="1961"/>
      <c r="AK16" s="1961"/>
      <c r="AL16" s="578">
        <v>2011</v>
      </c>
      <c r="AM16" s="578"/>
      <c r="AN16" s="578"/>
      <c r="AO16" s="578"/>
      <c r="AP16" s="578"/>
      <c r="AQ16" s="578"/>
      <c r="AR16" s="578"/>
      <c r="AS16" s="1962">
        <v>97</v>
      </c>
      <c r="AT16" s="1962"/>
      <c r="AU16" s="1962"/>
      <c r="AV16" s="1962"/>
      <c r="AW16" s="1962"/>
      <c r="AX16" s="1962"/>
      <c r="AY16" s="1963"/>
    </row>
    <row r="17" spans="2:51" ht="24.75" customHeight="1" x14ac:dyDescent="0.15">
      <c r="B17" s="47"/>
      <c r="C17" s="48"/>
      <c r="D17" s="48"/>
      <c r="E17" s="48"/>
      <c r="F17" s="48"/>
      <c r="G17" s="49"/>
      <c r="H17" s="60" t="s">
        <v>36</v>
      </c>
      <c r="I17" s="61"/>
      <c r="J17" s="61"/>
      <c r="K17" s="61"/>
      <c r="L17" s="61"/>
      <c r="M17" s="61"/>
      <c r="N17" s="61"/>
      <c r="O17" s="61"/>
      <c r="P17" s="61"/>
      <c r="Q17" s="570" t="s">
        <v>1039</v>
      </c>
      <c r="R17" s="570"/>
      <c r="S17" s="570"/>
      <c r="T17" s="570"/>
      <c r="U17" s="570"/>
      <c r="V17" s="570"/>
      <c r="W17" s="570"/>
      <c r="X17" s="221" t="s">
        <v>1039</v>
      </c>
      <c r="Y17" s="440"/>
      <c r="Z17" s="440"/>
      <c r="AA17" s="440"/>
      <c r="AB17" s="440"/>
      <c r="AC17" s="440"/>
      <c r="AD17" s="439"/>
      <c r="AE17" s="904">
        <v>139</v>
      </c>
      <c r="AF17" s="904"/>
      <c r="AG17" s="904"/>
      <c r="AH17" s="904"/>
      <c r="AI17" s="904"/>
      <c r="AJ17" s="904"/>
      <c r="AK17" s="904"/>
      <c r="AL17" s="1964"/>
      <c r="AM17" s="1964"/>
      <c r="AN17" s="1964"/>
      <c r="AO17" s="1964"/>
      <c r="AP17" s="1964"/>
      <c r="AQ17" s="1964"/>
      <c r="AR17" s="1964"/>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1965" t="s">
        <v>1039</v>
      </c>
      <c r="R18" s="1965"/>
      <c r="S18" s="1965"/>
      <c r="T18" s="1965"/>
      <c r="U18" s="1965"/>
      <c r="V18" s="1965"/>
      <c r="W18" s="1965"/>
      <c r="X18" s="341" t="s">
        <v>1039</v>
      </c>
      <c r="Y18" s="340"/>
      <c r="Z18" s="340"/>
      <c r="AA18" s="340"/>
      <c r="AB18" s="340"/>
      <c r="AC18" s="340"/>
      <c r="AD18" s="906"/>
      <c r="AE18" s="568">
        <v>0.29399999999999998</v>
      </c>
      <c r="AF18" s="568"/>
      <c r="AG18" s="568"/>
      <c r="AH18" s="568"/>
      <c r="AI18" s="568"/>
      <c r="AJ18" s="568"/>
      <c r="AK18" s="568"/>
      <c r="AL18" s="1964"/>
      <c r="AM18" s="1964"/>
      <c r="AN18" s="1964"/>
      <c r="AO18" s="1964"/>
      <c r="AP18" s="1964"/>
      <c r="AQ18" s="1964"/>
      <c r="AR18" s="1964"/>
      <c r="AS18" s="1964"/>
      <c r="AT18" s="1964"/>
      <c r="AU18" s="1964"/>
      <c r="AV18" s="1964"/>
      <c r="AW18" s="1964"/>
      <c r="AX18" s="1964"/>
      <c r="AY18" s="1966"/>
    </row>
    <row r="19" spans="2:51" ht="32.1"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43.4" customHeight="1" x14ac:dyDescent="0.15">
      <c r="B20" s="562"/>
      <c r="C20" s="561"/>
      <c r="D20" s="561"/>
      <c r="E20" s="561"/>
      <c r="F20" s="561"/>
      <c r="G20" s="560"/>
      <c r="H20" s="657" t="s">
        <v>1044</v>
      </c>
      <c r="I20" s="658"/>
      <c r="J20" s="658"/>
      <c r="K20" s="658"/>
      <c r="L20" s="658"/>
      <c r="M20" s="658"/>
      <c r="N20" s="658"/>
      <c r="O20" s="658"/>
      <c r="P20" s="658"/>
      <c r="Q20" s="658"/>
      <c r="R20" s="658"/>
      <c r="S20" s="658"/>
      <c r="T20" s="658"/>
      <c r="U20" s="658"/>
      <c r="V20" s="658"/>
      <c r="W20" s="658"/>
      <c r="X20" s="658"/>
      <c r="Y20" s="659"/>
      <c r="Z20" s="559" t="s">
        <v>42</v>
      </c>
      <c r="AA20" s="558"/>
      <c r="AB20" s="557"/>
      <c r="AC20" s="555"/>
      <c r="AD20" s="555"/>
      <c r="AE20" s="555"/>
      <c r="AF20" s="553" t="s">
        <v>138</v>
      </c>
      <c r="AG20" s="553"/>
      <c r="AH20" s="553"/>
      <c r="AI20" s="553"/>
      <c r="AJ20" s="553"/>
      <c r="AK20" s="553" t="s">
        <v>138</v>
      </c>
      <c r="AL20" s="553"/>
      <c r="AM20" s="553"/>
      <c r="AN20" s="553"/>
      <c r="AO20" s="553"/>
      <c r="AP20" s="553" t="s">
        <v>138</v>
      </c>
      <c r="AQ20" s="553"/>
      <c r="AR20" s="553"/>
      <c r="AS20" s="553"/>
      <c r="AT20" s="553"/>
      <c r="AU20" s="553" t="s">
        <v>138</v>
      </c>
      <c r="AV20" s="553"/>
      <c r="AW20" s="553"/>
      <c r="AX20" s="553"/>
      <c r="AY20" s="552"/>
    </row>
    <row r="21" spans="2:51" ht="55.15" customHeight="1" x14ac:dyDescent="0.15">
      <c r="B21" s="551"/>
      <c r="C21" s="550"/>
      <c r="D21" s="550"/>
      <c r="E21" s="550"/>
      <c r="F21" s="550"/>
      <c r="G21" s="549"/>
      <c r="H21" s="660"/>
      <c r="I21" s="661"/>
      <c r="J21" s="661"/>
      <c r="K21" s="661"/>
      <c r="L21" s="661"/>
      <c r="M21" s="661"/>
      <c r="N21" s="661"/>
      <c r="O21" s="661"/>
      <c r="P21" s="661"/>
      <c r="Q21" s="661"/>
      <c r="R21" s="661"/>
      <c r="S21" s="661"/>
      <c r="T21" s="661"/>
      <c r="U21" s="661"/>
      <c r="V21" s="661"/>
      <c r="W21" s="661"/>
      <c r="X21" s="661"/>
      <c r="Y21" s="662"/>
      <c r="Z21" s="538" t="s">
        <v>43</v>
      </c>
      <c r="AA21" s="537"/>
      <c r="AB21" s="536"/>
      <c r="AC21" s="518" t="s">
        <v>139</v>
      </c>
      <c r="AD21" s="518"/>
      <c r="AE21" s="518"/>
      <c r="AF21" s="518" t="s">
        <v>138</v>
      </c>
      <c r="AG21" s="518"/>
      <c r="AH21" s="518"/>
      <c r="AI21" s="518"/>
      <c r="AJ21" s="518"/>
      <c r="AK21" s="518" t="s">
        <v>138</v>
      </c>
      <c r="AL21" s="518"/>
      <c r="AM21" s="518"/>
      <c r="AN21" s="518"/>
      <c r="AO21" s="518"/>
      <c r="AP21" s="553" t="s">
        <v>138</v>
      </c>
      <c r="AQ21" s="553"/>
      <c r="AR21" s="553"/>
      <c r="AS21" s="553"/>
      <c r="AT21" s="553"/>
      <c r="AU21" s="546"/>
      <c r="AV21" s="546"/>
      <c r="AW21" s="546"/>
      <c r="AX21" s="546"/>
      <c r="AY21" s="54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1833" t="s">
        <v>1045</v>
      </c>
      <c r="I23" s="862"/>
      <c r="J23" s="862"/>
      <c r="K23" s="862"/>
      <c r="L23" s="862"/>
      <c r="M23" s="862"/>
      <c r="N23" s="862"/>
      <c r="O23" s="862"/>
      <c r="P23" s="862"/>
      <c r="Q23" s="862"/>
      <c r="R23" s="862"/>
      <c r="S23" s="862"/>
      <c r="T23" s="862"/>
      <c r="U23" s="862"/>
      <c r="V23" s="862"/>
      <c r="W23" s="862"/>
      <c r="X23" s="862"/>
      <c r="Y23" s="1553"/>
      <c r="Z23" s="527" t="s">
        <v>49</v>
      </c>
      <c r="AA23" s="526"/>
      <c r="AB23" s="525"/>
      <c r="AC23" s="665"/>
      <c r="AD23" s="523"/>
      <c r="AE23" s="522"/>
      <c r="AF23" s="518" t="s">
        <v>138</v>
      </c>
      <c r="AG23" s="518"/>
      <c r="AH23" s="518"/>
      <c r="AI23" s="518"/>
      <c r="AJ23" s="518"/>
      <c r="AK23" s="518" t="s">
        <v>138</v>
      </c>
      <c r="AL23" s="518"/>
      <c r="AM23" s="518"/>
      <c r="AN23" s="518"/>
      <c r="AO23" s="518"/>
      <c r="AP23" s="518">
        <v>22</v>
      </c>
      <c r="AQ23" s="518"/>
      <c r="AR23" s="518"/>
      <c r="AS23" s="518"/>
      <c r="AT23" s="518"/>
      <c r="AU23" s="517" t="s">
        <v>138</v>
      </c>
      <c r="AV23" s="222"/>
      <c r="AW23" s="222"/>
      <c r="AX23" s="222"/>
      <c r="AY23" s="516"/>
    </row>
    <row r="24" spans="2:51" ht="26.85" customHeight="1" x14ac:dyDescent="0.15">
      <c r="B24" s="324"/>
      <c r="C24" s="323"/>
      <c r="D24" s="323"/>
      <c r="E24" s="323"/>
      <c r="F24" s="323"/>
      <c r="G24" s="515"/>
      <c r="H24" s="1556"/>
      <c r="I24" s="1557"/>
      <c r="J24" s="1557"/>
      <c r="K24" s="1557"/>
      <c r="L24" s="1557"/>
      <c r="M24" s="1557"/>
      <c r="N24" s="1557"/>
      <c r="O24" s="1557"/>
      <c r="P24" s="1557"/>
      <c r="Q24" s="1557"/>
      <c r="R24" s="1557"/>
      <c r="S24" s="1557"/>
      <c r="T24" s="1557"/>
      <c r="U24" s="1557"/>
      <c r="V24" s="1557"/>
      <c r="W24" s="1557"/>
      <c r="X24" s="1557"/>
      <c r="Y24" s="1558"/>
      <c r="Z24" s="511"/>
      <c r="AA24" s="510"/>
      <c r="AB24" s="509"/>
      <c r="AC24" s="508"/>
      <c r="AD24" s="507"/>
      <c r="AE24" s="506"/>
      <c r="AF24" s="669"/>
      <c r="AG24" s="667"/>
      <c r="AH24" s="667"/>
      <c r="AI24" s="667"/>
      <c r="AJ24" s="668"/>
      <c r="AK24" s="669" t="s">
        <v>1046</v>
      </c>
      <c r="AL24" s="667"/>
      <c r="AM24" s="667"/>
      <c r="AN24" s="667"/>
      <c r="AO24" s="668"/>
      <c r="AP24" s="670" t="s">
        <v>1047</v>
      </c>
      <c r="AQ24" s="671"/>
      <c r="AR24" s="671"/>
      <c r="AS24" s="671"/>
      <c r="AT24" s="671"/>
      <c r="AU24" s="670" t="s">
        <v>1048</v>
      </c>
      <c r="AV24" s="671"/>
      <c r="AW24" s="671"/>
      <c r="AX24" s="671"/>
      <c r="AY24" s="673"/>
    </row>
    <row r="25" spans="2:51" ht="88.55" customHeight="1" x14ac:dyDescent="0.15">
      <c r="B25" s="497" t="s">
        <v>55</v>
      </c>
      <c r="C25" s="496"/>
      <c r="D25" s="496"/>
      <c r="E25" s="496"/>
      <c r="F25" s="496"/>
      <c r="G25" s="496"/>
      <c r="H25" s="790" t="s">
        <v>1049</v>
      </c>
      <c r="I25" s="791"/>
      <c r="J25" s="791"/>
      <c r="K25" s="791"/>
      <c r="L25" s="791"/>
      <c r="M25" s="791"/>
      <c r="N25" s="791"/>
      <c r="O25" s="791"/>
      <c r="P25" s="791"/>
      <c r="Q25" s="791"/>
      <c r="R25" s="791"/>
      <c r="S25" s="791"/>
      <c r="T25" s="791"/>
      <c r="U25" s="791"/>
      <c r="V25" s="791"/>
      <c r="W25" s="791"/>
      <c r="X25" s="791"/>
      <c r="Y25" s="791"/>
      <c r="Z25" s="494" t="s">
        <v>57</v>
      </c>
      <c r="AA25" s="493"/>
      <c r="AB25" s="492"/>
      <c r="AC25" s="658" t="s">
        <v>1050</v>
      </c>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3"/>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680"/>
      <c r="C27" s="681"/>
      <c r="D27" s="1967" t="s">
        <v>1051</v>
      </c>
      <c r="E27" s="1968"/>
      <c r="F27" s="1968"/>
      <c r="G27" s="1968"/>
      <c r="H27" s="1968"/>
      <c r="I27" s="1968"/>
      <c r="J27" s="1968"/>
      <c r="K27" s="1968"/>
      <c r="L27" s="1969"/>
      <c r="M27" s="645">
        <v>914</v>
      </c>
      <c r="N27" s="645"/>
      <c r="O27" s="645"/>
      <c r="P27" s="645"/>
      <c r="Q27" s="645"/>
      <c r="R27" s="645"/>
      <c r="S27" s="646">
        <v>97</v>
      </c>
      <c r="T27" s="646"/>
      <c r="U27" s="646"/>
      <c r="V27" s="646"/>
      <c r="W27" s="646"/>
      <c r="X27" s="646"/>
      <c r="Y27" s="1970" t="s">
        <v>1052</v>
      </c>
      <c r="Z27" s="1726"/>
      <c r="AA27" s="1726"/>
      <c r="AB27" s="1726"/>
      <c r="AC27" s="1726"/>
      <c r="AD27" s="1726"/>
      <c r="AE27" s="1726"/>
      <c r="AF27" s="1726"/>
      <c r="AG27" s="1726"/>
      <c r="AH27" s="1726"/>
      <c r="AI27" s="1726"/>
      <c r="AJ27" s="1726"/>
      <c r="AK27" s="1726"/>
      <c r="AL27" s="1726"/>
      <c r="AM27" s="1726"/>
      <c r="AN27" s="1726"/>
      <c r="AO27" s="1726"/>
      <c r="AP27" s="1726"/>
      <c r="AQ27" s="1726"/>
      <c r="AR27" s="1726"/>
      <c r="AS27" s="1726"/>
      <c r="AT27" s="1726"/>
      <c r="AU27" s="1726"/>
      <c r="AV27" s="1726"/>
      <c r="AW27" s="1726"/>
      <c r="AX27" s="1726"/>
      <c r="AY27" s="1971"/>
    </row>
    <row r="28" spans="2:51" ht="23.1" customHeight="1" x14ac:dyDescent="0.15">
      <c r="B28" s="680"/>
      <c r="C28" s="681"/>
      <c r="D28" s="915"/>
      <c r="E28" s="464"/>
      <c r="F28" s="464"/>
      <c r="G28" s="464"/>
      <c r="H28" s="464"/>
      <c r="I28" s="464"/>
      <c r="J28" s="464"/>
      <c r="K28" s="464"/>
      <c r="L28" s="463"/>
      <c r="M28" s="584"/>
      <c r="N28" s="584"/>
      <c r="O28" s="584"/>
      <c r="P28" s="584"/>
      <c r="Q28" s="584"/>
      <c r="R28" s="584"/>
      <c r="S28" s="1972"/>
      <c r="T28" s="1972"/>
      <c r="U28" s="1972"/>
      <c r="V28" s="1972"/>
      <c r="W28" s="1972"/>
      <c r="X28" s="1972"/>
      <c r="Y28" s="352"/>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51"/>
      <c r="AY28" s="350"/>
    </row>
    <row r="29" spans="2:51" ht="23.1" customHeight="1" x14ac:dyDescent="0.15">
      <c r="B29" s="680"/>
      <c r="C29" s="681"/>
      <c r="D29" s="458"/>
      <c r="E29" s="457"/>
      <c r="F29" s="457"/>
      <c r="G29" s="457"/>
      <c r="H29" s="457"/>
      <c r="I29" s="457"/>
      <c r="J29" s="457"/>
      <c r="K29" s="457"/>
      <c r="L29" s="456"/>
      <c r="M29" s="455"/>
      <c r="N29" s="455"/>
      <c r="O29" s="455"/>
      <c r="P29" s="455"/>
      <c r="Q29" s="455"/>
      <c r="R29" s="455"/>
      <c r="S29" s="1973"/>
      <c r="T29" s="1973"/>
      <c r="U29" s="1973"/>
      <c r="V29" s="1973"/>
      <c r="W29" s="1973"/>
      <c r="X29" s="1973"/>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1973"/>
      <c r="T30" s="1973"/>
      <c r="U30" s="1973"/>
      <c r="V30" s="1973"/>
      <c r="W30" s="1973"/>
      <c r="X30" s="1973"/>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1973"/>
      <c r="T31" s="1973"/>
      <c r="U31" s="1973"/>
      <c r="V31" s="1973"/>
      <c r="W31" s="1973"/>
      <c r="X31" s="1973"/>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1973"/>
      <c r="T32" s="1973"/>
      <c r="U32" s="1973"/>
      <c r="V32" s="1973"/>
      <c r="W32" s="1973"/>
      <c r="X32" s="1973"/>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1974"/>
      <c r="T33" s="1974"/>
      <c r="U33" s="1974"/>
      <c r="V33" s="1974"/>
      <c r="W33" s="1974"/>
      <c r="X33" s="1974"/>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570">
        <v>914</v>
      </c>
      <c r="N34" s="570"/>
      <c r="O34" s="570"/>
      <c r="P34" s="570"/>
      <c r="Q34" s="570"/>
      <c r="R34" s="570"/>
      <c r="S34" s="1975">
        <v>97</v>
      </c>
      <c r="T34" s="1975"/>
      <c r="U34" s="1975"/>
      <c r="V34" s="1975"/>
      <c r="W34" s="1975"/>
      <c r="X34" s="1975"/>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919"/>
      <c r="B35" s="429"/>
      <c r="C35" s="429"/>
      <c r="D35" s="428"/>
      <c r="E35" s="428"/>
      <c r="F35" s="428"/>
      <c r="G35" s="428"/>
      <c r="H35" s="428"/>
      <c r="I35" s="428"/>
      <c r="J35" s="428"/>
      <c r="K35" s="428"/>
      <c r="L35" s="428"/>
      <c r="M35" s="1179"/>
      <c r="N35" s="1179"/>
      <c r="O35" s="1179"/>
      <c r="P35" s="1179"/>
      <c r="Q35" s="1179"/>
      <c r="R35" s="1179"/>
      <c r="S35" s="1976"/>
      <c r="T35" s="1976"/>
      <c r="U35" s="1976"/>
      <c r="V35" s="1976"/>
      <c r="W35" s="1976"/>
      <c r="X35" s="1976"/>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919"/>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275"/>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15" hidden="1" customHeight="1" x14ac:dyDescent="0.15">
      <c r="A42" s="275"/>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275"/>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275"/>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1977" t="s">
        <v>73</v>
      </c>
      <c r="AI44" s="1978"/>
      <c r="AJ44" s="1978"/>
      <c r="AK44" s="1978"/>
      <c r="AL44" s="1978"/>
      <c r="AM44" s="1978"/>
      <c r="AN44" s="1978"/>
      <c r="AO44" s="1978"/>
      <c r="AP44" s="1978"/>
      <c r="AQ44" s="1978"/>
      <c r="AR44" s="1978"/>
      <c r="AS44" s="1978"/>
      <c r="AT44" s="1978"/>
      <c r="AU44" s="1978"/>
      <c r="AV44" s="1978"/>
      <c r="AW44" s="1978"/>
      <c r="AX44" s="1978"/>
      <c r="AY44" s="1979"/>
    </row>
    <row r="45" spans="1:51" ht="26.2" customHeight="1" x14ac:dyDescent="0.15">
      <c r="A45" s="275"/>
      <c r="B45" s="381" t="s">
        <v>74</v>
      </c>
      <c r="C45" s="380"/>
      <c r="D45" s="691" t="s">
        <v>140</v>
      </c>
      <c r="E45" s="802"/>
      <c r="F45" s="802"/>
      <c r="G45" s="803"/>
      <c r="H45" s="376" t="s">
        <v>76</v>
      </c>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802"/>
      <c r="AG45" s="803"/>
      <c r="AH45" s="1980" t="s">
        <v>1053</v>
      </c>
      <c r="AI45" s="1981"/>
      <c r="AJ45" s="1981"/>
      <c r="AK45" s="1981"/>
      <c r="AL45" s="1981"/>
      <c r="AM45" s="1981"/>
      <c r="AN45" s="1981"/>
      <c r="AO45" s="1981"/>
      <c r="AP45" s="1981"/>
      <c r="AQ45" s="1981"/>
      <c r="AR45" s="1981"/>
      <c r="AS45" s="1981"/>
      <c r="AT45" s="1981"/>
      <c r="AU45" s="1981"/>
      <c r="AV45" s="1981"/>
      <c r="AW45" s="1981"/>
      <c r="AX45" s="1981"/>
      <c r="AY45" s="1982"/>
    </row>
    <row r="46" spans="1:51" ht="33.4" customHeight="1" x14ac:dyDescent="0.15">
      <c r="A46" s="275"/>
      <c r="B46" s="358"/>
      <c r="C46" s="357"/>
      <c r="D46" s="695" t="s">
        <v>140</v>
      </c>
      <c r="E46" s="821"/>
      <c r="F46" s="821"/>
      <c r="G46" s="822"/>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1983"/>
      <c r="AI46" s="1984"/>
      <c r="AJ46" s="1984"/>
      <c r="AK46" s="1984"/>
      <c r="AL46" s="1984"/>
      <c r="AM46" s="1984"/>
      <c r="AN46" s="1984"/>
      <c r="AO46" s="1984"/>
      <c r="AP46" s="1984"/>
      <c r="AQ46" s="1984"/>
      <c r="AR46" s="1984"/>
      <c r="AS46" s="1984"/>
      <c r="AT46" s="1984"/>
      <c r="AU46" s="1984"/>
      <c r="AV46" s="1984"/>
      <c r="AW46" s="1984"/>
      <c r="AX46" s="1984"/>
      <c r="AY46" s="1985"/>
    </row>
    <row r="47" spans="1:51" ht="26.2" customHeight="1" x14ac:dyDescent="0.15">
      <c r="A47" s="275"/>
      <c r="B47" s="349"/>
      <c r="C47" s="348"/>
      <c r="D47" s="701" t="s">
        <v>140</v>
      </c>
      <c r="E47" s="812"/>
      <c r="F47" s="812"/>
      <c r="G47" s="813"/>
      <c r="H47" s="344" t="s">
        <v>141</v>
      </c>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G47" s="815"/>
      <c r="AH47" s="1986"/>
      <c r="AI47" s="1987"/>
      <c r="AJ47" s="1987"/>
      <c r="AK47" s="1987"/>
      <c r="AL47" s="1987"/>
      <c r="AM47" s="1987"/>
      <c r="AN47" s="1987"/>
      <c r="AO47" s="1987"/>
      <c r="AP47" s="1987"/>
      <c r="AQ47" s="1987"/>
      <c r="AR47" s="1987"/>
      <c r="AS47" s="1987"/>
      <c r="AT47" s="1987"/>
      <c r="AU47" s="1987"/>
      <c r="AV47" s="1987"/>
      <c r="AW47" s="1987"/>
      <c r="AX47" s="1987"/>
      <c r="AY47" s="1988"/>
    </row>
    <row r="48" spans="1:51" ht="26.2" customHeight="1" x14ac:dyDescent="0.15">
      <c r="A48" s="275"/>
      <c r="B48" s="358" t="s">
        <v>80</v>
      </c>
      <c r="C48" s="357"/>
      <c r="D48" s="705" t="s">
        <v>136</v>
      </c>
      <c r="E48" s="819"/>
      <c r="F48" s="819"/>
      <c r="G48" s="820"/>
      <c r="H48" s="376" t="s">
        <v>81</v>
      </c>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3"/>
      <c r="AH48" s="1752" t="s">
        <v>1054</v>
      </c>
      <c r="AI48" s="1989"/>
      <c r="AJ48" s="1989"/>
      <c r="AK48" s="1989"/>
      <c r="AL48" s="1989"/>
      <c r="AM48" s="1989"/>
      <c r="AN48" s="1989"/>
      <c r="AO48" s="1989"/>
      <c r="AP48" s="1989"/>
      <c r="AQ48" s="1989"/>
      <c r="AR48" s="1989"/>
      <c r="AS48" s="1989"/>
      <c r="AT48" s="1989"/>
      <c r="AU48" s="1989"/>
      <c r="AV48" s="1989"/>
      <c r="AW48" s="1989"/>
      <c r="AX48" s="1989"/>
      <c r="AY48" s="1990"/>
    </row>
    <row r="49" spans="1:51" ht="26.2" customHeight="1" x14ac:dyDescent="0.15">
      <c r="A49" s="275"/>
      <c r="B49" s="358"/>
      <c r="C49" s="357"/>
      <c r="D49" s="708" t="s">
        <v>136</v>
      </c>
      <c r="E49" s="821"/>
      <c r="F49" s="821"/>
      <c r="G49" s="822"/>
      <c r="H49" s="367" t="s">
        <v>142</v>
      </c>
      <c r="I49" s="807"/>
      <c r="J49" s="807"/>
      <c r="K49" s="807"/>
      <c r="L49" s="807"/>
      <c r="M49" s="807"/>
      <c r="N49" s="807"/>
      <c r="O49" s="807"/>
      <c r="P49" s="807"/>
      <c r="Q49" s="807"/>
      <c r="R49" s="807"/>
      <c r="S49" s="807"/>
      <c r="T49" s="807"/>
      <c r="U49" s="807"/>
      <c r="V49" s="807"/>
      <c r="W49" s="807"/>
      <c r="X49" s="807"/>
      <c r="Y49" s="807"/>
      <c r="Z49" s="807"/>
      <c r="AA49" s="807"/>
      <c r="AB49" s="807"/>
      <c r="AC49" s="807"/>
      <c r="AD49" s="807"/>
      <c r="AE49" s="807"/>
      <c r="AF49" s="807"/>
      <c r="AG49" s="808"/>
      <c r="AH49" s="461"/>
      <c r="AI49" s="1991"/>
      <c r="AJ49" s="1991"/>
      <c r="AK49" s="1991"/>
      <c r="AL49" s="1991"/>
      <c r="AM49" s="1991"/>
      <c r="AN49" s="1991"/>
      <c r="AO49" s="1991"/>
      <c r="AP49" s="1991"/>
      <c r="AQ49" s="1991"/>
      <c r="AR49" s="1991"/>
      <c r="AS49" s="1991"/>
      <c r="AT49" s="1991"/>
      <c r="AU49" s="1991"/>
      <c r="AV49" s="1991"/>
      <c r="AW49" s="1991"/>
      <c r="AX49" s="1991"/>
      <c r="AY49" s="459"/>
    </row>
    <row r="50" spans="1:51" ht="26.2" customHeight="1" x14ac:dyDescent="0.15">
      <c r="A50" s="275"/>
      <c r="B50" s="358"/>
      <c r="C50" s="357"/>
      <c r="D50" s="708" t="s">
        <v>140</v>
      </c>
      <c r="E50" s="821"/>
      <c r="F50" s="821"/>
      <c r="G50" s="822"/>
      <c r="H50" s="367" t="s">
        <v>84</v>
      </c>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8"/>
      <c r="AH50" s="461"/>
      <c r="AI50" s="1991"/>
      <c r="AJ50" s="1991"/>
      <c r="AK50" s="1991"/>
      <c r="AL50" s="1991"/>
      <c r="AM50" s="1991"/>
      <c r="AN50" s="1991"/>
      <c r="AO50" s="1991"/>
      <c r="AP50" s="1991"/>
      <c r="AQ50" s="1991"/>
      <c r="AR50" s="1991"/>
      <c r="AS50" s="1991"/>
      <c r="AT50" s="1991"/>
      <c r="AU50" s="1991"/>
      <c r="AV50" s="1991"/>
      <c r="AW50" s="1991"/>
      <c r="AX50" s="1991"/>
      <c r="AY50" s="459"/>
    </row>
    <row r="51" spans="1:51" ht="26.2" customHeight="1" x14ac:dyDescent="0.15">
      <c r="A51" s="275"/>
      <c r="B51" s="358"/>
      <c r="C51" s="357"/>
      <c r="D51" s="708" t="s">
        <v>136</v>
      </c>
      <c r="E51" s="821"/>
      <c r="F51" s="821"/>
      <c r="G51" s="822"/>
      <c r="H51" s="367" t="s">
        <v>85</v>
      </c>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8"/>
      <c r="AH51" s="461"/>
      <c r="AI51" s="1991"/>
      <c r="AJ51" s="1991"/>
      <c r="AK51" s="1991"/>
      <c r="AL51" s="1991"/>
      <c r="AM51" s="1991"/>
      <c r="AN51" s="1991"/>
      <c r="AO51" s="1991"/>
      <c r="AP51" s="1991"/>
      <c r="AQ51" s="1991"/>
      <c r="AR51" s="1991"/>
      <c r="AS51" s="1991"/>
      <c r="AT51" s="1991"/>
      <c r="AU51" s="1991"/>
      <c r="AV51" s="1991"/>
      <c r="AW51" s="1991"/>
      <c r="AX51" s="1991"/>
      <c r="AY51" s="459"/>
    </row>
    <row r="52" spans="1:51" ht="26.2" customHeight="1" x14ac:dyDescent="0.15">
      <c r="A52" s="275"/>
      <c r="B52" s="349"/>
      <c r="C52" s="348"/>
      <c r="D52" s="701" t="s">
        <v>140</v>
      </c>
      <c r="E52" s="812"/>
      <c r="F52" s="812"/>
      <c r="G52" s="813"/>
      <c r="H52" s="344" t="s">
        <v>86</v>
      </c>
      <c r="I52" s="814"/>
      <c r="J52" s="814"/>
      <c r="K52" s="814"/>
      <c r="L52" s="814"/>
      <c r="M52" s="814"/>
      <c r="N52" s="814"/>
      <c r="O52" s="814"/>
      <c r="P52" s="814"/>
      <c r="Q52" s="814"/>
      <c r="R52" s="814"/>
      <c r="S52" s="814"/>
      <c r="T52" s="814"/>
      <c r="U52" s="814"/>
      <c r="V52" s="814"/>
      <c r="W52" s="814"/>
      <c r="X52" s="814"/>
      <c r="Y52" s="814"/>
      <c r="Z52" s="814"/>
      <c r="AA52" s="814"/>
      <c r="AB52" s="814"/>
      <c r="AC52" s="814"/>
      <c r="AD52" s="814"/>
      <c r="AE52" s="814"/>
      <c r="AF52" s="814"/>
      <c r="AG52" s="815"/>
      <c r="AH52" s="1992"/>
      <c r="AI52" s="1993"/>
      <c r="AJ52" s="1993"/>
      <c r="AK52" s="1993"/>
      <c r="AL52" s="1993"/>
      <c r="AM52" s="1993"/>
      <c r="AN52" s="1993"/>
      <c r="AO52" s="1993"/>
      <c r="AP52" s="1993"/>
      <c r="AQ52" s="1993"/>
      <c r="AR52" s="1993"/>
      <c r="AS52" s="1993"/>
      <c r="AT52" s="1993"/>
      <c r="AU52" s="1993"/>
      <c r="AV52" s="1993"/>
      <c r="AW52" s="1993"/>
      <c r="AX52" s="1993"/>
      <c r="AY52" s="1994"/>
    </row>
    <row r="53" spans="1:51" ht="26.2" customHeight="1" x14ac:dyDescent="0.15">
      <c r="A53" s="275"/>
      <c r="B53" s="381" t="s">
        <v>87</v>
      </c>
      <c r="C53" s="380"/>
      <c r="D53" s="705" t="s">
        <v>140</v>
      </c>
      <c r="E53" s="819"/>
      <c r="F53" s="819"/>
      <c r="G53" s="820"/>
      <c r="H53" s="376" t="s">
        <v>88</v>
      </c>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3"/>
      <c r="AH53" s="1752" t="s">
        <v>1055</v>
      </c>
      <c r="AI53" s="1989"/>
      <c r="AJ53" s="1989"/>
      <c r="AK53" s="1989"/>
      <c r="AL53" s="1989"/>
      <c r="AM53" s="1989"/>
      <c r="AN53" s="1989"/>
      <c r="AO53" s="1989"/>
      <c r="AP53" s="1989"/>
      <c r="AQ53" s="1989"/>
      <c r="AR53" s="1989"/>
      <c r="AS53" s="1989"/>
      <c r="AT53" s="1989"/>
      <c r="AU53" s="1989"/>
      <c r="AV53" s="1989"/>
      <c r="AW53" s="1989"/>
      <c r="AX53" s="1989"/>
      <c r="AY53" s="1990"/>
    </row>
    <row r="54" spans="1:51" ht="26.2" customHeight="1" x14ac:dyDescent="0.15">
      <c r="A54" s="275"/>
      <c r="B54" s="358"/>
      <c r="C54" s="357"/>
      <c r="D54" s="708" t="s">
        <v>136</v>
      </c>
      <c r="E54" s="821"/>
      <c r="F54" s="821"/>
      <c r="G54" s="822"/>
      <c r="H54" s="367" t="s">
        <v>90</v>
      </c>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8"/>
      <c r="AH54" s="461"/>
      <c r="AI54" s="1991"/>
      <c r="AJ54" s="1991"/>
      <c r="AK54" s="1991"/>
      <c r="AL54" s="1991"/>
      <c r="AM54" s="1991"/>
      <c r="AN54" s="1991"/>
      <c r="AO54" s="1991"/>
      <c r="AP54" s="1991"/>
      <c r="AQ54" s="1991"/>
      <c r="AR54" s="1991"/>
      <c r="AS54" s="1991"/>
      <c r="AT54" s="1991"/>
      <c r="AU54" s="1991"/>
      <c r="AV54" s="1991"/>
      <c r="AW54" s="1991"/>
      <c r="AX54" s="1991"/>
      <c r="AY54" s="459"/>
    </row>
    <row r="55" spans="1:51" ht="26.2" customHeight="1" x14ac:dyDescent="0.15">
      <c r="A55" s="275"/>
      <c r="B55" s="358"/>
      <c r="C55" s="357"/>
      <c r="D55" s="708" t="s">
        <v>140</v>
      </c>
      <c r="E55" s="821"/>
      <c r="F55" s="821"/>
      <c r="G55" s="822"/>
      <c r="H55" s="367" t="s">
        <v>145</v>
      </c>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8"/>
      <c r="AH55" s="461"/>
      <c r="AI55" s="1991"/>
      <c r="AJ55" s="1991"/>
      <c r="AK55" s="1991"/>
      <c r="AL55" s="1991"/>
      <c r="AM55" s="1991"/>
      <c r="AN55" s="1991"/>
      <c r="AO55" s="1991"/>
      <c r="AP55" s="1991"/>
      <c r="AQ55" s="1991"/>
      <c r="AR55" s="1991"/>
      <c r="AS55" s="1991"/>
      <c r="AT55" s="1991"/>
      <c r="AU55" s="1991"/>
      <c r="AV55" s="1991"/>
      <c r="AW55" s="1991"/>
      <c r="AX55" s="1991"/>
      <c r="AY55" s="459"/>
    </row>
    <row r="56" spans="1:51" ht="26.2" customHeight="1" x14ac:dyDescent="0.15">
      <c r="A56" s="275"/>
      <c r="B56" s="358"/>
      <c r="C56" s="357"/>
      <c r="D56" s="715" t="s">
        <v>136</v>
      </c>
      <c r="E56" s="823"/>
      <c r="F56" s="823"/>
      <c r="G56" s="824"/>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461"/>
      <c r="AI56" s="1991"/>
      <c r="AJ56" s="1991"/>
      <c r="AK56" s="1991"/>
      <c r="AL56" s="1991"/>
      <c r="AM56" s="1991"/>
      <c r="AN56" s="1991"/>
      <c r="AO56" s="1991"/>
      <c r="AP56" s="1991"/>
      <c r="AQ56" s="1991"/>
      <c r="AR56" s="1991"/>
      <c r="AS56" s="1991"/>
      <c r="AT56" s="1991"/>
      <c r="AU56" s="1991"/>
      <c r="AV56" s="1991"/>
      <c r="AW56" s="1991"/>
      <c r="AX56" s="1991"/>
      <c r="AY56" s="459"/>
    </row>
    <row r="57" spans="1:51" ht="26.2" customHeight="1" x14ac:dyDescent="0.15">
      <c r="A57" s="275"/>
      <c r="B57" s="358"/>
      <c r="C57" s="357"/>
      <c r="D57" s="721"/>
      <c r="E57" s="825"/>
      <c r="F57" s="825"/>
      <c r="G57" s="826"/>
      <c r="H57" s="356" t="s">
        <v>93</v>
      </c>
      <c r="I57" s="355"/>
      <c r="J57" s="355"/>
      <c r="K57" s="355"/>
      <c r="L57" s="355"/>
      <c r="M57" s="355"/>
      <c r="N57" s="355"/>
      <c r="O57" s="355"/>
      <c r="P57" s="355"/>
      <c r="Q57" s="355"/>
      <c r="R57" s="355"/>
      <c r="S57" s="355"/>
      <c r="T57" s="355"/>
      <c r="U57" s="355"/>
      <c r="V57" s="827"/>
      <c r="W57" s="827"/>
      <c r="X57" s="827"/>
      <c r="Y57" s="827"/>
      <c r="Z57" s="827"/>
      <c r="AA57" s="827"/>
      <c r="AB57" s="827"/>
      <c r="AC57" s="827"/>
      <c r="AD57" s="827"/>
      <c r="AE57" s="827"/>
      <c r="AF57" s="827"/>
      <c r="AG57" s="828"/>
      <c r="AH57" s="461"/>
      <c r="AI57" s="1991"/>
      <c r="AJ57" s="1991"/>
      <c r="AK57" s="1991"/>
      <c r="AL57" s="1991"/>
      <c r="AM57" s="1991"/>
      <c r="AN57" s="1991"/>
      <c r="AO57" s="1991"/>
      <c r="AP57" s="1991"/>
      <c r="AQ57" s="1991"/>
      <c r="AR57" s="1991"/>
      <c r="AS57" s="1991"/>
      <c r="AT57" s="1991"/>
      <c r="AU57" s="1991"/>
      <c r="AV57" s="1991"/>
      <c r="AW57" s="1991"/>
      <c r="AX57" s="1991"/>
      <c r="AY57" s="459"/>
    </row>
    <row r="58" spans="1:51" ht="26.2" customHeight="1" x14ac:dyDescent="0.15">
      <c r="A58" s="275"/>
      <c r="B58" s="349"/>
      <c r="C58" s="348"/>
      <c r="D58" s="701" t="s">
        <v>140</v>
      </c>
      <c r="E58" s="812"/>
      <c r="F58" s="812"/>
      <c r="G58" s="813"/>
      <c r="H58" s="344" t="s">
        <v>94</v>
      </c>
      <c r="I58" s="814"/>
      <c r="J58" s="814"/>
      <c r="K58" s="814"/>
      <c r="L58" s="814"/>
      <c r="M58" s="814"/>
      <c r="N58" s="814"/>
      <c r="O58" s="814"/>
      <c r="P58" s="814"/>
      <c r="Q58" s="814"/>
      <c r="R58" s="814"/>
      <c r="S58" s="814"/>
      <c r="T58" s="814"/>
      <c r="U58" s="814"/>
      <c r="V58" s="814"/>
      <c r="W58" s="814"/>
      <c r="X58" s="814"/>
      <c r="Y58" s="814"/>
      <c r="Z58" s="814"/>
      <c r="AA58" s="814"/>
      <c r="AB58" s="814"/>
      <c r="AC58" s="814"/>
      <c r="AD58" s="814"/>
      <c r="AE58" s="814"/>
      <c r="AF58" s="814"/>
      <c r="AG58" s="815"/>
      <c r="AH58" s="1992"/>
      <c r="AI58" s="1993"/>
      <c r="AJ58" s="1993"/>
      <c r="AK58" s="1993"/>
      <c r="AL58" s="1993"/>
      <c r="AM58" s="1993"/>
      <c r="AN58" s="1993"/>
      <c r="AO58" s="1993"/>
      <c r="AP58" s="1993"/>
      <c r="AQ58" s="1993"/>
      <c r="AR58" s="1993"/>
      <c r="AS58" s="1993"/>
      <c r="AT58" s="1993"/>
      <c r="AU58" s="1993"/>
      <c r="AV58" s="1993"/>
      <c r="AW58" s="1993"/>
      <c r="AX58" s="1993"/>
      <c r="AY58" s="1994"/>
    </row>
    <row r="59" spans="1:51" ht="180" customHeight="1" thickBot="1" x14ac:dyDescent="0.2">
      <c r="A59" s="275"/>
      <c r="B59" s="338" t="s">
        <v>95</v>
      </c>
      <c r="C59" s="337"/>
      <c r="D59" s="336" t="s">
        <v>1056</v>
      </c>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4"/>
    </row>
    <row r="60" spans="1:51" ht="20.95" hidden="1" customHeight="1" x14ac:dyDescent="0.15">
      <c r="A60" s="275"/>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275"/>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275"/>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275"/>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930"/>
      <c r="B64" s="315" t="s">
        <v>101</v>
      </c>
      <c r="C64" s="314"/>
      <c r="D64" s="314"/>
      <c r="E64" s="314"/>
      <c r="F64" s="313"/>
      <c r="G64" s="312"/>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0"/>
    </row>
    <row r="65" spans="1:51" ht="18.5" customHeight="1" x14ac:dyDescent="0.15">
      <c r="A65" s="93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930"/>
      <c r="B66" s="1995" t="s">
        <v>101</v>
      </c>
      <c r="C66" s="1996"/>
      <c r="D66" s="1996"/>
      <c r="E66" s="1996"/>
      <c r="F66" s="1997"/>
      <c r="G66" s="1846"/>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c r="AL66" s="1846"/>
      <c r="AM66" s="1846"/>
      <c r="AN66" s="1846"/>
      <c r="AO66" s="1846"/>
      <c r="AP66" s="1846"/>
      <c r="AQ66" s="1846"/>
      <c r="AR66" s="1846"/>
      <c r="AS66" s="1846"/>
      <c r="AT66" s="1846"/>
      <c r="AU66" s="1846"/>
      <c r="AV66" s="1846"/>
      <c r="AW66" s="1846"/>
      <c r="AX66" s="1846"/>
      <c r="AY66" s="1998"/>
    </row>
    <row r="67" spans="1:51" ht="19.649999999999999" customHeight="1" x14ac:dyDescent="0.15">
      <c r="A67" s="93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4" customHeight="1" thickBot="1" x14ac:dyDescent="0.2">
      <c r="A68" s="930"/>
      <c r="B68" s="833" t="s">
        <v>1057</v>
      </c>
      <c r="C68" s="1999"/>
      <c r="D68" s="1999"/>
      <c r="E68" s="1999"/>
      <c r="F68" s="1999"/>
      <c r="G68" s="1999"/>
      <c r="H68" s="1999"/>
      <c r="I68" s="1999"/>
      <c r="J68" s="1999"/>
      <c r="K68" s="1999"/>
      <c r="L68" s="1999"/>
      <c r="M68" s="1999"/>
      <c r="N68" s="1999"/>
      <c r="O68" s="1999"/>
      <c r="P68" s="1999"/>
      <c r="Q68" s="1999"/>
      <c r="R68" s="1999"/>
      <c r="S68" s="1999"/>
      <c r="T68" s="1999"/>
      <c r="U68" s="1999"/>
      <c r="V68" s="1999"/>
      <c r="W68" s="1999"/>
      <c r="X68" s="1999"/>
      <c r="Y68" s="1999"/>
      <c r="Z68" s="1999"/>
      <c r="AA68" s="1999"/>
      <c r="AB68" s="1999"/>
      <c r="AC68" s="1999"/>
      <c r="AD68" s="1999"/>
      <c r="AE68" s="1999"/>
      <c r="AF68" s="1999"/>
      <c r="AG68" s="1999"/>
      <c r="AH68" s="1999"/>
      <c r="AI68" s="1999"/>
      <c r="AJ68" s="1999"/>
      <c r="AK68" s="1999"/>
      <c r="AL68" s="1999"/>
      <c r="AM68" s="1999"/>
      <c r="AN68" s="1999"/>
      <c r="AO68" s="1999"/>
      <c r="AP68" s="1999"/>
      <c r="AQ68" s="1999"/>
      <c r="AR68" s="1999"/>
      <c r="AS68" s="1999"/>
      <c r="AT68" s="1999"/>
      <c r="AU68" s="1999"/>
      <c r="AV68" s="1999"/>
      <c r="AW68" s="1999"/>
      <c r="AX68" s="1999"/>
      <c r="AY68" s="2000"/>
    </row>
    <row r="69" spans="1:51" ht="19.649999999999999" customHeight="1" x14ac:dyDescent="0.15">
      <c r="A69" s="93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20.149999999999999" customHeight="1" x14ac:dyDescent="0.15">
      <c r="A70" s="930"/>
      <c r="B70" s="299" t="s">
        <v>108</v>
      </c>
      <c r="C70" s="296"/>
      <c r="D70" s="296"/>
      <c r="E70" s="296"/>
      <c r="F70" s="296"/>
      <c r="G70" s="296"/>
      <c r="H70" s="296"/>
      <c r="I70" s="296"/>
      <c r="J70" s="296"/>
      <c r="K70" s="296"/>
      <c r="L70" s="295"/>
      <c r="M70" s="836" t="s">
        <v>136</v>
      </c>
      <c r="N70" s="837"/>
      <c r="O70" s="837"/>
      <c r="P70" s="837"/>
      <c r="Q70" s="837"/>
      <c r="R70" s="837"/>
      <c r="S70" s="837"/>
      <c r="T70" s="837"/>
      <c r="U70" s="837"/>
      <c r="V70" s="837"/>
      <c r="W70" s="837"/>
      <c r="X70" s="837"/>
      <c r="Y70" s="837"/>
      <c r="Z70" s="837"/>
      <c r="AA70" s="838"/>
      <c r="AB70" s="296" t="s">
        <v>109</v>
      </c>
      <c r="AC70" s="296"/>
      <c r="AD70" s="296"/>
      <c r="AE70" s="296"/>
      <c r="AF70" s="296"/>
      <c r="AG70" s="296"/>
      <c r="AH70" s="296"/>
      <c r="AI70" s="296"/>
      <c r="AJ70" s="296"/>
      <c r="AK70" s="295"/>
      <c r="AL70" s="836" t="s">
        <v>1058</v>
      </c>
      <c r="AM70" s="837"/>
      <c r="AN70" s="837"/>
      <c r="AO70" s="837"/>
      <c r="AP70" s="837"/>
      <c r="AQ70" s="837"/>
      <c r="AR70" s="837"/>
      <c r="AS70" s="837"/>
      <c r="AT70" s="837"/>
      <c r="AU70" s="837"/>
      <c r="AV70" s="837"/>
      <c r="AW70" s="837"/>
      <c r="AX70" s="837"/>
      <c r="AY70" s="839"/>
    </row>
    <row r="71" spans="1:51" ht="2.95" customHeight="1" x14ac:dyDescent="0.15">
      <c r="A71" s="275"/>
      <c r="B71" s="429"/>
      <c r="C71" s="429"/>
      <c r="D71" s="943"/>
      <c r="E71" s="943"/>
      <c r="F71" s="943"/>
      <c r="G71" s="943"/>
      <c r="H71" s="943"/>
      <c r="I71" s="943"/>
      <c r="J71" s="943"/>
      <c r="K71" s="943"/>
      <c r="L71" s="943"/>
      <c r="M71" s="943"/>
      <c r="N71" s="943"/>
      <c r="O71" s="943"/>
      <c r="P71" s="943"/>
      <c r="Q71" s="943"/>
      <c r="R71" s="943"/>
      <c r="S71" s="943"/>
      <c r="T71" s="943"/>
      <c r="U71" s="943"/>
      <c r="V71" s="943"/>
      <c r="W71" s="943"/>
      <c r="X71" s="943"/>
      <c r="Y71" s="943"/>
      <c r="Z71" s="943"/>
      <c r="AA71" s="943"/>
      <c r="AB71" s="943"/>
      <c r="AC71" s="943"/>
      <c r="AD71" s="943"/>
      <c r="AE71" s="943"/>
      <c r="AF71" s="943"/>
      <c r="AG71" s="943"/>
      <c r="AH71" s="943"/>
      <c r="AI71" s="943"/>
      <c r="AJ71" s="943"/>
      <c r="AK71" s="943"/>
      <c r="AL71" s="943"/>
      <c r="AM71" s="943"/>
      <c r="AN71" s="943"/>
      <c r="AO71" s="943"/>
      <c r="AP71" s="943"/>
      <c r="AQ71" s="943"/>
      <c r="AR71" s="943"/>
      <c r="AS71" s="943"/>
      <c r="AT71" s="943"/>
      <c r="AU71" s="943"/>
      <c r="AV71" s="943"/>
      <c r="AW71" s="943"/>
      <c r="AX71" s="943"/>
      <c r="AY71" s="943"/>
    </row>
    <row r="72" spans="1:51" ht="2.95" customHeight="1" thickBot="1" x14ac:dyDescent="0.2">
      <c r="A72" s="275"/>
      <c r="B72" s="427"/>
      <c r="C72" s="427"/>
      <c r="D72" s="944"/>
      <c r="E72" s="944"/>
      <c r="F72" s="944"/>
      <c r="G72" s="944"/>
      <c r="H72" s="944"/>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row>
    <row r="73" spans="1:51" ht="385.55" customHeight="1" x14ac:dyDescent="0.15">
      <c r="A73" s="930"/>
      <c r="B73" s="65" t="s">
        <v>111</v>
      </c>
      <c r="C73" s="66"/>
      <c r="D73" s="66"/>
      <c r="E73" s="66"/>
      <c r="F73" s="66"/>
      <c r="G73" s="67"/>
      <c r="H73" s="68" t="s">
        <v>112</v>
      </c>
      <c r="I73" s="69"/>
      <c r="J73" s="69"/>
      <c r="K73" s="69"/>
      <c r="L73" s="69"/>
      <c r="M73" s="69"/>
      <c r="N73" s="69"/>
      <c r="O73" s="69"/>
      <c r="P73" s="69"/>
      <c r="Q73" s="69"/>
      <c r="R73" s="69"/>
      <c r="S73" s="69"/>
      <c r="T73" s="69"/>
      <c r="U73" s="69"/>
      <c r="V73" s="69"/>
      <c r="W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1059</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001" t="s">
        <v>1060</v>
      </c>
      <c r="I80" s="2002"/>
      <c r="J80" s="2002"/>
      <c r="K80" s="2002"/>
      <c r="L80" s="2003"/>
      <c r="M80" s="211" t="s">
        <v>1061</v>
      </c>
      <c r="N80" s="2004"/>
      <c r="O80" s="2004"/>
      <c r="P80" s="2004"/>
      <c r="Q80" s="2004"/>
      <c r="R80" s="2004"/>
      <c r="S80" s="2004"/>
      <c r="T80" s="2004"/>
      <c r="U80" s="2004"/>
      <c r="V80" s="2004"/>
      <c r="W80" s="2004"/>
      <c r="X80" s="2004"/>
      <c r="Y80" s="2005"/>
      <c r="Z80" s="954">
        <v>43</v>
      </c>
      <c r="AA80" s="955"/>
      <c r="AB80" s="955"/>
      <c r="AC80" s="987"/>
      <c r="AD80" s="945"/>
      <c r="AE80" s="819"/>
      <c r="AF80" s="819"/>
      <c r="AG80" s="819"/>
      <c r="AH80" s="820"/>
      <c r="AI80" s="211"/>
      <c r="AJ80" s="952"/>
      <c r="AK80" s="952"/>
      <c r="AL80" s="952"/>
      <c r="AM80" s="952"/>
      <c r="AN80" s="952"/>
      <c r="AO80" s="952"/>
      <c r="AP80" s="952"/>
      <c r="AQ80" s="952"/>
      <c r="AR80" s="952"/>
      <c r="AS80" s="952"/>
      <c r="AT80" s="952"/>
      <c r="AU80" s="953"/>
      <c r="AV80" s="954"/>
      <c r="AW80" s="955"/>
      <c r="AX80" s="955"/>
      <c r="AY80" s="956"/>
    </row>
    <row r="81" spans="2:51" ht="24.75" customHeight="1" x14ac:dyDescent="0.15">
      <c r="B81" s="195"/>
      <c r="C81" s="194"/>
      <c r="D81" s="194"/>
      <c r="E81" s="194"/>
      <c r="F81" s="194"/>
      <c r="G81" s="193"/>
      <c r="H81" s="2006" t="s">
        <v>1062</v>
      </c>
      <c r="I81" s="2007"/>
      <c r="J81" s="2007"/>
      <c r="K81" s="2007"/>
      <c r="L81" s="2008"/>
      <c r="M81" s="201" t="s">
        <v>1063</v>
      </c>
      <c r="N81" s="253"/>
      <c r="O81" s="253"/>
      <c r="P81" s="253"/>
      <c r="Q81" s="253"/>
      <c r="R81" s="253"/>
      <c r="S81" s="253"/>
      <c r="T81" s="253"/>
      <c r="U81" s="253"/>
      <c r="V81" s="253"/>
      <c r="W81" s="253"/>
      <c r="X81" s="253"/>
      <c r="Y81" s="849"/>
      <c r="Z81" s="960">
        <v>27</v>
      </c>
      <c r="AA81" s="961"/>
      <c r="AB81" s="961"/>
      <c r="AC81" s="2009"/>
      <c r="AD81" s="957"/>
      <c r="AE81" s="821"/>
      <c r="AF81" s="821"/>
      <c r="AG81" s="821"/>
      <c r="AH81" s="822"/>
      <c r="AI81" s="201"/>
      <c r="AJ81" s="958"/>
      <c r="AK81" s="958"/>
      <c r="AL81" s="958"/>
      <c r="AM81" s="958"/>
      <c r="AN81" s="958"/>
      <c r="AO81" s="958"/>
      <c r="AP81" s="958"/>
      <c r="AQ81" s="958"/>
      <c r="AR81" s="958"/>
      <c r="AS81" s="958"/>
      <c r="AT81" s="958"/>
      <c r="AU81" s="959"/>
      <c r="AV81" s="960"/>
      <c r="AW81" s="961"/>
      <c r="AX81" s="961"/>
      <c r="AY81" s="963"/>
    </row>
    <row r="82" spans="2:51" ht="24.75" customHeight="1" x14ac:dyDescent="0.15">
      <c r="B82" s="195"/>
      <c r="C82" s="194"/>
      <c r="D82" s="194"/>
      <c r="E82" s="194"/>
      <c r="F82" s="194"/>
      <c r="G82" s="193"/>
      <c r="H82" s="2010" t="s">
        <v>1064</v>
      </c>
      <c r="I82" s="252"/>
      <c r="J82" s="252"/>
      <c r="K82" s="252"/>
      <c r="L82" s="2011"/>
      <c r="M82" s="201" t="s">
        <v>1065</v>
      </c>
      <c r="N82" s="251"/>
      <c r="O82" s="251"/>
      <c r="P82" s="251"/>
      <c r="Q82" s="251"/>
      <c r="R82" s="251"/>
      <c r="S82" s="251"/>
      <c r="T82" s="251"/>
      <c r="U82" s="251"/>
      <c r="V82" s="251"/>
      <c r="W82" s="251"/>
      <c r="X82" s="251"/>
      <c r="Y82" s="250"/>
      <c r="Z82" s="960">
        <v>15</v>
      </c>
      <c r="AA82" s="961"/>
      <c r="AB82" s="961"/>
      <c r="AC82" s="962"/>
      <c r="AD82" s="957"/>
      <c r="AE82" s="821"/>
      <c r="AF82" s="821"/>
      <c r="AG82" s="821"/>
      <c r="AH82" s="822"/>
      <c r="AI82" s="201"/>
      <c r="AJ82" s="958"/>
      <c r="AK82" s="958"/>
      <c r="AL82" s="958"/>
      <c r="AM82" s="958"/>
      <c r="AN82" s="958"/>
      <c r="AO82" s="958"/>
      <c r="AP82" s="958"/>
      <c r="AQ82" s="958"/>
      <c r="AR82" s="958"/>
      <c r="AS82" s="958"/>
      <c r="AT82" s="958"/>
      <c r="AU82" s="959"/>
      <c r="AV82" s="960"/>
      <c r="AW82" s="961"/>
      <c r="AX82" s="961"/>
      <c r="AY82" s="963"/>
    </row>
    <row r="83" spans="2:51" ht="24.75" customHeight="1" x14ac:dyDescent="0.15">
      <c r="B83" s="195"/>
      <c r="C83" s="194"/>
      <c r="D83" s="194"/>
      <c r="E83" s="194"/>
      <c r="F83" s="194"/>
      <c r="G83" s="193"/>
      <c r="H83" s="957"/>
      <c r="I83" s="821"/>
      <c r="J83" s="821"/>
      <c r="K83" s="821"/>
      <c r="L83" s="822"/>
      <c r="M83" s="201"/>
      <c r="N83" s="958"/>
      <c r="O83" s="958"/>
      <c r="P83" s="958"/>
      <c r="Q83" s="958"/>
      <c r="R83" s="958"/>
      <c r="S83" s="958"/>
      <c r="T83" s="958"/>
      <c r="U83" s="958"/>
      <c r="V83" s="958"/>
      <c r="W83" s="958"/>
      <c r="X83" s="958"/>
      <c r="Y83" s="959"/>
      <c r="Z83" s="960"/>
      <c r="AA83" s="961"/>
      <c r="AB83" s="961"/>
      <c r="AC83" s="962"/>
      <c r="AD83" s="957"/>
      <c r="AE83" s="821"/>
      <c r="AF83" s="821"/>
      <c r="AG83" s="821"/>
      <c r="AH83" s="822"/>
      <c r="AI83" s="201"/>
      <c r="AJ83" s="958"/>
      <c r="AK83" s="958"/>
      <c r="AL83" s="958"/>
      <c r="AM83" s="958"/>
      <c r="AN83" s="958"/>
      <c r="AO83" s="958"/>
      <c r="AP83" s="958"/>
      <c r="AQ83" s="958"/>
      <c r="AR83" s="958"/>
      <c r="AS83" s="958"/>
      <c r="AT83" s="958"/>
      <c r="AU83" s="959"/>
      <c r="AV83" s="960"/>
      <c r="AW83" s="961"/>
      <c r="AX83" s="961"/>
      <c r="AY83" s="963"/>
    </row>
    <row r="84" spans="2:51" ht="24.75" customHeight="1" x14ac:dyDescent="0.15">
      <c r="B84" s="195"/>
      <c r="C84" s="194"/>
      <c r="D84" s="194"/>
      <c r="E84" s="194"/>
      <c r="F84" s="194"/>
      <c r="G84" s="193"/>
      <c r="H84" s="957"/>
      <c r="I84" s="821"/>
      <c r="J84" s="821"/>
      <c r="K84" s="821"/>
      <c r="L84" s="822"/>
      <c r="M84" s="201"/>
      <c r="N84" s="958"/>
      <c r="O84" s="958"/>
      <c r="P84" s="958"/>
      <c r="Q84" s="958"/>
      <c r="R84" s="958"/>
      <c r="S84" s="958"/>
      <c r="T84" s="958"/>
      <c r="U84" s="958"/>
      <c r="V84" s="958"/>
      <c r="W84" s="958"/>
      <c r="X84" s="958"/>
      <c r="Y84" s="959"/>
      <c r="Z84" s="960"/>
      <c r="AA84" s="961"/>
      <c r="AB84" s="961"/>
      <c r="AC84" s="961"/>
      <c r="AD84" s="957"/>
      <c r="AE84" s="821"/>
      <c r="AF84" s="821"/>
      <c r="AG84" s="821"/>
      <c r="AH84" s="822"/>
      <c r="AI84" s="201"/>
      <c r="AJ84" s="958"/>
      <c r="AK84" s="958"/>
      <c r="AL84" s="958"/>
      <c r="AM84" s="958"/>
      <c r="AN84" s="958"/>
      <c r="AO84" s="958"/>
      <c r="AP84" s="958"/>
      <c r="AQ84" s="958"/>
      <c r="AR84" s="958"/>
      <c r="AS84" s="958"/>
      <c r="AT84" s="958"/>
      <c r="AU84" s="959"/>
      <c r="AV84" s="960"/>
      <c r="AW84" s="961"/>
      <c r="AX84" s="961"/>
      <c r="AY84" s="963"/>
    </row>
    <row r="85" spans="2:51" ht="24.75" customHeight="1" x14ac:dyDescent="0.15">
      <c r="B85" s="195"/>
      <c r="C85" s="194"/>
      <c r="D85" s="194"/>
      <c r="E85" s="194"/>
      <c r="F85" s="194"/>
      <c r="G85" s="193"/>
      <c r="H85" s="957"/>
      <c r="I85" s="821"/>
      <c r="J85" s="821"/>
      <c r="K85" s="821"/>
      <c r="L85" s="822"/>
      <c r="M85" s="201"/>
      <c r="N85" s="958"/>
      <c r="O85" s="958"/>
      <c r="P85" s="958"/>
      <c r="Q85" s="958"/>
      <c r="R85" s="958"/>
      <c r="S85" s="958"/>
      <c r="T85" s="958"/>
      <c r="U85" s="958"/>
      <c r="V85" s="958"/>
      <c r="W85" s="958"/>
      <c r="X85" s="958"/>
      <c r="Y85" s="959"/>
      <c r="Z85" s="960"/>
      <c r="AA85" s="961"/>
      <c r="AB85" s="961"/>
      <c r="AC85" s="961"/>
      <c r="AD85" s="957"/>
      <c r="AE85" s="821"/>
      <c r="AF85" s="821"/>
      <c r="AG85" s="821"/>
      <c r="AH85" s="822"/>
      <c r="AI85" s="201"/>
      <c r="AJ85" s="958"/>
      <c r="AK85" s="958"/>
      <c r="AL85" s="958"/>
      <c r="AM85" s="958"/>
      <c r="AN85" s="958"/>
      <c r="AO85" s="958"/>
      <c r="AP85" s="958"/>
      <c r="AQ85" s="958"/>
      <c r="AR85" s="958"/>
      <c r="AS85" s="958"/>
      <c r="AT85" s="958"/>
      <c r="AU85" s="959"/>
      <c r="AV85" s="960"/>
      <c r="AW85" s="961"/>
      <c r="AX85" s="961"/>
      <c r="AY85" s="963"/>
    </row>
    <row r="86" spans="2:51" ht="24.75" customHeight="1" x14ac:dyDescent="0.15">
      <c r="B86" s="195"/>
      <c r="C86" s="194"/>
      <c r="D86" s="194"/>
      <c r="E86" s="194"/>
      <c r="F86" s="194"/>
      <c r="G86" s="193"/>
      <c r="H86" s="957"/>
      <c r="I86" s="821"/>
      <c r="J86" s="821"/>
      <c r="K86" s="821"/>
      <c r="L86" s="822"/>
      <c r="M86" s="201"/>
      <c r="N86" s="958"/>
      <c r="O86" s="958"/>
      <c r="P86" s="958"/>
      <c r="Q86" s="958"/>
      <c r="R86" s="958"/>
      <c r="S86" s="958"/>
      <c r="T86" s="958"/>
      <c r="U86" s="958"/>
      <c r="V86" s="958"/>
      <c r="W86" s="958"/>
      <c r="X86" s="958"/>
      <c r="Y86" s="959"/>
      <c r="Z86" s="960"/>
      <c r="AA86" s="961"/>
      <c r="AB86" s="961"/>
      <c r="AC86" s="961"/>
      <c r="AD86" s="957"/>
      <c r="AE86" s="821"/>
      <c r="AF86" s="821"/>
      <c r="AG86" s="821"/>
      <c r="AH86" s="822"/>
      <c r="AI86" s="201"/>
      <c r="AJ86" s="958"/>
      <c r="AK86" s="958"/>
      <c r="AL86" s="958"/>
      <c r="AM86" s="958"/>
      <c r="AN86" s="958"/>
      <c r="AO86" s="958"/>
      <c r="AP86" s="958"/>
      <c r="AQ86" s="958"/>
      <c r="AR86" s="958"/>
      <c r="AS86" s="958"/>
      <c r="AT86" s="958"/>
      <c r="AU86" s="959"/>
      <c r="AV86" s="960"/>
      <c r="AW86" s="961"/>
      <c r="AX86" s="961"/>
      <c r="AY86" s="963"/>
    </row>
    <row r="87" spans="2:51" ht="24.75" customHeight="1" x14ac:dyDescent="0.15">
      <c r="B87" s="195"/>
      <c r="C87" s="194"/>
      <c r="D87" s="194"/>
      <c r="E87" s="194"/>
      <c r="F87" s="194"/>
      <c r="G87" s="193"/>
      <c r="H87" s="964"/>
      <c r="I87" s="812"/>
      <c r="J87" s="812"/>
      <c r="K87" s="812"/>
      <c r="L87" s="813"/>
      <c r="M87" s="189"/>
      <c r="N87" s="965"/>
      <c r="O87" s="965"/>
      <c r="P87" s="965"/>
      <c r="Q87" s="965"/>
      <c r="R87" s="965"/>
      <c r="S87" s="965"/>
      <c r="T87" s="965"/>
      <c r="U87" s="965"/>
      <c r="V87" s="965"/>
      <c r="W87" s="965"/>
      <c r="X87" s="965"/>
      <c r="Y87" s="966"/>
      <c r="Z87" s="967"/>
      <c r="AA87" s="968"/>
      <c r="AB87" s="968"/>
      <c r="AC87" s="968"/>
      <c r="AD87" s="964"/>
      <c r="AE87" s="812"/>
      <c r="AF87" s="812"/>
      <c r="AG87" s="812"/>
      <c r="AH87" s="813"/>
      <c r="AI87" s="189"/>
      <c r="AJ87" s="965"/>
      <c r="AK87" s="965"/>
      <c r="AL87" s="965"/>
      <c r="AM87" s="965"/>
      <c r="AN87" s="965"/>
      <c r="AO87" s="965"/>
      <c r="AP87" s="965"/>
      <c r="AQ87" s="965"/>
      <c r="AR87" s="965"/>
      <c r="AS87" s="965"/>
      <c r="AT87" s="965"/>
      <c r="AU87" s="966"/>
      <c r="AV87" s="967"/>
      <c r="AW87" s="968"/>
      <c r="AX87" s="968"/>
      <c r="AY87" s="969"/>
    </row>
    <row r="88" spans="2:51" ht="24.75" customHeight="1" x14ac:dyDescent="0.15">
      <c r="B88" s="195"/>
      <c r="C88" s="194"/>
      <c r="D88" s="194"/>
      <c r="E88" s="194"/>
      <c r="F88" s="194"/>
      <c r="G88" s="193"/>
      <c r="H88" s="970" t="s">
        <v>35</v>
      </c>
      <c r="I88" s="220"/>
      <c r="J88" s="220"/>
      <c r="K88" s="220"/>
      <c r="L88" s="220"/>
      <c r="M88" s="232"/>
      <c r="N88" s="540"/>
      <c r="O88" s="540"/>
      <c r="P88" s="540"/>
      <c r="Q88" s="540"/>
      <c r="R88" s="540"/>
      <c r="S88" s="540"/>
      <c r="T88" s="540"/>
      <c r="U88" s="540"/>
      <c r="V88" s="540"/>
      <c r="W88" s="540"/>
      <c r="X88" s="540"/>
      <c r="Y88" s="539"/>
      <c r="Z88" s="974">
        <f>SUM(Z80:AC87)</f>
        <v>85</v>
      </c>
      <c r="AA88" s="975"/>
      <c r="AB88" s="975"/>
      <c r="AC88" s="1820"/>
      <c r="AD88" s="970" t="s">
        <v>35</v>
      </c>
      <c r="AE88" s="220"/>
      <c r="AF88" s="220"/>
      <c r="AG88" s="220"/>
      <c r="AH88" s="220"/>
      <c r="AI88" s="232"/>
      <c r="AJ88" s="540"/>
      <c r="AK88" s="540"/>
      <c r="AL88" s="540"/>
      <c r="AM88" s="540"/>
      <c r="AN88" s="540"/>
      <c r="AO88" s="540"/>
      <c r="AP88" s="540"/>
      <c r="AQ88" s="540"/>
      <c r="AR88" s="540"/>
      <c r="AS88" s="540"/>
      <c r="AT88" s="540"/>
      <c r="AU88" s="539"/>
      <c r="AV88" s="974">
        <f>SUM(AV80:AY87)</f>
        <v>0</v>
      </c>
      <c r="AW88" s="975"/>
      <c r="AX88" s="975"/>
      <c r="AY88" s="976"/>
    </row>
    <row r="89" spans="2:51" ht="25.4"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945"/>
      <c r="I91" s="819"/>
      <c r="J91" s="819"/>
      <c r="K91" s="819"/>
      <c r="L91" s="820"/>
      <c r="M91" s="211"/>
      <c r="N91" s="952"/>
      <c r="O91" s="952"/>
      <c r="P91" s="952"/>
      <c r="Q91" s="952"/>
      <c r="R91" s="952"/>
      <c r="S91" s="952"/>
      <c r="T91" s="952"/>
      <c r="U91" s="952"/>
      <c r="V91" s="952"/>
      <c r="W91" s="952"/>
      <c r="X91" s="952"/>
      <c r="Y91" s="953"/>
      <c r="Z91" s="954"/>
      <c r="AA91" s="955"/>
      <c r="AB91" s="955"/>
      <c r="AC91" s="987"/>
      <c r="AD91" s="945"/>
      <c r="AE91" s="819"/>
      <c r="AF91" s="819"/>
      <c r="AG91" s="819"/>
      <c r="AH91" s="820"/>
      <c r="AI91" s="211"/>
      <c r="AJ91" s="952"/>
      <c r="AK91" s="952"/>
      <c r="AL91" s="952"/>
      <c r="AM91" s="952"/>
      <c r="AN91" s="952"/>
      <c r="AO91" s="952"/>
      <c r="AP91" s="952"/>
      <c r="AQ91" s="952"/>
      <c r="AR91" s="952"/>
      <c r="AS91" s="952"/>
      <c r="AT91" s="952"/>
      <c r="AU91" s="953"/>
      <c r="AV91" s="954"/>
      <c r="AW91" s="955"/>
      <c r="AX91" s="955"/>
      <c r="AY91" s="956"/>
    </row>
    <row r="92" spans="2:51" ht="24.75" customHeight="1" x14ac:dyDescent="0.15">
      <c r="B92" s="195"/>
      <c r="C92" s="194"/>
      <c r="D92" s="194"/>
      <c r="E92" s="194"/>
      <c r="F92" s="194"/>
      <c r="G92" s="193"/>
      <c r="H92" s="957"/>
      <c r="I92" s="821"/>
      <c r="J92" s="821"/>
      <c r="K92" s="821"/>
      <c r="L92" s="822"/>
      <c r="M92" s="201"/>
      <c r="N92" s="958"/>
      <c r="O92" s="958"/>
      <c r="P92" s="958"/>
      <c r="Q92" s="958"/>
      <c r="R92" s="958"/>
      <c r="S92" s="958"/>
      <c r="T92" s="958"/>
      <c r="U92" s="958"/>
      <c r="V92" s="958"/>
      <c r="W92" s="958"/>
      <c r="X92" s="958"/>
      <c r="Y92" s="959"/>
      <c r="Z92" s="960"/>
      <c r="AA92" s="961"/>
      <c r="AB92" s="961"/>
      <c r="AC92" s="962"/>
      <c r="AD92" s="957"/>
      <c r="AE92" s="821"/>
      <c r="AF92" s="821"/>
      <c r="AG92" s="821"/>
      <c r="AH92" s="822"/>
      <c r="AI92" s="201"/>
      <c r="AJ92" s="958"/>
      <c r="AK92" s="958"/>
      <c r="AL92" s="958"/>
      <c r="AM92" s="958"/>
      <c r="AN92" s="958"/>
      <c r="AO92" s="958"/>
      <c r="AP92" s="958"/>
      <c r="AQ92" s="958"/>
      <c r="AR92" s="958"/>
      <c r="AS92" s="958"/>
      <c r="AT92" s="958"/>
      <c r="AU92" s="959"/>
      <c r="AV92" s="960"/>
      <c r="AW92" s="961"/>
      <c r="AX92" s="961"/>
      <c r="AY92" s="963"/>
    </row>
    <row r="93" spans="2:51" ht="24.75" customHeight="1" x14ac:dyDescent="0.15">
      <c r="B93" s="195"/>
      <c r="C93" s="194"/>
      <c r="D93" s="194"/>
      <c r="E93" s="194"/>
      <c r="F93" s="194"/>
      <c r="G93" s="193"/>
      <c r="H93" s="957"/>
      <c r="I93" s="821"/>
      <c r="J93" s="821"/>
      <c r="K93" s="821"/>
      <c r="L93" s="822"/>
      <c r="M93" s="201"/>
      <c r="N93" s="958"/>
      <c r="O93" s="958"/>
      <c r="P93" s="958"/>
      <c r="Q93" s="958"/>
      <c r="R93" s="958"/>
      <c r="S93" s="958"/>
      <c r="T93" s="958"/>
      <c r="U93" s="958"/>
      <c r="V93" s="958"/>
      <c r="W93" s="958"/>
      <c r="X93" s="958"/>
      <c r="Y93" s="959"/>
      <c r="Z93" s="960"/>
      <c r="AA93" s="961"/>
      <c r="AB93" s="961"/>
      <c r="AC93" s="962"/>
      <c r="AD93" s="957"/>
      <c r="AE93" s="821"/>
      <c r="AF93" s="821"/>
      <c r="AG93" s="821"/>
      <c r="AH93" s="822"/>
      <c r="AI93" s="201"/>
      <c r="AJ93" s="958"/>
      <c r="AK93" s="958"/>
      <c r="AL93" s="958"/>
      <c r="AM93" s="958"/>
      <c r="AN93" s="958"/>
      <c r="AO93" s="958"/>
      <c r="AP93" s="958"/>
      <c r="AQ93" s="958"/>
      <c r="AR93" s="958"/>
      <c r="AS93" s="958"/>
      <c r="AT93" s="958"/>
      <c r="AU93" s="959"/>
      <c r="AV93" s="960"/>
      <c r="AW93" s="961"/>
      <c r="AX93" s="961"/>
      <c r="AY93" s="963"/>
    </row>
    <row r="94" spans="2:51" ht="24.75" customHeight="1" x14ac:dyDescent="0.15">
      <c r="B94" s="195"/>
      <c r="C94" s="194"/>
      <c r="D94" s="194"/>
      <c r="E94" s="194"/>
      <c r="F94" s="194"/>
      <c r="G94" s="193"/>
      <c r="H94" s="957"/>
      <c r="I94" s="821"/>
      <c r="J94" s="821"/>
      <c r="K94" s="821"/>
      <c r="L94" s="822"/>
      <c r="M94" s="201"/>
      <c r="N94" s="958"/>
      <c r="O94" s="958"/>
      <c r="P94" s="958"/>
      <c r="Q94" s="958"/>
      <c r="R94" s="958"/>
      <c r="S94" s="958"/>
      <c r="T94" s="958"/>
      <c r="U94" s="958"/>
      <c r="V94" s="958"/>
      <c r="W94" s="958"/>
      <c r="X94" s="958"/>
      <c r="Y94" s="959"/>
      <c r="Z94" s="960"/>
      <c r="AA94" s="961"/>
      <c r="AB94" s="961"/>
      <c r="AC94" s="962"/>
      <c r="AD94" s="957"/>
      <c r="AE94" s="821"/>
      <c r="AF94" s="821"/>
      <c r="AG94" s="821"/>
      <c r="AH94" s="822"/>
      <c r="AI94" s="201"/>
      <c r="AJ94" s="958"/>
      <c r="AK94" s="958"/>
      <c r="AL94" s="958"/>
      <c r="AM94" s="958"/>
      <c r="AN94" s="958"/>
      <c r="AO94" s="958"/>
      <c r="AP94" s="958"/>
      <c r="AQ94" s="958"/>
      <c r="AR94" s="958"/>
      <c r="AS94" s="958"/>
      <c r="AT94" s="958"/>
      <c r="AU94" s="959"/>
      <c r="AV94" s="960"/>
      <c r="AW94" s="961"/>
      <c r="AX94" s="961"/>
      <c r="AY94" s="963"/>
    </row>
    <row r="95" spans="2:51" ht="24.75" customHeight="1" x14ac:dyDescent="0.15">
      <c r="B95" s="195"/>
      <c r="C95" s="194"/>
      <c r="D95" s="194"/>
      <c r="E95" s="194"/>
      <c r="F95" s="194"/>
      <c r="G95" s="193"/>
      <c r="H95" s="957"/>
      <c r="I95" s="821"/>
      <c r="J95" s="821"/>
      <c r="K95" s="821"/>
      <c r="L95" s="822"/>
      <c r="M95" s="201"/>
      <c r="N95" s="958"/>
      <c r="O95" s="958"/>
      <c r="P95" s="958"/>
      <c r="Q95" s="958"/>
      <c r="R95" s="958"/>
      <c r="S95" s="958"/>
      <c r="T95" s="958"/>
      <c r="U95" s="958"/>
      <c r="V95" s="958"/>
      <c r="W95" s="958"/>
      <c r="X95" s="958"/>
      <c r="Y95" s="959"/>
      <c r="Z95" s="960"/>
      <c r="AA95" s="961"/>
      <c r="AB95" s="961"/>
      <c r="AC95" s="961"/>
      <c r="AD95" s="957"/>
      <c r="AE95" s="821"/>
      <c r="AF95" s="821"/>
      <c r="AG95" s="821"/>
      <c r="AH95" s="822"/>
      <c r="AI95" s="201"/>
      <c r="AJ95" s="958"/>
      <c r="AK95" s="958"/>
      <c r="AL95" s="958"/>
      <c r="AM95" s="958"/>
      <c r="AN95" s="958"/>
      <c r="AO95" s="958"/>
      <c r="AP95" s="958"/>
      <c r="AQ95" s="958"/>
      <c r="AR95" s="958"/>
      <c r="AS95" s="958"/>
      <c r="AT95" s="958"/>
      <c r="AU95" s="959"/>
      <c r="AV95" s="960"/>
      <c r="AW95" s="961"/>
      <c r="AX95" s="961"/>
      <c r="AY95" s="963"/>
    </row>
    <row r="96" spans="2:51" ht="24.75" customHeight="1" x14ac:dyDescent="0.15">
      <c r="B96" s="195"/>
      <c r="C96" s="194"/>
      <c r="D96" s="194"/>
      <c r="E96" s="194"/>
      <c r="F96" s="194"/>
      <c r="G96" s="193"/>
      <c r="H96" s="957"/>
      <c r="I96" s="821"/>
      <c r="J96" s="821"/>
      <c r="K96" s="821"/>
      <c r="L96" s="822"/>
      <c r="M96" s="201"/>
      <c r="N96" s="958"/>
      <c r="O96" s="958"/>
      <c r="P96" s="958"/>
      <c r="Q96" s="958"/>
      <c r="R96" s="958"/>
      <c r="S96" s="958"/>
      <c r="T96" s="958"/>
      <c r="U96" s="958"/>
      <c r="V96" s="958"/>
      <c r="W96" s="958"/>
      <c r="X96" s="958"/>
      <c r="Y96" s="959"/>
      <c r="Z96" s="960"/>
      <c r="AA96" s="961"/>
      <c r="AB96" s="961"/>
      <c r="AC96" s="961"/>
      <c r="AD96" s="957"/>
      <c r="AE96" s="821"/>
      <c r="AF96" s="821"/>
      <c r="AG96" s="821"/>
      <c r="AH96" s="822"/>
      <c r="AI96" s="201"/>
      <c r="AJ96" s="958"/>
      <c r="AK96" s="958"/>
      <c r="AL96" s="958"/>
      <c r="AM96" s="958"/>
      <c r="AN96" s="958"/>
      <c r="AO96" s="958"/>
      <c r="AP96" s="958"/>
      <c r="AQ96" s="958"/>
      <c r="AR96" s="958"/>
      <c r="AS96" s="958"/>
      <c r="AT96" s="958"/>
      <c r="AU96" s="959"/>
      <c r="AV96" s="960"/>
      <c r="AW96" s="961"/>
      <c r="AX96" s="961"/>
      <c r="AY96" s="963"/>
    </row>
    <row r="97" spans="2:51" ht="24.75" customHeight="1" x14ac:dyDescent="0.15">
      <c r="B97" s="195"/>
      <c r="C97" s="194"/>
      <c r="D97" s="194"/>
      <c r="E97" s="194"/>
      <c r="F97" s="194"/>
      <c r="G97" s="193"/>
      <c r="H97" s="957"/>
      <c r="I97" s="821"/>
      <c r="J97" s="821"/>
      <c r="K97" s="821"/>
      <c r="L97" s="822"/>
      <c r="M97" s="201"/>
      <c r="N97" s="958"/>
      <c r="O97" s="958"/>
      <c r="P97" s="958"/>
      <c r="Q97" s="958"/>
      <c r="R97" s="958"/>
      <c r="S97" s="958"/>
      <c r="T97" s="958"/>
      <c r="U97" s="958"/>
      <c r="V97" s="958"/>
      <c r="W97" s="958"/>
      <c r="X97" s="958"/>
      <c r="Y97" s="959"/>
      <c r="Z97" s="960"/>
      <c r="AA97" s="961"/>
      <c r="AB97" s="961"/>
      <c r="AC97" s="961"/>
      <c r="AD97" s="957"/>
      <c r="AE97" s="821"/>
      <c r="AF97" s="821"/>
      <c r="AG97" s="821"/>
      <c r="AH97" s="822"/>
      <c r="AI97" s="201"/>
      <c r="AJ97" s="958"/>
      <c r="AK97" s="958"/>
      <c r="AL97" s="958"/>
      <c r="AM97" s="958"/>
      <c r="AN97" s="958"/>
      <c r="AO97" s="958"/>
      <c r="AP97" s="958"/>
      <c r="AQ97" s="958"/>
      <c r="AR97" s="958"/>
      <c r="AS97" s="958"/>
      <c r="AT97" s="958"/>
      <c r="AU97" s="959"/>
      <c r="AV97" s="960"/>
      <c r="AW97" s="961"/>
      <c r="AX97" s="961"/>
      <c r="AY97" s="963"/>
    </row>
    <row r="98" spans="2:51" ht="24.75" customHeight="1" x14ac:dyDescent="0.15">
      <c r="B98" s="195"/>
      <c r="C98" s="194"/>
      <c r="D98" s="194"/>
      <c r="E98" s="194"/>
      <c r="F98" s="194"/>
      <c r="G98" s="193"/>
      <c r="H98" s="964"/>
      <c r="I98" s="812"/>
      <c r="J98" s="812"/>
      <c r="K98" s="812"/>
      <c r="L98" s="813"/>
      <c r="M98" s="189"/>
      <c r="N98" s="965"/>
      <c r="O98" s="965"/>
      <c r="P98" s="965"/>
      <c r="Q98" s="965"/>
      <c r="R98" s="965"/>
      <c r="S98" s="965"/>
      <c r="T98" s="965"/>
      <c r="U98" s="965"/>
      <c r="V98" s="965"/>
      <c r="W98" s="965"/>
      <c r="X98" s="965"/>
      <c r="Y98" s="966"/>
      <c r="Z98" s="967"/>
      <c r="AA98" s="968"/>
      <c r="AB98" s="968"/>
      <c r="AC98" s="968"/>
      <c r="AD98" s="964"/>
      <c r="AE98" s="812"/>
      <c r="AF98" s="812"/>
      <c r="AG98" s="812"/>
      <c r="AH98" s="813"/>
      <c r="AI98" s="189"/>
      <c r="AJ98" s="965"/>
      <c r="AK98" s="965"/>
      <c r="AL98" s="965"/>
      <c r="AM98" s="965"/>
      <c r="AN98" s="965"/>
      <c r="AO98" s="965"/>
      <c r="AP98" s="965"/>
      <c r="AQ98" s="965"/>
      <c r="AR98" s="965"/>
      <c r="AS98" s="965"/>
      <c r="AT98" s="965"/>
      <c r="AU98" s="966"/>
      <c r="AV98" s="967"/>
      <c r="AW98" s="968"/>
      <c r="AX98" s="968"/>
      <c r="AY98" s="969"/>
    </row>
    <row r="99" spans="2:51" ht="24.75" customHeight="1" x14ac:dyDescent="0.15">
      <c r="B99" s="195"/>
      <c r="C99" s="194"/>
      <c r="D99" s="194"/>
      <c r="E99" s="194"/>
      <c r="F99" s="194"/>
      <c r="G99" s="193"/>
      <c r="H99" s="970" t="s">
        <v>35</v>
      </c>
      <c r="I99" s="220"/>
      <c r="J99" s="220"/>
      <c r="K99" s="220"/>
      <c r="L99" s="220"/>
      <c r="M99" s="232"/>
      <c r="N99" s="540"/>
      <c r="O99" s="540"/>
      <c r="P99" s="540"/>
      <c r="Q99" s="540"/>
      <c r="R99" s="540"/>
      <c r="S99" s="540"/>
      <c r="T99" s="540"/>
      <c r="U99" s="540"/>
      <c r="V99" s="540"/>
      <c r="W99" s="540"/>
      <c r="X99" s="540"/>
      <c r="Y99" s="539"/>
      <c r="Z99" s="974">
        <f>SUM(Z91:AC98)</f>
        <v>0</v>
      </c>
      <c r="AA99" s="975"/>
      <c r="AB99" s="975"/>
      <c r="AC99" s="1820"/>
      <c r="AD99" s="970" t="s">
        <v>35</v>
      </c>
      <c r="AE99" s="220"/>
      <c r="AF99" s="220"/>
      <c r="AG99" s="220"/>
      <c r="AH99" s="220"/>
      <c r="AI99" s="232"/>
      <c r="AJ99" s="540"/>
      <c r="AK99" s="540"/>
      <c r="AL99" s="540"/>
      <c r="AM99" s="540"/>
      <c r="AN99" s="540"/>
      <c r="AO99" s="540"/>
      <c r="AP99" s="540"/>
      <c r="AQ99" s="540"/>
      <c r="AR99" s="540"/>
      <c r="AS99" s="540"/>
      <c r="AT99" s="540"/>
      <c r="AU99" s="539"/>
      <c r="AV99" s="974">
        <f>SUM(AV91:AY98)</f>
        <v>0</v>
      </c>
      <c r="AW99" s="975"/>
      <c r="AX99" s="975"/>
      <c r="AY99" s="976"/>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945"/>
      <c r="I102" s="819"/>
      <c r="J102" s="819"/>
      <c r="K102" s="819"/>
      <c r="L102" s="820"/>
      <c r="M102" s="211"/>
      <c r="N102" s="952"/>
      <c r="O102" s="952"/>
      <c r="P102" s="952"/>
      <c r="Q102" s="952"/>
      <c r="R102" s="952"/>
      <c r="S102" s="952"/>
      <c r="T102" s="952"/>
      <c r="U102" s="952"/>
      <c r="V102" s="952"/>
      <c r="W102" s="952"/>
      <c r="X102" s="952"/>
      <c r="Y102" s="953"/>
      <c r="Z102" s="954"/>
      <c r="AA102" s="955"/>
      <c r="AB102" s="955"/>
      <c r="AC102" s="987"/>
      <c r="AD102" s="945"/>
      <c r="AE102" s="819"/>
      <c r="AF102" s="819"/>
      <c r="AG102" s="819"/>
      <c r="AH102" s="820"/>
      <c r="AI102" s="211"/>
      <c r="AJ102" s="952"/>
      <c r="AK102" s="952"/>
      <c r="AL102" s="952"/>
      <c r="AM102" s="952"/>
      <c r="AN102" s="952"/>
      <c r="AO102" s="952"/>
      <c r="AP102" s="952"/>
      <c r="AQ102" s="952"/>
      <c r="AR102" s="952"/>
      <c r="AS102" s="952"/>
      <c r="AT102" s="952"/>
      <c r="AU102" s="953"/>
      <c r="AV102" s="954"/>
      <c r="AW102" s="955"/>
      <c r="AX102" s="955"/>
      <c r="AY102" s="956"/>
    </row>
    <row r="103" spans="2:51" ht="24.75" customHeight="1" x14ac:dyDescent="0.15">
      <c r="B103" s="195"/>
      <c r="C103" s="194"/>
      <c r="D103" s="194"/>
      <c r="E103" s="194"/>
      <c r="F103" s="194"/>
      <c r="G103" s="193"/>
      <c r="H103" s="957"/>
      <c r="I103" s="821"/>
      <c r="J103" s="821"/>
      <c r="K103" s="821"/>
      <c r="L103" s="822"/>
      <c r="M103" s="201"/>
      <c r="N103" s="958"/>
      <c r="O103" s="958"/>
      <c r="P103" s="958"/>
      <c r="Q103" s="958"/>
      <c r="R103" s="958"/>
      <c r="S103" s="958"/>
      <c r="T103" s="958"/>
      <c r="U103" s="958"/>
      <c r="V103" s="958"/>
      <c r="W103" s="958"/>
      <c r="X103" s="958"/>
      <c r="Y103" s="959"/>
      <c r="Z103" s="960"/>
      <c r="AA103" s="961"/>
      <c r="AB103" s="961"/>
      <c r="AC103" s="962"/>
      <c r="AD103" s="957"/>
      <c r="AE103" s="821"/>
      <c r="AF103" s="821"/>
      <c r="AG103" s="821"/>
      <c r="AH103" s="822"/>
      <c r="AI103" s="201"/>
      <c r="AJ103" s="958"/>
      <c r="AK103" s="958"/>
      <c r="AL103" s="958"/>
      <c r="AM103" s="958"/>
      <c r="AN103" s="958"/>
      <c r="AO103" s="958"/>
      <c r="AP103" s="958"/>
      <c r="AQ103" s="958"/>
      <c r="AR103" s="958"/>
      <c r="AS103" s="958"/>
      <c r="AT103" s="958"/>
      <c r="AU103" s="959"/>
      <c r="AV103" s="960"/>
      <c r="AW103" s="961"/>
      <c r="AX103" s="961"/>
      <c r="AY103" s="963"/>
    </row>
    <row r="104" spans="2:51" ht="24.75" customHeight="1" x14ac:dyDescent="0.15">
      <c r="B104" s="195"/>
      <c r="C104" s="194"/>
      <c r="D104" s="194"/>
      <c r="E104" s="194"/>
      <c r="F104" s="194"/>
      <c r="G104" s="193"/>
      <c r="H104" s="957"/>
      <c r="I104" s="821"/>
      <c r="J104" s="821"/>
      <c r="K104" s="821"/>
      <c r="L104" s="822"/>
      <c r="M104" s="201"/>
      <c r="N104" s="958"/>
      <c r="O104" s="958"/>
      <c r="P104" s="958"/>
      <c r="Q104" s="958"/>
      <c r="R104" s="958"/>
      <c r="S104" s="958"/>
      <c r="T104" s="958"/>
      <c r="U104" s="958"/>
      <c r="V104" s="958"/>
      <c r="W104" s="958"/>
      <c r="X104" s="958"/>
      <c r="Y104" s="959"/>
      <c r="Z104" s="960"/>
      <c r="AA104" s="961"/>
      <c r="AB104" s="961"/>
      <c r="AC104" s="962"/>
      <c r="AD104" s="957"/>
      <c r="AE104" s="821"/>
      <c r="AF104" s="821"/>
      <c r="AG104" s="821"/>
      <c r="AH104" s="822"/>
      <c r="AI104" s="201"/>
      <c r="AJ104" s="958"/>
      <c r="AK104" s="958"/>
      <c r="AL104" s="958"/>
      <c r="AM104" s="958"/>
      <c r="AN104" s="958"/>
      <c r="AO104" s="958"/>
      <c r="AP104" s="958"/>
      <c r="AQ104" s="958"/>
      <c r="AR104" s="958"/>
      <c r="AS104" s="958"/>
      <c r="AT104" s="958"/>
      <c r="AU104" s="959"/>
      <c r="AV104" s="960"/>
      <c r="AW104" s="961"/>
      <c r="AX104" s="961"/>
      <c r="AY104" s="963"/>
    </row>
    <row r="105" spans="2:51" ht="24.75" customHeight="1" x14ac:dyDescent="0.15">
      <c r="B105" s="195"/>
      <c r="C105" s="194"/>
      <c r="D105" s="194"/>
      <c r="E105" s="194"/>
      <c r="F105" s="194"/>
      <c r="G105" s="193"/>
      <c r="H105" s="957"/>
      <c r="I105" s="821"/>
      <c r="J105" s="821"/>
      <c r="K105" s="821"/>
      <c r="L105" s="822"/>
      <c r="M105" s="201"/>
      <c r="N105" s="958"/>
      <c r="O105" s="958"/>
      <c r="P105" s="958"/>
      <c r="Q105" s="958"/>
      <c r="R105" s="958"/>
      <c r="S105" s="958"/>
      <c r="T105" s="958"/>
      <c r="U105" s="958"/>
      <c r="V105" s="958"/>
      <c r="W105" s="958"/>
      <c r="X105" s="958"/>
      <c r="Y105" s="959"/>
      <c r="Z105" s="960"/>
      <c r="AA105" s="961"/>
      <c r="AB105" s="961"/>
      <c r="AC105" s="962"/>
      <c r="AD105" s="957"/>
      <c r="AE105" s="821"/>
      <c r="AF105" s="821"/>
      <c r="AG105" s="821"/>
      <c r="AH105" s="822"/>
      <c r="AI105" s="201"/>
      <c r="AJ105" s="958"/>
      <c r="AK105" s="958"/>
      <c r="AL105" s="958"/>
      <c r="AM105" s="958"/>
      <c r="AN105" s="958"/>
      <c r="AO105" s="958"/>
      <c r="AP105" s="958"/>
      <c r="AQ105" s="958"/>
      <c r="AR105" s="958"/>
      <c r="AS105" s="958"/>
      <c r="AT105" s="958"/>
      <c r="AU105" s="959"/>
      <c r="AV105" s="960"/>
      <c r="AW105" s="961"/>
      <c r="AX105" s="961"/>
      <c r="AY105" s="963"/>
    </row>
    <row r="106" spans="2:51" ht="24.75" customHeight="1" x14ac:dyDescent="0.15">
      <c r="B106" s="195"/>
      <c r="C106" s="194"/>
      <c r="D106" s="194"/>
      <c r="E106" s="194"/>
      <c r="F106" s="194"/>
      <c r="G106" s="193"/>
      <c r="H106" s="957"/>
      <c r="I106" s="821"/>
      <c r="J106" s="821"/>
      <c r="K106" s="821"/>
      <c r="L106" s="822"/>
      <c r="M106" s="201"/>
      <c r="N106" s="958"/>
      <c r="O106" s="958"/>
      <c r="P106" s="958"/>
      <c r="Q106" s="958"/>
      <c r="R106" s="958"/>
      <c r="S106" s="958"/>
      <c r="T106" s="958"/>
      <c r="U106" s="958"/>
      <c r="V106" s="958"/>
      <c r="W106" s="958"/>
      <c r="X106" s="958"/>
      <c r="Y106" s="959"/>
      <c r="Z106" s="960"/>
      <c r="AA106" s="961"/>
      <c r="AB106" s="961"/>
      <c r="AC106" s="961"/>
      <c r="AD106" s="957"/>
      <c r="AE106" s="821"/>
      <c r="AF106" s="821"/>
      <c r="AG106" s="821"/>
      <c r="AH106" s="822"/>
      <c r="AI106" s="201"/>
      <c r="AJ106" s="958"/>
      <c r="AK106" s="958"/>
      <c r="AL106" s="958"/>
      <c r="AM106" s="958"/>
      <c r="AN106" s="958"/>
      <c r="AO106" s="958"/>
      <c r="AP106" s="958"/>
      <c r="AQ106" s="958"/>
      <c r="AR106" s="958"/>
      <c r="AS106" s="958"/>
      <c r="AT106" s="958"/>
      <c r="AU106" s="959"/>
      <c r="AV106" s="960"/>
      <c r="AW106" s="961"/>
      <c r="AX106" s="961"/>
      <c r="AY106" s="963"/>
    </row>
    <row r="107" spans="2:51" ht="24.75" customHeight="1" x14ac:dyDescent="0.15">
      <c r="B107" s="195"/>
      <c r="C107" s="194"/>
      <c r="D107" s="194"/>
      <c r="E107" s="194"/>
      <c r="F107" s="194"/>
      <c r="G107" s="193"/>
      <c r="H107" s="957"/>
      <c r="I107" s="821"/>
      <c r="J107" s="821"/>
      <c r="K107" s="821"/>
      <c r="L107" s="822"/>
      <c r="M107" s="201"/>
      <c r="N107" s="958"/>
      <c r="O107" s="958"/>
      <c r="P107" s="958"/>
      <c r="Q107" s="958"/>
      <c r="R107" s="958"/>
      <c r="S107" s="958"/>
      <c r="T107" s="958"/>
      <c r="U107" s="958"/>
      <c r="V107" s="958"/>
      <c r="W107" s="958"/>
      <c r="X107" s="958"/>
      <c r="Y107" s="959"/>
      <c r="Z107" s="960"/>
      <c r="AA107" s="961"/>
      <c r="AB107" s="961"/>
      <c r="AC107" s="961"/>
      <c r="AD107" s="957"/>
      <c r="AE107" s="821"/>
      <c r="AF107" s="821"/>
      <c r="AG107" s="821"/>
      <c r="AH107" s="822"/>
      <c r="AI107" s="201"/>
      <c r="AJ107" s="958"/>
      <c r="AK107" s="958"/>
      <c r="AL107" s="958"/>
      <c r="AM107" s="958"/>
      <c r="AN107" s="958"/>
      <c r="AO107" s="958"/>
      <c r="AP107" s="958"/>
      <c r="AQ107" s="958"/>
      <c r="AR107" s="958"/>
      <c r="AS107" s="958"/>
      <c r="AT107" s="958"/>
      <c r="AU107" s="959"/>
      <c r="AV107" s="960"/>
      <c r="AW107" s="961"/>
      <c r="AX107" s="961"/>
      <c r="AY107" s="963"/>
    </row>
    <row r="108" spans="2:51" ht="24.75" customHeight="1" x14ac:dyDescent="0.15">
      <c r="B108" s="195"/>
      <c r="C108" s="194"/>
      <c r="D108" s="194"/>
      <c r="E108" s="194"/>
      <c r="F108" s="194"/>
      <c r="G108" s="193"/>
      <c r="H108" s="957"/>
      <c r="I108" s="821"/>
      <c r="J108" s="821"/>
      <c r="K108" s="821"/>
      <c r="L108" s="822"/>
      <c r="M108" s="201"/>
      <c r="N108" s="958"/>
      <c r="O108" s="958"/>
      <c r="P108" s="958"/>
      <c r="Q108" s="958"/>
      <c r="R108" s="958"/>
      <c r="S108" s="958"/>
      <c r="T108" s="958"/>
      <c r="U108" s="958"/>
      <c r="V108" s="958"/>
      <c r="W108" s="958"/>
      <c r="X108" s="958"/>
      <c r="Y108" s="959"/>
      <c r="Z108" s="960"/>
      <c r="AA108" s="961"/>
      <c r="AB108" s="961"/>
      <c r="AC108" s="961"/>
      <c r="AD108" s="957"/>
      <c r="AE108" s="821"/>
      <c r="AF108" s="821"/>
      <c r="AG108" s="821"/>
      <c r="AH108" s="822"/>
      <c r="AI108" s="201"/>
      <c r="AJ108" s="958"/>
      <c r="AK108" s="958"/>
      <c r="AL108" s="958"/>
      <c r="AM108" s="958"/>
      <c r="AN108" s="958"/>
      <c r="AO108" s="958"/>
      <c r="AP108" s="958"/>
      <c r="AQ108" s="958"/>
      <c r="AR108" s="958"/>
      <c r="AS108" s="958"/>
      <c r="AT108" s="958"/>
      <c r="AU108" s="959"/>
      <c r="AV108" s="960"/>
      <c r="AW108" s="961"/>
      <c r="AX108" s="961"/>
      <c r="AY108" s="963"/>
    </row>
    <row r="109" spans="2:51" ht="24.75" customHeight="1" x14ac:dyDescent="0.15">
      <c r="B109" s="195"/>
      <c r="C109" s="194"/>
      <c r="D109" s="194"/>
      <c r="E109" s="194"/>
      <c r="F109" s="194"/>
      <c r="G109" s="193"/>
      <c r="H109" s="964"/>
      <c r="I109" s="812"/>
      <c r="J109" s="812"/>
      <c r="K109" s="812"/>
      <c r="L109" s="813"/>
      <c r="M109" s="189"/>
      <c r="N109" s="965"/>
      <c r="O109" s="965"/>
      <c r="P109" s="965"/>
      <c r="Q109" s="965"/>
      <c r="R109" s="965"/>
      <c r="S109" s="965"/>
      <c r="T109" s="965"/>
      <c r="U109" s="965"/>
      <c r="V109" s="965"/>
      <c r="W109" s="965"/>
      <c r="X109" s="965"/>
      <c r="Y109" s="966"/>
      <c r="Z109" s="967"/>
      <c r="AA109" s="968"/>
      <c r="AB109" s="968"/>
      <c r="AC109" s="968"/>
      <c r="AD109" s="964"/>
      <c r="AE109" s="812"/>
      <c r="AF109" s="812"/>
      <c r="AG109" s="812"/>
      <c r="AH109" s="813"/>
      <c r="AI109" s="189"/>
      <c r="AJ109" s="965"/>
      <c r="AK109" s="965"/>
      <c r="AL109" s="965"/>
      <c r="AM109" s="965"/>
      <c r="AN109" s="965"/>
      <c r="AO109" s="965"/>
      <c r="AP109" s="965"/>
      <c r="AQ109" s="965"/>
      <c r="AR109" s="965"/>
      <c r="AS109" s="965"/>
      <c r="AT109" s="965"/>
      <c r="AU109" s="966"/>
      <c r="AV109" s="967"/>
      <c r="AW109" s="968"/>
      <c r="AX109" s="968"/>
      <c r="AY109" s="969"/>
    </row>
    <row r="110" spans="2:51" ht="24.75" customHeight="1" x14ac:dyDescent="0.15">
      <c r="B110" s="195"/>
      <c r="C110" s="194"/>
      <c r="D110" s="194"/>
      <c r="E110" s="194"/>
      <c r="F110" s="194"/>
      <c r="G110" s="193"/>
      <c r="H110" s="970" t="s">
        <v>35</v>
      </c>
      <c r="I110" s="220"/>
      <c r="J110" s="220"/>
      <c r="K110" s="220"/>
      <c r="L110" s="220"/>
      <c r="M110" s="232"/>
      <c r="N110" s="540"/>
      <c r="O110" s="540"/>
      <c r="P110" s="540"/>
      <c r="Q110" s="540"/>
      <c r="R110" s="540"/>
      <c r="S110" s="540"/>
      <c r="T110" s="540"/>
      <c r="U110" s="540"/>
      <c r="V110" s="540"/>
      <c r="W110" s="540"/>
      <c r="X110" s="540"/>
      <c r="Y110" s="539"/>
      <c r="Z110" s="974">
        <f>SUM(Z102:AC109)</f>
        <v>0</v>
      </c>
      <c r="AA110" s="975"/>
      <c r="AB110" s="975"/>
      <c r="AC110" s="1820"/>
      <c r="AD110" s="970" t="s">
        <v>35</v>
      </c>
      <c r="AE110" s="220"/>
      <c r="AF110" s="220"/>
      <c r="AG110" s="220"/>
      <c r="AH110" s="220"/>
      <c r="AI110" s="232"/>
      <c r="AJ110" s="540"/>
      <c r="AK110" s="540"/>
      <c r="AL110" s="540"/>
      <c r="AM110" s="540"/>
      <c r="AN110" s="540"/>
      <c r="AO110" s="540"/>
      <c r="AP110" s="540"/>
      <c r="AQ110" s="540"/>
      <c r="AR110" s="540"/>
      <c r="AS110" s="540"/>
      <c r="AT110" s="540"/>
      <c r="AU110" s="539"/>
      <c r="AV110" s="974">
        <f>SUM(AV102:AY109)</f>
        <v>0</v>
      </c>
      <c r="AW110" s="975"/>
      <c r="AX110" s="975"/>
      <c r="AY110" s="976"/>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945"/>
      <c r="I113" s="819"/>
      <c r="J113" s="819"/>
      <c r="K113" s="819"/>
      <c r="L113" s="820"/>
      <c r="M113" s="211"/>
      <c r="N113" s="952"/>
      <c r="O113" s="952"/>
      <c r="P113" s="952"/>
      <c r="Q113" s="952"/>
      <c r="R113" s="952"/>
      <c r="S113" s="952"/>
      <c r="T113" s="952"/>
      <c r="U113" s="952"/>
      <c r="V113" s="952"/>
      <c r="W113" s="952"/>
      <c r="X113" s="952"/>
      <c r="Y113" s="953"/>
      <c r="Z113" s="954"/>
      <c r="AA113" s="955"/>
      <c r="AB113" s="955"/>
      <c r="AC113" s="987"/>
      <c r="AD113" s="945"/>
      <c r="AE113" s="819"/>
      <c r="AF113" s="819"/>
      <c r="AG113" s="819"/>
      <c r="AH113" s="820"/>
      <c r="AI113" s="211"/>
      <c r="AJ113" s="952"/>
      <c r="AK113" s="952"/>
      <c r="AL113" s="952"/>
      <c r="AM113" s="952"/>
      <c r="AN113" s="952"/>
      <c r="AO113" s="952"/>
      <c r="AP113" s="952"/>
      <c r="AQ113" s="952"/>
      <c r="AR113" s="952"/>
      <c r="AS113" s="952"/>
      <c r="AT113" s="952"/>
      <c r="AU113" s="953"/>
      <c r="AV113" s="954"/>
      <c r="AW113" s="955"/>
      <c r="AX113" s="955"/>
      <c r="AY113" s="956"/>
    </row>
    <row r="114" spans="2:51" ht="24.75" customHeight="1" x14ac:dyDescent="0.15">
      <c r="B114" s="195"/>
      <c r="C114" s="194"/>
      <c r="D114" s="194"/>
      <c r="E114" s="194"/>
      <c r="F114" s="194"/>
      <c r="G114" s="193"/>
      <c r="H114" s="957"/>
      <c r="I114" s="821"/>
      <c r="J114" s="821"/>
      <c r="K114" s="821"/>
      <c r="L114" s="822"/>
      <c r="M114" s="201"/>
      <c r="N114" s="958"/>
      <c r="O114" s="958"/>
      <c r="P114" s="958"/>
      <c r="Q114" s="958"/>
      <c r="R114" s="958"/>
      <c r="S114" s="958"/>
      <c r="T114" s="958"/>
      <c r="U114" s="958"/>
      <c r="V114" s="958"/>
      <c r="W114" s="958"/>
      <c r="X114" s="958"/>
      <c r="Y114" s="959"/>
      <c r="Z114" s="960"/>
      <c r="AA114" s="961"/>
      <c r="AB114" s="961"/>
      <c r="AC114" s="962"/>
      <c r="AD114" s="957"/>
      <c r="AE114" s="821"/>
      <c r="AF114" s="821"/>
      <c r="AG114" s="821"/>
      <c r="AH114" s="822"/>
      <c r="AI114" s="201"/>
      <c r="AJ114" s="958"/>
      <c r="AK114" s="958"/>
      <c r="AL114" s="958"/>
      <c r="AM114" s="958"/>
      <c r="AN114" s="958"/>
      <c r="AO114" s="958"/>
      <c r="AP114" s="958"/>
      <c r="AQ114" s="958"/>
      <c r="AR114" s="958"/>
      <c r="AS114" s="958"/>
      <c r="AT114" s="958"/>
      <c r="AU114" s="959"/>
      <c r="AV114" s="960"/>
      <c r="AW114" s="961"/>
      <c r="AX114" s="961"/>
      <c r="AY114" s="963"/>
    </row>
    <row r="115" spans="2:51" ht="24.75" customHeight="1" x14ac:dyDescent="0.15">
      <c r="B115" s="195"/>
      <c r="C115" s="194"/>
      <c r="D115" s="194"/>
      <c r="E115" s="194"/>
      <c r="F115" s="194"/>
      <c r="G115" s="193"/>
      <c r="H115" s="957"/>
      <c r="I115" s="821"/>
      <c r="J115" s="821"/>
      <c r="K115" s="821"/>
      <c r="L115" s="822"/>
      <c r="M115" s="201"/>
      <c r="N115" s="958"/>
      <c r="O115" s="958"/>
      <c r="P115" s="958"/>
      <c r="Q115" s="958"/>
      <c r="R115" s="958"/>
      <c r="S115" s="958"/>
      <c r="T115" s="958"/>
      <c r="U115" s="958"/>
      <c r="V115" s="958"/>
      <c r="W115" s="958"/>
      <c r="X115" s="958"/>
      <c r="Y115" s="959"/>
      <c r="Z115" s="960"/>
      <c r="AA115" s="961"/>
      <c r="AB115" s="961"/>
      <c r="AC115" s="962"/>
      <c r="AD115" s="957"/>
      <c r="AE115" s="821"/>
      <c r="AF115" s="821"/>
      <c r="AG115" s="821"/>
      <c r="AH115" s="822"/>
      <c r="AI115" s="201"/>
      <c r="AJ115" s="958"/>
      <c r="AK115" s="958"/>
      <c r="AL115" s="958"/>
      <c r="AM115" s="958"/>
      <c r="AN115" s="958"/>
      <c r="AO115" s="958"/>
      <c r="AP115" s="958"/>
      <c r="AQ115" s="958"/>
      <c r="AR115" s="958"/>
      <c r="AS115" s="958"/>
      <c r="AT115" s="958"/>
      <c r="AU115" s="959"/>
      <c r="AV115" s="960"/>
      <c r="AW115" s="961"/>
      <c r="AX115" s="961"/>
      <c r="AY115" s="963"/>
    </row>
    <row r="116" spans="2:51" ht="24.75" customHeight="1" x14ac:dyDescent="0.15">
      <c r="B116" s="195"/>
      <c r="C116" s="194"/>
      <c r="D116" s="194"/>
      <c r="E116" s="194"/>
      <c r="F116" s="194"/>
      <c r="G116" s="193"/>
      <c r="H116" s="957"/>
      <c r="I116" s="821"/>
      <c r="J116" s="821"/>
      <c r="K116" s="821"/>
      <c r="L116" s="822"/>
      <c r="M116" s="201"/>
      <c r="N116" s="958"/>
      <c r="O116" s="958"/>
      <c r="P116" s="958"/>
      <c r="Q116" s="958"/>
      <c r="R116" s="958"/>
      <c r="S116" s="958"/>
      <c r="T116" s="958"/>
      <c r="U116" s="958"/>
      <c r="V116" s="958"/>
      <c r="W116" s="958"/>
      <c r="X116" s="958"/>
      <c r="Y116" s="959"/>
      <c r="Z116" s="960"/>
      <c r="AA116" s="961"/>
      <c r="AB116" s="961"/>
      <c r="AC116" s="962"/>
      <c r="AD116" s="957"/>
      <c r="AE116" s="821"/>
      <c r="AF116" s="821"/>
      <c r="AG116" s="821"/>
      <c r="AH116" s="822"/>
      <c r="AI116" s="201"/>
      <c r="AJ116" s="958"/>
      <c r="AK116" s="958"/>
      <c r="AL116" s="958"/>
      <c r="AM116" s="958"/>
      <c r="AN116" s="958"/>
      <c r="AO116" s="958"/>
      <c r="AP116" s="958"/>
      <c r="AQ116" s="958"/>
      <c r="AR116" s="958"/>
      <c r="AS116" s="958"/>
      <c r="AT116" s="958"/>
      <c r="AU116" s="959"/>
      <c r="AV116" s="960"/>
      <c r="AW116" s="961"/>
      <c r="AX116" s="961"/>
      <c r="AY116" s="963"/>
    </row>
    <row r="117" spans="2:51" ht="24.75" customHeight="1" x14ac:dyDescent="0.15">
      <c r="B117" s="195"/>
      <c r="C117" s="194"/>
      <c r="D117" s="194"/>
      <c r="E117" s="194"/>
      <c r="F117" s="194"/>
      <c r="G117" s="193"/>
      <c r="H117" s="957"/>
      <c r="I117" s="821"/>
      <c r="J117" s="821"/>
      <c r="K117" s="821"/>
      <c r="L117" s="822"/>
      <c r="M117" s="201"/>
      <c r="N117" s="958"/>
      <c r="O117" s="958"/>
      <c r="P117" s="958"/>
      <c r="Q117" s="958"/>
      <c r="R117" s="958"/>
      <c r="S117" s="958"/>
      <c r="T117" s="958"/>
      <c r="U117" s="958"/>
      <c r="V117" s="958"/>
      <c r="W117" s="958"/>
      <c r="X117" s="958"/>
      <c r="Y117" s="959"/>
      <c r="Z117" s="960"/>
      <c r="AA117" s="961"/>
      <c r="AB117" s="961"/>
      <c r="AC117" s="961"/>
      <c r="AD117" s="957"/>
      <c r="AE117" s="821"/>
      <c r="AF117" s="821"/>
      <c r="AG117" s="821"/>
      <c r="AH117" s="822"/>
      <c r="AI117" s="201"/>
      <c r="AJ117" s="958"/>
      <c r="AK117" s="958"/>
      <c r="AL117" s="958"/>
      <c r="AM117" s="958"/>
      <c r="AN117" s="958"/>
      <c r="AO117" s="958"/>
      <c r="AP117" s="958"/>
      <c r="AQ117" s="958"/>
      <c r="AR117" s="958"/>
      <c r="AS117" s="958"/>
      <c r="AT117" s="958"/>
      <c r="AU117" s="959"/>
      <c r="AV117" s="960"/>
      <c r="AW117" s="961"/>
      <c r="AX117" s="961"/>
      <c r="AY117" s="963"/>
    </row>
    <row r="118" spans="2:51" ht="24.75" customHeight="1" x14ac:dyDescent="0.15">
      <c r="B118" s="195"/>
      <c r="C118" s="194"/>
      <c r="D118" s="194"/>
      <c r="E118" s="194"/>
      <c r="F118" s="194"/>
      <c r="G118" s="193"/>
      <c r="H118" s="957"/>
      <c r="I118" s="821"/>
      <c r="J118" s="821"/>
      <c r="K118" s="821"/>
      <c r="L118" s="822"/>
      <c r="M118" s="201"/>
      <c r="N118" s="958"/>
      <c r="O118" s="958"/>
      <c r="P118" s="958"/>
      <c r="Q118" s="958"/>
      <c r="R118" s="958"/>
      <c r="S118" s="958"/>
      <c r="T118" s="958"/>
      <c r="U118" s="958"/>
      <c r="V118" s="958"/>
      <c r="W118" s="958"/>
      <c r="X118" s="958"/>
      <c r="Y118" s="959"/>
      <c r="Z118" s="960"/>
      <c r="AA118" s="961"/>
      <c r="AB118" s="961"/>
      <c r="AC118" s="961"/>
      <c r="AD118" s="957"/>
      <c r="AE118" s="821"/>
      <c r="AF118" s="821"/>
      <c r="AG118" s="821"/>
      <c r="AH118" s="822"/>
      <c r="AI118" s="201"/>
      <c r="AJ118" s="958"/>
      <c r="AK118" s="958"/>
      <c r="AL118" s="958"/>
      <c r="AM118" s="958"/>
      <c r="AN118" s="958"/>
      <c r="AO118" s="958"/>
      <c r="AP118" s="958"/>
      <c r="AQ118" s="958"/>
      <c r="AR118" s="958"/>
      <c r="AS118" s="958"/>
      <c r="AT118" s="958"/>
      <c r="AU118" s="959"/>
      <c r="AV118" s="960"/>
      <c r="AW118" s="961"/>
      <c r="AX118" s="961"/>
      <c r="AY118" s="963"/>
    </row>
    <row r="119" spans="2:51" ht="24.75" customHeight="1" x14ac:dyDescent="0.15">
      <c r="B119" s="195"/>
      <c r="C119" s="194"/>
      <c r="D119" s="194"/>
      <c r="E119" s="194"/>
      <c r="F119" s="194"/>
      <c r="G119" s="193"/>
      <c r="H119" s="957"/>
      <c r="I119" s="821"/>
      <c r="J119" s="821"/>
      <c r="K119" s="821"/>
      <c r="L119" s="822"/>
      <c r="M119" s="201"/>
      <c r="N119" s="958"/>
      <c r="O119" s="958"/>
      <c r="P119" s="958"/>
      <c r="Q119" s="958"/>
      <c r="R119" s="958"/>
      <c r="S119" s="958"/>
      <c r="T119" s="958"/>
      <c r="U119" s="958"/>
      <c r="V119" s="958"/>
      <c r="W119" s="958"/>
      <c r="X119" s="958"/>
      <c r="Y119" s="959"/>
      <c r="Z119" s="960"/>
      <c r="AA119" s="961"/>
      <c r="AB119" s="961"/>
      <c r="AC119" s="961"/>
      <c r="AD119" s="957"/>
      <c r="AE119" s="821"/>
      <c r="AF119" s="821"/>
      <c r="AG119" s="821"/>
      <c r="AH119" s="822"/>
      <c r="AI119" s="201"/>
      <c r="AJ119" s="958"/>
      <c r="AK119" s="958"/>
      <c r="AL119" s="958"/>
      <c r="AM119" s="958"/>
      <c r="AN119" s="958"/>
      <c r="AO119" s="958"/>
      <c r="AP119" s="958"/>
      <c r="AQ119" s="958"/>
      <c r="AR119" s="958"/>
      <c r="AS119" s="958"/>
      <c r="AT119" s="958"/>
      <c r="AU119" s="959"/>
      <c r="AV119" s="960"/>
      <c r="AW119" s="961"/>
      <c r="AX119" s="961"/>
      <c r="AY119" s="963"/>
    </row>
    <row r="120" spans="2:51" ht="24.75" customHeight="1" x14ac:dyDescent="0.15">
      <c r="B120" s="195"/>
      <c r="C120" s="194"/>
      <c r="D120" s="194"/>
      <c r="E120" s="194"/>
      <c r="F120" s="194"/>
      <c r="G120" s="193"/>
      <c r="H120" s="964"/>
      <c r="I120" s="812"/>
      <c r="J120" s="812"/>
      <c r="K120" s="812"/>
      <c r="L120" s="813"/>
      <c r="M120" s="189"/>
      <c r="N120" s="965"/>
      <c r="O120" s="965"/>
      <c r="P120" s="965"/>
      <c r="Q120" s="965"/>
      <c r="R120" s="965"/>
      <c r="S120" s="965"/>
      <c r="T120" s="965"/>
      <c r="U120" s="965"/>
      <c r="V120" s="965"/>
      <c r="W120" s="965"/>
      <c r="X120" s="965"/>
      <c r="Y120" s="966"/>
      <c r="Z120" s="967"/>
      <c r="AA120" s="968"/>
      <c r="AB120" s="968"/>
      <c r="AC120" s="968"/>
      <c r="AD120" s="964"/>
      <c r="AE120" s="812"/>
      <c r="AF120" s="812"/>
      <c r="AG120" s="812"/>
      <c r="AH120" s="813"/>
      <c r="AI120" s="189"/>
      <c r="AJ120" s="965"/>
      <c r="AK120" s="965"/>
      <c r="AL120" s="965"/>
      <c r="AM120" s="965"/>
      <c r="AN120" s="965"/>
      <c r="AO120" s="965"/>
      <c r="AP120" s="965"/>
      <c r="AQ120" s="965"/>
      <c r="AR120" s="965"/>
      <c r="AS120" s="965"/>
      <c r="AT120" s="965"/>
      <c r="AU120" s="966"/>
      <c r="AV120" s="967"/>
      <c r="AW120" s="968"/>
      <c r="AX120" s="968"/>
      <c r="AY120" s="969"/>
    </row>
    <row r="121" spans="2:51" ht="24.75" customHeight="1" thickBot="1" x14ac:dyDescent="0.2">
      <c r="B121" s="183"/>
      <c r="C121" s="182"/>
      <c r="D121" s="182"/>
      <c r="E121" s="182"/>
      <c r="F121" s="182"/>
      <c r="G121" s="181"/>
      <c r="H121" s="988" t="s">
        <v>35</v>
      </c>
      <c r="I121" s="293"/>
      <c r="J121" s="293"/>
      <c r="K121" s="293"/>
      <c r="L121" s="293"/>
      <c r="M121" s="177"/>
      <c r="N121" s="989"/>
      <c r="O121" s="989"/>
      <c r="P121" s="989"/>
      <c r="Q121" s="989"/>
      <c r="R121" s="989"/>
      <c r="S121" s="989"/>
      <c r="T121" s="989"/>
      <c r="U121" s="989"/>
      <c r="V121" s="989"/>
      <c r="W121" s="989"/>
      <c r="X121" s="989"/>
      <c r="Y121" s="990"/>
      <c r="Z121" s="991">
        <f>SUM(Z113:AC120)</f>
        <v>0</v>
      </c>
      <c r="AA121" s="992"/>
      <c r="AB121" s="992"/>
      <c r="AC121" s="993"/>
      <c r="AD121" s="988" t="s">
        <v>35</v>
      </c>
      <c r="AE121" s="293"/>
      <c r="AF121" s="293"/>
      <c r="AG121" s="293"/>
      <c r="AH121" s="293"/>
      <c r="AI121" s="177"/>
      <c r="AJ121" s="989"/>
      <c r="AK121" s="989"/>
      <c r="AL121" s="989"/>
      <c r="AM121" s="989"/>
      <c r="AN121" s="989"/>
      <c r="AO121" s="989"/>
      <c r="AP121" s="989"/>
      <c r="AQ121" s="989"/>
      <c r="AR121" s="989"/>
      <c r="AS121" s="989"/>
      <c r="AT121" s="989"/>
      <c r="AU121" s="990"/>
      <c r="AV121" s="991">
        <f>SUM(AV113:AY120)</f>
        <v>0</v>
      </c>
      <c r="AW121" s="992"/>
      <c r="AX121" s="992"/>
      <c r="AY121" s="994"/>
    </row>
    <row r="124" spans="2:51" ht="14.4" x14ac:dyDescent="0.15">
      <c r="C124" s="168" t="s">
        <v>127</v>
      </c>
    </row>
    <row r="125" spans="2:51" x14ac:dyDescent="0.15">
      <c r="C125" s="169" t="s">
        <v>128</v>
      </c>
    </row>
    <row r="126" spans="2:51" ht="34.549999999999997" customHeight="1" x14ac:dyDescent="0.15">
      <c r="B126" s="995"/>
      <c r="C126" s="995"/>
      <c r="D126" s="534" t="s">
        <v>129</v>
      </c>
      <c r="E126" s="534"/>
      <c r="F126" s="534"/>
      <c r="G126" s="534"/>
      <c r="H126" s="534"/>
      <c r="I126" s="534"/>
      <c r="J126" s="534"/>
      <c r="K126" s="534"/>
      <c r="L126" s="534"/>
      <c r="M126" s="534"/>
      <c r="N126" s="534" t="s">
        <v>130</v>
      </c>
      <c r="O126" s="534"/>
      <c r="P126" s="534"/>
      <c r="Q126" s="534"/>
      <c r="R126" s="534"/>
      <c r="S126" s="534"/>
      <c r="T126" s="534"/>
      <c r="U126" s="534"/>
      <c r="V126" s="534"/>
      <c r="W126" s="534"/>
      <c r="X126" s="534"/>
      <c r="Y126" s="534"/>
      <c r="Z126" s="534"/>
      <c r="AA126" s="534"/>
      <c r="AB126" s="534"/>
      <c r="AC126" s="534"/>
      <c r="AD126" s="534"/>
      <c r="AE126" s="534"/>
      <c r="AF126" s="534"/>
      <c r="AG126" s="534"/>
      <c r="AH126" s="534"/>
      <c r="AI126" s="534"/>
      <c r="AJ126" s="534"/>
      <c r="AK126" s="534"/>
      <c r="AL126" s="656" t="s">
        <v>131</v>
      </c>
      <c r="AM126" s="534"/>
      <c r="AN126" s="534"/>
      <c r="AO126" s="534"/>
      <c r="AP126" s="534"/>
      <c r="AQ126" s="534"/>
      <c r="AR126" s="534" t="s">
        <v>132</v>
      </c>
      <c r="AS126" s="534"/>
      <c r="AT126" s="534"/>
      <c r="AU126" s="534"/>
      <c r="AV126" s="534" t="s">
        <v>133</v>
      </c>
      <c r="AW126" s="534"/>
      <c r="AX126" s="534"/>
    </row>
    <row r="127" spans="2:51" ht="24.05" customHeight="1" x14ac:dyDescent="0.15">
      <c r="B127" s="995">
        <v>1</v>
      </c>
      <c r="C127" s="995">
        <v>1</v>
      </c>
      <c r="D127" s="2012" t="s">
        <v>903</v>
      </c>
      <c r="E127" s="2013"/>
      <c r="F127" s="2013"/>
      <c r="G127" s="2013"/>
      <c r="H127" s="2013"/>
      <c r="I127" s="2013"/>
      <c r="J127" s="2013"/>
      <c r="K127" s="2013"/>
      <c r="L127" s="2013"/>
      <c r="M127" s="2014"/>
      <c r="N127" s="997" t="s">
        <v>1066</v>
      </c>
      <c r="O127" s="997"/>
      <c r="P127" s="997"/>
      <c r="Q127" s="997"/>
      <c r="R127" s="997"/>
      <c r="S127" s="997"/>
      <c r="T127" s="997"/>
      <c r="U127" s="997"/>
      <c r="V127" s="997"/>
      <c r="W127" s="997"/>
      <c r="X127" s="997"/>
      <c r="Y127" s="997"/>
      <c r="Z127" s="997"/>
      <c r="AA127" s="997"/>
      <c r="AB127" s="997"/>
      <c r="AC127" s="997"/>
      <c r="AD127" s="997"/>
      <c r="AE127" s="997"/>
      <c r="AF127" s="997"/>
      <c r="AG127" s="997"/>
      <c r="AH127" s="997"/>
      <c r="AI127" s="997"/>
      <c r="AJ127" s="997"/>
      <c r="AK127" s="997"/>
      <c r="AL127" s="2015">
        <v>85</v>
      </c>
      <c r="AM127" s="2016"/>
      <c r="AN127" s="2016"/>
      <c r="AO127" s="2016"/>
      <c r="AP127" s="2016"/>
      <c r="AQ127" s="2017"/>
      <c r="AR127" s="491" t="s">
        <v>1067</v>
      </c>
      <c r="AS127" s="220"/>
      <c r="AT127" s="220"/>
      <c r="AU127" s="219"/>
      <c r="AV127" s="491" t="s">
        <v>136</v>
      </c>
      <c r="AW127" s="220"/>
      <c r="AX127" s="219"/>
    </row>
    <row r="128" spans="2:51" ht="24.05" customHeight="1" x14ac:dyDescent="0.15">
      <c r="B128" s="995">
        <v>2</v>
      </c>
      <c r="C128" s="995">
        <v>1</v>
      </c>
      <c r="D128" s="2018" t="s">
        <v>1068</v>
      </c>
      <c r="E128" s="2019"/>
      <c r="F128" s="2019"/>
      <c r="G128" s="2019"/>
      <c r="H128" s="2019"/>
      <c r="I128" s="2019"/>
      <c r="J128" s="2019"/>
      <c r="K128" s="2019"/>
      <c r="L128" s="2019"/>
      <c r="M128" s="2020"/>
      <c r="N128" s="997" t="s">
        <v>1069</v>
      </c>
      <c r="O128" s="997"/>
      <c r="P128" s="997"/>
      <c r="Q128" s="997"/>
      <c r="R128" s="997"/>
      <c r="S128" s="997"/>
      <c r="T128" s="997"/>
      <c r="U128" s="997"/>
      <c r="V128" s="997"/>
      <c r="W128" s="997"/>
      <c r="X128" s="997"/>
      <c r="Y128" s="997"/>
      <c r="Z128" s="997"/>
      <c r="AA128" s="997"/>
      <c r="AB128" s="997"/>
      <c r="AC128" s="997"/>
      <c r="AD128" s="997"/>
      <c r="AE128" s="997"/>
      <c r="AF128" s="997"/>
      <c r="AG128" s="997"/>
      <c r="AH128" s="997"/>
      <c r="AI128" s="997"/>
      <c r="AJ128" s="997"/>
      <c r="AK128" s="997"/>
      <c r="AL128" s="2015">
        <v>21</v>
      </c>
      <c r="AM128" s="2016"/>
      <c r="AN128" s="2016"/>
      <c r="AO128" s="2016"/>
      <c r="AP128" s="2016"/>
      <c r="AQ128" s="2017"/>
      <c r="AR128" s="491" t="s">
        <v>1067</v>
      </c>
      <c r="AS128" s="220"/>
      <c r="AT128" s="220"/>
      <c r="AU128" s="219"/>
      <c r="AV128" s="491" t="s">
        <v>136</v>
      </c>
      <c r="AW128" s="220"/>
      <c r="AX128" s="219"/>
    </row>
    <row r="129" spans="2:50" ht="24.05" customHeight="1" x14ac:dyDescent="0.15">
      <c r="B129" s="995">
        <v>3</v>
      </c>
      <c r="C129" s="995">
        <v>1</v>
      </c>
      <c r="D129" s="2018" t="s">
        <v>1070</v>
      </c>
      <c r="E129" s="2019"/>
      <c r="F129" s="2019"/>
      <c r="G129" s="2019"/>
      <c r="H129" s="2019"/>
      <c r="I129" s="2019"/>
      <c r="J129" s="2019"/>
      <c r="K129" s="2019"/>
      <c r="L129" s="2019"/>
      <c r="M129" s="2020"/>
      <c r="N129" s="997" t="s">
        <v>1071</v>
      </c>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2015">
        <v>12</v>
      </c>
      <c r="AM129" s="2016"/>
      <c r="AN129" s="2016"/>
      <c r="AO129" s="2016"/>
      <c r="AP129" s="2016"/>
      <c r="AQ129" s="2017"/>
      <c r="AR129" s="491" t="s">
        <v>1067</v>
      </c>
      <c r="AS129" s="220"/>
      <c r="AT129" s="220"/>
      <c r="AU129" s="219"/>
      <c r="AV129" s="491" t="s">
        <v>136</v>
      </c>
      <c r="AW129" s="220"/>
      <c r="AX129" s="219"/>
    </row>
    <row r="130" spans="2:50" ht="24.05" customHeight="1" x14ac:dyDescent="0.15">
      <c r="B130" s="995">
        <v>4</v>
      </c>
      <c r="C130" s="995">
        <v>1</v>
      </c>
      <c r="D130" s="2018" t="s">
        <v>1072</v>
      </c>
      <c r="E130" s="2019"/>
      <c r="F130" s="2019"/>
      <c r="G130" s="2019"/>
      <c r="H130" s="2019"/>
      <c r="I130" s="2019"/>
      <c r="J130" s="2019"/>
      <c r="K130" s="2019"/>
      <c r="L130" s="2019"/>
      <c r="M130" s="2020"/>
      <c r="N130" s="997" t="s">
        <v>1073</v>
      </c>
      <c r="O130" s="997"/>
      <c r="P130" s="997"/>
      <c r="Q130" s="997"/>
      <c r="R130" s="997"/>
      <c r="S130" s="997"/>
      <c r="T130" s="997"/>
      <c r="U130" s="997"/>
      <c r="V130" s="997"/>
      <c r="W130" s="997"/>
      <c r="X130" s="997"/>
      <c r="Y130" s="997"/>
      <c r="Z130" s="997"/>
      <c r="AA130" s="997"/>
      <c r="AB130" s="997"/>
      <c r="AC130" s="997"/>
      <c r="AD130" s="997"/>
      <c r="AE130" s="997"/>
      <c r="AF130" s="997"/>
      <c r="AG130" s="997"/>
      <c r="AH130" s="997"/>
      <c r="AI130" s="997"/>
      <c r="AJ130" s="997"/>
      <c r="AK130" s="997"/>
      <c r="AL130" s="2015">
        <v>9</v>
      </c>
      <c r="AM130" s="2016"/>
      <c r="AN130" s="2016"/>
      <c r="AO130" s="2016"/>
      <c r="AP130" s="2016"/>
      <c r="AQ130" s="2017"/>
      <c r="AR130" s="491" t="s">
        <v>1067</v>
      </c>
      <c r="AS130" s="220"/>
      <c r="AT130" s="220"/>
      <c r="AU130" s="219"/>
      <c r="AV130" s="491" t="s">
        <v>136</v>
      </c>
      <c r="AW130" s="220"/>
      <c r="AX130" s="219"/>
    </row>
    <row r="131" spans="2:50" ht="24.05" customHeight="1" x14ac:dyDescent="0.15">
      <c r="B131" s="995">
        <v>5</v>
      </c>
      <c r="C131" s="995">
        <v>1</v>
      </c>
      <c r="D131" s="2018" t="s">
        <v>1074</v>
      </c>
      <c r="E131" s="2019"/>
      <c r="F131" s="2019"/>
      <c r="G131" s="2019"/>
      <c r="H131" s="2019"/>
      <c r="I131" s="2019"/>
      <c r="J131" s="2019"/>
      <c r="K131" s="2019"/>
      <c r="L131" s="2019"/>
      <c r="M131" s="2020"/>
      <c r="N131" s="997" t="s">
        <v>1075</v>
      </c>
      <c r="O131" s="997"/>
      <c r="P131" s="997"/>
      <c r="Q131" s="997"/>
      <c r="R131" s="997"/>
      <c r="S131" s="997"/>
      <c r="T131" s="997"/>
      <c r="U131" s="997"/>
      <c r="V131" s="997"/>
      <c r="W131" s="997"/>
      <c r="X131" s="997"/>
      <c r="Y131" s="997"/>
      <c r="Z131" s="997"/>
      <c r="AA131" s="997"/>
      <c r="AB131" s="997"/>
      <c r="AC131" s="997"/>
      <c r="AD131" s="997"/>
      <c r="AE131" s="997"/>
      <c r="AF131" s="997"/>
      <c r="AG131" s="997"/>
      <c r="AH131" s="997"/>
      <c r="AI131" s="997"/>
      <c r="AJ131" s="997"/>
      <c r="AK131" s="997"/>
      <c r="AL131" s="2015">
        <v>4</v>
      </c>
      <c r="AM131" s="2016"/>
      <c r="AN131" s="2016"/>
      <c r="AO131" s="2016"/>
      <c r="AP131" s="2016"/>
      <c r="AQ131" s="2017"/>
      <c r="AR131" s="491" t="s">
        <v>1067</v>
      </c>
      <c r="AS131" s="220"/>
      <c r="AT131" s="220"/>
      <c r="AU131" s="219"/>
      <c r="AV131" s="491" t="s">
        <v>136</v>
      </c>
      <c r="AW131" s="220"/>
      <c r="AX131" s="219"/>
    </row>
    <row r="132" spans="2:50" ht="24.05" customHeight="1" x14ac:dyDescent="0.15">
      <c r="B132" s="995">
        <v>6</v>
      </c>
      <c r="C132" s="995">
        <v>1</v>
      </c>
      <c r="D132" s="2018" t="s">
        <v>1076</v>
      </c>
      <c r="E132" s="2019"/>
      <c r="F132" s="2019"/>
      <c r="G132" s="2019"/>
      <c r="H132" s="2019"/>
      <c r="I132" s="2019"/>
      <c r="J132" s="2019"/>
      <c r="K132" s="2019"/>
      <c r="L132" s="2019"/>
      <c r="M132" s="2020"/>
      <c r="N132" s="997" t="s">
        <v>1071</v>
      </c>
      <c r="O132" s="997"/>
      <c r="P132" s="997"/>
      <c r="Q132" s="997"/>
      <c r="R132" s="997"/>
      <c r="S132" s="997"/>
      <c r="T132" s="997"/>
      <c r="U132" s="997"/>
      <c r="V132" s="997"/>
      <c r="W132" s="997"/>
      <c r="X132" s="997"/>
      <c r="Y132" s="997"/>
      <c r="Z132" s="997"/>
      <c r="AA132" s="997"/>
      <c r="AB132" s="997"/>
      <c r="AC132" s="997"/>
      <c r="AD132" s="997"/>
      <c r="AE132" s="997"/>
      <c r="AF132" s="997"/>
      <c r="AG132" s="997"/>
      <c r="AH132" s="997"/>
      <c r="AI132" s="997"/>
      <c r="AJ132" s="997"/>
      <c r="AK132" s="997"/>
      <c r="AL132" s="2015">
        <v>2</v>
      </c>
      <c r="AM132" s="2016"/>
      <c r="AN132" s="2016"/>
      <c r="AO132" s="2016"/>
      <c r="AP132" s="2016"/>
      <c r="AQ132" s="2017"/>
      <c r="AR132" s="491" t="s">
        <v>1067</v>
      </c>
      <c r="AS132" s="220"/>
      <c r="AT132" s="220"/>
      <c r="AU132" s="219"/>
      <c r="AV132" s="491" t="s">
        <v>136</v>
      </c>
      <c r="AW132" s="220"/>
      <c r="AX132" s="219"/>
    </row>
    <row r="133" spans="2:50" ht="24.05" customHeight="1" x14ac:dyDescent="0.15">
      <c r="B133" s="995">
        <v>7</v>
      </c>
      <c r="C133" s="995">
        <v>1</v>
      </c>
      <c r="D133" s="2018" t="s">
        <v>1077</v>
      </c>
      <c r="E133" s="2019"/>
      <c r="F133" s="2019"/>
      <c r="G133" s="2019"/>
      <c r="H133" s="2019"/>
      <c r="I133" s="2019"/>
      <c r="J133" s="2019"/>
      <c r="K133" s="2019"/>
      <c r="L133" s="2019"/>
      <c r="M133" s="2020"/>
      <c r="N133" s="997" t="s">
        <v>1073</v>
      </c>
      <c r="O133" s="997"/>
      <c r="P133" s="997"/>
      <c r="Q133" s="997"/>
      <c r="R133" s="997"/>
      <c r="S133" s="997"/>
      <c r="T133" s="997"/>
      <c r="U133" s="997"/>
      <c r="V133" s="997"/>
      <c r="W133" s="997"/>
      <c r="X133" s="997"/>
      <c r="Y133" s="997"/>
      <c r="Z133" s="997"/>
      <c r="AA133" s="997"/>
      <c r="AB133" s="997"/>
      <c r="AC133" s="997"/>
      <c r="AD133" s="997"/>
      <c r="AE133" s="997"/>
      <c r="AF133" s="997"/>
      <c r="AG133" s="997"/>
      <c r="AH133" s="997"/>
      <c r="AI133" s="997"/>
      <c r="AJ133" s="997"/>
      <c r="AK133" s="997"/>
      <c r="AL133" s="2015">
        <v>2</v>
      </c>
      <c r="AM133" s="2016"/>
      <c r="AN133" s="2016"/>
      <c r="AO133" s="2016"/>
      <c r="AP133" s="2016"/>
      <c r="AQ133" s="2017"/>
      <c r="AR133" s="491" t="s">
        <v>1067</v>
      </c>
      <c r="AS133" s="220"/>
      <c r="AT133" s="220"/>
      <c r="AU133" s="219"/>
      <c r="AV133" s="491" t="s">
        <v>136</v>
      </c>
      <c r="AW133" s="220"/>
      <c r="AX133" s="219"/>
    </row>
    <row r="134" spans="2:50" ht="24.05" customHeight="1" x14ac:dyDescent="0.15">
      <c r="B134" s="995">
        <v>8</v>
      </c>
      <c r="C134" s="995">
        <v>1</v>
      </c>
      <c r="D134" s="2018" t="s">
        <v>1078</v>
      </c>
      <c r="E134" s="2019"/>
      <c r="F134" s="2019"/>
      <c r="G134" s="2019"/>
      <c r="H134" s="2019"/>
      <c r="I134" s="2019"/>
      <c r="J134" s="2019"/>
      <c r="K134" s="2019"/>
      <c r="L134" s="2019"/>
      <c r="M134" s="2020"/>
      <c r="N134" s="997" t="s">
        <v>1071</v>
      </c>
      <c r="O134" s="997"/>
      <c r="P134" s="997"/>
      <c r="Q134" s="997"/>
      <c r="R134" s="997"/>
      <c r="S134" s="997"/>
      <c r="T134" s="997"/>
      <c r="U134" s="997"/>
      <c r="V134" s="997"/>
      <c r="W134" s="997"/>
      <c r="X134" s="997"/>
      <c r="Y134" s="997"/>
      <c r="Z134" s="997"/>
      <c r="AA134" s="997"/>
      <c r="AB134" s="997"/>
      <c r="AC134" s="997"/>
      <c r="AD134" s="997"/>
      <c r="AE134" s="997"/>
      <c r="AF134" s="997"/>
      <c r="AG134" s="997"/>
      <c r="AH134" s="997"/>
      <c r="AI134" s="997"/>
      <c r="AJ134" s="997"/>
      <c r="AK134" s="997"/>
      <c r="AL134" s="2015">
        <v>2</v>
      </c>
      <c r="AM134" s="2016"/>
      <c r="AN134" s="2016"/>
      <c r="AO134" s="2016"/>
      <c r="AP134" s="2016"/>
      <c r="AQ134" s="2017"/>
      <c r="AR134" s="491" t="s">
        <v>1067</v>
      </c>
      <c r="AS134" s="220"/>
      <c r="AT134" s="220"/>
      <c r="AU134" s="219"/>
      <c r="AV134" s="491" t="s">
        <v>136</v>
      </c>
      <c r="AW134" s="220"/>
      <c r="AX134" s="219"/>
    </row>
    <row r="135" spans="2:50" ht="24.05" customHeight="1" x14ac:dyDescent="0.15">
      <c r="B135" s="995">
        <v>9</v>
      </c>
      <c r="C135" s="995">
        <v>1</v>
      </c>
      <c r="D135" s="2018" t="s">
        <v>1079</v>
      </c>
      <c r="E135" s="2019"/>
      <c r="F135" s="2019"/>
      <c r="G135" s="2019"/>
      <c r="H135" s="2019"/>
      <c r="I135" s="2019"/>
      <c r="J135" s="2019"/>
      <c r="K135" s="2019"/>
      <c r="L135" s="2019"/>
      <c r="M135" s="2020"/>
      <c r="N135" s="997" t="s">
        <v>1075</v>
      </c>
      <c r="O135" s="997"/>
      <c r="P135" s="997"/>
      <c r="Q135" s="997"/>
      <c r="R135" s="997"/>
      <c r="S135" s="997"/>
      <c r="T135" s="997"/>
      <c r="U135" s="997"/>
      <c r="V135" s="997"/>
      <c r="W135" s="997"/>
      <c r="X135" s="997"/>
      <c r="Y135" s="997"/>
      <c r="Z135" s="997"/>
      <c r="AA135" s="997"/>
      <c r="AB135" s="997"/>
      <c r="AC135" s="997"/>
      <c r="AD135" s="997"/>
      <c r="AE135" s="997"/>
      <c r="AF135" s="997"/>
      <c r="AG135" s="997"/>
      <c r="AH135" s="997"/>
      <c r="AI135" s="997"/>
      <c r="AJ135" s="997"/>
      <c r="AK135" s="997"/>
      <c r="AL135" s="2015">
        <v>1</v>
      </c>
      <c r="AM135" s="2016"/>
      <c r="AN135" s="2016"/>
      <c r="AO135" s="2016"/>
      <c r="AP135" s="2016"/>
      <c r="AQ135" s="2017"/>
      <c r="AR135" s="491" t="s">
        <v>1067</v>
      </c>
      <c r="AS135" s="220"/>
      <c r="AT135" s="220"/>
      <c r="AU135" s="219"/>
      <c r="AV135" s="491" t="s">
        <v>136</v>
      </c>
      <c r="AW135" s="220"/>
      <c r="AX135" s="219"/>
    </row>
    <row r="136" spans="2:50" ht="24.05" customHeight="1" x14ac:dyDescent="0.15">
      <c r="B136" s="995">
        <v>10</v>
      </c>
      <c r="C136" s="995">
        <v>1</v>
      </c>
      <c r="D136" s="997"/>
      <c r="E136" s="997"/>
      <c r="F136" s="997"/>
      <c r="G136" s="997"/>
      <c r="H136" s="997"/>
      <c r="I136" s="997"/>
      <c r="J136" s="997"/>
      <c r="K136" s="997"/>
      <c r="L136" s="997"/>
      <c r="M136" s="997"/>
      <c r="N136" s="997"/>
      <c r="O136" s="997"/>
      <c r="P136" s="997"/>
      <c r="Q136" s="997"/>
      <c r="R136" s="997"/>
      <c r="S136" s="997"/>
      <c r="T136" s="997"/>
      <c r="U136" s="997"/>
      <c r="V136" s="997"/>
      <c r="W136" s="997"/>
      <c r="X136" s="997"/>
      <c r="Y136" s="997"/>
      <c r="Z136" s="997"/>
      <c r="AA136" s="997"/>
      <c r="AB136" s="997"/>
      <c r="AC136" s="997"/>
      <c r="AD136" s="997"/>
      <c r="AE136" s="997"/>
      <c r="AF136" s="997"/>
      <c r="AG136" s="997"/>
      <c r="AH136" s="997"/>
      <c r="AI136" s="997"/>
      <c r="AJ136" s="997"/>
      <c r="AK136" s="997"/>
      <c r="AL136" s="996"/>
      <c r="AM136" s="997"/>
      <c r="AN136" s="997"/>
      <c r="AO136" s="997"/>
      <c r="AP136" s="997"/>
      <c r="AQ136" s="997"/>
      <c r="AR136" s="997"/>
      <c r="AS136" s="997"/>
      <c r="AT136" s="997"/>
      <c r="AU136" s="997"/>
      <c r="AV136" s="997"/>
      <c r="AW136" s="997"/>
      <c r="AX136" s="997"/>
    </row>
    <row r="137" spans="2:50" x14ac:dyDescent="0.15">
      <c r="D137" s="169" t="s">
        <v>1080</v>
      </c>
    </row>
    <row r="138" spans="2:50" ht="23.25" hidden="1" customHeight="1" x14ac:dyDescent="0.15">
      <c r="B138" s="169" t="s">
        <v>226</v>
      </c>
    </row>
    <row r="139" spans="2:50" ht="36" hidden="1" customHeight="1" x14ac:dyDescent="0.15">
      <c r="B139" s="534" t="s">
        <v>227</v>
      </c>
      <c r="C139" s="534"/>
      <c r="D139" s="534"/>
      <c r="E139" s="534"/>
      <c r="F139" s="534"/>
      <c r="G139" s="534"/>
      <c r="H139" s="534"/>
      <c r="I139" s="553"/>
      <c r="J139" s="553"/>
      <c r="K139" s="553"/>
      <c r="L139" s="553"/>
      <c r="M139" s="553"/>
      <c r="N139" s="553"/>
      <c r="O139" s="553"/>
      <c r="P139" s="553"/>
      <c r="Q139" s="553"/>
      <c r="R139" s="553"/>
      <c r="S139" s="553"/>
      <c r="T139" s="553"/>
      <c r="U139" s="553"/>
      <c r="V139" s="553"/>
      <c r="W139" s="553"/>
      <c r="X139" s="553"/>
      <c r="Y139" s="553"/>
    </row>
    <row r="140" spans="2:50" ht="36" hidden="1" customHeight="1" x14ac:dyDescent="0.15">
      <c r="B140" s="1006" t="s">
        <v>228</v>
      </c>
      <c r="C140" s="537"/>
      <c r="D140" s="537"/>
      <c r="E140" s="537"/>
      <c r="F140" s="537"/>
      <c r="G140" s="537"/>
      <c r="H140" s="536"/>
      <c r="I140" s="491" t="s">
        <v>229</v>
      </c>
      <c r="J140" s="220"/>
      <c r="K140" s="220"/>
      <c r="L140" s="220"/>
      <c r="M140" s="219"/>
      <c r="N140" s="538" t="s">
        <v>230</v>
      </c>
      <c r="O140" s="537"/>
      <c r="P140" s="537"/>
      <c r="Q140" s="537"/>
      <c r="R140" s="537"/>
      <c r="S140" s="537"/>
      <c r="T140" s="536"/>
      <c r="U140" s="491" t="s">
        <v>229</v>
      </c>
      <c r="V140" s="220"/>
      <c r="W140" s="220"/>
      <c r="X140" s="220"/>
      <c r="Y140" s="219"/>
      <c r="Z140" s="538" t="s">
        <v>231</v>
      </c>
      <c r="AA140" s="537"/>
      <c r="AB140" s="537"/>
      <c r="AC140" s="537"/>
      <c r="AD140" s="537"/>
      <c r="AE140" s="537"/>
      <c r="AF140" s="536"/>
      <c r="AG140" s="491" t="s">
        <v>229</v>
      </c>
      <c r="AH140" s="220"/>
      <c r="AI140" s="220"/>
      <c r="AJ140" s="220"/>
      <c r="AK140" s="219"/>
      <c r="AL140" s="538" t="s">
        <v>232</v>
      </c>
      <c r="AM140" s="537"/>
      <c r="AN140" s="537"/>
      <c r="AO140" s="537"/>
      <c r="AP140" s="537"/>
      <c r="AQ140" s="537"/>
      <c r="AR140" s="536"/>
      <c r="AS140" s="491" t="s">
        <v>229</v>
      </c>
      <c r="AT140" s="220"/>
      <c r="AU140" s="220"/>
      <c r="AV140" s="220"/>
      <c r="AW140" s="219"/>
    </row>
    <row r="141" spans="2:50" ht="36" hidden="1" customHeight="1" x14ac:dyDescent="0.15">
      <c r="B141" s="538" t="s">
        <v>233</v>
      </c>
      <c r="C141" s="537"/>
      <c r="D141" s="537"/>
      <c r="E141" s="537"/>
      <c r="F141" s="537"/>
      <c r="G141" s="537"/>
      <c r="H141" s="536"/>
      <c r="I141" s="999"/>
      <c r="J141" s="314"/>
      <c r="K141" s="314"/>
      <c r="L141" s="314"/>
      <c r="M141" s="163"/>
      <c r="N141" s="538" t="s">
        <v>234</v>
      </c>
      <c r="O141" s="537"/>
      <c r="P141" s="537"/>
      <c r="Q141" s="537"/>
      <c r="R141" s="537"/>
      <c r="S141" s="537"/>
      <c r="T141" s="536"/>
      <c r="U141" s="999"/>
      <c r="V141" s="314"/>
      <c r="W141" s="314"/>
      <c r="X141" s="314"/>
      <c r="Y141" s="163"/>
      <c r="Z141" s="538" t="s">
        <v>235</v>
      </c>
      <c r="AA141" s="537"/>
      <c r="AB141" s="537"/>
      <c r="AC141" s="537"/>
      <c r="AD141" s="537"/>
      <c r="AE141" s="537"/>
      <c r="AF141" s="536"/>
      <c r="AG141" s="999"/>
      <c r="AH141" s="314"/>
      <c r="AI141" s="314"/>
      <c r="AJ141" s="314"/>
      <c r="AK141" s="163"/>
      <c r="AL141" s="1006" t="s">
        <v>236</v>
      </c>
      <c r="AM141" s="537"/>
      <c r="AN141" s="537"/>
      <c r="AO141" s="537"/>
      <c r="AP141" s="537"/>
      <c r="AQ141" s="537"/>
      <c r="AR141" s="536"/>
      <c r="AS141" s="999"/>
      <c r="AT141" s="314"/>
      <c r="AU141" s="314"/>
      <c r="AV141" s="314"/>
      <c r="AW141" s="163"/>
    </row>
  </sheetData>
  <mergeCells count="548">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53"/>
  <sheetViews>
    <sheetView zoomScale="82" zoomScaleNormal="82" zoomScaleSheetLayoutView="100" zoomScalePageLayoutView="30" workbookViewId="0">
      <selection activeCell="BH10" sqref="BH10"/>
    </sheetView>
  </sheetViews>
  <sheetFormatPr defaultRowHeight="13.1" x14ac:dyDescent="0.15"/>
  <cols>
    <col min="1" max="1" width="2.109375" style="169" customWidth="1"/>
    <col min="2" max="7" width="2.44140625" style="169" customWidth="1"/>
    <col min="8" max="25" width="2.109375" style="169" customWidth="1"/>
    <col min="26" max="28" width="2.88671875" style="169" customWidth="1"/>
    <col min="29" max="34" width="2.109375" style="169" customWidth="1"/>
    <col min="35" max="35" width="2.6640625" style="169" customWidth="1"/>
    <col min="36" max="36" width="3.44140625" style="169" customWidth="1"/>
    <col min="37" max="46" width="2.6640625" style="169" customWidth="1"/>
    <col min="47" max="47" width="3.44140625" style="169" customWidth="1"/>
    <col min="48" max="58" width="2.109375" style="169" customWidth="1"/>
    <col min="59" max="256" width="8.88671875" style="169"/>
    <col min="257" max="257" width="2.109375" style="169" customWidth="1"/>
    <col min="258" max="263" width="2.44140625" style="169" customWidth="1"/>
    <col min="264" max="281" width="2.109375" style="169" customWidth="1"/>
    <col min="282" max="284" width="2.88671875" style="169" customWidth="1"/>
    <col min="285" max="290" width="2.109375" style="169" customWidth="1"/>
    <col min="291" max="291" width="2.6640625" style="169" customWidth="1"/>
    <col min="292" max="292" width="3.44140625" style="169" customWidth="1"/>
    <col min="293" max="302" width="2.6640625" style="169" customWidth="1"/>
    <col min="303" max="303" width="3.44140625" style="169" customWidth="1"/>
    <col min="304" max="314" width="2.109375" style="169" customWidth="1"/>
    <col min="315" max="512" width="8.88671875" style="169"/>
    <col min="513" max="513" width="2.109375" style="169" customWidth="1"/>
    <col min="514" max="519" width="2.44140625" style="169" customWidth="1"/>
    <col min="520" max="537" width="2.109375" style="169" customWidth="1"/>
    <col min="538" max="540" width="2.88671875" style="169" customWidth="1"/>
    <col min="541" max="546" width="2.109375" style="169" customWidth="1"/>
    <col min="547" max="547" width="2.6640625" style="169" customWidth="1"/>
    <col min="548" max="548" width="3.44140625" style="169" customWidth="1"/>
    <col min="549" max="558" width="2.6640625" style="169" customWidth="1"/>
    <col min="559" max="559" width="3.44140625" style="169" customWidth="1"/>
    <col min="560" max="570" width="2.109375" style="169" customWidth="1"/>
    <col min="571" max="768" width="8.88671875" style="169"/>
    <col min="769" max="769" width="2.109375" style="169" customWidth="1"/>
    <col min="770" max="775" width="2.44140625" style="169" customWidth="1"/>
    <col min="776" max="793" width="2.109375" style="169" customWidth="1"/>
    <col min="794" max="796" width="2.88671875" style="169" customWidth="1"/>
    <col min="797" max="802" width="2.109375" style="169" customWidth="1"/>
    <col min="803" max="803" width="2.6640625" style="169" customWidth="1"/>
    <col min="804" max="804" width="3.44140625" style="169" customWidth="1"/>
    <col min="805" max="814" width="2.6640625" style="169" customWidth="1"/>
    <col min="815" max="815" width="3.44140625" style="169" customWidth="1"/>
    <col min="816" max="826" width="2.109375" style="169" customWidth="1"/>
    <col min="827" max="1024" width="8.88671875" style="169"/>
    <col min="1025" max="1025" width="2.109375" style="169" customWidth="1"/>
    <col min="1026" max="1031" width="2.44140625" style="169" customWidth="1"/>
    <col min="1032" max="1049" width="2.109375" style="169" customWidth="1"/>
    <col min="1050" max="1052" width="2.88671875" style="169" customWidth="1"/>
    <col min="1053" max="1058" width="2.109375" style="169" customWidth="1"/>
    <col min="1059" max="1059" width="2.6640625" style="169" customWidth="1"/>
    <col min="1060" max="1060" width="3.44140625" style="169" customWidth="1"/>
    <col min="1061" max="1070" width="2.6640625" style="169" customWidth="1"/>
    <col min="1071" max="1071" width="3.44140625" style="169" customWidth="1"/>
    <col min="1072" max="1082" width="2.109375" style="169" customWidth="1"/>
    <col min="1083" max="1280" width="8.88671875" style="169"/>
    <col min="1281" max="1281" width="2.109375" style="169" customWidth="1"/>
    <col min="1282" max="1287" width="2.44140625" style="169" customWidth="1"/>
    <col min="1288" max="1305" width="2.109375" style="169" customWidth="1"/>
    <col min="1306" max="1308" width="2.88671875" style="169" customWidth="1"/>
    <col min="1309" max="1314" width="2.109375" style="169" customWidth="1"/>
    <col min="1315" max="1315" width="2.6640625" style="169" customWidth="1"/>
    <col min="1316" max="1316" width="3.44140625" style="169" customWidth="1"/>
    <col min="1317" max="1326" width="2.6640625" style="169" customWidth="1"/>
    <col min="1327" max="1327" width="3.44140625" style="169" customWidth="1"/>
    <col min="1328" max="1338" width="2.109375" style="169" customWidth="1"/>
    <col min="1339" max="1536" width="8.88671875" style="169"/>
    <col min="1537" max="1537" width="2.109375" style="169" customWidth="1"/>
    <col min="1538" max="1543" width="2.44140625" style="169" customWidth="1"/>
    <col min="1544" max="1561" width="2.109375" style="169" customWidth="1"/>
    <col min="1562" max="1564" width="2.88671875" style="169" customWidth="1"/>
    <col min="1565" max="1570" width="2.109375" style="169" customWidth="1"/>
    <col min="1571" max="1571" width="2.6640625" style="169" customWidth="1"/>
    <col min="1572" max="1572" width="3.44140625" style="169" customWidth="1"/>
    <col min="1573" max="1582" width="2.6640625" style="169" customWidth="1"/>
    <col min="1583" max="1583" width="3.44140625" style="169" customWidth="1"/>
    <col min="1584" max="1594" width="2.109375" style="169" customWidth="1"/>
    <col min="1595" max="1792" width="8.88671875" style="169"/>
    <col min="1793" max="1793" width="2.109375" style="169" customWidth="1"/>
    <col min="1794" max="1799" width="2.44140625" style="169" customWidth="1"/>
    <col min="1800" max="1817" width="2.109375" style="169" customWidth="1"/>
    <col min="1818" max="1820" width="2.88671875" style="169" customWidth="1"/>
    <col min="1821" max="1826" width="2.109375" style="169" customWidth="1"/>
    <col min="1827" max="1827" width="2.6640625" style="169" customWidth="1"/>
    <col min="1828" max="1828" width="3.44140625" style="169" customWidth="1"/>
    <col min="1829" max="1838" width="2.6640625" style="169" customWidth="1"/>
    <col min="1839" max="1839" width="3.44140625" style="169" customWidth="1"/>
    <col min="1840" max="1850" width="2.109375" style="169" customWidth="1"/>
    <col min="1851" max="2048" width="8.88671875" style="169"/>
    <col min="2049" max="2049" width="2.109375" style="169" customWidth="1"/>
    <col min="2050" max="2055" width="2.44140625" style="169" customWidth="1"/>
    <col min="2056" max="2073" width="2.109375" style="169" customWidth="1"/>
    <col min="2074" max="2076" width="2.88671875" style="169" customWidth="1"/>
    <col min="2077" max="2082" width="2.109375" style="169" customWidth="1"/>
    <col min="2083" max="2083" width="2.6640625" style="169" customWidth="1"/>
    <col min="2084" max="2084" width="3.44140625" style="169" customWidth="1"/>
    <col min="2085" max="2094" width="2.6640625" style="169" customWidth="1"/>
    <col min="2095" max="2095" width="3.44140625" style="169" customWidth="1"/>
    <col min="2096" max="2106" width="2.109375" style="169" customWidth="1"/>
    <col min="2107" max="2304" width="8.88671875" style="169"/>
    <col min="2305" max="2305" width="2.109375" style="169" customWidth="1"/>
    <col min="2306" max="2311" width="2.44140625" style="169" customWidth="1"/>
    <col min="2312" max="2329" width="2.109375" style="169" customWidth="1"/>
    <col min="2330" max="2332" width="2.88671875" style="169" customWidth="1"/>
    <col min="2333" max="2338" width="2.109375" style="169" customWidth="1"/>
    <col min="2339" max="2339" width="2.6640625" style="169" customWidth="1"/>
    <col min="2340" max="2340" width="3.44140625" style="169" customWidth="1"/>
    <col min="2341" max="2350" width="2.6640625" style="169" customWidth="1"/>
    <col min="2351" max="2351" width="3.44140625" style="169" customWidth="1"/>
    <col min="2352" max="2362" width="2.109375" style="169" customWidth="1"/>
    <col min="2363" max="2560" width="8.88671875" style="169"/>
    <col min="2561" max="2561" width="2.109375" style="169" customWidth="1"/>
    <col min="2562" max="2567" width="2.44140625" style="169" customWidth="1"/>
    <col min="2568" max="2585" width="2.109375" style="169" customWidth="1"/>
    <col min="2586" max="2588" width="2.88671875" style="169" customWidth="1"/>
    <col min="2589" max="2594" width="2.109375" style="169" customWidth="1"/>
    <col min="2595" max="2595" width="2.6640625" style="169" customWidth="1"/>
    <col min="2596" max="2596" width="3.44140625" style="169" customWidth="1"/>
    <col min="2597" max="2606" width="2.6640625" style="169" customWidth="1"/>
    <col min="2607" max="2607" width="3.44140625" style="169" customWidth="1"/>
    <col min="2608" max="2618" width="2.109375" style="169" customWidth="1"/>
    <col min="2619" max="2816" width="8.88671875" style="169"/>
    <col min="2817" max="2817" width="2.109375" style="169" customWidth="1"/>
    <col min="2818" max="2823" width="2.44140625" style="169" customWidth="1"/>
    <col min="2824" max="2841" width="2.109375" style="169" customWidth="1"/>
    <col min="2842" max="2844" width="2.88671875" style="169" customWidth="1"/>
    <col min="2845" max="2850" width="2.109375" style="169" customWidth="1"/>
    <col min="2851" max="2851" width="2.6640625" style="169" customWidth="1"/>
    <col min="2852" max="2852" width="3.44140625" style="169" customWidth="1"/>
    <col min="2853" max="2862" width="2.6640625" style="169" customWidth="1"/>
    <col min="2863" max="2863" width="3.44140625" style="169" customWidth="1"/>
    <col min="2864" max="2874" width="2.109375" style="169" customWidth="1"/>
    <col min="2875" max="3072" width="8.88671875" style="169"/>
    <col min="3073" max="3073" width="2.109375" style="169" customWidth="1"/>
    <col min="3074" max="3079" width="2.44140625" style="169" customWidth="1"/>
    <col min="3080" max="3097" width="2.109375" style="169" customWidth="1"/>
    <col min="3098" max="3100" width="2.88671875" style="169" customWidth="1"/>
    <col min="3101" max="3106" width="2.109375" style="169" customWidth="1"/>
    <col min="3107" max="3107" width="2.6640625" style="169" customWidth="1"/>
    <col min="3108" max="3108" width="3.44140625" style="169" customWidth="1"/>
    <col min="3109" max="3118" width="2.6640625" style="169" customWidth="1"/>
    <col min="3119" max="3119" width="3.44140625" style="169" customWidth="1"/>
    <col min="3120" max="3130" width="2.109375" style="169" customWidth="1"/>
    <col min="3131" max="3328" width="8.88671875" style="169"/>
    <col min="3329" max="3329" width="2.109375" style="169" customWidth="1"/>
    <col min="3330" max="3335" width="2.44140625" style="169" customWidth="1"/>
    <col min="3336" max="3353" width="2.109375" style="169" customWidth="1"/>
    <col min="3354" max="3356" width="2.88671875" style="169" customWidth="1"/>
    <col min="3357" max="3362" width="2.109375" style="169" customWidth="1"/>
    <col min="3363" max="3363" width="2.6640625" style="169" customWidth="1"/>
    <col min="3364" max="3364" width="3.44140625" style="169" customWidth="1"/>
    <col min="3365" max="3374" width="2.6640625" style="169" customWidth="1"/>
    <col min="3375" max="3375" width="3.44140625" style="169" customWidth="1"/>
    <col min="3376" max="3386" width="2.109375" style="169" customWidth="1"/>
    <col min="3387" max="3584" width="8.88671875" style="169"/>
    <col min="3585" max="3585" width="2.109375" style="169" customWidth="1"/>
    <col min="3586" max="3591" width="2.44140625" style="169" customWidth="1"/>
    <col min="3592" max="3609" width="2.109375" style="169" customWidth="1"/>
    <col min="3610" max="3612" width="2.88671875" style="169" customWidth="1"/>
    <col min="3613" max="3618" width="2.109375" style="169" customWidth="1"/>
    <col min="3619" max="3619" width="2.6640625" style="169" customWidth="1"/>
    <col min="3620" max="3620" width="3.44140625" style="169" customWidth="1"/>
    <col min="3621" max="3630" width="2.6640625" style="169" customWidth="1"/>
    <col min="3631" max="3631" width="3.44140625" style="169" customWidth="1"/>
    <col min="3632" max="3642" width="2.109375" style="169" customWidth="1"/>
    <col min="3643" max="3840" width="8.88671875" style="169"/>
    <col min="3841" max="3841" width="2.109375" style="169" customWidth="1"/>
    <col min="3842" max="3847" width="2.44140625" style="169" customWidth="1"/>
    <col min="3848" max="3865" width="2.109375" style="169" customWidth="1"/>
    <col min="3866" max="3868" width="2.88671875" style="169" customWidth="1"/>
    <col min="3869" max="3874" width="2.109375" style="169" customWidth="1"/>
    <col min="3875" max="3875" width="2.6640625" style="169" customWidth="1"/>
    <col min="3876" max="3876" width="3.44140625" style="169" customWidth="1"/>
    <col min="3877" max="3886" width="2.6640625" style="169" customWidth="1"/>
    <col min="3887" max="3887" width="3.44140625" style="169" customWidth="1"/>
    <col min="3888" max="3898" width="2.109375" style="169" customWidth="1"/>
    <col min="3899" max="4096" width="8.88671875" style="169"/>
    <col min="4097" max="4097" width="2.109375" style="169" customWidth="1"/>
    <col min="4098" max="4103" width="2.44140625" style="169" customWidth="1"/>
    <col min="4104" max="4121" width="2.109375" style="169" customWidth="1"/>
    <col min="4122" max="4124" width="2.88671875" style="169" customWidth="1"/>
    <col min="4125" max="4130" width="2.109375" style="169" customWidth="1"/>
    <col min="4131" max="4131" width="2.6640625" style="169" customWidth="1"/>
    <col min="4132" max="4132" width="3.44140625" style="169" customWidth="1"/>
    <col min="4133" max="4142" width="2.6640625" style="169" customWidth="1"/>
    <col min="4143" max="4143" width="3.44140625" style="169" customWidth="1"/>
    <col min="4144" max="4154" width="2.109375" style="169" customWidth="1"/>
    <col min="4155" max="4352" width="8.88671875" style="169"/>
    <col min="4353" max="4353" width="2.109375" style="169" customWidth="1"/>
    <col min="4354" max="4359" width="2.44140625" style="169" customWidth="1"/>
    <col min="4360" max="4377" width="2.109375" style="169" customWidth="1"/>
    <col min="4378" max="4380" width="2.88671875" style="169" customWidth="1"/>
    <col min="4381" max="4386" width="2.109375" style="169" customWidth="1"/>
    <col min="4387" max="4387" width="2.6640625" style="169" customWidth="1"/>
    <col min="4388" max="4388" width="3.44140625" style="169" customWidth="1"/>
    <col min="4389" max="4398" width="2.6640625" style="169" customWidth="1"/>
    <col min="4399" max="4399" width="3.44140625" style="169" customWidth="1"/>
    <col min="4400" max="4410" width="2.109375" style="169" customWidth="1"/>
    <col min="4411" max="4608" width="8.88671875" style="169"/>
    <col min="4609" max="4609" width="2.109375" style="169" customWidth="1"/>
    <col min="4610" max="4615" width="2.44140625" style="169" customWidth="1"/>
    <col min="4616" max="4633" width="2.109375" style="169" customWidth="1"/>
    <col min="4634" max="4636" width="2.88671875" style="169" customWidth="1"/>
    <col min="4637" max="4642" width="2.109375" style="169" customWidth="1"/>
    <col min="4643" max="4643" width="2.6640625" style="169" customWidth="1"/>
    <col min="4644" max="4644" width="3.44140625" style="169" customWidth="1"/>
    <col min="4645" max="4654" width="2.6640625" style="169" customWidth="1"/>
    <col min="4655" max="4655" width="3.44140625" style="169" customWidth="1"/>
    <col min="4656" max="4666" width="2.109375" style="169" customWidth="1"/>
    <col min="4667" max="4864" width="8.88671875" style="169"/>
    <col min="4865" max="4865" width="2.109375" style="169" customWidth="1"/>
    <col min="4866" max="4871" width="2.44140625" style="169" customWidth="1"/>
    <col min="4872" max="4889" width="2.109375" style="169" customWidth="1"/>
    <col min="4890" max="4892" width="2.88671875" style="169" customWidth="1"/>
    <col min="4893" max="4898" width="2.109375" style="169" customWidth="1"/>
    <col min="4899" max="4899" width="2.6640625" style="169" customWidth="1"/>
    <col min="4900" max="4900" width="3.44140625" style="169" customWidth="1"/>
    <col min="4901" max="4910" width="2.6640625" style="169" customWidth="1"/>
    <col min="4911" max="4911" width="3.44140625" style="169" customWidth="1"/>
    <col min="4912" max="4922" width="2.109375" style="169" customWidth="1"/>
    <col min="4923" max="5120" width="8.88671875" style="169"/>
    <col min="5121" max="5121" width="2.109375" style="169" customWidth="1"/>
    <col min="5122" max="5127" width="2.44140625" style="169" customWidth="1"/>
    <col min="5128" max="5145" width="2.109375" style="169" customWidth="1"/>
    <col min="5146" max="5148" width="2.88671875" style="169" customWidth="1"/>
    <col min="5149" max="5154" width="2.109375" style="169" customWidth="1"/>
    <col min="5155" max="5155" width="2.6640625" style="169" customWidth="1"/>
    <col min="5156" max="5156" width="3.44140625" style="169" customWidth="1"/>
    <col min="5157" max="5166" width="2.6640625" style="169" customWidth="1"/>
    <col min="5167" max="5167" width="3.44140625" style="169" customWidth="1"/>
    <col min="5168" max="5178" width="2.109375" style="169" customWidth="1"/>
    <col min="5179" max="5376" width="8.88671875" style="169"/>
    <col min="5377" max="5377" width="2.109375" style="169" customWidth="1"/>
    <col min="5378" max="5383" width="2.44140625" style="169" customWidth="1"/>
    <col min="5384" max="5401" width="2.109375" style="169" customWidth="1"/>
    <col min="5402" max="5404" width="2.88671875" style="169" customWidth="1"/>
    <col min="5405" max="5410" width="2.109375" style="169" customWidth="1"/>
    <col min="5411" max="5411" width="2.6640625" style="169" customWidth="1"/>
    <col min="5412" max="5412" width="3.44140625" style="169" customWidth="1"/>
    <col min="5413" max="5422" width="2.6640625" style="169" customWidth="1"/>
    <col min="5423" max="5423" width="3.44140625" style="169" customWidth="1"/>
    <col min="5424" max="5434" width="2.109375" style="169" customWidth="1"/>
    <col min="5435" max="5632" width="8.88671875" style="169"/>
    <col min="5633" max="5633" width="2.109375" style="169" customWidth="1"/>
    <col min="5634" max="5639" width="2.44140625" style="169" customWidth="1"/>
    <col min="5640" max="5657" width="2.109375" style="169" customWidth="1"/>
    <col min="5658" max="5660" width="2.88671875" style="169" customWidth="1"/>
    <col min="5661" max="5666" width="2.109375" style="169" customWidth="1"/>
    <col min="5667" max="5667" width="2.6640625" style="169" customWidth="1"/>
    <col min="5668" max="5668" width="3.44140625" style="169" customWidth="1"/>
    <col min="5669" max="5678" width="2.6640625" style="169" customWidth="1"/>
    <col min="5679" max="5679" width="3.44140625" style="169" customWidth="1"/>
    <col min="5680" max="5690" width="2.109375" style="169" customWidth="1"/>
    <col min="5691" max="5888" width="8.88671875" style="169"/>
    <col min="5889" max="5889" width="2.109375" style="169" customWidth="1"/>
    <col min="5890" max="5895" width="2.44140625" style="169" customWidth="1"/>
    <col min="5896" max="5913" width="2.109375" style="169" customWidth="1"/>
    <col min="5914" max="5916" width="2.88671875" style="169" customWidth="1"/>
    <col min="5917" max="5922" width="2.109375" style="169" customWidth="1"/>
    <col min="5923" max="5923" width="2.6640625" style="169" customWidth="1"/>
    <col min="5924" max="5924" width="3.44140625" style="169" customWidth="1"/>
    <col min="5925" max="5934" width="2.6640625" style="169" customWidth="1"/>
    <col min="5935" max="5935" width="3.44140625" style="169" customWidth="1"/>
    <col min="5936" max="5946" width="2.109375" style="169" customWidth="1"/>
    <col min="5947" max="6144" width="8.88671875" style="169"/>
    <col min="6145" max="6145" width="2.109375" style="169" customWidth="1"/>
    <col min="6146" max="6151" width="2.44140625" style="169" customWidth="1"/>
    <col min="6152" max="6169" width="2.109375" style="169" customWidth="1"/>
    <col min="6170" max="6172" width="2.88671875" style="169" customWidth="1"/>
    <col min="6173" max="6178" width="2.109375" style="169" customWidth="1"/>
    <col min="6179" max="6179" width="2.6640625" style="169" customWidth="1"/>
    <col min="6180" max="6180" width="3.44140625" style="169" customWidth="1"/>
    <col min="6181" max="6190" width="2.6640625" style="169" customWidth="1"/>
    <col min="6191" max="6191" width="3.44140625" style="169" customWidth="1"/>
    <col min="6192" max="6202" width="2.109375" style="169" customWidth="1"/>
    <col min="6203" max="6400" width="8.88671875" style="169"/>
    <col min="6401" max="6401" width="2.109375" style="169" customWidth="1"/>
    <col min="6402" max="6407" width="2.44140625" style="169" customWidth="1"/>
    <col min="6408" max="6425" width="2.109375" style="169" customWidth="1"/>
    <col min="6426" max="6428" width="2.88671875" style="169" customWidth="1"/>
    <col min="6429" max="6434" width="2.109375" style="169" customWidth="1"/>
    <col min="6435" max="6435" width="2.6640625" style="169" customWidth="1"/>
    <col min="6436" max="6436" width="3.44140625" style="169" customWidth="1"/>
    <col min="6437" max="6446" width="2.6640625" style="169" customWidth="1"/>
    <col min="6447" max="6447" width="3.44140625" style="169" customWidth="1"/>
    <col min="6448" max="6458" width="2.109375" style="169" customWidth="1"/>
    <col min="6459" max="6656" width="8.88671875" style="169"/>
    <col min="6657" max="6657" width="2.109375" style="169" customWidth="1"/>
    <col min="6658" max="6663" width="2.44140625" style="169" customWidth="1"/>
    <col min="6664" max="6681" width="2.109375" style="169" customWidth="1"/>
    <col min="6682" max="6684" width="2.88671875" style="169" customWidth="1"/>
    <col min="6685" max="6690" width="2.109375" style="169" customWidth="1"/>
    <col min="6691" max="6691" width="2.6640625" style="169" customWidth="1"/>
    <col min="6692" max="6692" width="3.44140625" style="169" customWidth="1"/>
    <col min="6693" max="6702" width="2.6640625" style="169" customWidth="1"/>
    <col min="6703" max="6703" width="3.44140625" style="169" customWidth="1"/>
    <col min="6704" max="6714" width="2.109375" style="169" customWidth="1"/>
    <col min="6715" max="6912" width="8.88671875" style="169"/>
    <col min="6913" max="6913" width="2.109375" style="169" customWidth="1"/>
    <col min="6914" max="6919" width="2.44140625" style="169" customWidth="1"/>
    <col min="6920" max="6937" width="2.109375" style="169" customWidth="1"/>
    <col min="6938" max="6940" width="2.88671875" style="169" customWidth="1"/>
    <col min="6941" max="6946" width="2.109375" style="169" customWidth="1"/>
    <col min="6947" max="6947" width="2.6640625" style="169" customWidth="1"/>
    <col min="6948" max="6948" width="3.44140625" style="169" customWidth="1"/>
    <col min="6949" max="6958" width="2.6640625" style="169" customWidth="1"/>
    <col min="6959" max="6959" width="3.44140625" style="169" customWidth="1"/>
    <col min="6960" max="6970" width="2.109375" style="169" customWidth="1"/>
    <col min="6971" max="7168" width="8.88671875" style="169"/>
    <col min="7169" max="7169" width="2.109375" style="169" customWidth="1"/>
    <col min="7170" max="7175" width="2.44140625" style="169" customWidth="1"/>
    <col min="7176" max="7193" width="2.109375" style="169" customWidth="1"/>
    <col min="7194" max="7196" width="2.88671875" style="169" customWidth="1"/>
    <col min="7197" max="7202" width="2.109375" style="169" customWidth="1"/>
    <col min="7203" max="7203" width="2.6640625" style="169" customWidth="1"/>
    <col min="7204" max="7204" width="3.44140625" style="169" customWidth="1"/>
    <col min="7205" max="7214" width="2.6640625" style="169" customWidth="1"/>
    <col min="7215" max="7215" width="3.44140625" style="169" customWidth="1"/>
    <col min="7216" max="7226" width="2.109375" style="169" customWidth="1"/>
    <col min="7227" max="7424" width="8.88671875" style="169"/>
    <col min="7425" max="7425" width="2.109375" style="169" customWidth="1"/>
    <col min="7426" max="7431" width="2.44140625" style="169" customWidth="1"/>
    <col min="7432" max="7449" width="2.109375" style="169" customWidth="1"/>
    <col min="7450" max="7452" width="2.88671875" style="169" customWidth="1"/>
    <col min="7453" max="7458" width="2.109375" style="169" customWidth="1"/>
    <col min="7459" max="7459" width="2.6640625" style="169" customWidth="1"/>
    <col min="7460" max="7460" width="3.44140625" style="169" customWidth="1"/>
    <col min="7461" max="7470" width="2.6640625" style="169" customWidth="1"/>
    <col min="7471" max="7471" width="3.44140625" style="169" customWidth="1"/>
    <col min="7472" max="7482" width="2.109375" style="169" customWidth="1"/>
    <col min="7483" max="7680" width="8.88671875" style="169"/>
    <col min="7681" max="7681" width="2.109375" style="169" customWidth="1"/>
    <col min="7682" max="7687" width="2.44140625" style="169" customWidth="1"/>
    <col min="7688" max="7705" width="2.109375" style="169" customWidth="1"/>
    <col min="7706" max="7708" width="2.88671875" style="169" customWidth="1"/>
    <col min="7709" max="7714" width="2.109375" style="169" customWidth="1"/>
    <col min="7715" max="7715" width="2.6640625" style="169" customWidth="1"/>
    <col min="7716" max="7716" width="3.44140625" style="169" customWidth="1"/>
    <col min="7717" max="7726" width="2.6640625" style="169" customWidth="1"/>
    <col min="7727" max="7727" width="3.44140625" style="169" customWidth="1"/>
    <col min="7728" max="7738" width="2.109375" style="169" customWidth="1"/>
    <col min="7739" max="7936" width="8.88671875" style="169"/>
    <col min="7937" max="7937" width="2.109375" style="169" customWidth="1"/>
    <col min="7938" max="7943" width="2.44140625" style="169" customWidth="1"/>
    <col min="7944" max="7961" width="2.109375" style="169" customWidth="1"/>
    <col min="7962" max="7964" width="2.88671875" style="169" customWidth="1"/>
    <col min="7965" max="7970" width="2.109375" style="169" customWidth="1"/>
    <col min="7971" max="7971" width="2.6640625" style="169" customWidth="1"/>
    <col min="7972" max="7972" width="3.44140625" style="169" customWidth="1"/>
    <col min="7973" max="7982" width="2.6640625" style="169" customWidth="1"/>
    <col min="7983" max="7983" width="3.44140625" style="169" customWidth="1"/>
    <col min="7984" max="7994" width="2.109375" style="169" customWidth="1"/>
    <col min="7995" max="8192" width="8.88671875" style="169"/>
    <col min="8193" max="8193" width="2.109375" style="169" customWidth="1"/>
    <col min="8194" max="8199" width="2.44140625" style="169" customWidth="1"/>
    <col min="8200" max="8217" width="2.109375" style="169" customWidth="1"/>
    <col min="8218" max="8220" width="2.88671875" style="169" customWidth="1"/>
    <col min="8221" max="8226" width="2.109375" style="169" customWidth="1"/>
    <col min="8227" max="8227" width="2.6640625" style="169" customWidth="1"/>
    <col min="8228" max="8228" width="3.44140625" style="169" customWidth="1"/>
    <col min="8229" max="8238" width="2.6640625" style="169" customWidth="1"/>
    <col min="8239" max="8239" width="3.44140625" style="169" customWidth="1"/>
    <col min="8240" max="8250" width="2.109375" style="169" customWidth="1"/>
    <col min="8251" max="8448" width="8.88671875" style="169"/>
    <col min="8449" max="8449" width="2.109375" style="169" customWidth="1"/>
    <col min="8450" max="8455" width="2.44140625" style="169" customWidth="1"/>
    <col min="8456" max="8473" width="2.109375" style="169" customWidth="1"/>
    <col min="8474" max="8476" width="2.88671875" style="169" customWidth="1"/>
    <col min="8477" max="8482" width="2.109375" style="169" customWidth="1"/>
    <col min="8483" max="8483" width="2.6640625" style="169" customWidth="1"/>
    <col min="8484" max="8484" width="3.44140625" style="169" customWidth="1"/>
    <col min="8485" max="8494" width="2.6640625" style="169" customWidth="1"/>
    <col min="8495" max="8495" width="3.44140625" style="169" customWidth="1"/>
    <col min="8496" max="8506" width="2.109375" style="169" customWidth="1"/>
    <col min="8507" max="8704" width="8.88671875" style="169"/>
    <col min="8705" max="8705" width="2.109375" style="169" customWidth="1"/>
    <col min="8706" max="8711" width="2.44140625" style="169" customWidth="1"/>
    <col min="8712" max="8729" width="2.109375" style="169" customWidth="1"/>
    <col min="8730" max="8732" width="2.88671875" style="169" customWidth="1"/>
    <col min="8733" max="8738" width="2.109375" style="169" customWidth="1"/>
    <col min="8739" max="8739" width="2.6640625" style="169" customWidth="1"/>
    <col min="8740" max="8740" width="3.44140625" style="169" customWidth="1"/>
    <col min="8741" max="8750" width="2.6640625" style="169" customWidth="1"/>
    <col min="8751" max="8751" width="3.44140625" style="169" customWidth="1"/>
    <col min="8752" max="8762" width="2.109375" style="169" customWidth="1"/>
    <col min="8763" max="8960" width="8.88671875" style="169"/>
    <col min="8961" max="8961" width="2.109375" style="169" customWidth="1"/>
    <col min="8962" max="8967" width="2.44140625" style="169" customWidth="1"/>
    <col min="8968" max="8985" width="2.109375" style="169" customWidth="1"/>
    <col min="8986" max="8988" width="2.88671875" style="169" customWidth="1"/>
    <col min="8989" max="8994" width="2.109375" style="169" customWidth="1"/>
    <col min="8995" max="8995" width="2.6640625" style="169" customWidth="1"/>
    <col min="8996" max="8996" width="3.44140625" style="169" customWidth="1"/>
    <col min="8997" max="9006" width="2.6640625" style="169" customWidth="1"/>
    <col min="9007" max="9007" width="3.44140625" style="169" customWidth="1"/>
    <col min="9008" max="9018" width="2.109375" style="169" customWidth="1"/>
    <col min="9019" max="9216" width="8.88671875" style="169"/>
    <col min="9217" max="9217" width="2.109375" style="169" customWidth="1"/>
    <col min="9218" max="9223" width="2.44140625" style="169" customWidth="1"/>
    <col min="9224" max="9241" width="2.109375" style="169" customWidth="1"/>
    <col min="9242" max="9244" width="2.88671875" style="169" customWidth="1"/>
    <col min="9245" max="9250" width="2.109375" style="169" customWidth="1"/>
    <col min="9251" max="9251" width="2.6640625" style="169" customWidth="1"/>
    <col min="9252" max="9252" width="3.44140625" style="169" customWidth="1"/>
    <col min="9253" max="9262" width="2.6640625" style="169" customWidth="1"/>
    <col min="9263" max="9263" width="3.44140625" style="169" customWidth="1"/>
    <col min="9264" max="9274" width="2.109375" style="169" customWidth="1"/>
    <col min="9275" max="9472" width="8.88671875" style="169"/>
    <col min="9473" max="9473" width="2.109375" style="169" customWidth="1"/>
    <col min="9474" max="9479" width="2.44140625" style="169" customWidth="1"/>
    <col min="9480" max="9497" width="2.109375" style="169" customWidth="1"/>
    <col min="9498" max="9500" width="2.88671875" style="169" customWidth="1"/>
    <col min="9501" max="9506" width="2.109375" style="169" customWidth="1"/>
    <col min="9507" max="9507" width="2.6640625" style="169" customWidth="1"/>
    <col min="9508" max="9508" width="3.44140625" style="169" customWidth="1"/>
    <col min="9509" max="9518" width="2.6640625" style="169" customWidth="1"/>
    <col min="9519" max="9519" width="3.44140625" style="169" customWidth="1"/>
    <col min="9520" max="9530" width="2.109375" style="169" customWidth="1"/>
    <col min="9531" max="9728" width="8.88671875" style="169"/>
    <col min="9729" max="9729" width="2.109375" style="169" customWidth="1"/>
    <col min="9730" max="9735" width="2.44140625" style="169" customWidth="1"/>
    <col min="9736" max="9753" width="2.109375" style="169" customWidth="1"/>
    <col min="9754" max="9756" width="2.88671875" style="169" customWidth="1"/>
    <col min="9757" max="9762" width="2.109375" style="169" customWidth="1"/>
    <col min="9763" max="9763" width="2.6640625" style="169" customWidth="1"/>
    <col min="9764" max="9764" width="3.44140625" style="169" customWidth="1"/>
    <col min="9765" max="9774" width="2.6640625" style="169" customWidth="1"/>
    <col min="9775" max="9775" width="3.44140625" style="169" customWidth="1"/>
    <col min="9776" max="9786" width="2.109375" style="169" customWidth="1"/>
    <col min="9787" max="9984" width="8.88671875" style="169"/>
    <col min="9985" max="9985" width="2.109375" style="169" customWidth="1"/>
    <col min="9986" max="9991" width="2.44140625" style="169" customWidth="1"/>
    <col min="9992" max="10009" width="2.109375" style="169" customWidth="1"/>
    <col min="10010" max="10012" width="2.88671875" style="169" customWidth="1"/>
    <col min="10013" max="10018" width="2.109375" style="169" customWidth="1"/>
    <col min="10019" max="10019" width="2.6640625" style="169" customWidth="1"/>
    <col min="10020" max="10020" width="3.44140625" style="169" customWidth="1"/>
    <col min="10021" max="10030" width="2.6640625" style="169" customWidth="1"/>
    <col min="10031" max="10031" width="3.44140625" style="169" customWidth="1"/>
    <col min="10032" max="10042" width="2.109375" style="169" customWidth="1"/>
    <col min="10043" max="10240" width="8.88671875" style="169"/>
    <col min="10241" max="10241" width="2.109375" style="169" customWidth="1"/>
    <col min="10242" max="10247" width="2.44140625" style="169" customWidth="1"/>
    <col min="10248" max="10265" width="2.109375" style="169" customWidth="1"/>
    <col min="10266" max="10268" width="2.88671875" style="169" customWidth="1"/>
    <col min="10269" max="10274" width="2.109375" style="169" customWidth="1"/>
    <col min="10275" max="10275" width="2.6640625" style="169" customWidth="1"/>
    <col min="10276" max="10276" width="3.44140625" style="169" customWidth="1"/>
    <col min="10277" max="10286" width="2.6640625" style="169" customWidth="1"/>
    <col min="10287" max="10287" width="3.44140625" style="169" customWidth="1"/>
    <col min="10288" max="10298" width="2.109375" style="169" customWidth="1"/>
    <col min="10299" max="10496" width="8.88671875" style="169"/>
    <col min="10497" max="10497" width="2.109375" style="169" customWidth="1"/>
    <col min="10498" max="10503" width="2.44140625" style="169" customWidth="1"/>
    <col min="10504" max="10521" width="2.109375" style="169" customWidth="1"/>
    <col min="10522" max="10524" width="2.88671875" style="169" customWidth="1"/>
    <col min="10525" max="10530" width="2.109375" style="169" customWidth="1"/>
    <col min="10531" max="10531" width="2.6640625" style="169" customWidth="1"/>
    <col min="10532" max="10532" width="3.44140625" style="169" customWidth="1"/>
    <col min="10533" max="10542" width="2.6640625" style="169" customWidth="1"/>
    <col min="10543" max="10543" width="3.44140625" style="169" customWidth="1"/>
    <col min="10544" max="10554" width="2.109375" style="169" customWidth="1"/>
    <col min="10555" max="10752" width="8.88671875" style="169"/>
    <col min="10753" max="10753" width="2.109375" style="169" customWidth="1"/>
    <col min="10754" max="10759" width="2.44140625" style="169" customWidth="1"/>
    <col min="10760" max="10777" width="2.109375" style="169" customWidth="1"/>
    <col min="10778" max="10780" width="2.88671875" style="169" customWidth="1"/>
    <col min="10781" max="10786" width="2.109375" style="169" customWidth="1"/>
    <col min="10787" max="10787" width="2.6640625" style="169" customWidth="1"/>
    <col min="10788" max="10788" width="3.44140625" style="169" customWidth="1"/>
    <col min="10789" max="10798" width="2.6640625" style="169" customWidth="1"/>
    <col min="10799" max="10799" width="3.44140625" style="169" customWidth="1"/>
    <col min="10800" max="10810" width="2.109375" style="169" customWidth="1"/>
    <col min="10811" max="11008" width="8.88671875" style="169"/>
    <col min="11009" max="11009" width="2.109375" style="169" customWidth="1"/>
    <col min="11010" max="11015" width="2.44140625" style="169" customWidth="1"/>
    <col min="11016" max="11033" width="2.109375" style="169" customWidth="1"/>
    <col min="11034" max="11036" width="2.88671875" style="169" customWidth="1"/>
    <col min="11037" max="11042" width="2.109375" style="169" customWidth="1"/>
    <col min="11043" max="11043" width="2.6640625" style="169" customWidth="1"/>
    <col min="11044" max="11044" width="3.44140625" style="169" customWidth="1"/>
    <col min="11045" max="11054" width="2.6640625" style="169" customWidth="1"/>
    <col min="11055" max="11055" width="3.44140625" style="169" customWidth="1"/>
    <col min="11056" max="11066" width="2.109375" style="169" customWidth="1"/>
    <col min="11067" max="11264" width="8.88671875" style="169"/>
    <col min="11265" max="11265" width="2.109375" style="169" customWidth="1"/>
    <col min="11266" max="11271" width="2.44140625" style="169" customWidth="1"/>
    <col min="11272" max="11289" width="2.109375" style="169" customWidth="1"/>
    <col min="11290" max="11292" width="2.88671875" style="169" customWidth="1"/>
    <col min="11293" max="11298" width="2.109375" style="169" customWidth="1"/>
    <col min="11299" max="11299" width="2.6640625" style="169" customWidth="1"/>
    <col min="11300" max="11300" width="3.44140625" style="169" customWidth="1"/>
    <col min="11301" max="11310" width="2.6640625" style="169" customWidth="1"/>
    <col min="11311" max="11311" width="3.44140625" style="169" customWidth="1"/>
    <col min="11312" max="11322" width="2.109375" style="169" customWidth="1"/>
    <col min="11323" max="11520" width="8.88671875" style="169"/>
    <col min="11521" max="11521" width="2.109375" style="169" customWidth="1"/>
    <col min="11522" max="11527" width="2.44140625" style="169" customWidth="1"/>
    <col min="11528" max="11545" width="2.109375" style="169" customWidth="1"/>
    <col min="11546" max="11548" width="2.88671875" style="169" customWidth="1"/>
    <col min="11549" max="11554" width="2.109375" style="169" customWidth="1"/>
    <col min="11555" max="11555" width="2.6640625" style="169" customWidth="1"/>
    <col min="11556" max="11556" width="3.44140625" style="169" customWidth="1"/>
    <col min="11557" max="11566" width="2.6640625" style="169" customWidth="1"/>
    <col min="11567" max="11567" width="3.44140625" style="169" customWidth="1"/>
    <col min="11568" max="11578" width="2.109375" style="169" customWidth="1"/>
    <col min="11579" max="11776" width="8.88671875" style="169"/>
    <col min="11777" max="11777" width="2.109375" style="169" customWidth="1"/>
    <col min="11778" max="11783" width="2.44140625" style="169" customWidth="1"/>
    <col min="11784" max="11801" width="2.109375" style="169" customWidth="1"/>
    <col min="11802" max="11804" width="2.88671875" style="169" customWidth="1"/>
    <col min="11805" max="11810" width="2.109375" style="169" customWidth="1"/>
    <col min="11811" max="11811" width="2.6640625" style="169" customWidth="1"/>
    <col min="11812" max="11812" width="3.44140625" style="169" customWidth="1"/>
    <col min="11813" max="11822" width="2.6640625" style="169" customWidth="1"/>
    <col min="11823" max="11823" width="3.44140625" style="169" customWidth="1"/>
    <col min="11824" max="11834" width="2.109375" style="169" customWidth="1"/>
    <col min="11835" max="12032" width="8.88671875" style="169"/>
    <col min="12033" max="12033" width="2.109375" style="169" customWidth="1"/>
    <col min="12034" max="12039" width="2.44140625" style="169" customWidth="1"/>
    <col min="12040" max="12057" width="2.109375" style="169" customWidth="1"/>
    <col min="12058" max="12060" width="2.88671875" style="169" customWidth="1"/>
    <col min="12061" max="12066" width="2.109375" style="169" customWidth="1"/>
    <col min="12067" max="12067" width="2.6640625" style="169" customWidth="1"/>
    <col min="12068" max="12068" width="3.44140625" style="169" customWidth="1"/>
    <col min="12069" max="12078" width="2.6640625" style="169" customWidth="1"/>
    <col min="12079" max="12079" width="3.44140625" style="169" customWidth="1"/>
    <col min="12080" max="12090" width="2.109375" style="169" customWidth="1"/>
    <col min="12091" max="12288" width="8.88671875" style="169"/>
    <col min="12289" max="12289" width="2.109375" style="169" customWidth="1"/>
    <col min="12290" max="12295" width="2.44140625" style="169" customWidth="1"/>
    <col min="12296" max="12313" width="2.109375" style="169" customWidth="1"/>
    <col min="12314" max="12316" width="2.88671875" style="169" customWidth="1"/>
    <col min="12317" max="12322" width="2.109375" style="169" customWidth="1"/>
    <col min="12323" max="12323" width="2.6640625" style="169" customWidth="1"/>
    <col min="12324" max="12324" width="3.44140625" style="169" customWidth="1"/>
    <col min="12325" max="12334" width="2.6640625" style="169" customWidth="1"/>
    <col min="12335" max="12335" width="3.44140625" style="169" customWidth="1"/>
    <col min="12336" max="12346" width="2.109375" style="169" customWidth="1"/>
    <col min="12347" max="12544" width="8.88671875" style="169"/>
    <col min="12545" max="12545" width="2.109375" style="169" customWidth="1"/>
    <col min="12546" max="12551" width="2.44140625" style="169" customWidth="1"/>
    <col min="12552" max="12569" width="2.109375" style="169" customWidth="1"/>
    <col min="12570" max="12572" width="2.88671875" style="169" customWidth="1"/>
    <col min="12573" max="12578" width="2.109375" style="169" customWidth="1"/>
    <col min="12579" max="12579" width="2.6640625" style="169" customWidth="1"/>
    <col min="12580" max="12580" width="3.44140625" style="169" customWidth="1"/>
    <col min="12581" max="12590" width="2.6640625" style="169" customWidth="1"/>
    <col min="12591" max="12591" width="3.44140625" style="169" customWidth="1"/>
    <col min="12592" max="12602" width="2.109375" style="169" customWidth="1"/>
    <col min="12603" max="12800" width="8.88671875" style="169"/>
    <col min="12801" max="12801" width="2.109375" style="169" customWidth="1"/>
    <col min="12802" max="12807" width="2.44140625" style="169" customWidth="1"/>
    <col min="12808" max="12825" width="2.109375" style="169" customWidth="1"/>
    <col min="12826" max="12828" width="2.88671875" style="169" customWidth="1"/>
    <col min="12829" max="12834" width="2.109375" style="169" customWidth="1"/>
    <col min="12835" max="12835" width="2.6640625" style="169" customWidth="1"/>
    <col min="12836" max="12836" width="3.44140625" style="169" customWidth="1"/>
    <col min="12837" max="12846" width="2.6640625" style="169" customWidth="1"/>
    <col min="12847" max="12847" width="3.44140625" style="169" customWidth="1"/>
    <col min="12848" max="12858" width="2.109375" style="169" customWidth="1"/>
    <col min="12859" max="13056" width="8.88671875" style="169"/>
    <col min="13057" max="13057" width="2.109375" style="169" customWidth="1"/>
    <col min="13058" max="13063" width="2.44140625" style="169" customWidth="1"/>
    <col min="13064" max="13081" width="2.109375" style="169" customWidth="1"/>
    <col min="13082" max="13084" width="2.88671875" style="169" customWidth="1"/>
    <col min="13085" max="13090" width="2.109375" style="169" customWidth="1"/>
    <col min="13091" max="13091" width="2.6640625" style="169" customWidth="1"/>
    <col min="13092" max="13092" width="3.44140625" style="169" customWidth="1"/>
    <col min="13093" max="13102" width="2.6640625" style="169" customWidth="1"/>
    <col min="13103" max="13103" width="3.44140625" style="169" customWidth="1"/>
    <col min="13104" max="13114" width="2.109375" style="169" customWidth="1"/>
    <col min="13115" max="13312" width="8.88671875" style="169"/>
    <col min="13313" max="13313" width="2.109375" style="169" customWidth="1"/>
    <col min="13314" max="13319" width="2.44140625" style="169" customWidth="1"/>
    <col min="13320" max="13337" width="2.109375" style="169" customWidth="1"/>
    <col min="13338" max="13340" width="2.88671875" style="169" customWidth="1"/>
    <col min="13341" max="13346" width="2.109375" style="169" customWidth="1"/>
    <col min="13347" max="13347" width="2.6640625" style="169" customWidth="1"/>
    <col min="13348" max="13348" width="3.44140625" style="169" customWidth="1"/>
    <col min="13349" max="13358" width="2.6640625" style="169" customWidth="1"/>
    <col min="13359" max="13359" width="3.44140625" style="169" customWidth="1"/>
    <col min="13360" max="13370" width="2.109375" style="169" customWidth="1"/>
    <col min="13371" max="13568" width="8.88671875" style="169"/>
    <col min="13569" max="13569" width="2.109375" style="169" customWidth="1"/>
    <col min="13570" max="13575" width="2.44140625" style="169" customWidth="1"/>
    <col min="13576" max="13593" width="2.109375" style="169" customWidth="1"/>
    <col min="13594" max="13596" width="2.88671875" style="169" customWidth="1"/>
    <col min="13597" max="13602" width="2.109375" style="169" customWidth="1"/>
    <col min="13603" max="13603" width="2.6640625" style="169" customWidth="1"/>
    <col min="13604" max="13604" width="3.44140625" style="169" customWidth="1"/>
    <col min="13605" max="13614" width="2.6640625" style="169" customWidth="1"/>
    <col min="13615" max="13615" width="3.44140625" style="169" customWidth="1"/>
    <col min="13616" max="13626" width="2.109375" style="169" customWidth="1"/>
    <col min="13627" max="13824" width="8.88671875" style="169"/>
    <col min="13825" max="13825" width="2.109375" style="169" customWidth="1"/>
    <col min="13826" max="13831" width="2.44140625" style="169" customWidth="1"/>
    <col min="13832" max="13849" width="2.109375" style="169" customWidth="1"/>
    <col min="13850" max="13852" width="2.88671875" style="169" customWidth="1"/>
    <col min="13853" max="13858" width="2.109375" style="169" customWidth="1"/>
    <col min="13859" max="13859" width="2.6640625" style="169" customWidth="1"/>
    <col min="13860" max="13860" width="3.44140625" style="169" customWidth="1"/>
    <col min="13861" max="13870" width="2.6640625" style="169" customWidth="1"/>
    <col min="13871" max="13871" width="3.44140625" style="169" customWidth="1"/>
    <col min="13872" max="13882" width="2.109375" style="169" customWidth="1"/>
    <col min="13883" max="14080" width="8.88671875" style="169"/>
    <col min="14081" max="14081" width="2.109375" style="169" customWidth="1"/>
    <col min="14082" max="14087" width="2.44140625" style="169" customWidth="1"/>
    <col min="14088" max="14105" width="2.109375" style="169" customWidth="1"/>
    <col min="14106" max="14108" width="2.88671875" style="169" customWidth="1"/>
    <col min="14109" max="14114" width="2.109375" style="169" customWidth="1"/>
    <col min="14115" max="14115" width="2.6640625" style="169" customWidth="1"/>
    <col min="14116" max="14116" width="3.44140625" style="169" customWidth="1"/>
    <col min="14117" max="14126" width="2.6640625" style="169" customWidth="1"/>
    <col min="14127" max="14127" width="3.44140625" style="169" customWidth="1"/>
    <col min="14128" max="14138" width="2.109375" style="169" customWidth="1"/>
    <col min="14139" max="14336" width="8.88671875" style="169"/>
    <col min="14337" max="14337" width="2.109375" style="169" customWidth="1"/>
    <col min="14338" max="14343" width="2.44140625" style="169" customWidth="1"/>
    <col min="14344" max="14361" width="2.109375" style="169" customWidth="1"/>
    <col min="14362" max="14364" width="2.88671875" style="169" customWidth="1"/>
    <col min="14365" max="14370" width="2.109375" style="169" customWidth="1"/>
    <col min="14371" max="14371" width="2.6640625" style="169" customWidth="1"/>
    <col min="14372" max="14372" width="3.44140625" style="169" customWidth="1"/>
    <col min="14373" max="14382" width="2.6640625" style="169" customWidth="1"/>
    <col min="14383" max="14383" width="3.44140625" style="169" customWidth="1"/>
    <col min="14384" max="14394" width="2.109375" style="169" customWidth="1"/>
    <col min="14395" max="14592" width="8.88671875" style="169"/>
    <col min="14593" max="14593" width="2.109375" style="169" customWidth="1"/>
    <col min="14594" max="14599" width="2.44140625" style="169" customWidth="1"/>
    <col min="14600" max="14617" width="2.109375" style="169" customWidth="1"/>
    <col min="14618" max="14620" width="2.88671875" style="169" customWidth="1"/>
    <col min="14621" max="14626" width="2.109375" style="169" customWidth="1"/>
    <col min="14627" max="14627" width="2.6640625" style="169" customWidth="1"/>
    <col min="14628" max="14628" width="3.44140625" style="169" customWidth="1"/>
    <col min="14629" max="14638" width="2.6640625" style="169" customWidth="1"/>
    <col min="14639" max="14639" width="3.44140625" style="169" customWidth="1"/>
    <col min="14640" max="14650" width="2.109375" style="169" customWidth="1"/>
    <col min="14651" max="14848" width="8.88671875" style="169"/>
    <col min="14849" max="14849" width="2.109375" style="169" customWidth="1"/>
    <col min="14850" max="14855" width="2.44140625" style="169" customWidth="1"/>
    <col min="14856" max="14873" width="2.109375" style="169" customWidth="1"/>
    <col min="14874" max="14876" width="2.88671875" style="169" customWidth="1"/>
    <col min="14877" max="14882" width="2.109375" style="169" customWidth="1"/>
    <col min="14883" max="14883" width="2.6640625" style="169" customWidth="1"/>
    <col min="14884" max="14884" width="3.44140625" style="169" customWidth="1"/>
    <col min="14885" max="14894" width="2.6640625" style="169" customWidth="1"/>
    <col min="14895" max="14895" width="3.44140625" style="169" customWidth="1"/>
    <col min="14896" max="14906" width="2.109375" style="169" customWidth="1"/>
    <col min="14907" max="15104" width="8.88671875" style="169"/>
    <col min="15105" max="15105" width="2.109375" style="169" customWidth="1"/>
    <col min="15106" max="15111" width="2.44140625" style="169" customWidth="1"/>
    <col min="15112" max="15129" width="2.109375" style="169" customWidth="1"/>
    <col min="15130" max="15132" width="2.88671875" style="169" customWidth="1"/>
    <col min="15133" max="15138" width="2.109375" style="169" customWidth="1"/>
    <col min="15139" max="15139" width="2.6640625" style="169" customWidth="1"/>
    <col min="15140" max="15140" width="3.44140625" style="169" customWidth="1"/>
    <col min="15141" max="15150" width="2.6640625" style="169" customWidth="1"/>
    <col min="15151" max="15151" width="3.44140625" style="169" customWidth="1"/>
    <col min="15152" max="15162" width="2.109375" style="169" customWidth="1"/>
    <col min="15163" max="15360" width="8.88671875" style="169"/>
    <col min="15361" max="15361" width="2.109375" style="169" customWidth="1"/>
    <col min="15362" max="15367" width="2.44140625" style="169" customWidth="1"/>
    <col min="15368" max="15385" width="2.109375" style="169" customWidth="1"/>
    <col min="15386" max="15388" width="2.88671875" style="169" customWidth="1"/>
    <col min="15389" max="15394" width="2.109375" style="169" customWidth="1"/>
    <col min="15395" max="15395" width="2.6640625" style="169" customWidth="1"/>
    <col min="15396" max="15396" width="3.44140625" style="169" customWidth="1"/>
    <col min="15397" max="15406" width="2.6640625" style="169" customWidth="1"/>
    <col min="15407" max="15407" width="3.44140625" style="169" customWidth="1"/>
    <col min="15408" max="15418" width="2.109375" style="169" customWidth="1"/>
    <col min="15419" max="15616" width="8.88671875" style="169"/>
    <col min="15617" max="15617" width="2.109375" style="169" customWidth="1"/>
    <col min="15618" max="15623" width="2.44140625" style="169" customWidth="1"/>
    <col min="15624" max="15641" width="2.109375" style="169" customWidth="1"/>
    <col min="15642" max="15644" width="2.88671875" style="169" customWidth="1"/>
    <col min="15645" max="15650" width="2.109375" style="169" customWidth="1"/>
    <col min="15651" max="15651" width="2.6640625" style="169" customWidth="1"/>
    <col min="15652" max="15652" width="3.44140625" style="169" customWidth="1"/>
    <col min="15653" max="15662" width="2.6640625" style="169" customWidth="1"/>
    <col min="15663" max="15663" width="3.44140625" style="169" customWidth="1"/>
    <col min="15664" max="15674" width="2.109375" style="169" customWidth="1"/>
    <col min="15675" max="15872" width="8.88671875" style="169"/>
    <col min="15873" max="15873" width="2.109375" style="169" customWidth="1"/>
    <col min="15874" max="15879" width="2.44140625" style="169" customWidth="1"/>
    <col min="15880" max="15897" width="2.109375" style="169" customWidth="1"/>
    <col min="15898" max="15900" width="2.88671875" style="169" customWidth="1"/>
    <col min="15901" max="15906" width="2.109375" style="169" customWidth="1"/>
    <col min="15907" max="15907" width="2.6640625" style="169" customWidth="1"/>
    <col min="15908" max="15908" width="3.44140625" style="169" customWidth="1"/>
    <col min="15909" max="15918" width="2.6640625" style="169" customWidth="1"/>
    <col min="15919" max="15919" width="3.44140625" style="169" customWidth="1"/>
    <col min="15920" max="15930" width="2.109375" style="169" customWidth="1"/>
    <col min="15931" max="16128" width="8.88671875" style="169"/>
    <col min="16129" max="16129" width="2.109375" style="169" customWidth="1"/>
    <col min="16130" max="16135" width="2.44140625" style="169" customWidth="1"/>
    <col min="16136" max="16153" width="2.109375" style="169" customWidth="1"/>
    <col min="16154" max="16156" width="2.88671875" style="169" customWidth="1"/>
    <col min="16157" max="16162" width="2.109375" style="169" customWidth="1"/>
    <col min="16163" max="16163" width="2.6640625" style="169" customWidth="1"/>
    <col min="16164" max="16164" width="3.44140625" style="169" customWidth="1"/>
    <col min="16165" max="16174" width="2.6640625" style="169" customWidth="1"/>
    <col min="16175" max="16175" width="3.44140625" style="169" customWidth="1"/>
    <col min="16176" max="16186" width="2.109375" style="169" customWidth="1"/>
    <col min="16187" max="16384" width="8.88671875" style="169"/>
  </cols>
  <sheetData>
    <row r="1" spans="2:57" ht="11.95" customHeight="1" x14ac:dyDescent="0.15">
      <c r="AQ1" s="624"/>
      <c r="AR1" s="624"/>
      <c r="AS1" s="624"/>
      <c r="AT1" s="624"/>
      <c r="AU1" s="624"/>
      <c r="AV1" s="624"/>
      <c r="AW1" s="624"/>
      <c r="AX1" s="625"/>
    </row>
    <row r="2" spans="2:57" ht="29.95" customHeight="1" thickBot="1" x14ac:dyDescent="0.2">
      <c r="AK2" s="621" t="s">
        <v>0</v>
      </c>
      <c r="AL2" s="621"/>
      <c r="AM2" s="621"/>
      <c r="AN2" s="621"/>
      <c r="AO2" s="621"/>
      <c r="AP2" s="621"/>
      <c r="AQ2" s="621"/>
      <c r="AR2" s="2021" t="s">
        <v>1081</v>
      </c>
      <c r="AS2" s="2022"/>
      <c r="AT2" s="2022"/>
      <c r="AU2" s="2022"/>
      <c r="AV2" s="2022"/>
      <c r="AW2" s="2022"/>
      <c r="AX2" s="2022"/>
      <c r="AY2" s="2022"/>
    </row>
    <row r="3" spans="2:57" ht="19" thickBot="1" x14ac:dyDescent="0.2">
      <c r="B3" s="1" t="s">
        <v>1082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7" ht="20.95" customHeight="1" x14ac:dyDescent="0.15">
      <c r="B4" s="2" t="s">
        <v>3</v>
      </c>
      <c r="C4" s="3"/>
      <c r="D4" s="3"/>
      <c r="E4" s="3"/>
      <c r="F4" s="3"/>
      <c r="G4" s="3"/>
      <c r="H4" s="4" t="s">
        <v>1083</v>
      </c>
      <c r="I4" s="2023"/>
      <c r="J4" s="2023"/>
      <c r="K4" s="2023"/>
      <c r="L4" s="2023"/>
      <c r="M4" s="2023"/>
      <c r="N4" s="2023"/>
      <c r="O4" s="2023"/>
      <c r="P4" s="2023"/>
      <c r="Q4" s="2023"/>
      <c r="R4" s="2023"/>
      <c r="S4" s="2023"/>
      <c r="T4" s="2023"/>
      <c r="U4" s="2023"/>
      <c r="V4" s="2023"/>
      <c r="W4" s="2023"/>
      <c r="X4" s="2023"/>
      <c r="Y4" s="2024"/>
      <c r="Z4" s="5" t="s">
        <v>1084</v>
      </c>
      <c r="AA4" s="262"/>
      <c r="AB4" s="262"/>
      <c r="AC4" s="262"/>
      <c r="AD4" s="262"/>
      <c r="AE4" s="264"/>
      <c r="AF4" s="1945" t="s">
        <v>1085</v>
      </c>
      <c r="AG4" s="1946"/>
      <c r="AH4" s="1946"/>
      <c r="AI4" s="1946"/>
      <c r="AJ4" s="1946"/>
      <c r="AK4" s="1946"/>
      <c r="AL4" s="1946"/>
      <c r="AM4" s="1946"/>
      <c r="AN4" s="1946"/>
      <c r="AO4" s="1946"/>
      <c r="AP4" s="1946"/>
      <c r="AQ4" s="1947"/>
      <c r="AR4" s="6" t="s">
        <v>6</v>
      </c>
      <c r="AS4" s="262"/>
      <c r="AT4" s="262"/>
      <c r="AU4" s="262"/>
      <c r="AV4" s="262"/>
      <c r="AW4" s="262"/>
      <c r="AX4" s="262"/>
      <c r="AY4" s="261"/>
    </row>
    <row r="5" spans="2:57" ht="28" customHeight="1" x14ac:dyDescent="0.15">
      <c r="B5" s="7" t="s">
        <v>7</v>
      </c>
      <c r="C5" s="8"/>
      <c r="D5" s="8"/>
      <c r="E5" s="8"/>
      <c r="F5" s="8"/>
      <c r="G5" s="9"/>
      <c r="H5" s="10" t="s">
        <v>1086</v>
      </c>
      <c r="I5" s="11"/>
      <c r="J5" s="11"/>
      <c r="K5" s="11"/>
      <c r="L5" s="11"/>
      <c r="M5" s="11"/>
      <c r="N5" s="11"/>
      <c r="O5" s="11"/>
      <c r="P5" s="11"/>
      <c r="Q5" s="11"/>
      <c r="R5" s="11"/>
      <c r="S5" s="11"/>
      <c r="T5" s="11"/>
      <c r="U5" s="11"/>
      <c r="V5" s="11"/>
      <c r="W5" s="11"/>
      <c r="X5" s="11"/>
      <c r="Y5" s="2025"/>
      <c r="Z5" s="12" t="s">
        <v>1087</v>
      </c>
      <c r="AA5" s="761"/>
      <c r="AB5" s="761"/>
      <c r="AC5" s="761"/>
      <c r="AD5" s="761"/>
      <c r="AE5" s="762"/>
      <c r="AF5" s="702"/>
      <c r="AG5" s="703"/>
      <c r="AH5" s="703"/>
      <c r="AI5" s="703"/>
      <c r="AJ5" s="703"/>
      <c r="AK5" s="703"/>
      <c r="AL5" s="703"/>
      <c r="AM5" s="703"/>
      <c r="AN5" s="703"/>
      <c r="AO5" s="703"/>
      <c r="AP5" s="703"/>
      <c r="AQ5" s="1948"/>
      <c r="AR5" s="1694" t="s">
        <v>1088</v>
      </c>
      <c r="AS5" s="2026"/>
      <c r="AT5" s="2026"/>
      <c r="AU5" s="2026"/>
      <c r="AV5" s="2026"/>
      <c r="AW5" s="2026"/>
      <c r="AX5" s="2026"/>
      <c r="AY5" s="2027"/>
    </row>
    <row r="6" spans="2:57" ht="30.8" customHeight="1" x14ac:dyDescent="0.15">
      <c r="B6" s="16" t="s">
        <v>11</v>
      </c>
      <c r="C6" s="17"/>
      <c r="D6" s="17"/>
      <c r="E6" s="17"/>
      <c r="F6" s="17"/>
      <c r="G6" s="17"/>
      <c r="H6" s="18" t="s">
        <v>1032</v>
      </c>
      <c r="I6" s="2028"/>
      <c r="J6" s="2028"/>
      <c r="K6" s="2028"/>
      <c r="L6" s="2028"/>
      <c r="M6" s="2028"/>
      <c r="N6" s="2028"/>
      <c r="O6" s="2028"/>
      <c r="P6" s="2028"/>
      <c r="Q6" s="2028"/>
      <c r="R6" s="2028"/>
      <c r="S6" s="2028"/>
      <c r="T6" s="2028"/>
      <c r="U6" s="2028"/>
      <c r="V6" s="2028"/>
      <c r="W6" s="2028"/>
      <c r="X6" s="2028"/>
      <c r="Y6" s="2029"/>
      <c r="Z6" s="19" t="s">
        <v>13</v>
      </c>
      <c r="AA6" s="20"/>
      <c r="AB6" s="20"/>
      <c r="AC6" s="20"/>
      <c r="AD6" s="20"/>
      <c r="AE6" s="21"/>
      <c r="AF6" s="22" t="s">
        <v>1089</v>
      </c>
      <c r="AG6" s="22"/>
      <c r="AH6" s="22"/>
      <c r="AI6" s="22"/>
      <c r="AJ6" s="22"/>
      <c r="AK6" s="22"/>
      <c r="AL6" s="22"/>
      <c r="AM6" s="22"/>
      <c r="AN6" s="22"/>
      <c r="AO6" s="22"/>
      <c r="AP6" s="22"/>
      <c r="AQ6" s="22"/>
      <c r="AR6" s="220"/>
      <c r="AS6" s="220"/>
      <c r="AT6" s="220"/>
      <c r="AU6" s="220"/>
      <c r="AV6" s="220"/>
      <c r="AW6" s="220"/>
      <c r="AX6" s="220"/>
      <c r="AY6" s="225"/>
    </row>
    <row r="7" spans="2:57" ht="21.8" customHeight="1" x14ac:dyDescent="0.15">
      <c r="B7" s="23" t="s">
        <v>15</v>
      </c>
      <c r="C7" s="24"/>
      <c r="D7" s="24"/>
      <c r="E7" s="24"/>
      <c r="F7" s="24"/>
      <c r="G7" s="24"/>
      <c r="H7" s="1859" t="s">
        <v>1090</v>
      </c>
      <c r="I7" s="1860"/>
      <c r="J7" s="1860"/>
      <c r="K7" s="1860"/>
      <c r="L7" s="1860"/>
      <c r="M7" s="1860"/>
      <c r="N7" s="1860"/>
      <c r="O7" s="1860"/>
      <c r="P7" s="1860"/>
      <c r="Q7" s="1860"/>
      <c r="R7" s="1860"/>
      <c r="S7" s="1860"/>
      <c r="T7" s="1860"/>
      <c r="U7" s="1860"/>
      <c r="V7" s="1860"/>
      <c r="W7" s="1860"/>
      <c r="X7" s="1860"/>
      <c r="Y7" s="2030"/>
      <c r="Z7" s="27" t="s">
        <v>17</v>
      </c>
      <c r="AA7" s="220"/>
      <c r="AB7" s="220"/>
      <c r="AC7" s="220"/>
      <c r="AD7" s="220"/>
      <c r="AE7" s="219"/>
      <c r="AF7" s="881" t="s">
        <v>1091</v>
      </c>
      <c r="AG7" s="882"/>
      <c r="AH7" s="882"/>
      <c r="AI7" s="882"/>
      <c r="AJ7" s="882"/>
      <c r="AK7" s="882"/>
      <c r="AL7" s="882"/>
      <c r="AM7" s="882"/>
      <c r="AN7" s="882"/>
      <c r="AO7" s="882"/>
      <c r="AP7" s="882"/>
      <c r="AQ7" s="882"/>
      <c r="AR7" s="882"/>
      <c r="AS7" s="882"/>
      <c r="AT7" s="882"/>
      <c r="AU7" s="882"/>
      <c r="AV7" s="882"/>
      <c r="AW7" s="882"/>
      <c r="AX7" s="882"/>
      <c r="AY7" s="883"/>
    </row>
    <row r="8" spans="2:57" ht="5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1862"/>
      <c r="X8" s="1862"/>
      <c r="Y8" s="2031"/>
      <c r="Z8" s="491"/>
      <c r="AA8" s="220"/>
      <c r="AB8" s="220"/>
      <c r="AC8" s="220"/>
      <c r="AD8" s="220"/>
      <c r="AE8" s="219"/>
      <c r="AF8" s="884"/>
      <c r="AG8" s="885"/>
      <c r="AH8" s="885"/>
      <c r="AI8" s="885"/>
      <c r="AJ8" s="885"/>
      <c r="AK8" s="885"/>
      <c r="AL8" s="885"/>
      <c r="AM8" s="885"/>
      <c r="AN8" s="885"/>
      <c r="AO8" s="885"/>
      <c r="AP8" s="885"/>
      <c r="AQ8" s="885"/>
      <c r="AR8" s="885"/>
      <c r="AS8" s="885"/>
      <c r="AT8" s="885"/>
      <c r="AU8" s="885"/>
      <c r="AV8" s="885"/>
      <c r="AW8" s="885"/>
      <c r="AX8" s="885"/>
      <c r="AY8" s="886"/>
    </row>
    <row r="9" spans="2:57" ht="87.05" customHeight="1" x14ac:dyDescent="0.15">
      <c r="B9" s="33" t="s">
        <v>19</v>
      </c>
      <c r="C9" s="34"/>
      <c r="D9" s="34"/>
      <c r="E9" s="34"/>
      <c r="F9" s="34"/>
      <c r="G9" s="34"/>
      <c r="H9" s="2032" t="s">
        <v>1092</v>
      </c>
      <c r="I9" s="2033"/>
      <c r="J9" s="2033"/>
      <c r="K9" s="2033"/>
      <c r="L9" s="2033"/>
      <c r="M9" s="2033"/>
      <c r="N9" s="2033"/>
      <c r="O9" s="2033"/>
      <c r="P9" s="2033"/>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2033"/>
      <c r="AN9" s="2033"/>
      <c r="AO9" s="2033"/>
      <c r="AP9" s="2033"/>
      <c r="AQ9" s="2033"/>
      <c r="AR9" s="2033"/>
      <c r="AS9" s="2033"/>
      <c r="AT9" s="2033"/>
      <c r="AU9" s="2033"/>
      <c r="AV9" s="2033"/>
      <c r="AW9" s="2033"/>
      <c r="AX9" s="2033"/>
      <c r="AY9" s="2034"/>
    </row>
    <row r="10" spans="2:57" ht="171" customHeight="1" x14ac:dyDescent="0.15">
      <c r="B10" s="33" t="s">
        <v>21</v>
      </c>
      <c r="C10" s="34"/>
      <c r="D10" s="34"/>
      <c r="E10" s="34"/>
      <c r="F10" s="34"/>
      <c r="G10" s="34"/>
      <c r="H10" s="2035" t="s">
        <v>1093</v>
      </c>
      <c r="I10" s="2036"/>
      <c r="J10" s="2036"/>
      <c r="K10" s="2036"/>
      <c r="L10" s="2036"/>
      <c r="M10" s="2036"/>
      <c r="N10" s="2036"/>
      <c r="O10" s="2036"/>
      <c r="P10" s="2036"/>
      <c r="Q10" s="2036"/>
      <c r="R10" s="2036"/>
      <c r="S10" s="2036"/>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2036"/>
      <c r="AO10" s="2036"/>
      <c r="AP10" s="2036"/>
      <c r="AQ10" s="2036"/>
      <c r="AR10" s="2036"/>
      <c r="AS10" s="2036"/>
      <c r="AT10" s="2036"/>
      <c r="AU10" s="2036"/>
      <c r="AV10" s="2036"/>
      <c r="AW10" s="2036"/>
      <c r="AX10" s="2036"/>
      <c r="AY10" s="2037"/>
    </row>
    <row r="11" spans="2:57" ht="29.3" customHeight="1" x14ac:dyDescent="0.15">
      <c r="B11" s="33" t="s">
        <v>23</v>
      </c>
      <c r="C11" s="34"/>
      <c r="D11" s="34"/>
      <c r="E11" s="34"/>
      <c r="F11" s="34"/>
      <c r="G11" s="38"/>
      <c r="H11" s="39" t="s">
        <v>1094</v>
      </c>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1"/>
    </row>
    <row r="12" spans="2:57" ht="20.95" customHeight="1" x14ac:dyDescent="0.15">
      <c r="B12" s="42" t="s">
        <v>25</v>
      </c>
      <c r="C12" s="43"/>
      <c r="D12" s="43"/>
      <c r="E12" s="43"/>
      <c r="F12" s="43"/>
      <c r="G12" s="44"/>
      <c r="H12" s="45"/>
      <c r="I12" s="46"/>
      <c r="J12" s="46"/>
      <c r="K12" s="46"/>
      <c r="L12" s="46"/>
      <c r="M12" s="46"/>
      <c r="N12" s="46"/>
      <c r="O12" s="46"/>
      <c r="P12" s="46"/>
      <c r="Q12" s="538" t="s">
        <v>166</v>
      </c>
      <c r="R12" s="537"/>
      <c r="S12" s="537"/>
      <c r="T12" s="537"/>
      <c r="U12" s="537"/>
      <c r="V12" s="537"/>
      <c r="W12" s="536"/>
      <c r="X12" s="538" t="s">
        <v>167</v>
      </c>
      <c r="Y12" s="537"/>
      <c r="Z12" s="537"/>
      <c r="AA12" s="537"/>
      <c r="AB12" s="537"/>
      <c r="AC12" s="537"/>
      <c r="AD12" s="536"/>
      <c r="AE12" s="538" t="s">
        <v>168</v>
      </c>
      <c r="AF12" s="537"/>
      <c r="AG12" s="537"/>
      <c r="AH12" s="537"/>
      <c r="AI12" s="537"/>
      <c r="AJ12" s="537"/>
      <c r="AK12" s="536"/>
      <c r="AL12" s="538" t="s">
        <v>169</v>
      </c>
      <c r="AM12" s="537"/>
      <c r="AN12" s="537"/>
      <c r="AO12" s="537"/>
      <c r="AP12" s="537"/>
      <c r="AQ12" s="537"/>
      <c r="AR12" s="536"/>
      <c r="AS12" s="538" t="s">
        <v>170</v>
      </c>
      <c r="AT12" s="537"/>
      <c r="AU12" s="537"/>
      <c r="AV12" s="537"/>
      <c r="AW12" s="537"/>
      <c r="AX12" s="537"/>
      <c r="AY12" s="596"/>
    </row>
    <row r="13" spans="2:57" ht="20.95" customHeight="1" x14ac:dyDescent="0.15">
      <c r="B13" s="47"/>
      <c r="C13" s="48"/>
      <c r="D13" s="48"/>
      <c r="E13" s="48"/>
      <c r="F13" s="48"/>
      <c r="G13" s="49"/>
      <c r="H13" s="50" t="s">
        <v>31</v>
      </c>
      <c r="I13" s="595"/>
      <c r="J13" s="51" t="s">
        <v>32</v>
      </c>
      <c r="K13" s="52"/>
      <c r="L13" s="52"/>
      <c r="M13" s="52"/>
      <c r="N13" s="52"/>
      <c r="O13" s="52"/>
      <c r="P13" s="53"/>
      <c r="Q13" s="1153" t="s">
        <v>870</v>
      </c>
      <c r="R13" s="1153"/>
      <c r="S13" s="1153"/>
      <c r="T13" s="1153"/>
      <c r="U13" s="1153"/>
      <c r="V13" s="1153"/>
      <c r="W13" s="1153"/>
      <c r="X13" s="1153" t="s">
        <v>870</v>
      </c>
      <c r="Y13" s="1153"/>
      <c r="Z13" s="1153"/>
      <c r="AA13" s="1153"/>
      <c r="AB13" s="1153"/>
      <c r="AC13" s="1153"/>
      <c r="AD13" s="1153"/>
      <c r="AE13" s="645">
        <v>0</v>
      </c>
      <c r="AF13" s="645"/>
      <c r="AG13" s="645"/>
      <c r="AH13" s="645"/>
      <c r="AI13" s="645"/>
      <c r="AJ13" s="645"/>
      <c r="AK13" s="645"/>
      <c r="AL13" s="2038" t="s">
        <v>1095</v>
      </c>
      <c r="AM13" s="645"/>
      <c r="AN13" s="645"/>
      <c r="AO13" s="645"/>
      <c r="AP13" s="645"/>
      <c r="AQ13" s="645"/>
      <c r="AR13" s="645"/>
      <c r="AS13" s="2039" t="s">
        <v>1096</v>
      </c>
      <c r="AT13" s="2039"/>
      <c r="AU13" s="2039"/>
      <c r="AV13" s="2039"/>
      <c r="AW13" s="2039"/>
      <c r="AX13" s="2039"/>
      <c r="AY13" s="2040"/>
    </row>
    <row r="14" spans="2:57" ht="20.95" customHeight="1" x14ac:dyDescent="0.15">
      <c r="B14" s="47"/>
      <c r="C14" s="48"/>
      <c r="D14" s="48"/>
      <c r="E14" s="48"/>
      <c r="F14" s="48"/>
      <c r="G14" s="49"/>
      <c r="H14" s="587"/>
      <c r="I14" s="586"/>
      <c r="J14" s="54" t="s">
        <v>33</v>
      </c>
      <c r="K14" s="55"/>
      <c r="L14" s="55"/>
      <c r="M14" s="55"/>
      <c r="N14" s="55"/>
      <c r="O14" s="55"/>
      <c r="P14" s="56"/>
      <c r="Q14" s="1956" t="s">
        <v>870</v>
      </c>
      <c r="R14" s="1956"/>
      <c r="S14" s="1956"/>
      <c r="T14" s="1956"/>
      <c r="U14" s="1956"/>
      <c r="V14" s="1956"/>
      <c r="W14" s="1956"/>
      <c r="X14" s="1956" t="s">
        <v>870</v>
      </c>
      <c r="Y14" s="1956"/>
      <c r="Z14" s="1956"/>
      <c r="AA14" s="1956"/>
      <c r="AB14" s="1956"/>
      <c r="AC14" s="1956"/>
      <c r="AD14" s="1956"/>
      <c r="AE14" s="588" t="s">
        <v>1097</v>
      </c>
      <c r="AF14" s="584"/>
      <c r="AG14" s="584"/>
      <c r="AH14" s="584"/>
      <c r="AI14" s="584"/>
      <c r="AJ14" s="584"/>
      <c r="AK14" s="584"/>
      <c r="AL14" s="584">
        <v>0</v>
      </c>
      <c r="AM14" s="584"/>
      <c r="AN14" s="584"/>
      <c r="AO14" s="584"/>
      <c r="AP14" s="584"/>
      <c r="AQ14" s="584"/>
      <c r="AR14" s="584"/>
      <c r="AS14" s="2041"/>
      <c r="AT14" s="2041"/>
      <c r="AU14" s="2041"/>
      <c r="AV14" s="2041"/>
      <c r="AW14" s="2041"/>
      <c r="AX14" s="2041"/>
      <c r="AY14" s="2042"/>
      <c r="BE14" s="2043"/>
    </row>
    <row r="15" spans="2:57" ht="24.75" customHeight="1" x14ac:dyDescent="0.15">
      <c r="B15" s="47"/>
      <c r="C15" s="48"/>
      <c r="D15" s="48"/>
      <c r="E15" s="48"/>
      <c r="F15" s="48"/>
      <c r="G15" s="49"/>
      <c r="H15" s="587"/>
      <c r="I15" s="586"/>
      <c r="J15" s="54" t="s">
        <v>34</v>
      </c>
      <c r="K15" s="55"/>
      <c r="L15" s="55"/>
      <c r="M15" s="55"/>
      <c r="N15" s="55"/>
      <c r="O15" s="55"/>
      <c r="P15" s="56"/>
      <c r="Q15" s="1956" t="s">
        <v>870</v>
      </c>
      <c r="R15" s="1956"/>
      <c r="S15" s="1956"/>
      <c r="T15" s="1956"/>
      <c r="U15" s="1956"/>
      <c r="V15" s="1956"/>
      <c r="W15" s="1956"/>
      <c r="X15" s="1956" t="s">
        <v>870</v>
      </c>
      <c r="Y15" s="1956"/>
      <c r="Z15" s="1956"/>
      <c r="AA15" s="1956"/>
      <c r="AB15" s="1956"/>
      <c r="AC15" s="1956"/>
      <c r="AD15" s="1956"/>
      <c r="AE15" s="588">
        <v>-3311</v>
      </c>
      <c r="AF15" s="584"/>
      <c r="AG15" s="584"/>
      <c r="AH15" s="584"/>
      <c r="AI15" s="584"/>
      <c r="AJ15" s="584"/>
      <c r="AK15" s="584"/>
      <c r="AL15" s="588" t="s">
        <v>1097</v>
      </c>
      <c r="AM15" s="584"/>
      <c r="AN15" s="584"/>
      <c r="AO15" s="584"/>
      <c r="AP15" s="584"/>
      <c r="AQ15" s="584"/>
      <c r="AR15" s="584"/>
      <c r="AS15" s="2041"/>
      <c r="AT15" s="2041"/>
      <c r="AU15" s="2041"/>
      <c r="AV15" s="2041"/>
      <c r="AW15" s="2041"/>
      <c r="AX15" s="2041"/>
      <c r="AY15" s="2042"/>
    </row>
    <row r="16" spans="2:57"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2044">
        <v>0</v>
      </c>
      <c r="AF16" s="651"/>
      <c r="AG16" s="651"/>
      <c r="AH16" s="651"/>
      <c r="AI16" s="651"/>
      <c r="AJ16" s="651"/>
      <c r="AK16" s="651"/>
      <c r="AL16" s="2044">
        <v>7821</v>
      </c>
      <c r="AM16" s="651"/>
      <c r="AN16" s="651"/>
      <c r="AO16" s="651"/>
      <c r="AP16" s="651"/>
      <c r="AQ16" s="651"/>
      <c r="AR16" s="651"/>
      <c r="AS16" s="2045">
        <v>4923</v>
      </c>
      <c r="AT16" s="2046"/>
      <c r="AU16" s="2046"/>
      <c r="AV16" s="2046"/>
      <c r="AW16" s="2046"/>
      <c r="AX16" s="2046"/>
      <c r="AY16" s="2047"/>
    </row>
    <row r="17" spans="2:51" ht="24.75" customHeight="1" x14ac:dyDescent="0.15">
      <c r="B17" s="47"/>
      <c r="C17" s="48"/>
      <c r="D17" s="48"/>
      <c r="E17" s="48"/>
      <c r="F17" s="48"/>
      <c r="G17" s="49"/>
      <c r="H17" s="60" t="s">
        <v>36</v>
      </c>
      <c r="I17" s="61"/>
      <c r="J17" s="61"/>
      <c r="K17" s="61"/>
      <c r="L17" s="61"/>
      <c r="M17" s="61"/>
      <c r="N17" s="61"/>
      <c r="O17" s="61"/>
      <c r="P17" s="61"/>
      <c r="Q17" s="645" t="s">
        <v>185</v>
      </c>
      <c r="R17" s="645"/>
      <c r="S17" s="645"/>
      <c r="T17" s="645"/>
      <c r="U17" s="645"/>
      <c r="V17" s="645"/>
      <c r="W17" s="645"/>
      <c r="X17" s="645" t="s">
        <v>185</v>
      </c>
      <c r="Y17" s="645"/>
      <c r="Z17" s="645"/>
      <c r="AA17" s="645"/>
      <c r="AB17" s="645"/>
      <c r="AC17" s="645"/>
      <c r="AD17" s="645"/>
      <c r="AE17" s="2048">
        <v>0</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645" t="s">
        <v>185</v>
      </c>
      <c r="R18" s="645"/>
      <c r="S18" s="645"/>
      <c r="T18" s="645"/>
      <c r="U18" s="645"/>
      <c r="V18" s="645"/>
      <c r="W18" s="645"/>
      <c r="X18" s="645" t="s">
        <v>185</v>
      </c>
      <c r="Y18" s="645"/>
      <c r="Z18" s="645"/>
      <c r="AA18" s="645"/>
      <c r="AB18" s="645"/>
      <c r="AC18" s="645"/>
      <c r="AD18" s="645"/>
      <c r="AE18" s="774">
        <v>0</v>
      </c>
      <c r="AF18" s="570"/>
      <c r="AG18" s="570"/>
      <c r="AH18" s="570"/>
      <c r="AI18" s="570"/>
      <c r="AJ18" s="570"/>
      <c r="AK18" s="570"/>
      <c r="AL18" s="2049"/>
      <c r="AM18" s="567"/>
      <c r="AN18" s="567"/>
      <c r="AO18" s="567"/>
      <c r="AP18" s="567"/>
      <c r="AQ18" s="567"/>
      <c r="AR18" s="567"/>
      <c r="AS18" s="567"/>
      <c r="AT18" s="567"/>
      <c r="AU18" s="567"/>
      <c r="AV18" s="567"/>
      <c r="AW18" s="567"/>
      <c r="AX18" s="567"/>
      <c r="AY18" s="566"/>
    </row>
    <row r="19" spans="2:51" ht="31.6"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166</v>
      </c>
      <c r="AG19" s="534"/>
      <c r="AH19" s="534"/>
      <c r="AI19" s="534"/>
      <c r="AJ19" s="534"/>
      <c r="AK19" s="534" t="s">
        <v>167</v>
      </c>
      <c r="AL19" s="534"/>
      <c r="AM19" s="534"/>
      <c r="AN19" s="534"/>
      <c r="AO19" s="534"/>
      <c r="AP19" s="534" t="s">
        <v>168</v>
      </c>
      <c r="AQ19" s="534"/>
      <c r="AR19" s="534"/>
      <c r="AS19" s="534"/>
      <c r="AT19" s="534"/>
      <c r="AU19" s="656" t="s">
        <v>1098</v>
      </c>
      <c r="AV19" s="534"/>
      <c r="AW19" s="534"/>
      <c r="AX19" s="534"/>
      <c r="AY19" s="563"/>
    </row>
    <row r="20" spans="2:51" ht="32.25" customHeight="1" x14ac:dyDescent="0.15">
      <c r="B20" s="562"/>
      <c r="C20" s="561"/>
      <c r="D20" s="561"/>
      <c r="E20" s="561"/>
      <c r="F20" s="561"/>
      <c r="G20" s="560"/>
      <c r="H20" s="530" t="s">
        <v>1099</v>
      </c>
      <c r="I20" s="529"/>
      <c r="J20" s="529"/>
      <c r="K20" s="529"/>
      <c r="L20" s="529"/>
      <c r="M20" s="529"/>
      <c r="N20" s="529"/>
      <c r="O20" s="529"/>
      <c r="P20" s="529"/>
      <c r="Q20" s="529"/>
      <c r="R20" s="529"/>
      <c r="S20" s="529"/>
      <c r="T20" s="529"/>
      <c r="U20" s="529"/>
      <c r="V20" s="529"/>
      <c r="W20" s="529"/>
      <c r="X20" s="529"/>
      <c r="Y20" s="528"/>
      <c r="Z20" s="559" t="s">
        <v>42</v>
      </c>
      <c r="AA20" s="558"/>
      <c r="AB20" s="557"/>
      <c r="AC20" s="555" t="s">
        <v>1100</v>
      </c>
      <c r="AD20" s="555"/>
      <c r="AE20" s="555"/>
      <c r="AF20" s="553" t="s">
        <v>138</v>
      </c>
      <c r="AG20" s="553"/>
      <c r="AH20" s="553"/>
      <c r="AI20" s="553"/>
      <c r="AJ20" s="553"/>
      <c r="AK20" s="553" t="s">
        <v>138</v>
      </c>
      <c r="AL20" s="553"/>
      <c r="AM20" s="553"/>
      <c r="AN20" s="553"/>
      <c r="AO20" s="553"/>
      <c r="AP20" s="553" t="s">
        <v>138</v>
      </c>
      <c r="AQ20" s="553"/>
      <c r="AR20" s="553"/>
      <c r="AS20" s="553"/>
      <c r="AT20" s="553"/>
      <c r="AU20" s="553" t="s">
        <v>138</v>
      </c>
      <c r="AV20" s="553"/>
      <c r="AW20" s="553"/>
      <c r="AX20" s="553"/>
      <c r="AY20" s="552"/>
    </row>
    <row r="21" spans="2:51" ht="32.25" customHeight="1" x14ac:dyDescent="0.15">
      <c r="B21" s="551"/>
      <c r="C21" s="550"/>
      <c r="D21" s="550"/>
      <c r="E21" s="550"/>
      <c r="F21" s="550"/>
      <c r="G21" s="549"/>
      <c r="H21" s="514"/>
      <c r="I21" s="513"/>
      <c r="J21" s="513"/>
      <c r="K21" s="513"/>
      <c r="L21" s="513"/>
      <c r="M21" s="513"/>
      <c r="N21" s="513"/>
      <c r="O21" s="513"/>
      <c r="P21" s="513"/>
      <c r="Q21" s="513"/>
      <c r="R21" s="513"/>
      <c r="S21" s="513"/>
      <c r="T21" s="513"/>
      <c r="U21" s="513"/>
      <c r="V21" s="513"/>
      <c r="W21" s="513"/>
      <c r="X21" s="513"/>
      <c r="Y21" s="512"/>
      <c r="Z21" s="538" t="s">
        <v>43</v>
      </c>
      <c r="AA21" s="537"/>
      <c r="AB21" s="536"/>
      <c r="AC21" s="518" t="s">
        <v>139</v>
      </c>
      <c r="AD21" s="518"/>
      <c r="AE21" s="518"/>
      <c r="AF21" s="553" t="s">
        <v>138</v>
      </c>
      <c r="AG21" s="553"/>
      <c r="AH21" s="553"/>
      <c r="AI21" s="553"/>
      <c r="AJ21" s="553"/>
      <c r="AK21" s="553" t="s">
        <v>138</v>
      </c>
      <c r="AL21" s="553"/>
      <c r="AM21" s="553"/>
      <c r="AN21" s="553"/>
      <c r="AO21" s="553"/>
      <c r="AP21" s="518" t="s">
        <v>138</v>
      </c>
      <c r="AQ21" s="518"/>
      <c r="AR21" s="518"/>
      <c r="AS21" s="518"/>
      <c r="AT21" s="518"/>
      <c r="AU21" s="546"/>
      <c r="AV21" s="546"/>
      <c r="AW21" s="546"/>
      <c r="AX21" s="546"/>
      <c r="AY21" s="54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166</v>
      </c>
      <c r="AG22" s="534"/>
      <c r="AH22" s="534"/>
      <c r="AI22" s="534"/>
      <c r="AJ22" s="534"/>
      <c r="AK22" s="534" t="s">
        <v>167</v>
      </c>
      <c r="AL22" s="534"/>
      <c r="AM22" s="534"/>
      <c r="AN22" s="534"/>
      <c r="AO22" s="534"/>
      <c r="AP22" s="534" t="s">
        <v>168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776" t="s">
        <v>1101</v>
      </c>
      <c r="I23" s="222"/>
      <c r="J23" s="222"/>
      <c r="K23" s="222"/>
      <c r="L23" s="222"/>
      <c r="M23" s="222"/>
      <c r="N23" s="222"/>
      <c r="O23" s="222"/>
      <c r="P23" s="222"/>
      <c r="Q23" s="222"/>
      <c r="R23" s="222"/>
      <c r="S23" s="222"/>
      <c r="T23" s="222"/>
      <c r="U23" s="222"/>
      <c r="V23" s="222"/>
      <c r="W23" s="222"/>
      <c r="X23" s="222"/>
      <c r="Y23" s="664"/>
      <c r="Z23" s="527" t="s">
        <v>49</v>
      </c>
      <c r="AA23" s="526"/>
      <c r="AB23" s="525"/>
      <c r="AC23" s="665" t="s">
        <v>1100</v>
      </c>
      <c r="AD23" s="523"/>
      <c r="AE23" s="522"/>
      <c r="AF23" s="518" t="s">
        <v>138</v>
      </c>
      <c r="AG23" s="518"/>
      <c r="AH23" s="518"/>
      <c r="AI23" s="518"/>
      <c r="AJ23" s="518"/>
      <c r="AK23" s="518" t="s">
        <v>138</v>
      </c>
      <c r="AL23" s="518"/>
      <c r="AM23" s="518"/>
      <c r="AN23" s="518"/>
      <c r="AO23" s="518"/>
      <c r="AP23" s="518" t="s">
        <v>138</v>
      </c>
      <c r="AQ23" s="518"/>
      <c r="AR23" s="518"/>
      <c r="AS23" s="518"/>
      <c r="AT23" s="518"/>
      <c r="AU23" s="518" t="s">
        <v>138</v>
      </c>
      <c r="AV23" s="518"/>
      <c r="AW23" s="518"/>
      <c r="AX23" s="518"/>
      <c r="AY23" s="2050"/>
    </row>
    <row r="24" spans="2:51" ht="26.85" customHeight="1" x14ac:dyDescent="0.15">
      <c r="B24" s="324"/>
      <c r="C24" s="323"/>
      <c r="D24" s="323"/>
      <c r="E24" s="323"/>
      <c r="F24" s="323"/>
      <c r="G24" s="515"/>
      <c r="H24" s="666"/>
      <c r="I24" s="667"/>
      <c r="J24" s="667"/>
      <c r="K24" s="667"/>
      <c r="L24" s="667"/>
      <c r="M24" s="667"/>
      <c r="N24" s="667"/>
      <c r="O24" s="667"/>
      <c r="P24" s="667"/>
      <c r="Q24" s="667"/>
      <c r="R24" s="667"/>
      <c r="S24" s="667"/>
      <c r="T24" s="667"/>
      <c r="U24" s="667"/>
      <c r="V24" s="667"/>
      <c r="W24" s="667"/>
      <c r="X24" s="667"/>
      <c r="Y24" s="668"/>
      <c r="Z24" s="511"/>
      <c r="AA24" s="510"/>
      <c r="AB24" s="509"/>
      <c r="AC24" s="508"/>
      <c r="AD24" s="507"/>
      <c r="AE24" s="506"/>
      <c r="AF24" s="2051"/>
      <c r="AG24" s="2051"/>
      <c r="AH24" s="2051"/>
      <c r="AI24" s="2051"/>
      <c r="AJ24" s="2051"/>
      <c r="AK24" s="669" t="s">
        <v>1102</v>
      </c>
      <c r="AL24" s="667"/>
      <c r="AM24" s="667"/>
      <c r="AN24" s="667"/>
      <c r="AO24" s="668"/>
      <c r="AP24" s="341" t="s">
        <v>1103</v>
      </c>
      <c r="AQ24" s="340"/>
      <c r="AR24" s="340"/>
      <c r="AS24" s="340"/>
      <c r="AT24" s="906"/>
      <c r="AU24" s="669" t="s">
        <v>1104</v>
      </c>
      <c r="AV24" s="667"/>
      <c r="AW24" s="667"/>
      <c r="AX24" s="667"/>
      <c r="AY24" s="783"/>
    </row>
    <row r="25" spans="2:51" ht="88.55" customHeight="1" x14ac:dyDescent="0.15">
      <c r="B25" s="497" t="s">
        <v>55</v>
      </c>
      <c r="C25" s="496"/>
      <c r="D25" s="496"/>
      <c r="E25" s="496"/>
      <c r="F25" s="496"/>
      <c r="G25" s="496"/>
      <c r="H25" s="790" t="s">
        <v>251</v>
      </c>
      <c r="I25" s="791"/>
      <c r="J25" s="791"/>
      <c r="K25" s="791"/>
      <c r="L25" s="791"/>
      <c r="M25" s="791"/>
      <c r="N25" s="791"/>
      <c r="O25" s="791"/>
      <c r="P25" s="791"/>
      <c r="Q25" s="791"/>
      <c r="R25" s="791"/>
      <c r="S25" s="791"/>
      <c r="T25" s="791"/>
      <c r="U25" s="791"/>
      <c r="V25" s="791"/>
      <c r="W25" s="791"/>
      <c r="X25" s="791"/>
      <c r="Y25" s="791"/>
      <c r="Z25" s="494" t="s">
        <v>57</v>
      </c>
      <c r="AA25" s="493"/>
      <c r="AB25" s="492"/>
      <c r="AC25" s="491" t="s">
        <v>251</v>
      </c>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5"/>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170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33.75" customHeight="1" x14ac:dyDescent="0.15">
      <c r="B27" s="680"/>
      <c r="C27" s="681"/>
      <c r="D27" s="2052" t="s">
        <v>1105</v>
      </c>
      <c r="E27" s="2053"/>
      <c r="F27" s="2053"/>
      <c r="G27" s="2053"/>
      <c r="H27" s="2053"/>
      <c r="I27" s="2053"/>
      <c r="J27" s="2053"/>
      <c r="K27" s="2053"/>
      <c r="L27" s="2054"/>
      <c r="M27" s="2055">
        <v>4510</v>
      </c>
      <c r="N27" s="2039"/>
      <c r="O27" s="2039"/>
      <c r="P27" s="2039"/>
      <c r="Q27" s="2039"/>
      <c r="R27" s="2039"/>
      <c r="S27" s="2055">
        <v>4887</v>
      </c>
      <c r="T27" s="2039"/>
      <c r="U27" s="2039"/>
      <c r="V27" s="2039"/>
      <c r="W27" s="2039"/>
      <c r="X27" s="2039"/>
      <c r="Y27" s="2056" t="s">
        <v>1106</v>
      </c>
      <c r="Z27" s="2057"/>
      <c r="AA27" s="2057"/>
      <c r="AB27" s="2057"/>
      <c r="AC27" s="2057"/>
      <c r="AD27" s="2057"/>
      <c r="AE27" s="2057"/>
      <c r="AF27" s="2057"/>
      <c r="AG27" s="2057"/>
      <c r="AH27" s="2057"/>
      <c r="AI27" s="2057"/>
      <c r="AJ27" s="2057"/>
      <c r="AK27" s="2057"/>
      <c r="AL27" s="2057"/>
      <c r="AM27" s="2057"/>
      <c r="AN27" s="2057"/>
      <c r="AO27" s="2057"/>
      <c r="AP27" s="2057"/>
      <c r="AQ27" s="2057"/>
      <c r="AR27" s="2057"/>
      <c r="AS27" s="2057"/>
      <c r="AT27" s="2057"/>
      <c r="AU27" s="2057"/>
      <c r="AV27" s="2057"/>
      <c r="AW27" s="2057"/>
      <c r="AX27" s="2057"/>
      <c r="AY27" s="2058"/>
    </row>
    <row r="28" spans="2:51" ht="23.1" customHeight="1" x14ac:dyDescent="0.15">
      <c r="B28" s="680"/>
      <c r="C28" s="681"/>
      <c r="D28" s="2059" t="s">
        <v>409</v>
      </c>
      <c r="E28" s="2060"/>
      <c r="F28" s="2060"/>
      <c r="G28" s="2060"/>
      <c r="H28" s="2060"/>
      <c r="I28" s="2060"/>
      <c r="J28" s="2060"/>
      <c r="K28" s="2060"/>
      <c r="L28" s="2061"/>
      <c r="M28" s="2062"/>
      <c r="N28" s="2062"/>
      <c r="O28" s="2062"/>
      <c r="P28" s="2062"/>
      <c r="Q28" s="2062"/>
      <c r="R28" s="2062"/>
      <c r="S28" s="2063">
        <v>13</v>
      </c>
      <c r="T28" s="2063"/>
      <c r="U28" s="2063"/>
      <c r="V28" s="2063"/>
      <c r="W28" s="2063"/>
      <c r="X28" s="2063"/>
      <c r="Y28" s="2064" t="s">
        <v>1107</v>
      </c>
      <c r="Z28" s="2065"/>
      <c r="AA28" s="2065"/>
      <c r="AB28" s="2065"/>
      <c r="AC28" s="2065"/>
      <c r="AD28" s="2065"/>
      <c r="AE28" s="2065"/>
      <c r="AF28" s="2065"/>
      <c r="AG28" s="2065"/>
      <c r="AH28" s="2065"/>
      <c r="AI28" s="2065"/>
      <c r="AJ28" s="2065"/>
      <c r="AK28" s="2065"/>
      <c r="AL28" s="2065"/>
      <c r="AM28" s="2065"/>
      <c r="AN28" s="2065"/>
      <c r="AO28" s="2065"/>
      <c r="AP28" s="2065"/>
      <c r="AQ28" s="2065"/>
      <c r="AR28" s="2065"/>
      <c r="AS28" s="2065"/>
      <c r="AT28" s="2065"/>
      <c r="AU28" s="2065"/>
      <c r="AV28" s="2065"/>
      <c r="AW28" s="2065"/>
      <c r="AX28" s="2065"/>
      <c r="AY28" s="2066"/>
    </row>
    <row r="29" spans="2:51" ht="33.049999999999997" customHeight="1" x14ac:dyDescent="0.15">
      <c r="B29" s="680"/>
      <c r="C29" s="681"/>
      <c r="D29" s="2059" t="s">
        <v>1108</v>
      </c>
      <c r="E29" s="2060"/>
      <c r="F29" s="2060"/>
      <c r="G29" s="2060"/>
      <c r="H29" s="2060"/>
      <c r="I29" s="2060"/>
      <c r="J29" s="2060"/>
      <c r="K29" s="2060"/>
      <c r="L29" s="2061"/>
      <c r="M29" s="2062"/>
      <c r="N29" s="2062"/>
      <c r="O29" s="2062"/>
      <c r="P29" s="2062"/>
      <c r="Q29" s="2062"/>
      <c r="R29" s="2062"/>
      <c r="S29" s="2063">
        <v>23</v>
      </c>
      <c r="T29" s="2063"/>
      <c r="U29" s="2063"/>
      <c r="V29" s="2063"/>
      <c r="W29" s="2063"/>
      <c r="X29" s="2063"/>
      <c r="Y29" s="2064"/>
      <c r="Z29" s="2065"/>
      <c r="AA29" s="2065"/>
      <c r="AB29" s="2065"/>
      <c r="AC29" s="2065"/>
      <c r="AD29" s="2065"/>
      <c r="AE29" s="2065"/>
      <c r="AF29" s="2065"/>
      <c r="AG29" s="2065"/>
      <c r="AH29" s="2065"/>
      <c r="AI29" s="2065"/>
      <c r="AJ29" s="2065"/>
      <c r="AK29" s="2065"/>
      <c r="AL29" s="2065"/>
      <c r="AM29" s="2065"/>
      <c r="AN29" s="2065"/>
      <c r="AO29" s="2065"/>
      <c r="AP29" s="2065"/>
      <c r="AQ29" s="2065"/>
      <c r="AR29" s="2065"/>
      <c r="AS29" s="2065"/>
      <c r="AT29" s="2065"/>
      <c r="AU29" s="2065"/>
      <c r="AV29" s="2065"/>
      <c r="AW29" s="2065"/>
      <c r="AX29" s="2065"/>
      <c r="AY29" s="2066"/>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2067">
        <v>4510</v>
      </c>
      <c r="N34" s="440"/>
      <c r="O34" s="440"/>
      <c r="P34" s="440"/>
      <c r="Q34" s="440"/>
      <c r="R34" s="439"/>
      <c r="S34" s="2068">
        <v>4923</v>
      </c>
      <c r="T34" s="2069"/>
      <c r="U34" s="2069"/>
      <c r="V34" s="2069"/>
      <c r="W34" s="2069"/>
      <c r="X34" s="2070"/>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919"/>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919"/>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275"/>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275"/>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275"/>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275"/>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39.950000000000003" customHeight="1" x14ac:dyDescent="0.15">
      <c r="A45" s="275"/>
      <c r="B45" s="381" t="s">
        <v>74</v>
      </c>
      <c r="C45" s="380"/>
      <c r="D45" s="691" t="s">
        <v>140</v>
      </c>
      <c r="E45" s="819"/>
      <c r="F45" s="819"/>
      <c r="G45" s="820"/>
      <c r="H45" s="376" t="s">
        <v>76</v>
      </c>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802"/>
      <c r="AG45" s="803"/>
      <c r="AH45" s="804" t="s">
        <v>1109</v>
      </c>
      <c r="AI45" s="805"/>
      <c r="AJ45" s="805"/>
      <c r="AK45" s="805"/>
      <c r="AL45" s="805"/>
      <c r="AM45" s="805"/>
      <c r="AN45" s="805"/>
      <c r="AO45" s="805"/>
      <c r="AP45" s="805"/>
      <c r="AQ45" s="805"/>
      <c r="AR45" s="805"/>
      <c r="AS45" s="805"/>
      <c r="AT45" s="805"/>
      <c r="AU45" s="805"/>
      <c r="AV45" s="805"/>
      <c r="AW45" s="805"/>
      <c r="AX45" s="805"/>
      <c r="AY45" s="806"/>
    </row>
    <row r="46" spans="1:51" ht="39.950000000000003" customHeight="1" x14ac:dyDescent="0.15">
      <c r="A46" s="275"/>
      <c r="B46" s="358"/>
      <c r="C46" s="357"/>
      <c r="D46" s="695" t="s">
        <v>140</v>
      </c>
      <c r="E46" s="821"/>
      <c r="F46" s="821"/>
      <c r="G46" s="822"/>
      <c r="H46" s="390" t="s">
        <v>1110</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809"/>
      <c r="AI46" s="810"/>
      <c r="AJ46" s="810"/>
      <c r="AK46" s="810"/>
      <c r="AL46" s="810"/>
      <c r="AM46" s="810"/>
      <c r="AN46" s="810"/>
      <c r="AO46" s="810"/>
      <c r="AP46" s="810"/>
      <c r="AQ46" s="810"/>
      <c r="AR46" s="810"/>
      <c r="AS46" s="810"/>
      <c r="AT46" s="810"/>
      <c r="AU46" s="810"/>
      <c r="AV46" s="810"/>
      <c r="AW46" s="810"/>
      <c r="AX46" s="810"/>
      <c r="AY46" s="811"/>
    </row>
    <row r="47" spans="1:51" ht="39.950000000000003" customHeight="1" x14ac:dyDescent="0.15">
      <c r="A47" s="275"/>
      <c r="B47" s="349"/>
      <c r="C47" s="348"/>
      <c r="D47" s="701" t="s">
        <v>136</v>
      </c>
      <c r="E47" s="812"/>
      <c r="F47" s="812"/>
      <c r="G47" s="813"/>
      <c r="H47" s="344" t="s">
        <v>141</v>
      </c>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G47" s="815"/>
      <c r="AH47" s="816"/>
      <c r="AI47" s="817"/>
      <c r="AJ47" s="817"/>
      <c r="AK47" s="817"/>
      <c r="AL47" s="817"/>
      <c r="AM47" s="817"/>
      <c r="AN47" s="817"/>
      <c r="AO47" s="817"/>
      <c r="AP47" s="817"/>
      <c r="AQ47" s="817"/>
      <c r="AR47" s="817"/>
      <c r="AS47" s="817"/>
      <c r="AT47" s="817"/>
      <c r="AU47" s="817"/>
      <c r="AV47" s="817"/>
      <c r="AW47" s="817"/>
      <c r="AX47" s="817"/>
      <c r="AY47" s="818"/>
    </row>
    <row r="48" spans="1:51" ht="26.2" customHeight="1" x14ac:dyDescent="0.15">
      <c r="A48" s="275"/>
      <c r="B48" s="358" t="s">
        <v>80</v>
      </c>
      <c r="C48" s="357"/>
      <c r="D48" s="705" t="s">
        <v>136</v>
      </c>
      <c r="E48" s="819"/>
      <c r="F48" s="819"/>
      <c r="G48" s="820"/>
      <c r="H48" s="376" t="s">
        <v>81</v>
      </c>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3"/>
      <c r="AH48" s="1770" t="s">
        <v>1111</v>
      </c>
      <c r="AI48" s="1726"/>
      <c r="AJ48" s="1726"/>
      <c r="AK48" s="1726"/>
      <c r="AL48" s="1726"/>
      <c r="AM48" s="1726"/>
      <c r="AN48" s="1726"/>
      <c r="AO48" s="1726"/>
      <c r="AP48" s="1726"/>
      <c r="AQ48" s="1726"/>
      <c r="AR48" s="1726"/>
      <c r="AS48" s="1726"/>
      <c r="AT48" s="1726"/>
      <c r="AU48" s="1726"/>
      <c r="AV48" s="1726"/>
      <c r="AW48" s="1726"/>
      <c r="AX48" s="1726"/>
      <c r="AY48" s="1971"/>
    </row>
    <row r="49" spans="1:51" ht="26.2" customHeight="1" x14ac:dyDescent="0.15">
      <c r="A49" s="275"/>
      <c r="B49" s="358"/>
      <c r="C49" s="357"/>
      <c r="D49" s="708" t="s">
        <v>136</v>
      </c>
      <c r="E49" s="821"/>
      <c r="F49" s="821"/>
      <c r="G49" s="822"/>
      <c r="H49" s="367" t="s">
        <v>142</v>
      </c>
      <c r="I49" s="807"/>
      <c r="J49" s="807"/>
      <c r="K49" s="807"/>
      <c r="L49" s="807"/>
      <c r="M49" s="807"/>
      <c r="N49" s="807"/>
      <c r="O49" s="807"/>
      <c r="P49" s="807"/>
      <c r="Q49" s="807"/>
      <c r="R49" s="807"/>
      <c r="S49" s="807"/>
      <c r="T49" s="807"/>
      <c r="U49" s="807"/>
      <c r="V49" s="807"/>
      <c r="W49" s="807"/>
      <c r="X49" s="807"/>
      <c r="Y49" s="807"/>
      <c r="Z49" s="807"/>
      <c r="AA49" s="807"/>
      <c r="AB49" s="807"/>
      <c r="AC49" s="807"/>
      <c r="AD49" s="807"/>
      <c r="AE49" s="807"/>
      <c r="AF49" s="807"/>
      <c r="AG49" s="808"/>
      <c r="AH49" s="2071"/>
      <c r="AI49" s="2072"/>
      <c r="AJ49" s="2072"/>
      <c r="AK49" s="2072"/>
      <c r="AL49" s="2072"/>
      <c r="AM49" s="2072"/>
      <c r="AN49" s="2072"/>
      <c r="AO49" s="2072"/>
      <c r="AP49" s="2072"/>
      <c r="AQ49" s="2072"/>
      <c r="AR49" s="2072"/>
      <c r="AS49" s="2072"/>
      <c r="AT49" s="2072"/>
      <c r="AU49" s="2072"/>
      <c r="AV49" s="2072"/>
      <c r="AW49" s="2072"/>
      <c r="AX49" s="2072"/>
      <c r="AY49" s="2073"/>
    </row>
    <row r="50" spans="1:51" ht="26.2" customHeight="1" x14ac:dyDescent="0.15">
      <c r="A50" s="275"/>
      <c r="B50" s="358"/>
      <c r="C50" s="357"/>
      <c r="D50" s="708" t="s">
        <v>140</v>
      </c>
      <c r="E50" s="821"/>
      <c r="F50" s="821"/>
      <c r="G50" s="822"/>
      <c r="H50" s="367" t="s">
        <v>84</v>
      </c>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8"/>
      <c r="AH50" s="2071"/>
      <c r="AI50" s="2072"/>
      <c r="AJ50" s="2072"/>
      <c r="AK50" s="2072"/>
      <c r="AL50" s="2072"/>
      <c r="AM50" s="2072"/>
      <c r="AN50" s="2072"/>
      <c r="AO50" s="2072"/>
      <c r="AP50" s="2072"/>
      <c r="AQ50" s="2072"/>
      <c r="AR50" s="2072"/>
      <c r="AS50" s="2072"/>
      <c r="AT50" s="2072"/>
      <c r="AU50" s="2072"/>
      <c r="AV50" s="2072"/>
      <c r="AW50" s="2072"/>
      <c r="AX50" s="2072"/>
      <c r="AY50" s="2073"/>
    </row>
    <row r="51" spans="1:51" ht="26.2" customHeight="1" x14ac:dyDescent="0.15">
      <c r="A51" s="275"/>
      <c r="B51" s="358"/>
      <c r="C51" s="357"/>
      <c r="D51" s="708" t="s">
        <v>136</v>
      </c>
      <c r="E51" s="821"/>
      <c r="F51" s="821"/>
      <c r="G51" s="822"/>
      <c r="H51" s="367" t="s">
        <v>85</v>
      </c>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8"/>
      <c r="AH51" s="2071"/>
      <c r="AI51" s="2072"/>
      <c r="AJ51" s="2072"/>
      <c r="AK51" s="2072"/>
      <c r="AL51" s="2072"/>
      <c r="AM51" s="2072"/>
      <c r="AN51" s="2072"/>
      <c r="AO51" s="2072"/>
      <c r="AP51" s="2072"/>
      <c r="AQ51" s="2072"/>
      <c r="AR51" s="2072"/>
      <c r="AS51" s="2072"/>
      <c r="AT51" s="2072"/>
      <c r="AU51" s="2072"/>
      <c r="AV51" s="2072"/>
      <c r="AW51" s="2072"/>
      <c r="AX51" s="2072"/>
      <c r="AY51" s="2073"/>
    </row>
    <row r="52" spans="1:51" ht="26.2" customHeight="1" x14ac:dyDescent="0.15">
      <c r="A52" s="275"/>
      <c r="B52" s="349"/>
      <c r="C52" s="348"/>
      <c r="D52" s="701" t="s">
        <v>140</v>
      </c>
      <c r="E52" s="812"/>
      <c r="F52" s="812"/>
      <c r="G52" s="813"/>
      <c r="H52" s="344" t="s">
        <v>86</v>
      </c>
      <c r="I52" s="814"/>
      <c r="J52" s="814"/>
      <c r="K52" s="814"/>
      <c r="L52" s="814"/>
      <c r="M52" s="814"/>
      <c r="N52" s="814"/>
      <c r="O52" s="814"/>
      <c r="P52" s="814"/>
      <c r="Q52" s="814"/>
      <c r="R52" s="814"/>
      <c r="S52" s="814"/>
      <c r="T52" s="814"/>
      <c r="U52" s="814"/>
      <c r="V52" s="814"/>
      <c r="W52" s="814"/>
      <c r="X52" s="814"/>
      <c r="Y52" s="814"/>
      <c r="Z52" s="814"/>
      <c r="AA52" s="814"/>
      <c r="AB52" s="814"/>
      <c r="AC52" s="814"/>
      <c r="AD52" s="814"/>
      <c r="AE52" s="814"/>
      <c r="AF52" s="814"/>
      <c r="AG52" s="815"/>
      <c r="AH52" s="2074"/>
      <c r="AI52" s="1732"/>
      <c r="AJ52" s="1732"/>
      <c r="AK52" s="1732"/>
      <c r="AL52" s="1732"/>
      <c r="AM52" s="1732"/>
      <c r="AN52" s="1732"/>
      <c r="AO52" s="1732"/>
      <c r="AP52" s="1732"/>
      <c r="AQ52" s="1732"/>
      <c r="AR52" s="1732"/>
      <c r="AS52" s="1732"/>
      <c r="AT52" s="1732"/>
      <c r="AU52" s="1732"/>
      <c r="AV52" s="1732"/>
      <c r="AW52" s="1732"/>
      <c r="AX52" s="1732"/>
      <c r="AY52" s="2075"/>
    </row>
    <row r="53" spans="1:51" ht="26.2" customHeight="1" x14ac:dyDescent="0.15">
      <c r="A53" s="275"/>
      <c r="B53" s="381" t="s">
        <v>87</v>
      </c>
      <c r="C53" s="380"/>
      <c r="D53" s="705" t="s">
        <v>140</v>
      </c>
      <c r="E53" s="819"/>
      <c r="F53" s="819"/>
      <c r="G53" s="820"/>
      <c r="H53" s="376" t="s">
        <v>88</v>
      </c>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3"/>
      <c r="AH53" s="804" t="s">
        <v>1112</v>
      </c>
      <c r="AI53" s="1157"/>
      <c r="AJ53" s="1157"/>
      <c r="AK53" s="1157"/>
      <c r="AL53" s="1157"/>
      <c r="AM53" s="1157"/>
      <c r="AN53" s="1157"/>
      <c r="AO53" s="1157"/>
      <c r="AP53" s="1157"/>
      <c r="AQ53" s="1157"/>
      <c r="AR53" s="1157"/>
      <c r="AS53" s="1157"/>
      <c r="AT53" s="1157"/>
      <c r="AU53" s="1157"/>
      <c r="AV53" s="1157"/>
      <c r="AW53" s="1157"/>
      <c r="AX53" s="1157"/>
      <c r="AY53" s="2076"/>
    </row>
    <row r="54" spans="1:51" ht="26.2" customHeight="1" x14ac:dyDescent="0.15">
      <c r="A54" s="275"/>
      <c r="B54" s="358"/>
      <c r="C54" s="357"/>
      <c r="D54" s="708" t="s">
        <v>136</v>
      </c>
      <c r="E54" s="821"/>
      <c r="F54" s="821"/>
      <c r="G54" s="822"/>
      <c r="H54" s="367" t="s">
        <v>90</v>
      </c>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8"/>
      <c r="AH54" s="2077"/>
      <c r="AI54" s="2078"/>
      <c r="AJ54" s="2078"/>
      <c r="AK54" s="2078"/>
      <c r="AL54" s="2078"/>
      <c r="AM54" s="2078"/>
      <c r="AN54" s="2078"/>
      <c r="AO54" s="2078"/>
      <c r="AP54" s="2078"/>
      <c r="AQ54" s="2078"/>
      <c r="AR54" s="2078"/>
      <c r="AS54" s="2078"/>
      <c r="AT54" s="2078"/>
      <c r="AU54" s="2078"/>
      <c r="AV54" s="2078"/>
      <c r="AW54" s="2078"/>
      <c r="AX54" s="2078"/>
      <c r="AY54" s="2079"/>
    </row>
    <row r="55" spans="1:51" ht="26.2" customHeight="1" x14ac:dyDescent="0.15">
      <c r="A55" s="275"/>
      <c r="B55" s="358"/>
      <c r="C55" s="357"/>
      <c r="D55" s="708" t="s">
        <v>136</v>
      </c>
      <c r="E55" s="821"/>
      <c r="F55" s="821"/>
      <c r="G55" s="822"/>
      <c r="H55" s="367" t="s">
        <v>145</v>
      </c>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8"/>
      <c r="AH55" s="2077"/>
      <c r="AI55" s="2078"/>
      <c r="AJ55" s="2078"/>
      <c r="AK55" s="2078"/>
      <c r="AL55" s="2078"/>
      <c r="AM55" s="2078"/>
      <c r="AN55" s="2078"/>
      <c r="AO55" s="2078"/>
      <c r="AP55" s="2078"/>
      <c r="AQ55" s="2078"/>
      <c r="AR55" s="2078"/>
      <c r="AS55" s="2078"/>
      <c r="AT55" s="2078"/>
      <c r="AU55" s="2078"/>
      <c r="AV55" s="2078"/>
      <c r="AW55" s="2078"/>
      <c r="AX55" s="2078"/>
      <c r="AY55" s="2079"/>
    </row>
    <row r="56" spans="1:51" ht="26.2" customHeight="1" x14ac:dyDescent="0.15">
      <c r="A56" s="275"/>
      <c r="B56" s="358"/>
      <c r="C56" s="357"/>
      <c r="D56" s="715" t="s">
        <v>136</v>
      </c>
      <c r="E56" s="823"/>
      <c r="F56" s="823"/>
      <c r="G56" s="824"/>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2077"/>
      <c r="AI56" s="2078"/>
      <c r="AJ56" s="2078"/>
      <c r="AK56" s="2078"/>
      <c r="AL56" s="2078"/>
      <c r="AM56" s="2078"/>
      <c r="AN56" s="2078"/>
      <c r="AO56" s="2078"/>
      <c r="AP56" s="2078"/>
      <c r="AQ56" s="2078"/>
      <c r="AR56" s="2078"/>
      <c r="AS56" s="2078"/>
      <c r="AT56" s="2078"/>
      <c r="AU56" s="2078"/>
      <c r="AV56" s="2078"/>
      <c r="AW56" s="2078"/>
      <c r="AX56" s="2078"/>
      <c r="AY56" s="2079"/>
    </row>
    <row r="57" spans="1:51" ht="26.2" customHeight="1" x14ac:dyDescent="0.15">
      <c r="A57" s="275"/>
      <c r="B57" s="358"/>
      <c r="C57" s="357"/>
      <c r="D57" s="721"/>
      <c r="E57" s="825"/>
      <c r="F57" s="825"/>
      <c r="G57" s="826"/>
      <c r="H57" s="1783" t="s">
        <v>93</v>
      </c>
      <c r="I57" s="1784"/>
      <c r="J57" s="1784"/>
      <c r="K57" s="1784"/>
      <c r="L57" s="1784"/>
      <c r="M57" s="1784"/>
      <c r="N57" s="1784"/>
      <c r="O57" s="1784"/>
      <c r="P57" s="1784"/>
      <c r="Q57" s="1784"/>
      <c r="R57" s="1784"/>
      <c r="S57" s="1784"/>
      <c r="T57" s="1784"/>
      <c r="U57" s="1784"/>
      <c r="V57" s="2080"/>
      <c r="W57" s="2080"/>
      <c r="X57" s="2080"/>
      <c r="Y57" s="2080"/>
      <c r="Z57" s="2080"/>
      <c r="AA57" s="2080"/>
      <c r="AB57" s="2080"/>
      <c r="AC57" s="2080"/>
      <c r="AD57" s="2080"/>
      <c r="AE57" s="2080"/>
      <c r="AF57" s="2080"/>
      <c r="AG57" s="2081"/>
      <c r="AH57" s="2077"/>
      <c r="AI57" s="2078"/>
      <c r="AJ57" s="2078"/>
      <c r="AK57" s="2078"/>
      <c r="AL57" s="2078"/>
      <c r="AM57" s="2078"/>
      <c r="AN57" s="2078"/>
      <c r="AO57" s="2078"/>
      <c r="AP57" s="2078"/>
      <c r="AQ57" s="2078"/>
      <c r="AR57" s="2078"/>
      <c r="AS57" s="2078"/>
      <c r="AT57" s="2078"/>
      <c r="AU57" s="2078"/>
      <c r="AV57" s="2078"/>
      <c r="AW57" s="2078"/>
      <c r="AX57" s="2078"/>
      <c r="AY57" s="2079"/>
    </row>
    <row r="58" spans="1:51" ht="26.2" customHeight="1" x14ac:dyDescent="0.15">
      <c r="A58" s="275"/>
      <c r="B58" s="349"/>
      <c r="C58" s="348"/>
      <c r="D58" s="701" t="s">
        <v>136</v>
      </c>
      <c r="E58" s="812"/>
      <c r="F58" s="812"/>
      <c r="G58" s="813"/>
      <c r="H58" s="344" t="s">
        <v>94</v>
      </c>
      <c r="I58" s="814"/>
      <c r="J58" s="814"/>
      <c r="K58" s="814"/>
      <c r="L58" s="814"/>
      <c r="M58" s="814"/>
      <c r="N58" s="814"/>
      <c r="O58" s="814"/>
      <c r="P58" s="814"/>
      <c r="Q58" s="814"/>
      <c r="R58" s="814"/>
      <c r="S58" s="814"/>
      <c r="T58" s="814"/>
      <c r="U58" s="814"/>
      <c r="V58" s="814"/>
      <c r="W58" s="814"/>
      <c r="X58" s="814"/>
      <c r="Y58" s="814"/>
      <c r="Z58" s="814"/>
      <c r="AA58" s="814"/>
      <c r="AB58" s="814"/>
      <c r="AC58" s="814"/>
      <c r="AD58" s="814"/>
      <c r="AE58" s="814"/>
      <c r="AF58" s="814"/>
      <c r="AG58" s="815"/>
      <c r="AH58" s="2082"/>
      <c r="AI58" s="1167"/>
      <c r="AJ58" s="1167"/>
      <c r="AK58" s="1167"/>
      <c r="AL58" s="1167"/>
      <c r="AM58" s="1167"/>
      <c r="AN58" s="1167"/>
      <c r="AO58" s="1167"/>
      <c r="AP58" s="1167"/>
      <c r="AQ58" s="1167"/>
      <c r="AR58" s="1167"/>
      <c r="AS58" s="1167"/>
      <c r="AT58" s="1167"/>
      <c r="AU58" s="1167"/>
      <c r="AV58" s="1167"/>
      <c r="AW58" s="1167"/>
      <c r="AX58" s="1167"/>
      <c r="AY58" s="2083"/>
    </row>
    <row r="59" spans="1:51" ht="180" customHeight="1" thickBot="1" x14ac:dyDescent="0.2">
      <c r="A59" s="275"/>
      <c r="B59" s="338" t="s">
        <v>95</v>
      </c>
      <c r="C59" s="337"/>
      <c r="D59" s="336" t="s">
        <v>1113</v>
      </c>
      <c r="E59" s="92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9"/>
    </row>
    <row r="60" spans="1:51" ht="20.95" hidden="1" customHeight="1" x14ac:dyDescent="0.15">
      <c r="A60" s="275"/>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275"/>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95" hidden="1" customHeight="1" x14ac:dyDescent="0.15">
      <c r="A62" s="275"/>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275"/>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25" customHeight="1" x14ac:dyDescent="0.15">
      <c r="A64" s="930"/>
      <c r="B64" s="315" t="s">
        <v>101</v>
      </c>
      <c r="C64" s="2084"/>
      <c r="D64" s="2084"/>
      <c r="E64" s="2084"/>
      <c r="F64" s="2085"/>
      <c r="G64" s="730"/>
      <c r="H64" s="2086"/>
      <c r="I64" s="2086"/>
      <c r="J64" s="2086"/>
      <c r="K64" s="2086"/>
      <c r="L64" s="2086"/>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c r="AS64" s="2086"/>
      <c r="AT64" s="2086"/>
      <c r="AU64" s="2086"/>
      <c r="AV64" s="2086"/>
      <c r="AW64" s="2086"/>
      <c r="AX64" s="2086"/>
      <c r="AY64" s="2087"/>
    </row>
    <row r="65" spans="1:51" ht="18.5" customHeight="1" x14ac:dyDescent="0.15">
      <c r="A65" s="93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930"/>
      <c r="B66" s="727" t="s">
        <v>101</v>
      </c>
      <c r="C66" s="2088"/>
      <c r="D66" s="2088"/>
      <c r="E66" s="2088"/>
      <c r="F66" s="2089"/>
      <c r="G66" s="2090" t="s">
        <v>1114</v>
      </c>
      <c r="H66" s="2090"/>
      <c r="I66" s="2090"/>
      <c r="J66" s="2090"/>
      <c r="K66" s="2090"/>
      <c r="L66" s="2090"/>
      <c r="M66" s="2090"/>
      <c r="N66" s="2090"/>
      <c r="O66" s="2090"/>
      <c r="P66" s="2090"/>
      <c r="Q66" s="2090"/>
      <c r="R66" s="2090"/>
      <c r="S66" s="2090"/>
      <c r="T66" s="2090"/>
      <c r="U66" s="2090"/>
      <c r="V66" s="2090"/>
      <c r="W66" s="2090"/>
      <c r="X66" s="2090"/>
      <c r="Y66" s="2090"/>
      <c r="Z66" s="2090"/>
      <c r="AA66" s="2090"/>
      <c r="AB66" s="2090"/>
      <c r="AC66" s="2090"/>
      <c r="AD66" s="2090"/>
      <c r="AE66" s="2090"/>
      <c r="AF66" s="2090"/>
      <c r="AG66" s="2090"/>
      <c r="AH66" s="2090"/>
      <c r="AI66" s="2090"/>
      <c r="AJ66" s="2090"/>
      <c r="AK66" s="2090"/>
      <c r="AL66" s="2090"/>
      <c r="AM66" s="2090"/>
      <c r="AN66" s="2090"/>
      <c r="AO66" s="2090"/>
      <c r="AP66" s="2090"/>
      <c r="AQ66" s="2090"/>
      <c r="AR66" s="2090"/>
      <c r="AS66" s="2090"/>
      <c r="AT66" s="2090"/>
      <c r="AU66" s="2090"/>
      <c r="AV66" s="2090"/>
      <c r="AW66" s="2090"/>
      <c r="AX66" s="2090"/>
      <c r="AY66" s="2091"/>
    </row>
    <row r="67" spans="1:51" ht="19.649999999999999" customHeight="1" x14ac:dyDescent="0.15">
      <c r="A67" s="93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4.75" customHeight="1" thickBot="1" x14ac:dyDescent="0.2">
      <c r="A68" s="930"/>
      <c r="B68" s="939"/>
      <c r="C68" s="2092"/>
      <c r="D68" s="2092"/>
      <c r="E68" s="2092"/>
      <c r="F68" s="2092"/>
      <c r="G68" s="2092"/>
      <c r="H68" s="2092"/>
      <c r="I68" s="2092"/>
      <c r="J68" s="2092"/>
      <c r="K68" s="2092"/>
      <c r="L68" s="2092"/>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c r="AS68" s="2092"/>
      <c r="AT68" s="2092"/>
      <c r="AU68" s="2092"/>
      <c r="AV68" s="2092"/>
      <c r="AW68" s="2092"/>
      <c r="AX68" s="2092"/>
      <c r="AY68" s="2093"/>
    </row>
    <row r="69" spans="1:51" ht="19.649999999999999" customHeight="1" x14ac:dyDescent="0.15">
      <c r="A69" s="93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649999999999999" customHeight="1" x14ac:dyDescent="0.15">
      <c r="A70" s="930"/>
      <c r="B70" s="299" t="s">
        <v>108</v>
      </c>
      <c r="C70" s="296"/>
      <c r="D70" s="296"/>
      <c r="E70" s="296"/>
      <c r="F70" s="296"/>
      <c r="G70" s="296"/>
      <c r="H70" s="296"/>
      <c r="I70" s="296"/>
      <c r="J70" s="296"/>
      <c r="K70" s="296"/>
      <c r="L70" s="295"/>
      <c r="M70" s="2094" t="s">
        <v>185</v>
      </c>
      <c r="N70" s="440"/>
      <c r="O70" s="440"/>
      <c r="P70" s="440"/>
      <c r="Q70" s="440"/>
      <c r="R70" s="440"/>
      <c r="S70" s="440"/>
      <c r="T70" s="440"/>
      <c r="U70" s="440"/>
      <c r="V70" s="440"/>
      <c r="W70" s="440"/>
      <c r="X70" s="440"/>
      <c r="Y70" s="440"/>
      <c r="Z70" s="440"/>
      <c r="AA70" s="439"/>
      <c r="AB70" s="296" t="s">
        <v>109</v>
      </c>
      <c r="AC70" s="296"/>
      <c r="AD70" s="296"/>
      <c r="AE70" s="296"/>
      <c r="AF70" s="296"/>
      <c r="AG70" s="296"/>
      <c r="AH70" s="296"/>
      <c r="AI70" s="296"/>
      <c r="AJ70" s="296"/>
      <c r="AK70" s="295"/>
      <c r="AL70" s="2095" t="s">
        <v>1115</v>
      </c>
      <c r="AM70" s="2096"/>
      <c r="AN70" s="2096"/>
      <c r="AO70" s="2096"/>
      <c r="AP70" s="2096"/>
      <c r="AQ70" s="2096"/>
      <c r="AR70" s="2096"/>
      <c r="AS70" s="2096"/>
      <c r="AT70" s="2096"/>
      <c r="AU70" s="2096"/>
      <c r="AV70" s="2096"/>
      <c r="AW70" s="2096"/>
      <c r="AX70" s="2096"/>
      <c r="AY70" s="2097"/>
    </row>
    <row r="71" spans="1:51" ht="2.95" customHeight="1" x14ac:dyDescent="0.15">
      <c r="A71" s="275"/>
      <c r="B71" s="429"/>
      <c r="C71" s="429"/>
      <c r="D71" s="943"/>
      <c r="E71" s="943"/>
      <c r="F71" s="943"/>
      <c r="G71" s="943"/>
      <c r="H71" s="943"/>
      <c r="I71" s="943"/>
      <c r="J71" s="943"/>
      <c r="K71" s="943"/>
      <c r="L71" s="943"/>
      <c r="M71" s="943"/>
      <c r="N71" s="943"/>
      <c r="O71" s="943"/>
      <c r="P71" s="943"/>
      <c r="Q71" s="943"/>
      <c r="R71" s="943"/>
      <c r="S71" s="943"/>
      <c r="T71" s="943"/>
      <c r="U71" s="943"/>
      <c r="V71" s="943"/>
      <c r="W71" s="943"/>
      <c r="X71" s="943"/>
      <c r="Y71" s="943"/>
      <c r="Z71" s="943"/>
      <c r="AA71" s="943"/>
      <c r="AB71" s="943"/>
      <c r="AC71" s="943"/>
      <c r="AD71" s="943"/>
      <c r="AE71" s="943"/>
      <c r="AF71" s="943"/>
      <c r="AG71" s="943"/>
      <c r="AH71" s="943"/>
      <c r="AI71" s="943"/>
      <c r="AJ71" s="943"/>
      <c r="AK71" s="943"/>
      <c r="AL71" s="943"/>
      <c r="AM71" s="943"/>
      <c r="AN71" s="943"/>
      <c r="AO71" s="943"/>
      <c r="AP71" s="943"/>
      <c r="AQ71" s="943"/>
      <c r="AR71" s="943"/>
      <c r="AS71" s="943"/>
      <c r="AT71" s="943"/>
      <c r="AU71" s="943"/>
      <c r="AV71" s="943"/>
      <c r="AW71" s="943"/>
      <c r="AX71" s="943"/>
      <c r="AY71" s="943"/>
    </row>
    <row r="72" spans="1:51" ht="2.95" customHeight="1" thickBot="1" x14ac:dyDescent="0.2">
      <c r="A72" s="275"/>
      <c r="B72" s="427"/>
      <c r="C72" s="427"/>
      <c r="D72" s="944"/>
      <c r="E72" s="944"/>
      <c r="F72" s="944"/>
      <c r="G72" s="944"/>
      <c r="H72" s="944"/>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row>
    <row r="73" spans="1:51" ht="385.55" customHeight="1" x14ac:dyDescent="0.15">
      <c r="A73" s="93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128</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945"/>
      <c r="I80" s="819"/>
      <c r="J80" s="819"/>
      <c r="K80" s="819"/>
      <c r="L80" s="820"/>
      <c r="M80" s="211"/>
      <c r="N80" s="952"/>
      <c r="O80" s="952"/>
      <c r="P80" s="952"/>
      <c r="Q80" s="952"/>
      <c r="R80" s="952"/>
      <c r="S80" s="952"/>
      <c r="T80" s="952"/>
      <c r="U80" s="952"/>
      <c r="V80" s="952"/>
      <c r="W80" s="952"/>
      <c r="X80" s="952"/>
      <c r="Y80" s="953"/>
      <c r="Z80" s="954"/>
      <c r="AA80" s="955"/>
      <c r="AB80" s="955"/>
      <c r="AC80" s="987"/>
      <c r="AD80" s="945"/>
      <c r="AE80" s="819"/>
      <c r="AF80" s="819"/>
      <c r="AG80" s="819"/>
      <c r="AH80" s="820"/>
      <c r="AI80" s="211"/>
      <c r="AJ80" s="952"/>
      <c r="AK80" s="952"/>
      <c r="AL80" s="952"/>
      <c r="AM80" s="952"/>
      <c r="AN80" s="952"/>
      <c r="AO80" s="952"/>
      <c r="AP80" s="952"/>
      <c r="AQ80" s="952"/>
      <c r="AR80" s="952"/>
      <c r="AS80" s="952"/>
      <c r="AT80" s="952"/>
      <c r="AU80" s="953"/>
      <c r="AV80" s="954"/>
      <c r="AW80" s="955"/>
      <c r="AX80" s="955"/>
      <c r="AY80" s="956"/>
    </row>
    <row r="81" spans="2:51" ht="24.75" customHeight="1" x14ac:dyDescent="0.15">
      <c r="B81" s="195"/>
      <c r="C81" s="194"/>
      <c r="D81" s="194"/>
      <c r="E81" s="194"/>
      <c r="F81" s="194"/>
      <c r="G81" s="193"/>
      <c r="H81" s="957"/>
      <c r="I81" s="821"/>
      <c r="J81" s="821"/>
      <c r="K81" s="821"/>
      <c r="L81" s="822"/>
      <c r="M81" s="201"/>
      <c r="N81" s="958"/>
      <c r="O81" s="958"/>
      <c r="P81" s="958"/>
      <c r="Q81" s="958"/>
      <c r="R81" s="958"/>
      <c r="S81" s="958"/>
      <c r="T81" s="958"/>
      <c r="U81" s="958"/>
      <c r="V81" s="958"/>
      <c r="W81" s="958"/>
      <c r="X81" s="958"/>
      <c r="Y81" s="959"/>
      <c r="Z81" s="960"/>
      <c r="AA81" s="961"/>
      <c r="AB81" s="961"/>
      <c r="AC81" s="962"/>
      <c r="AD81" s="957"/>
      <c r="AE81" s="821"/>
      <c r="AF81" s="821"/>
      <c r="AG81" s="821"/>
      <c r="AH81" s="822"/>
      <c r="AI81" s="201"/>
      <c r="AJ81" s="958"/>
      <c r="AK81" s="958"/>
      <c r="AL81" s="958"/>
      <c r="AM81" s="958"/>
      <c r="AN81" s="958"/>
      <c r="AO81" s="958"/>
      <c r="AP81" s="958"/>
      <c r="AQ81" s="958"/>
      <c r="AR81" s="958"/>
      <c r="AS81" s="958"/>
      <c r="AT81" s="958"/>
      <c r="AU81" s="959"/>
      <c r="AV81" s="960"/>
      <c r="AW81" s="961"/>
      <c r="AX81" s="961"/>
      <c r="AY81" s="963"/>
    </row>
    <row r="82" spans="2:51" ht="24.75" customHeight="1" x14ac:dyDescent="0.15">
      <c r="B82" s="195"/>
      <c r="C82" s="194"/>
      <c r="D82" s="194"/>
      <c r="E82" s="194"/>
      <c r="F82" s="194"/>
      <c r="G82" s="193"/>
      <c r="H82" s="957"/>
      <c r="I82" s="821"/>
      <c r="J82" s="821"/>
      <c r="K82" s="821"/>
      <c r="L82" s="822"/>
      <c r="M82" s="201"/>
      <c r="N82" s="958"/>
      <c r="O82" s="958"/>
      <c r="P82" s="958"/>
      <c r="Q82" s="958"/>
      <c r="R82" s="958"/>
      <c r="S82" s="958"/>
      <c r="T82" s="958"/>
      <c r="U82" s="958"/>
      <c r="V82" s="958"/>
      <c r="W82" s="958"/>
      <c r="X82" s="958"/>
      <c r="Y82" s="959"/>
      <c r="Z82" s="960"/>
      <c r="AA82" s="961"/>
      <c r="AB82" s="961"/>
      <c r="AC82" s="962"/>
      <c r="AD82" s="957"/>
      <c r="AE82" s="821"/>
      <c r="AF82" s="821"/>
      <c r="AG82" s="821"/>
      <c r="AH82" s="822"/>
      <c r="AI82" s="201"/>
      <c r="AJ82" s="958"/>
      <c r="AK82" s="958"/>
      <c r="AL82" s="958"/>
      <c r="AM82" s="958"/>
      <c r="AN82" s="958"/>
      <c r="AO82" s="958"/>
      <c r="AP82" s="958"/>
      <c r="AQ82" s="958"/>
      <c r="AR82" s="958"/>
      <c r="AS82" s="958"/>
      <c r="AT82" s="958"/>
      <c r="AU82" s="959"/>
      <c r="AV82" s="960"/>
      <c r="AW82" s="961"/>
      <c r="AX82" s="961"/>
      <c r="AY82" s="963"/>
    </row>
    <row r="83" spans="2:51" ht="24.75" customHeight="1" x14ac:dyDescent="0.15">
      <c r="B83" s="195"/>
      <c r="C83" s="194"/>
      <c r="D83" s="194"/>
      <c r="E83" s="194"/>
      <c r="F83" s="194"/>
      <c r="G83" s="193"/>
      <c r="H83" s="957"/>
      <c r="I83" s="821"/>
      <c r="J83" s="821"/>
      <c r="K83" s="821"/>
      <c r="L83" s="822"/>
      <c r="M83" s="201"/>
      <c r="N83" s="958"/>
      <c r="O83" s="958"/>
      <c r="P83" s="958"/>
      <c r="Q83" s="958"/>
      <c r="R83" s="958"/>
      <c r="S83" s="958"/>
      <c r="T83" s="958"/>
      <c r="U83" s="958"/>
      <c r="V83" s="958"/>
      <c r="W83" s="958"/>
      <c r="X83" s="958"/>
      <c r="Y83" s="959"/>
      <c r="Z83" s="960"/>
      <c r="AA83" s="961"/>
      <c r="AB83" s="961"/>
      <c r="AC83" s="962"/>
      <c r="AD83" s="957"/>
      <c r="AE83" s="821"/>
      <c r="AF83" s="821"/>
      <c r="AG83" s="821"/>
      <c r="AH83" s="822"/>
      <c r="AI83" s="201"/>
      <c r="AJ83" s="958"/>
      <c r="AK83" s="958"/>
      <c r="AL83" s="958"/>
      <c r="AM83" s="958"/>
      <c r="AN83" s="958"/>
      <c r="AO83" s="958"/>
      <c r="AP83" s="958"/>
      <c r="AQ83" s="958"/>
      <c r="AR83" s="958"/>
      <c r="AS83" s="958"/>
      <c r="AT83" s="958"/>
      <c r="AU83" s="959"/>
      <c r="AV83" s="960"/>
      <c r="AW83" s="961"/>
      <c r="AX83" s="961"/>
      <c r="AY83" s="963"/>
    </row>
    <row r="84" spans="2:51" ht="24.75" customHeight="1" x14ac:dyDescent="0.15">
      <c r="B84" s="195"/>
      <c r="C84" s="194"/>
      <c r="D84" s="194"/>
      <c r="E84" s="194"/>
      <c r="F84" s="194"/>
      <c r="G84" s="193"/>
      <c r="H84" s="957"/>
      <c r="I84" s="821"/>
      <c r="J84" s="821"/>
      <c r="K84" s="821"/>
      <c r="L84" s="822"/>
      <c r="M84" s="201"/>
      <c r="N84" s="958"/>
      <c r="O84" s="958"/>
      <c r="P84" s="958"/>
      <c r="Q84" s="958"/>
      <c r="R84" s="958"/>
      <c r="S84" s="958"/>
      <c r="T84" s="958"/>
      <c r="U84" s="958"/>
      <c r="V84" s="958"/>
      <c r="W84" s="958"/>
      <c r="X84" s="958"/>
      <c r="Y84" s="959"/>
      <c r="Z84" s="960"/>
      <c r="AA84" s="961"/>
      <c r="AB84" s="961"/>
      <c r="AC84" s="961"/>
      <c r="AD84" s="957"/>
      <c r="AE84" s="821"/>
      <c r="AF84" s="821"/>
      <c r="AG84" s="821"/>
      <c r="AH84" s="822"/>
      <c r="AI84" s="201"/>
      <c r="AJ84" s="958"/>
      <c r="AK84" s="958"/>
      <c r="AL84" s="958"/>
      <c r="AM84" s="958"/>
      <c r="AN84" s="958"/>
      <c r="AO84" s="958"/>
      <c r="AP84" s="958"/>
      <c r="AQ84" s="958"/>
      <c r="AR84" s="958"/>
      <c r="AS84" s="958"/>
      <c r="AT84" s="958"/>
      <c r="AU84" s="959"/>
      <c r="AV84" s="960"/>
      <c r="AW84" s="961"/>
      <c r="AX84" s="961"/>
      <c r="AY84" s="963"/>
    </row>
    <row r="85" spans="2:51" ht="24.75" customHeight="1" x14ac:dyDescent="0.15">
      <c r="B85" s="195"/>
      <c r="C85" s="194"/>
      <c r="D85" s="194"/>
      <c r="E85" s="194"/>
      <c r="F85" s="194"/>
      <c r="G85" s="193"/>
      <c r="H85" s="957"/>
      <c r="I85" s="821"/>
      <c r="J85" s="821"/>
      <c r="K85" s="821"/>
      <c r="L85" s="822"/>
      <c r="M85" s="201"/>
      <c r="N85" s="958"/>
      <c r="O85" s="958"/>
      <c r="P85" s="958"/>
      <c r="Q85" s="958"/>
      <c r="R85" s="958"/>
      <c r="S85" s="958"/>
      <c r="T85" s="958"/>
      <c r="U85" s="958"/>
      <c r="V85" s="958"/>
      <c r="W85" s="958"/>
      <c r="X85" s="958"/>
      <c r="Y85" s="959"/>
      <c r="Z85" s="960"/>
      <c r="AA85" s="961"/>
      <c r="AB85" s="961"/>
      <c r="AC85" s="961"/>
      <c r="AD85" s="957"/>
      <c r="AE85" s="821"/>
      <c r="AF85" s="821"/>
      <c r="AG85" s="821"/>
      <c r="AH85" s="822"/>
      <c r="AI85" s="201"/>
      <c r="AJ85" s="958"/>
      <c r="AK85" s="958"/>
      <c r="AL85" s="958"/>
      <c r="AM85" s="958"/>
      <c r="AN85" s="958"/>
      <c r="AO85" s="958"/>
      <c r="AP85" s="958"/>
      <c r="AQ85" s="958"/>
      <c r="AR85" s="958"/>
      <c r="AS85" s="958"/>
      <c r="AT85" s="958"/>
      <c r="AU85" s="959"/>
      <c r="AV85" s="960"/>
      <c r="AW85" s="961"/>
      <c r="AX85" s="961"/>
      <c r="AY85" s="963"/>
    </row>
    <row r="86" spans="2:51" ht="24.75" customHeight="1" x14ac:dyDescent="0.15">
      <c r="B86" s="195"/>
      <c r="C86" s="194"/>
      <c r="D86" s="194"/>
      <c r="E86" s="194"/>
      <c r="F86" s="194"/>
      <c r="G86" s="193"/>
      <c r="H86" s="957"/>
      <c r="I86" s="821"/>
      <c r="J86" s="821"/>
      <c r="K86" s="821"/>
      <c r="L86" s="822"/>
      <c r="M86" s="201"/>
      <c r="N86" s="958"/>
      <c r="O86" s="958"/>
      <c r="P86" s="958"/>
      <c r="Q86" s="958"/>
      <c r="R86" s="958"/>
      <c r="S86" s="958"/>
      <c r="T86" s="958"/>
      <c r="U86" s="958"/>
      <c r="V86" s="958"/>
      <c r="W86" s="958"/>
      <c r="X86" s="958"/>
      <c r="Y86" s="959"/>
      <c r="Z86" s="960"/>
      <c r="AA86" s="961"/>
      <c r="AB86" s="961"/>
      <c r="AC86" s="961"/>
      <c r="AD86" s="957"/>
      <c r="AE86" s="821"/>
      <c r="AF86" s="821"/>
      <c r="AG86" s="821"/>
      <c r="AH86" s="822"/>
      <c r="AI86" s="201"/>
      <c r="AJ86" s="958"/>
      <c r="AK86" s="958"/>
      <c r="AL86" s="958"/>
      <c r="AM86" s="958"/>
      <c r="AN86" s="958"/>
      <c r="AO86" s="958"/>
      <c r="AP86" s="958"/>
      <c r="AQ86" s="958"/>
      <c r="AR86" s="958"/>
      <c r="AS86" s="958"/>
      <c r="AT86" s="958"/>
      <c r="AU86" s="959"/>
      <c r="AV86" s="960"/>
      <c r="AW86" s="961"/>
      <c r="AX86" s="961"/>
      <c r="AY86" s="963"/>
    </row>
    <row r="87" spans="2:51" ht="24.75" customHeight="1" x14ac:dyDescent="0.15">
      <c r="B87" s="195"/>
      <c r="C87" s="194"/>
      <c r="D87" s="194"/>
      <c r="E87" s="194"/>
      <c r="F87" s="194"/>
      <c r="G87" s="193"/>
      <c r="H87" s="964"/>
      <c r="I87" s="812"/>
      <c r="J87" s="812"/>
      <c r="K87" s="812"/>
      <c r="L87" s="813"/>
      <c r="M87" s="189"/>
      <c r="N87" s="965"/>
      <c r="O87" s="965"/>
      <c r="P87" s="965"/>
      <c r="Q87" s="965"/>
      <c r="R87" s="965"/>
      <c r="S87" s="965"/>
      <c r="T87" s="965"/>
      <c r="U87" s="965"/>
      <c r="V87" s="965"/>
      <c r="W87" s="965"/>
      <c r="X87" s="965"/>
      <c r="Y87" s="966"/>
      <c r="Z87" s="967"/>
      <c r="AA87" s="968"/>
      <c r="AB87" s="968"/>
      <c r="AC87" s="968"/>
      <c r="AD87" s="964"/>
      <c r="AE87" s="812"/>
      <c r="AF87" s="812"/>
      <c r="AG87" s="812"/>
      <c r="AH87" s="813"/>
      <c r="AI87" s="189"/>
      <c r="AJ87" s="965"/>
      <c r="AK87" s="965"/>
      <c r="AL87" s="965"/>
      <c r="AM87" s="965"/>
      <c r="AN87" s="965"/>
      <c r="AO87" s="965"/>
      <c r="AP87" s="965"/>
      <c r="AQ87" s="965"/>
      <c r="AR87" s="965"/>
      <c r="AS87" s="965"/>
      <c r="AT87" s="965"/>
      <c r="AU87" s="966"/>
      <c r="AV87" s="967"/>
      <c r="AW87" s="968"/>
      <c r="AX87" s="968"/>
      <c r="AY87" s="969"/>
    </row>
    <row r="88" spans="2:51" ht="24.75" customHeight="1" x14ac:dyDescent="0.15">
      <c r="B88" s="195"/>
      <c r="C88" s="194"/>
      <c r="D88" s="194"/>
      <c r="E88" s="194"/>
      <c r="F88" s="194"/>
      <c r="G88" s="193"/>
      <c r="H88" s="970" t="s">
        <v>35</v>
      </c>
      <c r="I88" s="220"/>
      <c r="J88" s="220"/>
      <c r="K88" s="220"/>
      <c r="L88" s="220"/>
      <c r="M88" s="232"/>
      <c r="N88" s="540"/>
      <c r="O88" s="540"/>
      <c r="P88" s="540"/>
      <c r="Q88" s="540"/>
      <c r="R88" s="540"/>
      <c r="S88" s="540"/>
      <c r="T88" s="540"/>
      <c r="U88" s="540"/>
      <c r="V88" s="540"/>
      <c r="W88" s="540"/>
      <c r="X88" s="540"/>
      <c r="Y88" s="539"/>
      <c r="Z88" s="974">
        <f>SUM(Z80:AC87)</f>
        <v>0</v>
      </c>
      <c r="AA88" s="975"/>
      <c r="AB88" s="975"/>
      <c r="AC88" s="1820"/>
      <c r="AD88" s="970" t="s">
        <v>35</v>
      </c>
      <c r="AE88" s="220"/>
      <c r="AF88" s="220"/>
      <c r="AG88" s="220"/>
      <c r="AH88" s="220"/>
      <c r="AI88" s="232"/>
      <c r="AJ88" s="540"/>
      <c r="AK88" s="540"/>
      <c r="AL88" s="540"/>
      <c r="AM88" s="540"/>
      <c r="AN88" s="540"/>
      <c r="AO88" s="540"/>
      <c r="AP88" s="540"/>
      <c r="AQ88" s="540"/>
      <c r="AR88" s="540"/>
      <c r="AS88" s="540"/>
      <c r="AT88" s="540"/>
      <c r="AU88" s="539"/>
      <c r="AV88" s="974">
        <f>SUM(AV80:AY87)</f>
        <v>0</v>
      </c>
      <c r="AW88" s="975"/>
      <c r="AX88" s="975"/>
      <c r="AY88" s="976"/>
    </row>
    <row r="89" spans="2:51" ht="25.4"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945"/>
      <c r="I91" s="819"/>
      <c r="J91" s="819"/>
      <c r="K91" s="819"/>
      <c r="L91" s="820"/>
      <c r="M91" s="211"/>
      <c r="N91" s="952"/>
      <c r="O91" s="952"/>
      <c r="P91" s="952"/>
      <c r="Q91" s="952"/>
      <c r="R91" s="952"/>
      <c r="S91" s="952"/>
      <c r="T91" s="952"/>
      <c r="U91" s="952"/>
      <c r="V91" s="952"/>
      <c r="W91" s="952"/>
      <c r="X91" s="952"/>
      <c r="Y91" s="953"/>
      <c r="Z91" s="954"/>
      <c r="AA91" s="955"/>
      <c r="AB91" s="955"/>
      <c r="AC91" s="987"/>
      <c r="AD91" s="945"/>
      <c r="AE91" s="819"/>
      <c r="AF91" s="819"/>
      <c r="AG91" s="819"/>
      <c r="AH91" s="820"/>
      <c r="AI91" s="211"/>
      <c r="AJ91" s="952"/>
      <c r="AK91" s="952"/>
      <c r="AL91" s="952"/>
      <c r="AM91" s="952"/>
      <c r="AN91" s="952"/>
      <c r="AO91" s="952"/>
      <c r="AP91" s="952"/>
      <c r="AQ91" s="952"/>
      <c r="AR91" s="952"/>
      <c r="AS91" s="952"/>
      <c r="AT91" s="952"/>
      <c r="AU91" s="953"/>
      <c r="AV91" s="954"/>
      <c r="AW91" s="955"/>
      <c r="AX91" s="955"/>
      <c r="AY91" s="956"/>
    </row>
    <row r="92" spans="2:51" ht="24.75" customHeight="1" x14ac:dyDescent="0.15">
      <c r="B92" s="195"/>
      <c r="C92" s="194"/>
      <c r="D92" s="194"/>
      <c r="E92" s="194"/>
      <c r="F92" s="194"/>
      <c r="G92" s="193"/>
      <c r="H92" s="957"/>
      <c r="I92" s="821"/>
      <c r="J92" s="821"/>
      <c r="K92" s="821"/>
      <c r="L92" s="822"/>
      <c r="M92" s="201"/>
      <c r="N92" s="958"/>
      <c r="O92" s="958"/>
      <c r="P92" s="958"/>
      <c r="Q92" s="958"/>
      <c r="R92" s="958"/>
      <c r="S92" s="958"/>
      <c r="T92" s="958"/>
      <c r="U92" s="958"/>
      <c r="V92" s="958"/>
      <c r="W92" s="958"/>
      <c r="X92" s="958"/>
      <c r="Y92" s="959"/>
      <c r="Z92" s="960"/>
      <c r="AA92" s="961"/>
      <c r="AB92" s="961"/>
      <c r="AC92" s="962"/>
      <c r="AD92" s="957"/>
      <c r="AE92" s="821"/>
      <c r="AF92" s="821"/>
      <c r="AG92" s="821"/>
      <c r="AH92" s="822"/>
      <c r="AI92" s="201"/>
      <c r="AJ92" s="958"/>
      <c r="AK92" s="958"/>
      <c r="AL92" s="958"/>
      <c r="AM92" s="958"/>
      <c r="AN92" s="958"/>
      <c r="AO92" s="958"/>
      <c r="AP92" s="958"/>
      <c r="AQ92" s="958"/>
      <c r="AR92" s="958"/>
      <c r="AS92" s="958"/>
      <c r="AT92" s="958"/>
      <c r="AU92" s="959"/>
      <c r="AV92" s="960"/>
      <c r="AW92" s="961"/>
      <c r="AX92" s="961"/>
      <c r="AY92" s="963"/>
    </row>
    <row r="93" spans="2:51" ht="24.75" customHeight="1" x14ac:dyDescent="0.15">
      <c r="B93" s="195"/>
      <c r="C93" s="194"/>
      <c r="D93" s="194"/>
      <c r="E93" s="194"/>
      <c r="F93" s="194"/>
      <c r="G93" s="193"/>
      <c r="H93" s="957"/>
      <c r="I93" s="821"/>
      <c r="J93" s="821"/>
      <c r="K93" s="821"/>
      <c r="L93" s="822"/>
      <c r="M93" s="201"/>
      <c r="N93" s="958"/>
      <c r="O93" s="958"/>
      <c r="P93" s="958"/>
      <c r="Q93" s="958"/>
      <c r="R93" s="958"/>
      <c r="S93" s="958"/>
      <c r="T93" s="958"/>
      <c r="U93" s="958"/>
      <c r="V93" s="958"/>
      <c r="W93" s="958"/>
      <c r="X93" s="958"/>
      <c r="Y93" s="959"/>
      <c r="Z93" s="960"/>
      <c r="AA93" s="961"/>
      <c r="AB93" s="961"/>
      <c r="AC93" s="962"/>
      <c r="AD93" s="957"/>
      <c r="AE93" s="821"/>
      <c r="AF93" s="821"/>
      <c r="AG93" s="821"/>
      <c r="AH93" s="822"/>
      <c r="AI93" s="201"/>
      <c r="AJ93" s="958"/>
      <c r="AK93" s="958"/>
      <c r="AL93" s="958"/>
      <c r="AM93" s="958"/>
      <c r="AN93" s="958"/>
      <c r="AO93" s="958"/>
      <c r="AP93" s="958"/>
      <c r="AQ93" s="958"/>
      <c r="AR93" s="958"/>
      <c r="AS93" s="958"/>
      <c r="AT93" s="958"/>
      <c r="AU93" s="959"/>
      <c r="AV93" s="960"/>
      <c r="AW93" s="961"/>
      <c r="AX93" s="961"/>
      <c r="AY93" s="963"/>
    </row>
    <row r="94" spans="2:51" ht="24.75" customHeight="1" x14ac:dyDescent="0.15">
      <c r="B94" s="195"/>
      <c r="C94" s="194"/>
      <c r="D94" s="194"/>
      <c r="E94" s="194"/>
      <c r="F94" s="194"/>
      <c r="G94" s="193"/>
      <c r="H94" s="957"/>
      <c r="I94" s="821"/>
      <c r="J94" s="821"/>
      <c r="K94" s="821"/>
      <c r="L94" s="822"/>
      <c r="M94" s="201"/>
      <c r="N94" s="958"/>
      <c r="O94" s="958"/>
      <c r="P94" s="958"/>
      <c r="Q94" s="958"/>
      <c r="R94" s="958"/>
      <c r="S94" s="958"/>
      <c r="T94" s="958"/>
      <c r="U94" s="958"/>
      <c r="V94" s="958"/>
      <c r="W94" s="958"/>
      <c r="X94" s="958"/>
      <c r="Y94" s="959"/>
      <c r="Z94" s="960"/>
      <c r="AA94" s="961"/>
      <c r="AB94" s="961"/>
      <c r="AC94" s="962"/>
      <c r="AD94" s="957"/>
      <c r="AE94" s="821"/>
      <c r="AF94" s="821"/>
      <c r="AG94" s="821"/>
      <c r="AH94" s="822"/>
      <c r="AI94" s="201"/>
      <c r="AJ94" s="958"/>
      <c r="AK94" s="958"/>
      <c r="AL94" s="958"/>
      <c r="AM94" s="958"/>
      <c r="AN94" s="958"/>
      <c r="AO94" s="958"/>
      <c r="AP94" s="958"/>
      <c r="AQ94" s="958"/>
      <c r="AR94" s="958"/>
      <c r="AS94" s="958"/>
      <c r="AT94" s="958"/>
      <c r="AU94" s="959"/>
      <c r="AV94" s="960"/>
      <c r="AW94" s="961"/>
      <c r="AX94" s="961"/>
      <c r="AY94" s="963"/>
    </row>
    <row r="95" spans="2:51" ht="24.75" customHeight="1" x14ac:dyDescent="0.15">
      <c r="B95" s="195"/>
      <c r="C95" s="194"/>
      <c r="D95" s="194"/>
      <c r="E95" s="194"/>
      <c r="F95" s="194"/>
      <c r="G95" s="193"/>
      <c r="H95" s="957"/>
      <c r="I95" s="821"/>
      <c r="J95" s="821"/>
      <c r="K95" s="821"/>
      <c r="L95" s="822"/>
      <c r="M95" s="201"/>
      <c r="N95" s="958"/>
      <c r="O95" s="958"/>
      <c r="P95" s="958"/>
      <c r="Q95" s="958"/>
      <c r="R95" s="958"/>
      <c r="S95" s="958"/>
      <c r="T95" s="958"/>
      <c r="U95" s="958"/>
      <c r="V95" s="958"/>
      <c r="W95" s="958"/>
      <c r="X95" s="958"/>
      <c r="Y95" s="959"/>
      <c r="Z95" s="960"/>
      <c r="AA95" s="961"/>
      <c r="AB95" s="961"/>
      <c r="AC95" s="961"/>
      <c r="AD95" s="957"/>
      <c r="AE95" s="821"/>
      <c r="AF95" s="821"/>
      <c r="AG95" s="821"/>
      <c r="AH95" s="822"/>
      <c r="AI95" s="201"/>
      <c r="AJ95" s="958"/>
      <c r="AK95" s="958"/>
      <c r="AL95" s="958"/>
      <c r="AM95" s="958"/>
      <c r="AN95" s="958"/>
      <c r="AO95" s="958"/>
      <c r="AP95" s="958"/>
      <c r="AQ95" s="958"/>
      <c r="AR95" s="958"/>
      <c r="AS95" s="958"/>
      <c r="AT95" s="958"/>
      <c r="AU95" s="959"/>
      <c r="AV95" s="960"/>
      <c r="AW95" s="961"/>
      <c r="AX95" s="961"/>
      <c r="AY95" s="963"/>
    </row>
    <row r="96" spans="2:51" ht="24.75" customHeight="1" x14ac:dyDescent="0.15">
      <c r="B96" s="195"/>
      <c r="C96" s="194"/>
      <c r="D96" s="194"/>
      <c r="E96" s="194"/>
      <c r="F96" s="194"/>
      <c r="G96" s="193"/>
      <c r="H96" s="957"/>
      <c r="I96" s="821"/>
      <c r="J96" s="821"/>
      <c r="K96" s="821"/>
      <c r="L96" s="822"/>
      <c r="M96" s="201"/>
      <c r="N96" s="958"/>
      <c r="O96" s="958"/>
      <c r="P96" s="958"/>
      <c r="Q96" s="958"/>
      <c r="R96" s="958"/>
      <c r="S96" s="958"/>
      <c r="T96" s="958"/>
      <c r="U96" s="958"/>
      <c r="V96" s="958"/>
      <c r="W96" s="958"/>
      <c r="X96" s="958"/>
      <c r="Y96" s="959"/>
      <c r="Z96" s="960"/>
      <c r="AA96" s="961"/>
      <c r="AB96" s="961"/>
      <c r="AC96" s="961"/>
      <c r="AD96" s="957"/>
      <c r="AE96" s="821"/>
      <c r="AF96" s="821"/>
      <c r="AG96" s="821"/>
      <c r="AH96" s="822"/>
      <c r="AI96" s="201"/>
      <c r="AJ96" s="958"/>
      <c r="AK96" s="958"/>
      <c r="AL96" s="958"/>
      <c r="AM96" s="958"/>
      <c r="AN96" s="958"/>
      <c r="AO96" s="958"/>
      <c r="AP96" s="958"/>
      <c r="AQ96" s="958"/>
      <c r="AR96" s="958"/>
      <c r="AS96" s="958"/>
      <c r="AT96" s="958"/>
      <c r="AU96" s="959"/>
      <c r="AV96" s="960"/>
      <c r="AW96" s="961"/>
      <c r="AX96" s="961"/>
      <c r="AY96" s="963"/>
    </row>
    <row r="97" spans="2:51" ht="24.75" customHeight="1" x14ac:dyDescent="0.15">
      <c r="B97" s="195"/>
      <c r="C97" s="194"/>
      <c r="D97" s="194"/>
      <c r="E97" s="194"/>
      <c r="F97" s="194"/>
      <c r="G97" s="193"/>
      <c r="H97" s="957"/>
      <c r="I97" s="821"/>
      <c r="J97" s="821"/>
      <c r="K97" s="821"/>
      <c r="L97" s="822"/>
      <c r="M97" s="201"/>
      <c r="N97" s="958"/>
      <c r="O97" s="958"/>
      <c r="P97" s="958"/>
      <c r="Q97" s="958"/>
      <c r="R97" s="958"/>
      <c r="S97" s="958"/>
      <c r="T97" s="958"/>
      <c r="U97" s="958"/>
      <c r="V97" s="958"/>
      <c r="W97" s="958"/>
      <c r="X97" s="958"/>
      <c r="Y97" s="959"/>
      <c r="Z97" s="960"/>
      <c r="AA97" s="961"/>
      <c r="AB97" s="961"/>
      <c r="AC97" s="961"/>
      <c r="AD97" s="957"/>
      <c r="AE97" s="821"/>
      <c r="AF97" s="821"/>
      <c r="AG97" s="821"/>
      <c r="AH97" s="822"/>
      <c r="AI97" s="201"/>
      <c r="AJ97" s="958"/>
      <c r="AK97" s="958"/>
      <c r="AL97" s="958"/>
      <c r="AM97" s="958"/>
      <c r="AN97" s="958"/>
      <c r="AO97" s="958"/>
      <c r="AP97" s="958"/>
      <c r="AQ97" s="958"/>
      <c r="AR97" s="958"/>
      <c r="AS97" s="958"/>
      <c r="AT97" s="958"/>
      <c r="AU97" s="959"/>
      <c r="AV97" s="960"/>
      <c r="AW97" s="961"/>
      <c r="AX97" s="961"/>
      <c r="AY97" s="963"/>
    </row>
    <row r="98" spans="2:51" ht="24.75" customHeight="1" x14ac:dyDescent="0.15">
      <c r="B98" s="195"/>
      <c r="C98" s="194"/>
      <c r="D98" s="194"/>
      <c r="E98" s="194"/>
      <c r="F98" s="194"/>
      <c r="G98" s="193"/>
      <c r="H98" s="964"/>
      <c r="I98" s="812"/>
      <c r="J98" s="812"/>
      <c r="K98" s="812"/>
      <c r="L98" s="813"/>
      <c r="M98" s="189"/>
      <c r="N98" s="965"/>
      <c r="O98" s="965"/>
      <c r="P98" s="965"/>
      <c r="Q98" s="965"/>
      <c r="R98" s="965"/>
      <c r="S98" s="965"/>
      <c r="T98" s="965"/>
      <c r="U98" s="965"/>
      <c r="V98" s="965"/>
      <c r="W98" s="965"/>
      <c r="X98" s="965"/>
      <c r="Y98" s="966"/>
      <c r="Z98" s="967"/>
      <c r="AA98" s="968"/>
      <c r="AB98" s="968"/>
      <c r="AC98" s="968"/>
      <c r="AD98" s="964"/>
      <c r="AE98" s="812"/>
      <c r="AF98" s="812"/>
      <c r="AG98" s="812"/>
      <c r="AH98" s="813"/>
      <c r="AI98" s="189"/>
      <c r="AJ98" s="965"/>
      <c r="AK98" s="965"/>
      <c r="AL98" s="965"/>
      <c r="AM98" s="965"/>
      <c r="AN98" s="965"/>
      <c r="AO98" s="965"/>
      <c r="AP98" s="965"/>
      <c r="AQ98" s="965"/>
      <c r="AR98" s="965"/>
      <c r="AS98" s="965"/>
      <c r="AT98" s="965"/>
      <c r="AU98" s="966"/>
      <c r="AV98" s="967"/>
      <c r="AW98" s="968"/>
      <c r="AX98" s="968"/>
      <c r="AY98" s="969"/>
    </row>
    <row r="99" spans="2:51" ht="24.75" customHeight="1" x14ac:dyDescent="0.15">
      <c r="B99" s="195"/>
      <c r="C99" s="194"/>
      <c r="D99" s="194"/>
      <c r="E99" s="194"/>
      <c r="F99" s="194"/>
      <c r="G99" s="193"/>
      <c r="H99" s="970" t="s">
        <v>35</v>
      </c>
      <c r="I99" s="220"/>
      <c r="J99" s="220"/>
      <c r="K99" s="220"/>
      <c r="L99" s="220"/>
      <c r="M99" s="232"/>
      <c r="N99" s="540"/>
      <c r="O99" s="540"/>
      <c r="P99" s="540"/>
      <c r="Q99" s="540"/>
      <c r="R99" s="540"/>
      <c r="S99" s="540"/>
      <c r="T99" s="540"/>
      <c r="U99" s="540"/>
      <c r="V99" s="540"/>
      <c r="W99" s="540"/>
      <c r="X99" s="540"/>
      <c r="Y99" s="539"/>
      <c r="Z99" s="974">
        <f>SUM(Z91:AC98)</f>
        <v>0</v>
      </c>
      <c r="AA99" s="975"/>
      <c r="AB99" s="975"/>
      <c r="AC99" s="1820"/>
      <c r="AD99" s="970" t="s">
        <v>35</v>
      </c>
      <c r="AE99" s="220"/>
      <c r="AF99" s="220"/>
      <c r="AG99" s="220"/>
      <c r="AH99" s="220"/>
      <c r="AI99" s="232"/>
      <c r="AJ99" s="540"/>
      <c r="AK99" s="540"/>
      <c r="AL99" s="540"/>
      <c r="AM99" s="540"/>
      <c r="AN99" s="540"/>
      <c r="AO99" s="540"/>
      <c r="AP99" s="540"/>
      <c r="AQ99" s="540"/>
      <c r="AR99" s="540"/>
      <c r="AS99" s="540"/>
      <c r="AT99" s="540"/>
      <c r="AU99" s="539"/>
      <c r="AV99" s="974">
        <f>SUM(AV91:AY98)</f>
        <v>0</v>
      </c>
      <c r="AW99" s="975"/>
      <c r="AX99" s="975"/>
      <c r="AY99" s="976"/>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945"/>
      <c r="I102" s="819"/>
      <c r="J102" s="819"/>
      <c r="K102" s="819"/>
      <c r="L102" s="820"/>
      <c r="M102" s="211"/>
      <c r="N102" s="952"/>
      <c r="O102" s="952"/>
      <c r="P102" s="952"/>
      <c r="Q102" s="952"/>
      <c r="R102" s="952"/>
      <c r="S102" s="952"/>
      <c r="T102" s="952"/>
      <c r="U102" s="952"/>
      <c r="V102" s="952"/>
      <c r="W102" s="952"/>
      <c r="X102" s="952"/>
      <c r="Y102" s="953"/>
      <c r="Z102" s="954"/>
      <c r="AA102" s="955"/>
      <c r="AB102" s="955"/>
      <c r="AC102" s="987"/>
      <c r="AD102" s="945"/>
      <c r="AE102" s="819"/>
      <c r="AF102" s="819"/>
      <c r="AG102" s="819"/>
      <c r="AH102" s="820"/>
      <c r="AI102" s="211"/>
      <c r="AJ102" s="952"/>
      <c r="AK102" s="952"/>
      <c r="AL102" s="952"/>
      <c r="AM102" s="952"/>
      <c r="AN102" s="952"/>
      <c r="AO102" s="952"/>
      <c r="AP102" s="952"/>
      <c r="AQ102" s="952"/>
      <c r="AR102" s="952"/>
      <c r="AS102" s="952"/>
      <c r="AT102" s="952"/>
      <c r="AU102" s="953"/>
      <c r="AV102" s="954"/>
      <c r="AW102" s="955"/>
      <c r="AX102" s="955"/>
      <c r="AY102" s="956"/>
    </row>
    <row r="103" spans="2:51" ht="24.75" customHeight="1" x14ac:dyDescent="0.15">
      <c r="B103" s="195"/>
      <c r="C103" s="194"/>
      <c r="D103" s="194"/>
      <c r="E103" s="194"/>
      <c r="F103" s="194"/>
      <c r="G103" s="193"/>
      <c r="H103" s="957"/>
      <c r="I103" s="821"/>
      <c r="J103" s="821"/>
      <c r="K103" s="821"/>
      <c r="L103" s="822"/>
      <c r="M103" s="201"/>
      <c r="N103" s="958"/>
      <c r="O103" s="958"/>
      <c r="P103" s="958"/>
      <c r="Q103" s="958"/>
      <c r="R103" s="958"/>
      <c r="S103" s="958"/>
      <c r="T103" s="958"/>
      <c r="U103" s="958"/>
      <c r="V103" s="958"/>
      <c r="W103" s="958"/>
      <c r="X103" s="958"/>
      <c r="Y103" s="959"/>
      <c r="Z103" s="960"/>
      <c r="AA103" s="961"/>
      <c r="AB103" s="961"/>
      <c r="AC103" s="962"/>
      <c r="AD103" s="957"/>
      <c r="AE103" s="821"/>
      <c r="AF103" s="821"/>
      <c r="AG103" s="821"/>
      <c r="AH103" s="822"/>
      <c r="AI103" s="201"/>
      <c r="AJ103" s="958"/>
      <c r="AK103" s="958"/>
      <c r="AL103" s="958"/>
      <c r="AM103" s="958"/>
      <c r="AN103" s="958"/>
      <c r="AO103" s="958"/>
      <c r="AP103" s="958"/>
      <c r="AQ103" s="958"/>
      <c r="AR103" s="958"/>
      <c r="AS103" s="958"/>
      <c r="AT103" s="958"/>
      <c r="AU103" s="959"/>
      <c r="AV103" s="960"/>
      <c r="AW103" s="961"/>
      <c r="AX103" s="961"/>
      <c r="AY103" s="963"/>
    </row>
    <row r="104" spans="2:51" ht="24.75" customHeight="1" x14ac:dyDescent="0.15">
      <c r="B104" s="195"/>
      <c r="C104" s="194"/>
      <c r="D104" s="194"/>
      <c r="E104" s="194"/>
      <c r="F104" s="194"/>
      <c r="G104" s="193"/>
      <c r="H104" s="957"/>
      <c r="I104" s="821"/>
      <c r="J104" s="821"/>
      <c r="K104" s="821"/>
      <c r="L104" s="822"/>
      <c r="M104" s="201"/>
      <c r="N104" s="958"/>
      <c r="O104" s="958"/>
      <c r="P104" s="958"/>
      <c r="Q104" s="958"/>
      <c r="R104" s="958"/>
      <c r="S104" s="958"/>
      <c r="T104" s="958"/>
      <c r="U104" s="958"/>
      <c r="V104" s="958"/>
      <c r="W104" s="958"/>
      <c r="X104" s="958"/>
      <c r="Y104" s="959"/>
      <c r="Z104" s="960"/>
      <c r="AA104" s="961"/>
      <c r="AB104" s="961"/>
      <c r="AC104" s="962"/>
      <c r="AD104" s="957"/>
      <c r="AE104" s="821"/>
      <c r="AF104" s="821"/>
      <c r="AG104" s="821"/>
      <c r="AH104" s="822"/>
      <c r="AI104" s="201"/>
      <c r="AJ104" s="958"/>
      <c r="AK104" s="958"/>
      <c r="AL104" s="958"/>
      <c r="AM104" s="958"/>
      <c r="AN104" s="958"/>
      <c r="AO104" s="958"/>
      <c r="AP104" s="958"/>
      <c r="AQ104" s="958"/>
      <c r="AR104" s="958"/>
      <c r="AS104" s="958"/>
      <c r="AT104" s="958"/>
      <c r="AU104" s="959"/>
      <c r="AV104" s="960"/>
      <c r="AW104" s="961"/>
      <c r="AX104" s="961"/>
      <c r="AY104" s="963"/>
    </row>
    <row r="105" spans="2:51" ht="24.75" customHeight="1" x14ac:dyDescent="0.15">
      <c r="B105" s="195"/>
      <c r="C105" s="194"/>
      <c r="D105" s="194"/>
      <c r="E105" s="194"/>
      <c r="F105" s="194"/>
      <c r="G105" s="193"/>
      <c r="H105" s="957"/>
      <c r="I105" s="821"/>
      <c r="J105" s="821"/>
      <c r="K105" s="821"/>
      <c r="L105" s="822"/>
      <c r="M105" s="201"/>
      <c r="N105" s="958"/>
      <c r="O105" s="958"/>
      <c r="P105" s="958"/>
      <c r="Q105" s="958"/>
      <c r="R105" s="958"/>
      <c r="S105" s="958"/>
      <c r="T105" s="958"/>
      <c r="U105" s="958"/>
      <c r="V105" s="958"/>
      <c r="W105" s="958"/>
      <c r="X105" s="958"/>
      <c r="Y105" s="959"/>
      <c r="Z105" s="960"/>
      <c r="AA105" s="961"/>
      <c r="AB105" s="961"/>
      <c r="AC105" s="962"/>
      <c r="AD105" s="957"/>
      <c r="AE105" s="821"/>
      <c r="AF105" s="821"/>
      <c r="AG105" s="821"/>
      <c r="AH105" s="822"/>
      <c r="AI105" s="201"/>
      <c r="AJ105" s="958"/>
      <c r="AK105" s="958"/>
      <c r="AL105" s="958"/>
      <c r="AM105" s="958"/>
      <c r="AN105" s="958"/>
      <c r="AO105" s="958"/>
      <c r="AP105" s="958"/>
      <c r="AQ105" s="958"/>
      <c r="AR105" s="958"/>
      <c r="AS105" s="958"/>
      <c r="AT105" s="958"/>
      <c r="AU105" s="959"/>
      <c r="AV105" s="960"/>
      <c r="AW105" s="961"/>
      <c r="AX105" s="961"/>
      <c r="AY105" s="963"/>
    </row>
    <row r="106" spans="2:51" ht="24.75" customHeight="1" x14ac:dyDescent="0.15">
      <c r="B106" s="195"/>
      <c r="C106" s="194"/>
      <c r="D106" s="194"/>
      <c r="E106" s="194"/>
      <c r="F106" s="194"/>
      <c r="G106" s="193"/>
      <c r="H106" s="957"/>
      <c r="I106" s="821"/>
      <c r="J106" s="821"/>
      <c r="K106" s="821"/>
      <c r="L106" s="822"/>
      <c r="M106" s="201"/>
      <c r="N106" s="958"/>
      <c r="O106" s="958"/>
      <c r="P106" s="958"/>
      <c r="Q106" s="958"/>
      <c r="R106" s="958"/>
      <c r="S106" s="958"/>
      <c r="T106" s="958"/>
      <c r="U106" s="958"/>
      <c r="V106" s="958"/>
      <c r="W106" s="958"/>
      <c r="X106" s="958"/>
      <c r="Y106" s="959"/>
      <c r="Z106" s="960"/>
      <c r="AA106" s="961"/>
      <c r="AB106" s="961"/>
      <c r="AC106" s="961"/>
      <c r="AD106" s="957"/>
      <c r="AE106" s="821"/>
      <c r="AF106" s="821"/>
      <c r="AG106" s="821"/>
      <c r="AH106" s="822"/>
      <c r="AI106" s="201"/>
      <c r="AJ106" s="958"/>
      <c r="AK106" s="958"/>
      <c r="AL106" s="958"/>
      <c r="AM106" s="958"/>
      <c r="AN106" s="958"/>
      <c r="AO106" s="958"/>
      <c r="AP106" s="958"/>
      <c r="AQ106" s="958"/>
      <c r="AR106" s="958"/>
      <c r="AS106" s="958"/>
      <c r="AT106" s="958"/>
      <c r="AU106" s="959"/>
      <c r="AV106" s="960"/>
      <c r="AW106" s="961"/>
      <c r="AX106" s="961"/>
      <c r="AY106" s="963"/>
    </row>
    <row r="107" spans="2:51" ht="24.75" customHeight="1" x14ac:dyDescent="0.15">
      <c r="B107" s="195"/>
      <c r="C107" s="194"/>
      <c r="D107" s="194"/>
      <c r="E107" s="194"/>
      <c r="F107" s="194"/>
      <c r="G107" s="193"/>
      <c r="H107" s="957"/>
      <c r="I107" s="821"/>
      <c r="J107" s="821"/>
      <c r="K107" s="821"/>
      <c r="L107" s="822"/>
      <c r="M107" s="201"/>
      <c r="N107" s="958"/>
      <c r="O107" s="958"/>
      <c r="P107" s="958"/>
      <c r="Q107" s="958"/>
      <c r="R107" s="958"/>
      <c r="S107" s="958"/>
      <c r="T107" s="958"/>
      <c r="U107" s="958"/>
      <c r="V107" s="958"/>
      <c r="W107" s="958"/>
      <c r="X107" s="958"/>
      <c r="Y107" s="959"/>
      <c r="Z107" s="960"/>
      <c r="AA107" s="961"/>
      <c r="AB107" s="961"/>
      <c r="AC107" s="961"/>
      <c r="AD107" s="957"/>
      <c r="AE107" s="821"/>
      <c r="AF107" s="821"/>
      <c r="AG107" s="821"/>
      <c r="AH107" s="822"/>
      <c r="AI107" s="201"/>
      <c r="AJ107" s="958"/>
      <c r="AK107" s="958"/>
      <c r="AL107" s="958"/>
      <c r="AM107" s="958"/>
      <c r="AN107" s="958"/>
      <c r="AO107" s="958"/>
      <c r="AP107" s="958"/>
      <c r="AQ107" s="958"/>
      <c r="AR107" s="958"/>
      <c r="AS107" s="958"/>
      <c r="AT107" s="958"/>
      <c r="AU107" s="959"/>
      <c r="AV107" s="960"/>
      <c r="AW107" s="961"/>
      <c r="AX107" s="961"/>
      <c r="AY107" s="963"/>
    </row>
    <row r="108" spans="2:51" ht="24.75" customHeight="1" x14ac:dyDescent="0.15">
      <c r="B108" s="195"/>
      <c r="C108" s="194"/>
      <c r="D108" s="194"/>
      <c r="E108" s="194"/>
      <c r="F108" s="194"/>
      <c r="G108" s="193"/>
      <c r="H108" s="957"/>
      <c r="I108" s="821"/>
      <c r="J108" s="821"/>
      <c r="K108" s="821"/>
      <c r="L108" s="822"/>
      <c r="M108" s="201"/>
      <c r="N108" s="958"/>
      <c r="O108" s="958"/>
      <c r="P108" s="958"/>
      <c r="Q108" s="958"/>
      <c r="R108" s="958"/>
      <c r="S108" s="958"/>
      <c r="T108" s="958"/>
      <c r="U108" s="958"/>
      <c r="V108" s="958"/>
      <c r="W108" s="958"/>
      <c r="X108" s="958"/>
      <c r="Y108" s="959"/>
      <c r="Z108" s="960"/>
      <c r="AA108" s="961"/>
      <c r="AB108" s="961"/>
      <c r="AC108" s="961"/>
      <c r="AD108" s="957"/>
      <c r="AE108" s="821"/>
      <c r="AF108" s="821"/>
      <c r="AG108" s="821"/>
      <c r="AH108" s="822"/>
      <c r="AI108" s="201"/>
      <c r="AJ108" s="958"/>
      <c r="AK108" s="958"/>
      <c r="AL108" s="958"/>
      <c r="AM108" s="958"/>
      <c r="AN108" s="958"/>
      <c r="AO108" s="958"/>
      <c r="AP108" s="958"/>
      <c r="AQ108" s="958"/>
      <c r="AR108" s="958"/>
      <c r="AS108" s="958"/>
      <c r="AT108" s="958"/>
      <c r="AU108" s="959"/>
      <c r="AV108" s="960"/>
      <c r="AW108" s="961"/>
      <c r="AX108" s="961"/>
      <c r="AY108" s="963"/>
    </row>
    <row r="109" spans="2:51" ht="24.75" customHeight="1" x14ac:dyDescent="0.15">
      <c r="B109" s="195"/>
      <c r="C109" s="194"/>
      <c r="D109" s="194"/>
      <c r="E109" s="194"/>
      <c r="F109" s="194"/>
      <c r="G109" s="193"/>
      <c r="H109" s="964"/>
      <c r="I109" s="812"/>
      <c r="J109" s="812"/>
      <c r="K109" s="812"/>
      <c r="L109" s="813"/>
      <c r="M109" s="189"/>
      <c r="N109" s="965"/>
      <c r="O109" s="965"/>
      <c r="P109" s="965"/>
      <c r="Q109" s="965"/>
      <c r="R109" s="965"/>
      <c r="S109" s="965"/>
      <c r="T109" s="965"/>
      <c r="U109" s="965"/>
      <c r="V109" s="965"/>
      <c r="W109" s="965"/>
      <c r="X109" s="965"/>
      <c r="Y109" s="966"/>
      <c r="Z109" s="967"/>
      <c r="AA109" s="968"/>
      <c r="AB109" s="968"/>
      <c r="AC109" s="968"/>
      <c r="AD109" s="964"/>
      <c r="AE109" s="812"/>
      <c r="AF109" s="812"/>
      <c r="AG109" s="812"/>
      <c r="AH109" s="813"/>
      <c r="AI109" s="189"/>
      <c r="AJ109" s="965"/>
      <c r="AK109" s="965"/>
      <c r="AL109" s="965"/>
      <c r="AM109" s="965"/>
      <c r="AN109" s="965"/>
      <c r="AO109" s="965"/>
      <c r="AP109" s="965"/>
      <c r="AQ109" s="965"/>
      <c r="AR109" s="965"/>
      <c r="AS109" s="965"/>
      <c r="AT109" s="965"/>
      <c r="AU109" s="966"/>
      <c r="AV109" s="967"/>
      <c r="AW109" s="968"/>
      <c r="AX109" s="968"/>
      <c r="AY109" s="969"/>
    </row>
    <row r="110" spans="2:51" ht="24.75" customHeight="1" x14ac:dyDescent="0.15">
      <c r="B110" s="195"/>
      <c r="C110" s="194"/>
      <c r="D110" s="194"/>
      <c r="E110" s="194"/>
      <c r="F110" s="194"/>
      <c r="G110" s="193"/>
      <c r="H110" s="970" t="s">
        <v>35</v>
      </c>
      <c r="I110" s="220"/>
      <c r="J110" s="220"/>
      <c r="K110" s="220"/>
      <c r="L110" s="220"/>
      <c r="M110" s="232"/>
      <c r="N110" s="540"/>
      <c r="O110" s="540"/>
      <c r="P110" s="540"/>
      <c r="Q110" s="540"/>
      <c r="R110" s="540"/>
      <c r="S110" s="540"/>
      <c r="T110" s="540"/>
      <c r="U110" s="540"/>
      <c r="V110" s="540"/>
      <c r="W110" s="540"/>
      <c r="X110" s="540"/>
      <c r="Y110" s="539"/>
      <c r="Z110" s="974">
        <f>SUM(Z102:AC109)</f>
        <v>0</v>
      </c>
      <c r="AA110" s="975"/>
      <c r="AB110" s="975"/>
      <c r="AC110" s="1820"/>
      <c r="AD110" s="970" t="s">
        <v>35</v>
      </c>
      <c r="AE110" s="220"/>
      <c r="AF110" s="220"/>
      <c r="AG110" s="220"/>
      <c r="AH110" s="220"/>
      <c r="AI110" s="232"/>
      <c r="AJ110" s="540"/>
      <c r="AK110" s="540"/>
      <c r="AL110" s="540"/>
      <c r="AM110" s="540"/>
      <c r="AN110" s="540"/>
      <c r="AO110" s="540"/>
      <c r="AP110" s="540"/>
      <c r="AQ110" s="540"/>
      <c r="AR110" s="540"/>
      <c r="AS110" s="540"/>
      <c r="AT110" s="540"/>
      <c r="AU110" s="539"/>
      <c r="AV110" s="974">
        <f>SUM(AV102:AY109)</f>
        <v>0</v>
      </c>
      <c r="AW110" s="975"/>
      <c r="AX110" s="975"/>
      <c r="AY110" s="976"/>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945"/>
      <c r="I113" s="819"/>
      <c r="J113" s="819"/>
      <c r="K113" s="819"/>
      <c r="L113" s="820"/>
      <c r="M113" s="211"/>
      <c r="N113" s="952"/>
      <c r="O113" s="952"/>
      <c r="P113" s="952"/>
      <c r="Q113" s="952"/>
      <c r="R113" s="952"/>
      <c r="S113" s="952"/>
      <c r="T113" s="952"/>
      <c r="U113" s="952"/>
      <c r="V113" s="952"/>
      <c r="W113" s="952"/>
      <c r="X113" s="952"/>
      <c r="Y113" s="953"/>
      <c r="Z113" s="954"/>
      <c r="AA113" s="955"/>
      <c r="AB113" s="955"/>
      <c r="AC113" s="987"/>
      <c r="AD113" s="945"/>
      <c r="AE113" s="819"/>
      <c r="AF113" s="819"/>
      <c r="AG113" s="819"/>
      <c r="AH113" s="820"/>
      <c r="AI113" s="211"/>
      <c r="AJ113" s="952"/>
      <c r="AK113" s="952"/>
      <c r="AL113" s="952"/>
      <c r="AM113" s="952"/>
      <c r="AN113" s="952"/>
      <c r="AO113" s="952"/>
      <c r="AP113" s="952"/>
      <c r="AQ113" s="952"/>
      <c r="AR113" s="952"/>
      <c r="AS113" s="952"/>
      <c r="AT113" s="952"/>
      <c r="AU113" s="953"/>
      <c r="AV113" s="954"/>
      <c r="AW113" s="955"/>
      <c r="AX113" s="955"/>
      <c r="AY113" s="956"/>
    </row>
    <row r="114" spans="2:51" ht="24.75" customHeight="1" x14ac:dyDescent="0.15">
      <c r="B114" s="195"/>
      <c r="C114" s="194"/>
      <c r="D114" s="194"/>
      <c r="E114" s="194"/>
      <c r="F114" s="194"/>
      <c r="G114" s="193"/>
      <c r="H114" s="957"/>
      <c r="I114" s="821"/>
      <c r="J114" s="821"/>
      <c r="K114" s="821"/>
      <c r="L114" s="822"/>
      <c r="M114" s="201"/>
      <c r="N114" s="958"/>
      <c r="O114" s="958"/>
      <c r="P114" s="958"/>
      <c r="Q114" s="958"/>
      <c r="R114" s="958"/>
      <c r="S114" s="958"/>
      <c r="T114" s="958"/>
      <c r="U114" s="958"/>
      <c r="V114" s="958"/>
      <c r="W114" s="958"/>
      <c r="X114" s="958"/>
      <c r="Y114" s="959"/>
      <c r="Z114" s="960"/>
      <c r="AA114" s="961"/>
      <c r="AB114" s="961"/>
      <c r="AC114" s="962"/>
      <c r="AD114" s="957"/>
      <c r="AE114" s="821"/>
      <c r="AF114" s="821"/>
      <c r="AG114" s="821"/>
      <c r="AH114" s="822"/>
      <c r="AI114" s="201"/>
      <c r="AJ114" s="958"/>
      <c r="AK114" s="958"/>
      <c r="AL114" s="958"/>
      <c r="AM114" s="958"/>
      <c r="AN114" s="958"/>
      <c r="AO114" s="958"/>
      <c r="AP114" s="958"/>
      <c r="AQ114" s="958"/>
      <c r="AR114" s="958"/>
      <c r="AS114" s="958"/>
      <c r="AT114" s="958"/>
      <c r="AU114" s="959"/>
      <c r="AV114" s="960"/>
      <c r="AW114" s="961"/>
      <c r="AX114" s="961"/>
      <c r="AY114" s="963"/>
    </row>
    <row r="115" spans="2:51" ht="24.75" customHeight="1" x14ac:dyDescent="0.15">
      <c r="B115" s="195"/>
      <c r="C115" s="194"/>
      <c r="D115" s="194"/>
      <c r="E115" s="194"/>
      <c r="F115" s="194"/>
      <c r="G115" s="193"/>
      <c r="H115" s="957"/>
      <c r="I115" s="821"/>
      <c r="J115" s="821"/>
      <c r="K115" s="821"/>
      <c r="L115" s="822"/>
      <c r="M115" s="201"/>
      <c r="N115" s="958"/>
      <c r="O115" s="958"/>
      <c r="P115" s="958"/>
      <c r="Q115" s="958"/>
      <c r="R115" s="958"/>
      <c r="S115" s="958"/>
      <c r="T115" s="958"/>
      <c r="U115" s="958"/>
      <c r="V115" s="958"/>
      <c r="W115" s="958"/>
      <c r="X115" s="958"/>
      <c r="Y115" s="959"/>
      <c r="Z115" s="960"/>
      <c r="AA115" s="961"/>
      <c r="AB115" s="961"/>
      <c r="AC115" s="962"/>
      <c r="AD115" s="957"/>
      <c r="AE115" s="821"/>
      <c r="AF115" s="821"/>
      <c r="AG115" s="821"/>
      <c r="AH115" s="822"/>
      <c r="AI115" s="201"/>
      <c r="AJ115" s="958"/>
      <c r="AK115" s="958"/>
      <c r="AL115" s="958"/>
      <c r="AM115" s="958"/>
      <c r="AN115" s="958"/>
      <c r="AO115" s="958"/>
      <c r="AP115" s="958"/>
      <c r="AQ115" s="958"/>
      <c r="AR115" s="958"/>
      <c r="AS115" s="958"/>
      <c r="AT115" s="958"/>
      <c r="AU115" s="959"/>
      <c r="AV115" s="960"/>
      <c r="AW115" s="961"/>
      <c r="AX115" s="961"/>
      <c r="AY115" s="963"/>
    </row>
    <row r="116" spans="2:51" ht="24.75" customHeight="1" x14ac:dyDescent="0.15">
      <c r="B116" s="195"/>
      <c r="C116" s="194"/>
      <c r="D116" s="194"/>
      <c r="E116" s="194"/>
      <c r="F116" s="194"/>
      <c r="G116" s="193"/>
      <c r="H116" s="957"/>
      <c r="I116" s="821"/>
      <c r="J116" s="821"/>
      <c r="K116" s="821"/>
      <c r="L116" s="822"/>
      <c r="M116" s="201"/>
      <c r="N116" s="958"/>
      <c r="O116" s="958"/>
      <c r="P116" s="958"/>
      <c r="Q116" s="958"/>
      <c r="R116" s="958"/>
      <c r="S116" s="958"/>
      <c r="T116" s="958"/>
      <c r="U116" s="958"/>
      <c r="V116" s="958"/>
      <c r="W116" s="958"/>
      <c r="X116" s="958"/>
      <c r="Y116" s="959"/>
      <c r="Z116" s="960"/>
      <c r="AA116" s="961"/>
      <c r="AB116" s="961"/>
      <c r="AC116" s="962"/>
      <c r="AD116" s="957"/>
      <c r="AE116" s="821"/>
      <c r="AF116" s="821"/>
      <c r="AG116" s="821"/>
      <c r="AH116" s="822"/>
      <c r="AI116" s="201"/>
      <c r="AJ116" s="958"/>
      <c r="AK116" s="958"/>
      <c r="AL116" s="958"/>
      <c r="AM116" s="958"/>
      <c r="AN116" s="958"/>
      <c r="AO116" s="958"/>
      <c r="AP116" s="958"/>
      <c r="AQ116" s="958"/>
      <c r="AR116" s="958"/>
      <c r="AS116" s="958"/>
      <c r="AT116" s="958"/>
      <c r="AU116" s="959"/>
      <c r="AV116" s="960"/>
      <c r="AW116" s="961"/>
      <c r="AX116" s="961"/>
      <c r="AY116" s="963"/>
    </row>
    <row r="117" spans="2:51" ht="24.75" customHeight="1" x14ac:dyDescent="0.15">
      <c r="B117" s="195"/>
      <c r="C117" s="194"/>
      <c r="D117" s="194"/>
      <c r="E117" s="194"/>
      <c r="F117" s="194"/>
      <c r="G117" s="193"/>
      <c r="H117" s="957"/>
      <c r="I117" s="821"/>
      <c r="J117" s="821"/>
      <c r="K117" s="821"/>
      <c r="L117" s="822"/>
      <c r="M117" s="201"/>
      <c r="N117" s="958"/>
      <c r="O117" s="958"/>
      <c r="P117" s="958"/>
      <c r="Q117" s="958"/>
      <c r="R117" s="958"/>
      <c r="S117" s="958"/>
      <c r="T117" s="958"/>
      <c r="U117" s="958"/>
      <c r="V117" s="958"/>
      <c r="W117" s="958"/>
      <c r="X117" s="958"/>
      <c r="Y117" s="959"/>
      <c r="Z117" s="960"/>
      <c r="AA117" s="961"/>
      <c r="AB117" s="961"/>
      <c r="AC117" s="961"/>
      <c r="AD117" s="957"/>
      <c r="AE117" s="821"/>
      <c r="AF117" s="821"/>
      <c r="AG117" s="821"/>
      <c r="AH117" s="822"/>
      <c r="AI117" s="201"/>
      <c r="AJ117" s="958"/>
      <c r="AK117" s="958"/>
      <c r="AL117" s="958"/>
      <c r="AM117" s="958"/>
      <c r="AN117" s="958"/>
      <c r="AO117" s="958"/>
      <c r="AP117" s="958"/>
      <c r="AQ117" s="958"/>
      <c r="AR117" s="958"/>
      <c r="AS117" s="958"/>
      <c r="AT117" s="958"/>
      <c r="AU117" s="959"/>
      <c r="AV117" s="960"/>
      <c r="AW117" s="961"/>
      <c r="AX117" s="961"/>
      <c r="AY117" s="963"/>
    </row>
    <row r="118" spans="2:51" ht="24.75" customHeight="1" x14ac:dyDescent="0.15">
      <c r="B118" s="195"/>
      <c r="C118" s="194"/>
      <c r="D118" s="194"/>
      <c r="E118" s="194"/>
      <c r="F118" s="194"/>
      <c r="G118" s="193"/>
      <c r="H118" s="957"/>
      <c r="I118" s="821"/>
      <c r="J118" s="821"/>
      <c r="K118" s="821"/>
      <c r="L118" s="822"/>
      <c r="M118" s="201"/>
      <c r="N118" s="958"/>
      <c r="O118" s="958"/>
      <c r="P118" s="958"/>
      <c r="Q118" s="958"/>
      <c r="R118" s="958"/>
      <c r="S118" s="958"/>
      <c r="T118" s="958"/>
      <c r="U118" s="958"/>
      <c r="V118" s="958"/>
      <c r="W118" s="958"/>
      <c r="X118" s="958"/>
      <c r="Y118" s="959"/>
      <c r="Z118" s="960"/>
      <c r="AA118" s="961"/>
      <c r="AB118" s="961"/>
      <c r="AC118" s="961"/>
      <c r="AD118" s="957"/>
      <c r="AE118" s="821"/>
      <c r="AF118" s="821"/>
      <c r="AG118" s="821"/>
      <c r="AH118" s="822"/>
      <c r="AI118" s="201"/>
      <c r="AJ118" s="958"/>
      <c r="AK118" s="958"/>
      <c r="AL118" s="958"/>
      <c r="AM118" s="958"/>
      <c r="AN118" s="958"/>
      <c r="AO118" s="958"/>
      <c r="AP118" s="958"/>
      <c r="AQ118" s="958"/>
      <c r="AR118" s="958"/>
      <c r="AS118" s="958"/>
      <c r="AT118" s="958"/>
      <c r="AU118" s="959"/>
      <c r="AV118" s="960"/>
      <c r="AW118" s="961"/>
      <c r="AX118" s="961"/>
      <c r="AY118" s="963"/>
    </row>
    <row r="119" spans="2:51" ht="24.75" customHeight="1" x14ac:dyDescent="0.15">
      <c r="B119" s="195"/>
      <c r="C119" s="194"/>
      <c r="D119" s="194"/>
      <c r="E119" s="194"/>
      <c r="F119" s="194"/>
      <c r="G119" s="193"/>
      <c r="H119" s="957"/>
      <c r="I119" s="821"/>
      <c r="J119" s="821"/>
      <c r="K119" s="821"/>
      <c r="L119" s="822"/>
      <c r="M119" s="201"/>
      <c r="N119" s="958"/>
      <c r="O119" s="958"/>
      <c r="P119" s="958"/>
      <c r="Q119" s="958"/>
      <c r="R119" s="958"/>
      <c r="S119" s="958"/>
      <c r="T119" s="958"/>
      <c r="U119" s="958"/>
      <c r="V119" s="958"/>
      <c r="W119" s="958"/>
      <c r="X119" s="958"/>
      <c r="Y119" s="959"/>
      <c r="Z119" s="960"/>
      <c r="AA119" s="961"/>
      <c r="AB119" s="961"/>
      <c r="AC119" s="961"/>
      <c r="AD119" s="957"/>
      <c r="AE119" s="821"/>
      <c r="AF119" s="821"/>
      <c r="AG119" s="821"/>
      <c r="AH119" s="822"/>
      <c r="AI119" s="201"/>
      <c r="AJ119" s="958"/>
      <c r="AK119" s="958"/>
      <c r="AL119" s="958"/>
      <c r="AM119" s="958"/>
      <c r="AN119" s="958"/>
      <c r="AO119" s="958"/>
      <c r="AP119" s="958"/>
      <c r="AQ119" s="958"/>
      <c r="AR119" s="958"/>
      <c r="AS119" s="958"/>
      <c r="AT119" s="958"/>
      <c r="AU119" s="959"/>
      <c r="AV119" s="960"/>
      <c r="AW119" s="961"/>
      <c r="AX119" s="961"/>
      <c r="AY119" s="963"/>
    </row>
    <row r="120" spans="2:51" ht="24.75" customHeight="1" x14ac:dyDescent="0.15">
      <c r="B120" s="195"/>
      <c r="C120" s="194"/>
      <c r="D120" s="194"/>
      <c r="E120" s="194"/>
      <c r="F120" s="194"/>
      <c r="G120" s="193"/>
      <c r="H120" s="964"/>
      <c r="I120" s="812"/>
      <c r="J120" s="812"/>
      <c r="K120" s="812"/>
      <c r="L120" s="813"/>
      <c r="M120" s="189"/>
      <c r="N120" s="965"/>
      <c r="O120" s="965"/>
      <c r="P120" s="965"/>
      <c r="Q120" s="965"/>
      <c r="R120" s="965"/>
      <c r="S120" s="965"/>
      <c r="T120" s="965"/>
      <c r="U120" s="965"/>
      <c r="V120" s="965"/>
      <c r="W120" s="965"/>
      <c r="X120" s="965"/>
      <c r="Y120" s="966"/>
      <c r="Z120" s="967"/>
      <c r="AA120" s="968"/>
      <c r="AB120" s="968"/>
      <c r="AC120" s="968"/>
      <c r="AD120" s="964"/>
      <c r="AE120" s="812"/>
      <c r="AF120" s="812"/>
      <c r="AG120" s="812"/>
      <c r="AH120" s="813"/>
      <c r="AI120" s="189"/>
      <c r="AJ120" s="965"/>
      <c r="AK120" s="965"/>
      <c r="AL120" s="965"/>
      <c r="AM120" s="965"/>
      <c r="AN120" s="965"/>
      <c r="AO120" s="965"/>
      <c r="AP120" s="965"/>
      <c r="AQ120" s="965"/>
      <c r="AR120" s="965"/>
      <c r="AS120" s="965"/>
      <c r="AT120" s="965"/>
      <c r="AU120" s="966"/>
      <c r="AV120" s="967"/>
      <c r="AW120" s="968"/>
      <c r="AX120" s="968"/>
      <c r="AY120" s="969"/>
    </row>
    <row r="121" spans="2:51" ht="24.75" customHeight="1" thickBot="1" x14ac:dyDescent="0.2">
      <c r="B121" s="183"/>
      <c r="C121" s="182"/>
      <c r="D121" s="182"/>
      <c r="E121" s="182"/>
      <c r="F121" s="182"/>
      <c r="G121" s="181"/>
      <c r="H121" s="988" t="s">
        <v>35</v>
      </c>
      <c r="I121" s="293"/>
      <c r="J121" s="293"/>
      <c r="K121" s="293"/>
      <c r="L121" s="293"/>
      <c r="M121" s="177"/>
      <c r="N121" s="989"/>
      <c r="O121" s="989"/>
      <c r="P121" s="989"/>
      <c r="Q121" s="989"/>
      <c r="R121" s="989"/>
      <c r="S121" s="989"/>
      <c r="T121" s="989"/>
      <c r="U121" s="989"/>
      <c r="V121" s="989"/>
      <c r="W121" s="989"/>
      <c r="X121" s="989"/>
      <c r="Y121" s="990"/>
      <c r="Z121" s="991">
        <f>SUM(Z113:AC120)</f>
        <v>0</v>
      </c>
      <c r="AA121" s="992"/>
      <c r="AB121" s="992"/>
      <c r="AC121" s="993"/>
      <c r="AD121" s="988" t="s">
        <v>35</v>
      </c>
      <c r="AE121" s="293"/>
      <c r="AF121" s="293"/>
      <c r="AG121" s="293"/>
      <c r="AH121" s="293"/>
      <c r="AI121" s="177"/>
      <c r="AJ121" s="989"/>
      <c r="AK121" s="989"/>
      <c r="AL121" s="989"/>
      <c r="AM121" s="989"/>
      <c r="AN121" s="989"/>
      <c r="AO121" s="989"/>
      <c r="AP121" s="989"/>
      <c r="AQ121" s="989"/>
      <c r="AR121" s="989"/>
      <c r="AS121" s="989"/>
      <c r="AT121" s="989"/>
      <c r="AU121" s="990"/>
      <c r="AV121" s="991">
        <f>SUM(AV113:AY120)</f>
        <v>0</v>
      </c>
      <c r="AW121" s="992"/>
      <c r="AX121" s="992"/>
      <c r="AY121" s="994"/>
    </row>
    <row r="124" spans="2:51" ht="14.4" x14ac:dyDescent="0.15">
      <c r="C124" s="168" t="s">
        <v>127</v>
      </c>
    </row>
    <row r="125" spans="2:51" x14ac:dyDescent="0.15">
      <c r="C125" s="169" t="s">
        <v>128</v>
      </c>
    </row>
    <row r="126" spans="2:51" ht="34.549999999999997" customHeight="1" x14ac:dyDescent="0.15">
      <c r="B126" s="995"/>
      <c r="C126" s="995"/>
      <c r="D126" s="534" t="s">
        <v>129</v>
      </c>
      <c r="E126" s="534"/>
      <c r="F126" s="534"/>
      <c r="G126" s="534"/>
      <c r="H126" s="534"/>
      <c r="I126" s="534"/>
      <c r="J126" s="534"/>
      <c r="K126" s="534"/>
      <c r="L126" s="534"/>
      <c r="M126" s="534"/>
      <c r="N126" s="534" t="s">
        <v>130</v>
      </c>
      <c r="O126" s="534"/>
      <c r="P126" s="534"/>
      <c r="Q126" s="534"/>
      <c r="R126" s="534"/>
      <c r="S126" s="534"/>
      <c r="T126" s="534"/>
      <c r="U126" s="534"/>
      <c r="V126" s="534"/>
      <c r="W126" s="534"/>
      <c r="X126" s="534"/>
      <c r="Y126" s="534"/>
      <c r="Z126" s="534"/>
      <c r="AA126" s="534"/>
      <c r="AB126" s="534"/>
      <c r="AC126" s="534"/>
      <c r="AD126" s="534"/>
      <c r="AE126" s="534"/>
      <c r="AF126" s="534"/>
      <c r="AG126" s="534"/>
      <c r="AH126" s="534"/>
      <c r="AI126" s="534"/>
      <c r="AJ126" s="534"/>
      <c r="AK126" s="534"/>
      <c r="AL126" s="656" t="s">
        <v>131</v>
      </c>
      <c r="AM126" s="534"/>
      <c r="AN126" s="534"/>
      <c r="AO126" s="534"/>
      <c r="AP126" s="534"/>
      <c r="AQ126" s="534"/>
      <c r="AR126" s="534" t="s">
        <v>132</v>
      </c>
      <c r="AS126" s="534"/>
      <c r="AT126" s="534"/>
      <c r="AU126" s="534"/>
      <c r="AV126" s="534" t="s">
        <v>133</v>
      </c>
      <c r="AW126" s="534"/>
      <c r="AX126" s="534"/>
    </row>
    <row r="127" spans="2:51" ht="24.05" customHeight="1" x14ac:dyDescent="0.15">
      <c r="B127" s="995">
        <v>1</v>
      </c>
      <c r="C127" s="995">
        <v>1</v>
      </c>
      <c r="D127" s="997"/>
      <c r="E127" s="997"/>
      <c r="F127" s="997"/>
      <c r="G127" s="997"/>
      <c r="H127" s="997"/>
      <c r="I127" s="997"/>
      <c r="J127" s="997"/>
      <c r="K127" s="997"/>
      <c r="L127" s="997"/>
      <c r="M127" s="997"/>
      <c r="N127" s="997"/>
      <c r="O127" s="997"/>
      <c r="P127" s="997"/>
      <c r="Q127" s="997"/>
      <c r="R127" s="997"/>
      <c r="S127" s="997"/>
      <c r="T127" s="997"/>
      <c r="U127" s="997"/>
      <c r="V127" s="997"/>
      <c r="W127" s="997"/>
      <c r="X127" s="997"/>
      <c r="Y127" s="997"/>
      <c r="Z127" s="997"/>
      <c r="AA127" s="997"/>
      <c r="AB127" s="997"/>
      <c r="AC127" s="997"/>
      <c r="AD127" s="997"/>
      <c r="AE127" s="997"/>
      <c r="AF127" s="997"/>
      <c r="AG127" s="997"/>
      <c r="AH127" s="997"/>
      <c r="AI127" s="997"/>
      <c r="AJ127" s="997"/>
      <c r="AK127" s="997"/>
      <c r="AL127" s="996"/>
      <c r="AM127" s="997"/>
      <c r="AN127" s="997"/>
      <c r="AO127" s="997"/>
      <c r="AP127" s="997"/>
      <c r="AQ127" s="997"/>
      <c r="AR127" s="997"/>
      <c r="AS127" s="997"/>
      <c r="AT127" s="997"/>
      <c r="AU127" s="997"/>
      <c r="AV127" s="997"/>
      <c r="AW127" s="997"/>
      <c r="AX127" s="997"/>
    </row>
    <row r="128" spans="2:51" ht="24.05" customHeight="1" x14ac:dyDescent="0.15">
      <c r="B128" s="995">
        <v>2</v>
      </c>
      <c r="C128" s="995">
        <v>1</v>
      </c>
      <c r="D128" s="997"/>
      <c r="E128" s="997"/>
      <c r="F128" s="997"/>
      <c r="G128" s="997"/>
      <c r="H128" s="997"/>
      <c r="I128" s="997"/>
      <c r="J128" s="997"/>
      <c r="K128" s="997"/>
      <c r="L128" s="997"/>
      <c r="M128" s="997"/>
      <c r="N128" s="997"/>
      <c r="O128" s="997"/>
      <c r="P128" s="997"/>
      <c r="Q128" s="997"/>
      <c r="R128" s="997"/>
      <c r="S128" s="997"/>
      <c r="T128" s="997"/>
      <c r="U128" s="997"/>
      <c r="V128" s="997"/>
      <c r="W128" s="997"/>
      <c r="X128" s="997"/>
      <c r="Y128" s="997"/>
      <c r="Z128" s="997"/>
      <c r="AA128" s="997"/>
      <c r="AB128" s="997"/>
      <c r="AC128" s="997"/>
      <c r="AD128" s="997"/>
      <c r="AE128" s="997"/>
      <c r="AF128" s="997"/>
      <c r="AG128" s="997"/>
      <c r="AH128" s="997"/>
      <c r="AI128" s="997"/>
      <c r="AJ128" s="997"/>
      <c r="AK128" s="997"/>
      <c r="AL128" s="996"/>
      <c r="AM128" s="997"/>
      <c r="AN128" s="997"/>
      <c r="AO128" s="997"/>
      <c r="AP128" s="997"/>
      <c r="AQ128" s="997"/>
      <c r="AR128" s="997"/>
      <c r="AS128" s="997"/>
      <c r="AT128" s="997"/>
      <c r="AU128" s="997"/>
      <c r="AV128" s="997"/>
      <c r="AW128" s="997"/>
      <c r="AX128" s="997"/>
    </row>
    <row r="129" spans="2:50" ht="24.05" customHeight="1" x14ac:dyDescent="0.15">
      <c r="B129" s="995">
        <v>3</v>
      </c>
      <c r="C129" s="995">
        <v>1</v>
      </c>
      <c r="D129" s="997"/>
      <c r="E129" s="997"/>
      <c r="F129" s="997"/>
      <c r="G129" s="997"/>
      <c r="H129" s="997"/>
      <c r="I129" s="997"/>
      <c r="J129" s="997"/>
      <c r="K129" s="997"/>
      <c r="L129" s="997"/>
      <c r="M129" s="997"/>
      <c r="N129" s="997"/>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996"/>
      <c r="AM129" s="997"/>
      <c r="AN129" s="997"/>
      <c r="AO129" s="997"/>
      <c r="AP129" s="997"/>
      <c r="AQ129" s="997"/>
      <c r="AR129" s="997"/>
      <c r="AS129" s="997"/>
      <c r="AT129" s="997"/>
      <c r="AU129" s="997"/>
      <c r="AV129" s="997"/>
      <c r="AW129" s="997"/>
      <c r="AX129" s="997"/>
    </row>
    <row r="130" spans="2:50" ht="24.05" customHeight="1" x14ac:dyDescent="0.15">
      <c r="B130" s="995">
        <v>4</v>
      </c>
      <c r="C130" s="995">
        <v>1</v>
      </c>
      <c r="D130" s="997"/>
      <c r="E130" s="997"/>
      <c r="F130" s="997"/>
      <c r="G130" s="997"/>
      <c r="H130" s="997"/>
      <c r="I130" s="997"/>
      <c r="J130" s="997"/>
      <c r="K130" s="997"/>
      <c r="L130" s="997"/>
      <c r="M130" s="997"/>
      <c r="N130" s="997"/>
      <c r="O130" s="997"/>
      <c r="P130" s="997"/>
      <c r="Q130" s="997"/>
      <c r="R130" s="997"/>
      <c r="S130" s="997"/>
      <c r="T130" s="997"/>
      <c r="U130" s="997"/>
      <c r="V130" s="997"/>
      <c r="W130" s="997"/>
      <c r="X130" s="997"/>
      <c r="Y130" s="997"/>
      <c r="Z130" s="997"/>
      <c r="AA130" s="997"/>
      <c r="AB130" s="997"/>
      <c r="AC130" s="997"/>
      <c r="AD130" s="997"/>
      <c r="AE130" s="997"/>
      <c r="AF130" s="997"/>
      <c r="AG130" s="997"/>
      <c r="AH130" s="997"/>
      <c r="AI130" s="997"/>
      <c r="AJ130" s="997"/>
      <c r="AK130" s="997"/>
      <c r="AL130" s="996"/>
      <c r="AM130" s="997"/>
      <c r="AN130" s="997"/>
      <c r="AO130" s="997"/>
      <c r="AP130" s="997"/>
      <c r="AQ130" s="997"/>
      <c r="AR130" s="997"/>
      <c r="AS130" s="997"/>
      <c r="AT130" s="997"/>
      <c r="AU130" s="997"/>
      <c r="AV130" s="997"/>
      <c r="AW130" s="997"/>
      <c r="AX130" s="997"/>
    </row>
    <row r="131" spans="2:50" ht="24.05" customHeight="1" x14ac:dyDescent="0.15">
      <c r="B131" s="995">
        <v>5</v>
      </c>
      <c r="C131" s="995">
        <v>1</v>
      </c>
      <c r="D131" s="997"/>
      <c r="E131" s="997"/>
      <c r="F131" s="997"/>
      <c r="G131" s="997"/>
      <c r="H131" s="997"/>
      <c r="I131" s="997"/>
      <c r="J131" s="997"/>
      <c r="K131" s="997"/>
      <c r="L131" s="997"/>
      <c r="M131" s="997"/>
      <c r="N131" s="997"/>
      <c r="O131" s="997"/>
      <c r="P131" s="997"/>
      <c r="Q131" s="997"/>
      <c r="R131" s="997"/>
      <c r="S131" s="997"/>
      <c r="T131" s="997"/>
      <c r="U131" s="997"/>
      <c r="V131" s="997"/>
      <c r="W131" s="997"/>
      <c r="X131" s="997"/>
      <c r="Y131" s="997"/>
      <c r="Z131" s="997"/>
      <c r="AA131" s="997"/>
      <c r="AB131" s="997"/>
      <c r="AC131" s="997"/>
      <c r="AD131" s="997"/>
      <c r="AE131" s="997"/>
      <c r="AF131" s="997"/>
      <c r="AG131" s="997"/>
      <c r="AH131" s="997"/>
      <c r="AI131" s="997"/>
      <c r="AJ131" s="997"/>
      <c r="AK131" s="997"/>
      <c r="AL131" s="996"/>
      <c r="AM131" s="997"/>
      <c r="AN131" s="997"/>
      <c r="AO131" s="997"/>
      <c r="AP131" s="997"/>
      <c r="AQ131" s="997"/>
      <c r="AR131" s="997"/>
      <c r="AS131" s="997"/>
      <c r="AT131" s="997"/>
      <c r="AU131" s="997"/>
      <c r="AV131" s="997"/>
      <c r="AW131" s="997"/>
      <c r="AX131" s="997"/>
    </row>
    <row r="132" spans="2:50" ht="24.05" customHeight="1" x14ac:dyDescent="0.15">
      <c r="B132" s="995">
        <v>6</v>
      </c>
      <c r="C132" s="995">
        <v>1</v>
      </c>
      <c r="D132" s="997"/>
      <c r="E132" s="997"/>
      <c r="F132" s="997"/>
      <c r="G132" s="997"/>
      <c r="H132" s="997"/>
      <c r="I132" s="997"/>
      <c r="J132" s="997"/>
      <c r="K132" s="997"/>
      <c r="L132" s="997"/>
      <c r="M132" s="997"/>
      <c r="N132" s="997"/>
      <c r="O132" s="997"/>
      <c r="P132" s="997"/>
      <c r="Q132" s="997"/>
      <c r="R132" s="997"/>
      <c r="S132" s="997"/>
      <c r="T132" s="997"/>
      <c r="U132" s="997"/>
      <c r="V132" s="997"/>
      <c r="W132" s="997"/>
      <c r="X132" s="997"/>
      <c r="Y132" s="997"/>
      <c r="Z132" s="997"/>
      <c r="AA132" s="997"/>
      <c r="AB132" s="997"/>
      <c r="AC132" s="997"/>
      <c r="AD132" s="997"/>
      <c r="AE132" s="997"/>
      <c r="AF132" s="997"/>
      <c r="AG132" s="997"/>
      <c r="AH132" s="997"/>
      <c r="AI132" s="997"/>
      <c r="AJ132" s="997"/>
      <c r="AK132" s="997"/>
      <c r="AL132" s="996"/>
      <c r="AM132" s="997"/>
      <c r="AN132" s="997"/>
      <c r="AO132" s="997"/>
      <c r="AP132" s="997"/>
      <c r="AQ132" s="997"/>
      <c r="AR132" s="997"/>
      <c r="AS132" s="997"/>
      <c r="AT132" s="997"/>
      <c r="AU132" s="997"/>
      <c r="AV132" s="997"/>
      <c r="AW132" s="997"/>
      <c r="AX132" s="997"/>
    </row>
    <row r="133" spans="2:50" ht="24.05" customHeight="1" x14ac:dyDescent="0.15">
      <c r="B133" s="995">
        <v>7</v>
      </c>
      <c r="C133" s="995">
        <v>1</v>
      </c>
      <c r="D133" s="997"/>
      <c r="E133" s="997"/>
      <c r="F133" s="997"/>
      <c r="G133" s="997"/>
      <c r="H133" s="997"/>
      <c r="I133" s="997"/>
      <c r="J133" s="997"/>
      <c r="K133" s="997"/>
      <c r="L133" s="997"/>
      <c r="M133" s="997"/>
      <c r="N133" s="997"/>
      <c r="O133" s="997"/>
      <c r="P133" s="997"/>
      <c r="Q133" s="997"/>
      <c r="R133" s="997"/>
      <c r="S133" s="997"/>
      <c r="T133" s="997"/>
      <c r="U133" s="997"/>
      <c r="V133" s="997"/>
      <c r="W133" s="997"/>
      <c r="X133" s="997"/>
      <c r="Y133" s="997"/>
      <c r="Z133" s="997"/>
      <c r="AA133" s="997"/>
      <c r="AB133" s="997"/>
      <c r="AC133" s="997"/>
      <c r="AD133" s="997"/>
      <c r="AE133" s="997"/>
      <c r="AF133" s="997"/>
      <c r="AG133" s="997"/>
      <c r="AH133" s="997"/>
      <c r="AI133" s="997"/>
      <c r="AJ133" s="997"/>
      <c r="AK133" s="997"/>
      <c r="AL133" s="996"/>
      <c r="AM133" s="997"/>
      <c r="AN133" s="997"/>
      <c r="AO133" s="997"/>
      <c r="AP133" s="997"/>
      <c r="AQ133" s="997"/>
      <c r="AR133" s="997"/>
      <c r="AS133" s="997"/>
      <c r="AT133" s="997"/>
      <c r="AU133" s="997"/>
      <c r="AV133" s="997"/>
      <c r="AW133" s="997"/>
      <c r="AX133" s="997"/>
    </row>
    <row r="134" spans="2:50" ht="24.05" customHeight="1" x14ac:dyDescent="0.15">
      <c r="B134" s="995">
        <v>8</v>
      </c>
      <c r="C134" s="995">
        <v>1</v>
      </c>
      <c r="D134" s="997"/>
      <c r="E134" s="997"/>
      <c r="F134" s="997"/>
      <c r="G134" s="997"/>
      <c r="H134" s="997"/>
      <c r="I134" s="997"/>
      <c r="J134" s="997"/>
      <c r="K134" s="997"/>
      <c r="L134" s="997"/>
      <c r="M134" s="997"/>
      <c r="N134" s="997"/>
      <c r="O134" s="997"/>
      <c r="P134" s="997"/>
      <c r="Q134" s="997"/>
      <c r="R134" s="997"/>
      <c r="S134" s="997"/>
      <c r="T134" s="997"/>
      <c r="U134" s="997"/>
      <c r="V134" s="997"/>
      <c r="W134" s="997"/>
      <c r="X134" s="997"/>
      <c r="Y134" s="997"/>
      <c r="Z134" s="997"/>
      <c r="AA134" s="997"/>
      <c r="AB134" s="997"/>
      <c r="AC134" s="997"/>
      <c r="AD134" s="997"/>
      <c r="AE134" s="997"/>
      <c r="AF134" s="997"/>
      <c r="AG134" s="997"/>
      <c r="AH134" s="997"/>
      <c r="AI134" s="997"/>
      <c r="AJ134" s="997"/>
      <c r="AK134" s="997"/>
      <c r="AL134" s="996"/>
      <c r="AM134" s="997"/>
      <c r="AN134" s="997"/>
      <c r="AO134" s="997"/>
      <c r="AP134" s="997"/>
      <c r="AQ134" s="997"/>
      <c r="AR134" s="997"/>
      <c r="AS134" s="997"/>
      <c r="AT134" s="997"/>
      <c r="AU134" s="997"/>
      <c r="AV134" s="997"/>
      <c r="AW134" s="997"/>
      <c r="AX134" s="997"/>
    </row>
    <row r="135" spans="2:50" ht="24.05" customHeight="1" x14ac:dyDescent="0.15">
      <c r="B135" s="995">
        <v>9</v>
      </c>
      <c r="C135" s="995">
        <v>1</v>
      </c>
      <c r="D135" s="997"/>
      <c r="E135" s="997"/>
      <c r="F135" s="997"/>
      <c r="G135" s="997"/>
      <c r="H135" s="997"/>
      <c r="I135" s="997"/>
      <c r="J135" s="997"/>
      <c r="K135" s="997"/>
      <c r="L135" s="997"/>
      <c r="M135" s="997"/>
      <c r="N135" s="997"/>
      <c r="O135" s="997"/>
      <c r="P135" s="997"/>
      <c r="Q135" s="997"/>
      <c r="R135" s="997"/>
      <c r="S135" s="997"/>
      <c r="T135" s="997"/>
      <c r="U135" s="997"/>
      <c r="V135" s="997"/>
      <c r="W135" s="997"/>
      <c r="X135" s="997"/>
      <c r="Y135" s="997"/>
      <c r="Z135" s="997"/>
      <c r="AA135" s="997"/>
      <c r="AB135" s="997"/>
      <c r="AC135" s="997"/>
      <c r="AD135" s="997"/>
      <c r="AE135" s="997"/>
      <c r="AF135" s="997"/>
      <c r="AG135" s="997"/>
      <c r="AH135" s="997"/>
      <c r="AI135" s="997"/>
      <c r="AJ135" s="997"/>
      <c r="AK135" s="997"/>
      <c r="AL135" s="996"/>
      <c r="AM135" s="997"/>
      <c r="AN135" s="997"/>
      <c r="AO135" s="997"/>
      <c r="AP135" s="997"/>
      <c r="AQ135" s="997"/>
      <c r="AR135" s="997"/>
      <c r="AS135" s="997"/>
      <c r="AT135" s="997"/>
      <c r="AU135" s="997"/>
      <c r="AV135" s="997"/>
      <c r="AW135" s="997"/>
      <c r="AX135" s="997"/>
    </row>
    <row r="136" spans="2:50" ht="24.05" customHeight="1" x14ac:dyDescent="0.15">
      <c r="B136" s="995">
        <v>10</v>
      </c>
      <c r="C136" s="995">
        <v>1</v>
      </c>
      <c r="D136" s="997"/>
      <c r="E136" s="997"/>
      <c r="F136" s="997"/>
      <c r="G136" s="997"/>
      <c r="H136" s="997"/>
      <c r="I136" s="997"/>
      <c r="J136" s="997"/>
      <c r="K136" s="997"/>
      <c r="L136" s="997"/>
      <c r="M136" s="997"/>
      <c r="N136" s="997"/>
      <c r="O136" s="997"/>
      <c r="P136" s="997"/>
      <c r="Q136" s="997"/>
      <c r="R136" s="997"/>
      <c r="S136" s="997"/>
      <c r="T136" s="997"/>
      <c r="U136" s="997"/>
      <c r="V136" s="997"/>
      <c r="W136" s="997"/>
      <c r="X136" s="997"/>
      <c r="Y136" s="997"/>
      <c r="Z136" s="997"/>
      <c r="AA136" s="997"/>
      <c r="AB136" s="997"/>
      <c r="AC136" s="997"/>
      <c r="AD136" s="997"/>
      <c r="AE136" s="997"/>
      <c r="AF136" s="997"/>
      <c r="AG136" s="997"/>
      <c r="AH136" s="997"/>
      <c r="AI136" s="997"/>
      <c r="AJ136" s="997"/>
      <c r="AK136" s="997"/>
      <c r="AL136" s="996"/>
      <c r="AM136" s="997"/>
      <c r="AN136" s="997"/>
      <c r="AO136" s="997"/>
      <c r="AP136" s="997"/>
      <c r="AQ136" s="997"/>
      <c r="AR136" s="997"/>
      <c r="AS136" s="997"/>
      <c r="AT136" s="997"/>
      <c r="AU136" s="997"/>
      <c r="AV136" s="997"/>
      <c r="AW136" s="997"/>
      <c r="AX136" s="997"/>
    </row>
    <row r="138" spans="2:50" ht="23.25" hidden="1" customHeight="1" x14ac:dyDescent="0.15">
      <c r="B138" s="169" t="s">
        <v>226</v>
      </c>
    </row>
    <row r="139" spans="2:50" ht="36" hidden="1" customHeight="1" x14ac:dyDescent="0.15">
      <c r="B139" s="534" t="s">
        <v>227</v>
      </c>
      <c r="C139" s="534"/>
      <c r="D139" s="534"/>
      <c r="E139" s="534"/>
      <c r="F139" s="534"/>
      <c r="G139" s="534"/>
      <c r="H139" s="534"/>
      <c r="I139" s="553"/>
      <c r="J139" s="553"/>
      <c r="K139" s="553"/>
      <c r="L139" s="553"/>
      <c r="M139" s="553"/>
      <c r="N139" s="553"/>
      <c r="O139" s="553"/>
      <c r="P139" s="553"/>
      <c r="Q139" s="553"/>
      <c r="R139" s="553"/>
      <c r="S139" s="553"/>
      <c r="T139" s="553"/>
      <c r="U139" s="553"/>
      <c r="V139" s="553"/>
      <c r="W139" s="553"/>
      <c r="X139" s="553"/>
      <c r="Y139" s="553"/>
    </row>
    <row r="140" spans="2:50" ht="36" hidden="1" customHeight="1" x14ac:dyDescent="0.15">
      <c r="B140" s="1006" t="s">
        <v>228</v>
      </c>
      <c r="C140" s="537"/>
      <c r="D140" s="537"/>
      <c r="E140" s="537"/>
      <c r="F140" s="537"/>
      <c r="G140" s="537"/>
      <c r="H140" s="536"/>
      <c r="I140" s="491" t="s">
        <v>229</v>
      </c>
      <c r="J140" s="220"/>
      <c r="K140" s="220"/>
      <c r="L140" s="220"/>
      <c r="M140" s="219"/>
      <c r="N140" s="538" t="s">
        <v>230</v>
      </c>
      <c r="O140" s="537"/>
      <c r="P140" s="537"/>
      <c r="Q140" s="537"/>
      <c r="R140" s="537"/>
      <c r="S140" s="537"/>
      <c r="T140" s="536"/>
      <c r="U140" s="491" t="s">
        <v>229</v>
      </c>
      <c r="V140" s="220"/>
      <c r="W140" s="220"/>
      <c r="X140" s="220"/>
      <c r="Y140" s="219"/>
      <c r="Z140" s="538" t="s">
        <v>231</v>
      </c>
      <c r="AA140" s="537"/>
      <c r="AB140" s="537"/>
      <c r="AC140" s="537"/>
      <c r="AD140" s="537"/>
      <c r="AE140" s="537"/>
      <c r="AF140" s="536"/>
      <c r="AG140" s="491" t="s">
        <v>229</v>
      </c>
      <c r="AH140" s="220"/>
      <c r="AI140" s="220"/>
      <c r="AJ140" s="220"/>
      <c r="AK140" s="219"/>
      <c r="AL140" s="538" t="s">
        <v>232</v>
      </c>
      <c r="AM140" s="537"/>
      <c r="AN140" s="537"/>
      <c r="AO140" s="537"/>
      <c r="AP140" s="537"/>
      <c r="AQ140" s="537"/>
      <c r="AR140" s="536"/>
      <c r="AS140" s="491" t="s">
        <v>229</v>
      </c>
      <c r="AT140" s="220"/>
      <c r="AU140" s="220"/>
      <c r="AV140" s="220"/>
      <c r="AW140" s="219"/>
    </row>
    <row r="141" spans="2:50" ht="36" hidden="1" customHeight="1" x14ac:dyDescent="0.15">
      <c r="B141" s="538" t="s">
        <v>233</v>
      </c>
      <c r="C141" s="537"/>
      <c r="D141" s="537"/>
      <c r="E141" s="537"/>
      <c r="F141" s="537"/>
      <c r="G141" s="537"/>
      <c r="H141" s="536"/>
      <c r="I141" s="999"/>
      <c r="J141" s="314"/>
      <c r="K141" s="314"/>
      <c r="L141" s="314"/>
      <c r="M141" s="163"/>
      <c r="N141" s="538" t="s">
        <v>234</v>
      </c>
      <c r="O141" s="537"/>
      <c r="P141" s="537"/>
      <c r="Q141" s="537"/>
      <c r="R141" s="537"/>
      <c r="S141" s="537"/>
      <c r="T141" s="536"/>
      <c r="U141" s="999"/>
      <c r="V141" s="314"/>
      <c r="W141" s="314"/>
      <c r="X141" s="314"/>
      <c r="Y141" s="163"/>
      <c r="Z141" s="538" t="s">
        <v>235</v>
      </c>
      <c r="AA141" s="537"/>
      <c r="AB141" s="537"/>
      <c r="AC141" s="537"/>
      <c r="AD141" s="537"/>
      <c r="AE141" s="537"/>
      <c r="AF141" s="536"/>
      <c r="AG141" s="999"/>
      <c r="AH141" s="314"/>
      <c r="AI141" s="314"/>
      <c r="AJ141" s="314"/>
      <c r="AK141" s="163"/>
      <c r="AL141" s="1006" t="s">
        <v>236</v>
      </c>
      <c r="AM141" s="537"/>
      <c r="AN141" s="537"/>
      <c r="AO141" s="537"/>
      <c r="AP141" s="537"/>
      <c r="AQ141" s="537"/>
      <c r="AR141" s="536"/>
      <c r="AS141" s="999"/>
      <c r="AT141" s="314"/>
      <c r="AU141" s="314"/>
      <c r="AV141" s="314"/>
      <c r="AW141" s="163"/>
    </row>
    <row r="142" spans="2:50" x14ac:dyDescent="0.15">
      <c r="C142" s="169" t="s">
        <v>121</v>
      </c>
    </row>
    <row r="143" spans="2:50" ht="34.549999999999997" customHeight="1" x14ac:dyDescent="0.15">
      <c r="B143" s="995"/>
      <c r="C143" s="995"/>
      <c r="D143" s="534" t="s">
        <v>129</v>
      </c>
      <c r="E143" s="534"/>
      <c r="F143" s="534"/>
      <c r="G143" s="534"/>
      <c r="H143" s="534"/>
      <c r="I143" s="534"/>
      <c r="J143" s="534"/>
      <c r="K143" s="534"/>
      <c r="L143" s="534"/>
      <c r="M143" s="534"/>
      <c r="N143" s="534" t="s">
        <v>130</v>
      </c>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c r="AJ143" s="534"/>
      <c r="AK143" s="534"/>
      <c r="AL143" s="656" t="s">
        <v>131</v>
      </c>
      <c r="AM143" s="534"/>
      <c r="AN143" s="534"/>
      <c r="AO143" s="534"/>
      <c r="AP143" s="534"/>
      <c r="AQ143" s="534"/>
      <c r="AR143" s="534" t="s">
        <v>132</v>
      </c>
      <c r="AS143" s="534"/>
      <c r="AT143" s="534"/>
      <c r="AU143" s="534"/>
      <c r="AV143" s="534" t="s">
        <v>133</v>
      </c>
      <c r="AW143" s="534"/>
      <c r="AX143" s="534"/>
    </row>
    <row r="144" spans="2:50" ht="24.05" customHeight="1" x14ac:dyDescent="0.15">
      <c r="B144" s="995">
        <v>1</v>
      </c>
      <c r="C144" s="995">
        <v>1</v>
      </c>
      <c r="D144" s="997"/>
      <c r="E144" s="997"/>
      <c r="F144" s="997"/>
      <c r="G144" s="997"/>
      <c r="H144" s="997"/>
      <c r="I144" s="997"/>
      <c r="J144" s="997"/>
      <c r="K144" s="997"/>
      <c r="L144" s="997"/>
      <c r="M144" s="997"/>
      <c r="N144" s="997"/>
      <c r="O144" s="997"/>
      <c r="P144" s="997"/>
      <c r="Q144" s="997"/>
      <c r="R144" s="997"/>
      <c r="S144" s="997"/>
      <c r="T144" s="997"/>
      <c r="U144" s="997"/>
      <c r="V144" s="997"/>
      <c r="W144" s="997"/>
      <c r="X144" s="997"/>
      <c r="Y144" s="997"/>
      <c r="Z144" s="997"/>
      <c r="AA144" s="997"/>
      <c r="AB144" s="997"/>
      <c r="AC144" s="997"/>
      <c r="AD144" s="997"/>
      <c r="AE144" s="997"/>
      <c r="AF144" s="997"/>
      <c r="AG144" s="997"/>
      <c r="AH144" s="997"/>
      <c r="AI144" s="997"/>
      <c r="AJ144" s="997"/>
      <c r="AK144" s="997"/>
      <c r="AL144" s="996"/>
      <c r="AM144" s="997"/>
      <c r="AN144" s="997"/>
      <c r="AO144" s="997"/>
      <c r="AP144" s="997"/>
      <c r="AQ144" s="997"/>
      <c r="AR144" s="997"/>
      <c r="AS144" s="997"/>
      <c r="AT144" s="997"/>
      <c r="AU144" s="997"/>
      <c r="AV144" s="997"/>
      <c r="AW144" s="997"/>
      <c r="AX144" s="997"/>
    </row>
    <row r="145" spans="2:50" ht="24.05" customHeight="1" x14ac:dyDescent="0.15">
      <c r="B145" s="995">
        <v>2</v>
      </c>
      <c r="C145" s="995">
        <v>1</v>
      </c>
      <c r="D145" s="997"/>
      <c r="E145" s="997"/>
      <c r="F145" s="997"/>
      <c r="G145" s="997"/>
      <c r="H145" s="997"/>
      <c r="I145" s="997"/>
      <c r="J145" s="997"/>
      <c r="K145" s="997"/>
      <c r="L145" s="997"/>
      <c r="M145" s="997"/>
      <c r="N145" s="997"/>
      <c r="O145" s="997"/>
      <c r="P145" s="997"/>
      <c r="Q145" s="997"/>
      <c r="R145" s="997"/>
      <c r="S145" s="997"/>
      <c r="T145" s="997"/>
      <c r="U145" s="997"/>
      <c r="V145" s="997"/>
      <c r="W145" s="997"/>
      <c r="X145" s="997"/>
      <c r="Y145" s="997"/>
      <c r="Z145" s="997"/>
      <c r="AA145" s="997"/>
      <c r="AB145" s="997"/>
      <c r="AC145" s="997"/>
      <c r="AD145" s="997"/>
      <c r="AE145" s="997"/>
      <c r="AF145" s="997"/>
      <c r="AG145" s="997"/>
      <c r="AH145" s="997"/>
      <c r="AI145" s="997"/>
      <c r="AJ145" s="997"/>
      <c r="AK145" s="997"/>
      <c r="AL145" s="996"/>
      <c r="AM145" s="997"/>
      <c r="AN145" s="997"/>
      <c r="AO145" s="997"/>
      <c r="AP145" s="997"/>
      <c r="AQ145" s="997"/>
      <c r="AR145" s="997"/>
      <c r="AS145" s="997"/>
      <c r="AT145" s="997"/>
      <c r="AU145" s="997"/>
      <c r="AV145" s="997"/>
      <c r="AW145" s="997"/>
      <c r="AX145" s="997"/>
    </row>
    <row r="146" spans="2:50" ht="24.05" customHeight="1" x14ac:dyDescent="0.15">
      <c r="B146" s="995">
        <v>3</v>
      </c>
      <c r="C146" s="995">
        <v>1</v>
      </c>
      <c r="D146" s="997"/>
      <c r="E146" s="997"/>
      <c r="F146" s="997"/>
      <c r="G146" s="997"/>
      <c r="H146" s="997"/>
      <c r="I146" s="997"/>
      <c r="J146" s="997"/>
      <c r="K146" s="997"/>
      <c r="L146" s="997"/>
      <c r="M146" s="997"/>
      <c r="N146" s="997"/>
      <c r="O146" s="997"/>
      <c r="P146" s="997"/>
      <c r="Q146" s="997"/>
      <c r="R146" s="997"/>
      <c r="S146" s="997"/>
      <c r="T146" s="997"/>
      <c r="U146" s="997"/>
      <c r="V146" s="997"/>
      <c r="W146" s="997"/>
      <c r="X146" s="997"/>
      <c r="Y146" s="997"/>
      <c r="Z146" s="997"/>
      <c r="AA146" s="997"/>
      <c r="AB146" s="997"/>
      <c r="AC146" s="997"/>
      <c r="AD146" s="997"/>
      <c r="AE146" s="997"/>
      <c r="AF146" s="997"/>
      <c r="AG146" s="997"/>
      <c r="AH146" s="997"/>
      <c r="AI146" s="997"/>
      <c r="AJ146" s="997"/>
      <c r="AK146" s="997"/>
      <c r="AL146" s="996"/>
      <c r="AM146" s="997"/>
      <c r="AN146" s="997"/>
      <c r="AO146" s="997"/>
      <c r="AP146" s="997"/>
      <c r="AQ146" s="997"/>
      <c r="AR146" s="997"/>
      <c r="AS146" s="997"/>
      <c r="AT146" s="997"/>
      <c r="AU146" s="997"/>
      <c r="AV146" s="997"/>
      <c r="AW146" s="997"/>
      <c r="AX146" s="997"/>
    </row>
    <row r="147" spans="2:50" ht="24.05" customHeight="1" x14ac:dyDescent="0.15">
      <c r="B147" s="995">
        <v>4</v>
      </c>
      <c r="C147" s="995">
        <v>1</v>
      </c>
      <c r="D147" s="997"/>
      <c r="E147" s="997"/>
      <c r="F147" s="997"/>
      <c r="G147" s="997"/>
      <c r="H147" s="997"/>
      <c r="I147" s="997"/>
      <c r="J147" s="997"/>
      <c r="K147" s="997"/>
      <c r="L147" s="997"/>
      <c r="M147" s="997"/>
      <c r="N147" s="997"/>
      <c r="O147" s="997"/>
      <c r="P147" s="997"/>
      <c r="Q147" s="997"/>
      <c r="R147" s="997"/>
      <c r="S147" s="997"/>
      <c r="T147" s="997"/>
      <c r="U147" s="997"/>
      <c r="V147" s="997"/>
      <c r="W147" s="997"/>
      <c r="X147" s="997"/>
      <c r="Y147" s="997"/>
      <c r="Z147" s="997"/>
      <c r="AA147" s="997"/>
      <c r="AB147" s="997"/>
      <c r="AC147" s="997"/>
      <c r="AD147" s="997"/>
      <c r="AE147" s="997"/>
      <c r="AF147" s="997"/>
      <c r="AG147" s="997"/>
      <c r="AH147" s="997"/>
      <c r="AI147" s="997"/>
      <c r="AJ147" s="997"/>
      <c r="AK147" s="997"/>
      <c r="AL147" s="996"/>
      <c r="AM147" s="997"/>
      <c r="AN147" s="997"/>
      <c r="AO147" s="997"/>
      <c r="AP147" s="997"/>
      <c r="AQ147" s="997"/>
      <c r="AR147" s="997"/>
      <c r="AS147" s="997"/>
      <c r="AT147" s="997"/>
      <c r="AU147" s="997"/>
      <c r="AV147" s="997"/>
      <c r="AW147" s="997"/>
      <c r="AX147" s="997"/>
    </row>
    <row r="148" spans="2:50" ht="24.05" customHeight="1" x14ac:dyDescent="0.15">
      <c r="B148" s="995">
        <v>5</v>
      </c>
      <c r="C148" s="995">
        <v>1</v>
      </c>
      <c r="D148" s="997"/>
      <c r="E148" s="997"/>
      <c r="F148" s="997"/>
      <c r="G148" s="997"/>
      <c r="H148" s="997"/>
      <c r="I148" s="997"/>
      <c r="J148" s="997"/>
      <c r="K148" s="997"/>
      <c r="L148" s="997"/>
      <c r="M148" s="997"/>
      <c r="N148" s="997"/>
      <c r="O148" s="997"/>
      <c r="P148" s="997"/>
      <c r="Q148" s="997"/>
      <c r="R148" s="997"/>
      <c r="S148" s="997"/>
      <c r="T148" s="997"/>
      <c r="U148" s="997"/>
      <c r="V148" s="997"/>
      <c r="W148" s="997"/>
      <c r="X148" s="997"/>
      <c r="Y148" s="997"/>
      <c r="Z148" s="997"/>
      <c r="AA148" s="997"/>
      <c r="AB148" s="997"/>
      <c r="AC148" s="997"/>
      <c r="AD148" s="997"/>
      <c r="AE148" s="997"/>
      <c r="AF148" s="997"/>
      <c r="AG148" s="997"/>
      <c r="AH148" s="997"/>
      <c r="AI148" s="997"/>
      <c r="AJ148" s="997"/>
      <c r="AK148" s="997"/>
      <c r="AL148" s="996"/>
      <c r="AM148" s="997"/>
      <c r="AN148" s="997"/>
      <c r="AO148" s="997"/>
      <c r="AP148" s="997"/>
      <c r="AQ148" s="997"/>
      <c r="AR148" s="997"/>
      <c r="AS148" s="997"/>
      <c r="AT148" s="997"/>
      <c r="AU148" s="997"/>
      <c r="AV148" s="997"/>
      <c r="AW148" s="997"/>
      <c r="AX148" s="997"/>
    </row>
    <row r="149" spans="2:50" ht="24.05" customHeight="1" x14ac:dyDescent="0.15">
      <c r="B149" s="995">
        <v>6</v>
      </c>
      <c r="C149" s="995">
        <v>1</v>
      </c>
      <c r="D149" s="997"/>
      <c r="E149" s="997"/>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7"/>
      <c r="AF149" s="997"/>
      <c r="AG149" s="997"/>
      <c r="AH149" s="997"/>
      <c r="AI149" s="997"/>
      <c r="AJ149" s="997"/>
      <c r="AK149" s="997"/>
      <c r="AL149" s="996"/>
      <c r="AM149" s="997"/>
      <c r="AN149" s="997"/>
      <c r="AO149" s="997"/>
      <c r="AP149" s="997"/>
      <c r="AQ149" s="997"/>
      <c r="AR149" s="997"/>
      <c r="AS149" s="997"/>
      <c r="AT149" s="997"/>
      <c r="AU149" s="997"/>
      <c r="AV149" s="997"/>
      <c r="AW149" s="997"/>
      <c r="AX149" s="997"/>
    </row>
    <row r="150" spans="2:50" ht="24.05" customHeight="1" x14ac:dyDescent="0.15">
      <c r="B150" s="995">
        <v>7</v>
      </c>
      <c r="C150" s="995">
        <v>1</v>
      </c>
      <c r="D150" s="997"/>
      <c r="E150" s="997"/>
      <c r="F150" s="997"/>
      <c r="G150" s="997"/>
      <c r="H150" s="997"/>
      <c r="I150" s="997"/>
      <c r="J150" s="997"/>
      <c r="K150" s="997"/>
      <c r="L150" s="997"/>
      <c r="M150" s="997"/>
      <c r="N150" s="997"/>
      <c r="O150" s="997"/>
      <c r="P150" s="997"/>
      <c r="Q150" s="997"/>
      <c r="R150" s="997"/>
      <c r="S150" s="997"/>
      <c r="T150" s="997"/>
      <c r="U150" s="997"/>
      <c r="V150" s="997"/>
      <c r="W150" s="997"/>
      <c r="X150" s="997"/>
      <c r="Y150" s="997"/>
      <c r="Z150" s="997"/>
      <c r="AA150" s="997"/>
      <c r="AB150" s="997"/>
      <c r="AC150" s="997"/>
      <c r="AD150" s="997"/>
      <c r="AE150" s="997"/>
      <c r="AF150" s="997"/>
      <c r="AG150" s="997"/>
      <c r="AH150" s="997"/>
      <c r="AI150" s="997"/>
      <c r="AJ150" s="997"/>
      <c r="AK150" s="997"/>
      <c r="AL150" s="996"/>
      <c r="AM150" s="997"/>
      <c r="AN150" s="997"/>
      <c r="AO150" s="997"/>
      <c r="AP150" s="997"/>
      <c r="AQ150" s="997"/>
      <c r="AR150" s="997"/>
      <c r="AS150" s="997"/>
      <c r="AT150" s="997"/>
      <c r="AU150" s="997"/>
      <c r="AV150" s="997"/>
      <c r="AW150" s="997"/>
      <c r="AX150" s="997"/>
    </row>
    <row r="151" spans="2:50" ht="24.05" customHeight="1" x14ac:dyDescent="0.15">
      <c r="B151" s="995">
        <v>8</v>
      </c>
      <c r="C151" s="995">
        <v>1</v>
      </c>
      <c r="D151" s="997"/>
      <c r="E151" s="997"/>
      <c r="F151" s="997"/>
      <c r="G151" s="997"/>
      <c r="H151" s="997"/>
      <c r="I151" s="997"/>
      <c r="J151" s="997"/>
      <c r="K151" s="997"/>
      <c r="L151" s="997"/>
      <c r="M151" s="997"/>
      <c r="N151" s="997"/>
      <c r="O151" s="997"/>
      <c r="P151" s="997"/>
      <c r="Q151" s="997"/>
      <c r="R151" s="997"/>
      <c r="S151" s="997"/>
      <c r="T151" s="997"/>
      <c r="U151" s="997"/>
      <c r="V151" s="997"/>
      <c r="W151" s="997"/>
      <c r="X151" s="997"/>
      <c r="Y151" s="997"/>
      <c r="Z151" s="997"/>
      <c r="AA151" s="997"/>
      <c r="AB151" s="997"/>
      <c r="AC151" s="997"/>
      <c r="AD151" s="997"/>
      <c r="AE151" s="997"/>
      <c r="AF151" s="997"/>
      <c r="AG151" s="997"/>
      <c r="AH151" s="997"/>
      <c r="AI151" s="997"/>
      <c r="AJ151" s="997"/>
      <c r="AK151" s="997"/>
      <c r="AL151" s="996"/>
      <c r="AM151" s="997"/>
      <c r="AN151" s="997"/>
      <c r="AO151" s="997"/>
      <c r="AP151" s="997"/>
      <c r="AQ151" s="997"/>
      <c r="AR151" s="997"/>
      <c r="AS151" s="997"/>
      <c r="AT151" s="997"/>
      <c r="AU151" s="997"/>
      <c r="AV151" s="997"/>
      <c r="AW151" s="997"/>
      <c r="AX151" s="997"/>
    </row>
    <row r="152" spans="2:50" ht="24.05" customHeight="1" x14ac:dyDescent="0.15">
      <c r="B152" s="995">
        <v>9</v>
      </c>
      <c r="C152" s="995">
        <v>1</v>
      </c>
      <c r="D152" s="997"/>
      <c r="E152" s="997"/>
      <c r="F152" s="997"/>
      <c r="G152" s="997"/>
      <c r="H152" s="997"/>
      <c r="I152" s="997"/>
      <c r="J152" s="997"/>
      <c r="K152" s="997"/>
      <c r="L152" s="997"/>
      <c r="M152" s="997"/>
      <c r="N152" s="997"/>
      <c r="O152" s="997"/>
      <c r="P152" s="997"/>
      <c r="Q152" s="997"/>
      <c r="R152" s="997"/>
      <c r="S152" s="997"/>
      <c r="T152" s="997"/>
      <c r="U152" s="997"/>
      <c r="V152" s="997"/>
      <c r="W152" s="997"/>
      <c r="X152" s="997"/>
      <c r="Y152" s="997"/>
      <c r="Z152" s="997"/>
      <c r="AA152" s="997"/>
      <c r="AB152" s="997"/>
      <c r="AC152" s="997"/>
      <c r="AD152" s="997"/>
      <c r="AE152" s="997"/>
      <c r="AF152" s="997"/>
      <c r="AG152" s="997"/>
      <c r="AH152" s="997"/>
      <c r="AI152" s="997"/>
      <c r="AJ152" s="997"/>
      <c r="AK152" s="997"/>
      <c r="AL152" s="996"/>
      <c r="AM152" s="997"/>
      <c r="AN152" s="997"/>
      <c r="AO152" s="997"/>
      <c r="AP152" s="997"/>
      <c r="AQ152" s="997"/>
      <c r="AR152" s="997"/>
      <c r="AS152" s="997"/>
      <c r="AT152" s="997"/>
      <c r="AU152" s="997"/>
      <c r="AV152" s="997"/>
      <c r="AW152" s="997"/>
      <c r="AX152" s="997"/>
    </row>
    <row r="153" spans="2:50" ht="24.05" customHeight="1" x14ac:dyDescent="0.15">
      <c r="B153" s="995">
        <v>10</v>
      </c>
      <c r="C153" s="995">
        <v>1</v>
      </c>
      <c r="D153" s="997"/>
      <c r="E153" s="997"/>
      <c r="F153" s="997"/>
      <c r="G153" s="997"/>
      <c r="H153" s="997"/>
      <c r="I153" s="997"/>
      <c r="J153" s="997"/>
      <c r="K153" s="997"/>
      <c r="L153" s="997"/>
      <c r="M153" s="997"/>
      <c r="N153" s="997"/>
      <c r="O153" s="997"/>
      <c r="P153" s="997"/>
      <c r="Q153" s="997"/>
      <c r="R153" s="997"/>
      <c r="S153" s="997"/>
      <c r="T153" s="997"/>
      <c r="U153" s="997"/>
      <c r="V153" s="997"/>
      <c r="W153" s="997"/>
      <c r="X153" s="997"/>
      <c r="Y153" s="997"/>
      <c r="Z153" s="997"/>
      <c r="AA153" s="997"/>
      <c r="AB153" s="997"/>
      <c r="AC153" s="997"/>
      <c r="AD153" s="997"/>
      <c r="AE153" s="997"/>
      <c r="AF153" s="997"/>
      <c r="AG153" s="997"/>
      <c r="AH153" s="997"/>
      <c r="AI153" s="997"/>
      <c r="AJ153" s="997"/>
      <c r="AK153" s="997"/>
      <c r="AL153" s="996"/>
      <c r="AM153" s="997"/>
      <c r="AN153" s="997"/>
      <c r="AO153" s="997"/>
      <c r="AP153" s="997"/>
      <c r="AQ153" s="997"/>
      <c r="AR153" s="997"/>
      <c r="AS153" s="997"/>
      <c r="AT153" s="997"/>
      <c r="AU153" s="997"/>
      <c r="AV153" s="997"/>
      <c r="AW153" s="997"/>
      <c r="AX153" s="997"/>
    </row>
  </sheetData>
  <mergeCells count="613">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9"/>
    <mergeCell ref="D29:L29"/>
    <mergeCell ref="M29:R29"/>
    <mergeCell ref="S29:X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4" manualBreakCount="4">
    <brk id="35" max="50" man="1"/>
    <brk id="71" max="50" man="1"/>
    <brk id="76" max="50" man="1"/>
    <brk id="122"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40"/>
  <sheetViews>
    <sheetView zoomScale="85" zoomScaleNormal="85" zoomScaleSheetLayoutView="70" zoomScalePageLayoutView="80" workbookViewId="0">
      <selection activeCell="U2" sqref="U2"/>
    </sheetView>
  </sheetViews>
  <sheetFormatPr defaultColWidth="8.88671875" defaultRowHeight="13.1" x14ac:dyDescent="0.15"/>
  <cols>
    <col min="1" max="2" width="2.21875" style="169" customWidth="1"/>
    <col min="3" max="3" width="3.6640625" style="169" customWidth="1"/>
    <col min="4" max="6" width="2.21875" style="169" customWidth="1"/>
    <col min="7" max="7" width="1.6640625" style="169" customWidth="1"/>
    <col min="8" max="25" width="2.21875" style="169" customWidth="1"/>
    <col min="26" max="28" width="2.77734375" style="169" customWidth="1"/>
    <col min="29" max="34" width="2.21875" style="169" customWidth="1"/>
    <col min="35" max="35" width="2.6640625" style="169" customWidth="1"/>
    <col min="36" max="36" width="3.44140625" style="169" customWidth="1"/>
    <col min="37" max="46" width="2.6640625" style="169" customWidth="1"/>
    <col min="47" max="47" width="3.44140625" style="169" customWidth="1"/>
    <col min="48" max="52" width="2.21875" style="169" customWidth="1"/>
    <col min="53" max="53" width="96.6640625" style="169" customWidth="1"/>
    <col min="54" max="58" width="2.21875" style="169" customWidth="1"/>
    <col min="59" max="16384" width="8.88671875" style="169"/>
  </cols>
  <sheetData>
    <row r="1" spans="2:51" ht="23.25" customHeight="1" x14ac:dyDescent="0.15">
      <c r="AQ1" s="624"/>
      <c r="AR1" s="624"/>
      <c r="AS1" s="624"/>
      <c r="AT1" s="624"/>
      <c r="AU1" s="624"/>
      <c r="AV1" s="624"/>
      <c r="AW1" s="624"/>
      <c r="AX1" s="625"/>
    </row>
    <row r="2" spans="2:51" ht="21.8" customHeight="1" thickBot="1" x14ac:dyDescent="0.2">
      <c r="AK2" s="621" t="s">
        <v>0</v>
      </c>
      <c r="AL2" s="621"/>
      <c r="AM2" s="621"/>
      <c r="AN2" s="621"/>
      <c r="AO2" s="621"/>
      <c r="AP2" s="621"/>
      <c r="AQ2" s="621"/>
      <c r="AR2" s="2098" t="s">
        <v>1116</v>
      </c>
      <c r="AS2" s="2099"/>
      <c r="AT2" s="2099"/>
      <c r="AU2" s="2099"/>
      <c r="AV2" s="2099"/>
      <c r="AW2" s="2099"/>
      <c r="AX2" s="2099"/>
      <c r="AY2" s="2099"/>
    </row>
    <row r="3" spans="2:51" ht="19" thickBot="1" x14ac:dyDescent="0.2">
      <c r="B3" s="1" t="s">
        <v>1117</v>
      </c>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J3" s="2100"/>
      <c r="AK3" s="2100"/>
      <c r="AL3" s="2100"/>
      <c r="AM3" s="2100"/>
      <c r="AN3" s="2100"/>
      <c r="AO3" s="2100"/>
      <c r="AP3" s="2100"/>
      <c r="AQ3" s="2100"/>
      <c r="AR3" s="2100"/>
      <c r="AS3" s="2100"/>
      <c r="AT3" s="2100"/>
      <c r="AU3" s="2100"/>
      <c r="AV3" s="2100"/>
      <c r="AW3" s="2100"/>
      <c r="AX3" s="2100"/>
      <c r="AY3" s="2101"/>
    </row>
    <row r="4" spans="2:51" ht="20.95" customHeight="1" x14ac:dyDescent="0.15">
      <c r="B4" s="2" t="s">
        <v>3</v>
      </c>
      <c r="C4" s="3"/>
      <c r="D4" s="3"/>
      <c r="E4" s="3"/>
      <c r="F4" s="3"/>
      <c r="G4" s="3"/>
      <c r="H4" s="4" t="s">
        <v>1118</v>
      </c>
      <c r="I4" s="631"/>
      <c r="J4" s="631"/>
      <c r="K4" s="631"/>
      <c r="L4" s="631"/>
      <c r="M4" s="631"/>
      <c r="N4" s="631"/>
      <c r="O4" s="631"/>
      <c r="P4" s="631"/>
      <c r="Q4" s="631"/>
      <c r="R4" s="631"/>
      <c r="S4" s="631"/>
      <c r="T4" s="631"/>
      <c r="U4" s="631"/>
      <c r="V4" s="631"/>
      <c r="W4" s="631"/>
      <c r="X4" s="631"/>
      <c r="Y4" s="631"/>
      <c r="Z4" s="5" t="s">
        <v>1028</v>
      </c>
      <c r="AA4" s="262"/>
      <c r="AB4" s="262"/>
      <c r="AC4" s="262"/>
      <c r="AD4" s="262"/>
      <c r="AE4" s="264"/>
      <c r="AF4" s="2102" t="s">
        <v>1119</v>
      </c>
      <c r="AG4" s="2103"/>
      <c r="AH4" s="2103"/>
      <c r="AI4" s="2103"/>
      <c r="AJ4" s="2103"/>
      <c r="AK4" s="2103"/>
      <c r="AL4" s="2103"/>
      <c r="AM4" s="2103"/>
      <c r="AN4" s="2103"/>
      <c r="AO4" s="2103"/>
      <c r="AP4" s="2103"/>
      <c r="AQ4" s="2104"/>
      <c r="AR4" s="6" t="s">
        <v>6</v>
      </c>
      <c r="AS4" s="262"/>
      <c r="AT4" s="262"/>
      <c r="AU4" s="262"/>
      <c r="AV4" s="262"/>
      <c r="AW4" s="262"/>
      <c r="AX4" s="262"/>
      <c r="AY4" s="261"/>
    </row>
    <row r="5" spans="2:51" ht="39.799999999999997" customHeight="1" x14ac:dyDescent="0.15">
      <c r="B5" s="7" t="s">
        <v>7</v>
      </c>
      <c r="C5" s="8"/>
      <c r="D5" s="8"/>
      <c r="E5" s="8"/>
      <c r="F5" s="8"/>
      <c r="G5" s="9"/>
      <c r="H5" s="10" t="s">
        <v>540</v>
      </c>
      <c r="I5" s="11"/>
      <c r="J5" s="11"/>
      <c r="K5" s="11"/>
      <c r="L5" s="11"/>
      <c r="M5" s="11"/>
      <c r="N5" s="11"/>
      <c r="O5" s="11"/>
      <c r="P5" s="11"/>
      <c r="Q5" s="11"/>
      <c r="R5" s="11"/>
      <c r="S5" s="11"/>
      <c r="T5" s="11"/>
      <c r="U5" s="11"/>
      <c r="V5" s="11"/>
      <c r="W5" s="220"/>
      <c r="X5" s="220"/>
      <c r="Y5" s="220"/>
      <c r="Z5" s="12" t="s">
        <v>9</v>
      </c>
      <c r="AA5" s="761"/>
      <c r="AB5" s="761"/>
      <c r="AC5" s="761"/>
      <c r="AD5" s="761"/>
      <c r="AE5" s="762"/>
      <c r="AF5" s="2105"/>
      <c r="AG5" s="2106"/>
      <c r="AH5" s="2106"/>
      <c r="AI5" s="2106"/>
      <c r="AJ5" s="2106"/>
      <c r="AK5" s="2106"/>
      <c r="AL5" s="2106"/>
      <c r="AM5" s="2106"/>
      <c r="AN5" s="2106"/>
      <c r="AO5" s="2106"/>
      <c r="AP5" s="2106"/>
      <c r="AQ5" s="2107"/>
      <c r="AR5" s="2108" t="s">
        <v>1120</v>
      </c>
      <c r="AS5" s="2109"/>
      <c r="AT5" s="2109"/>
      <c r="AU5" s="2109"/>
      <c r="AV5" s="2109"/>
      <c r="AW5" s="2109"/>
      <c r="AX5" s="2109"/>
      <c r="AY5" s="2110"/>
    </row>
    <row r="6" spans="2:51" ht="30.8" customHeight="1" x14ac:dyDescent="0.15">
      <c r="B6" s="16" t="s">
        <v>11</v>
      </c>
      <c r="C6" s="17"/>
      <c r="D6" s="17"/>
      <c r="E6" s="17"/>
      <c r="F6" s="17"/>
      <c r="G6" s="17"/>
      <c r="H6" s="18" t="s">
        <v>1121</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1122</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15</v>
      </c>
      <c r="C7" s="24"/>
      <c r="D7" s="24"/>
      <c r="E7" s="24"/>
      <c r="F7" s="24"/>
      <c r="G7" s="24"/>
      <c r="H7" s="1952" t="s">
        <v>1123</v>
      </c>
      <c r="I7" s="1953"/>
      <c r="J7" s="1953"/>
      <c r="K7" s="1953"/>
      <c r="L7" s="1953"/>
      <c r="M7" s="1953"/>
      <c r="N7" s="1953"/>
      <c r="O7" s="1953"/>
      <c r="P7" s="1953"/>
      <c r="Q7" s="1953"/>
      <c r="R7" s="1953"/>
      <c r="S7" s="1953"/>
      <c r="T7" s="1953"/>
      <c r="U7" s="1953"/>
      <c r="V7" s="1953"/>
      <c r="W7" s="395"/>
      <c r="X7" s="395"/>
      <c r="Y7" s="2111"/>
      <c r="Z7" s="27" t="s">
        <v>1035</v>
      </c>
      <c r="AA7" s="220"/>
      <c r="AB7" s="220"/>
      <c r="AC7" s="220"/>
      <c r="AD7" s="220"/>
      <c r="AE7" s="219"/>
      <c r="AF7" s="28" t="s">
        <v>1039</v>
      </c>
      <c r="AG7" s="523"/>
      <c r="AH7" s="523"/>
      <c r="AI7" s="523"/>
      <c r="AJ7" s="523"/>
      <c r="AK7" s="523"/>
      <c r="AL7" s="523"/>
      <c r="AM7" s="523"/>
      <c r="AN7" s="523"/>
      <c r="AO7" s="523"/>
      <c r="AP7" s="523"/>
      <c r="AQ7" s="523"/>
      <c r="AR7" s="523"/>
      <c r="AS7" s="523"/>
      <c r="AT7" s="523"/>
      <c r="AU7" s="523"/>
      <c r="AV7" s="523"/>
      <c r="AW7" s="523"/>
      <c r="AX7" s="523"/>
      <c r="AY7" s="600"/>
    </row>
    <row r="8" spans="2:51" ht="24.05" customHeight="1" x14ac:dyDescent="0.15">
      <c r="B8" s="29"/>
      <c r="C8" s="30"/>
      <c r="D8" s="30"/>
      <c r="E8" s="30"/>
      <c r="F8" s="30"/>
      <c r="G8" s="30"/>
      <c r="H8" s="1954"/>
      <c r="I8" s="1955"/>
      <c r="J8" s="1955"/>
      <c r="K8" s="1955"/>
      <c r="L8" s="1955"/>
      <c r="M8" s="1955"/>
      <c r="N8" s="1955"/>
      <c r="O8" s="1955"/>
      <c r="P8" s="1955"/>
      <c r="Q8" s="1955"/>
      <c r="R8" s="1955"/>
      <c r="S8" s="1955"/>
      <c r="T8" s="1955"/>
      <c r="U8" s="1955"/>
      <c r="V8" s="1955"/>
      <c r="W8" s="383"/>
      <c r="X8" s="383"/>
      <c r="Y8" s="400"/>
      <c r="Z8" s="491"/>
      <c r="AA8" s="220"/>
      <c r="AB8" s="220"/>
      <c r="AC8" s="220"/>
      <c r="AD8" s="220"/>
      <c r="AE8" s="219"/>
      <c r="AF8" s="507"/>
      <c r="AG8" s="507"/>
      <c r="AH8" s="507"/>
      <c r="AI8" s="507"/>
      <c r="AJ8" s="507"/>
      <c r="AK8" s="507"/>
      <c r="AL8" s="507"/>
      <c r="AM8" s="507"/>
      <c r="AN8" s="507"/>
      <c r="AO8" s="507"/>
      <c r="AP8" s="507"/>
      <c r="AQ8" s="507"/>
      <c r="AR8" s="507"/>
      <c r="AS8" s="507"/>
      <c r="AT8" s="507"/>
      <c r="AU8" s="507"/>
      <c r="AV8" s="507"/>
      <c r="AW8" s="507"/>
      <c r="AX8" s="507"/>
      <c r="AY8" s="597"/>
    </row>
    <row r="9" spans="2:51" ht="103.75" customHeight="1" x14ac:dyDescent="0.15">
      <c r="B9" s="33" t="s">
        <v>19</v>
      </c>
      <c r="C9" s="34"/>
      <c r="D9" s="34"/>
      <c r="E9" s="34"/>
      <c r="F9" s="34"/>
      <c r="G9" s="34"/>
      <c r="H9" s="2112" t="s">
        <v>1124</v>
      </c>
      <c r="I9" s="2113"/>
      <c r="J9" s="2113"/>
      <c r="K9" s="2113"/>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c r="AP9" s="2113"/>
      <c r="AQ9" s="2113"/>
      <c r="AR9" s="2113"/>
      <c r="AS9" s="2113"/>
      <c r="AT9" s="2113"/>
      <c r="AU9" s="2113"/>
      <c r="AV9" s="2113"/>
      <c r="AW9" s="2113"/>
      <c r="AX9" s="2113"/>
      <c r="AY9" s="2114"/>
    </row>
    <row r="10" spans="2:51" ht="164.3" customHeight="1" x14ac:dyDescent="0.15">
      <c r="B10" s="33" t="s">
        <v>21</v>
      </c>
      <c r="C10" s="34"/>
      <c r="D10" s="34"/>
      <c r="E10" s="34"/>
      <c r="F10" s="34"/>
      <c r="G10" s="34"/>
      <c r="H10" s="2112" t="s">
        <v>1125</v>
      </c>
      <c r="I10" s="2113"/>
      <c r="J10" s="2113"/>
      <c r="K10" s="2113"/>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c r="AP10" s="2113"/>
      <c r="AQ10" s="2113"/>
      <c r="AR10" s="2113"/>
      <c r="AS10" s="2113"/>
      <c r="AT10" s="2113"/>
      <c r="AU10" s="2113"/>
      <c r="AV10" s="2113"/>
      <c r="AW10" s="2113"/>
      <c r="AX10" s="2113"/>
      <c r="AY10" s="2114"/>
    </row>
    <row r="11" spans="2:51" ht="29.3" customHeight="1" x14ac:dyDescent="0.15">
      <c r="B11" s="33" t="s">
        <v>23</v>
      </c>
      <c r="C11" s="34"/>
      <c r="D11" s="34"/>
      <c r="E11" s="34"/>
      <c r="F11" s="34"/>
      <c r="G11" s="38"/>
      <c r="H11" s="39" t="s">
        <v>549</v>
      </c>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1"/>
    </row>
    <row r="12" spans="2:51" ht="20.95" customHeight="1" x14ac:dyDescent="0.15">
      <c r="B12" s="42" t="s">
        <v>25</v>
      </c>
      <c r="C12" s="43"/>
      <c r="D12" s="43"/>
      <c r="E12" s="43"/>
      <c r="F12" s="43"/>
      <c r="G12" s="44"/>
      <c r="H12" s="45"/>
      <c r="I12" s="46"/>
      <c r="J12" s="46"/>
      <c r="K12" s="46"/>
      <c r="L12" s="46"/>
      <c r="M12" s="46"/>
      <c r="N12" s="46"/>
      <c r="O12" s="46"/>
      <c r="P12" s="46"/>
      <c r="Q12" s="538" t="s">
        <v>441</v>
      </c>
      <c r="R12" s="537"/>
      <c r="S12" s="537"/>
      <c r="T12" s="537"/>
      <c r="U12" s="537"/>
      <c r="V12" s="537"/>
      <c r="W12" s="536"/>
      <c r="X12" s="538" t="s">
        <v>442</v>
      </c>
      <c r="Y12" s="537"/>
      <c r="Z12" s="537"/>
      <c r="AA12" s="537"/>
      <c r="AB12" s="537"/>
      <c r="AC12" s="537"/>
      <c r="AD12" s="536"/>
      <c r="AE12" s="538" t="s">
        <v>443</v>
      </c>
      <c r="AF12" s="537"/>
      <c r="AG12" s="537"/>
      <c r="AH12" s="537"/>
      <c r="AI12" s="537"/>
      <c r="AJ12" s="537"/>
      <c r="AK12" s="536"/>
      <c r="AL12" s="538" t="s">
        <v>444</v>
      </c>
      <c r="AM12" s="537"/>
      <c r="AN12" s="537"/>
      <c r="AO12" s="537"/>
      <c r="AP12" s="537"/>
      <c r="AQ12" s="537"/>
      <c r="AR12" s="536"/>
      <c r="AS12" s="538" t="s">
        <v>445</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85" t="s">
        <v>379</v>
      </c>
      <c r="R13" s="683"/>
      <c r="S13" s="683"/>
      <c r="T13" s="683"/>
      <c r="U13" s="683"/>
      <c r="V13" s="683"/>
      <c r="W13" s="684"/>
      <c r="X13" s="685" t="s">
        <v>379</v>
      </c>
      <c r="Y13" s="683"/>
      <c r="Z13" s="683"/>
      <c r="AA13" s="683"/>
      <c r="AB13" s="683"/>
      <c r="AC13" s="683"/>
      <c r="AD13" s="684"/>
      <c r="AE13" s="645" t="s">
        <v>1039</v>
      </c>
      <c r="AF13" s="645"/>
      <c r="AG13" s="645"/>
      <c r="AH13" s="645"/>
      <c r="AI13" s="645"/>
      <c r="AJ13" s="645"/>
      <c r="AK13" s="645"/>
      <c r="AL13" s="2115" t="s">
        <v>1126</v>
      </c>
      <c r="AM13" s="2115"/>
      <c r="AN13" s="2115"/>
      <c r="AO13" s="2115"/>
      <c r="AP13" s="2115"/>
      <c r="AQ13" s="2115"/>
      <c r="AR13" s="2115"/>
      <c r="AS13" s="1032" t="s">
        <v>1127</v>
      </c>
      <c r="AT13" s="1032"/>
      <c r="AU13" s="1032"/>
      <c r="AV13" s="1032"/>
      <c r="AW13" s="1032"/>
      <c r="AX13" s="1032"/>
      <c r="AY13" s="1033"/>
    </row>
    <row r="14" spans="2:51" ht="20.95" customHeight="1" x14ac:dyDescent="0.15">
      <c r="B14" s="47"/>
      <c r="C14" s="48"/>
      <c r="D14" s="48"/>
      <c r="E14" s="48"/>
      <c r="F14" s="48"/>
      <c r="G14" s="49"/>
      <c r="H14" s="587"/>
      <c r="I14" s="586"/>
      <c r="J14" s="54" t="s">
        <v>33</v>
      </c>
      <c r="K14" s="55"/>
      <c r="L14" s="55"/>
      <c r="M14" s="55"/>
      <c r="N14" s="55"/>
      <c r="O14" s="55"/>
      <c r="P14" s="56"/>
      <c r="Q14" s="894" t="s">
        <v>379</v>
      </c>
      <c r="R14" s="464"/>
      <c r="S14" s="464"/>
      <c r="T14" s="464"/>
      <c r="U14" s="464"/>
      <c r="V14" s="464"/>
      <c r="W14" s="463"/>
      <c r="X14" s="894" t="s">
        <v>379</v>
      </c>
      <c r="Y14" s="464"/>
      <c r="Z14" s="464"/>
      <c r="AA14" s="464"/>
      <c r="AB14" s="464"/>
      <c r="AC14" s="464"/>
      <c r="AD14" s="463"/>
      <c r="AE14" s="2116" t="s">
        <v>1128</v>
      </c>
      <c r="AF14" s="2116"/>
      <c r="AG14" s="2116"/>
      <c r="AH14" s="2116"/>
      <c r="AI14" s="2116"/>
      <c r="AJ14" s="2116"/>
      <c r="AK14" s="2116"/>
      <c r="AL14" s="584" t="s">
        <v>1039</v>
      </c>
      <c r="AM14" s="584"/>
      <c r="AN14" s="584"/>
      <c r="AO14" s="584"/>
      <c r="AP14" s="584"/>
      <c r="AQ14" s="584"/>
      <c r="AR14" s="584"/>
      <c r="AS14" s="1035"/>
      <c r="AT14" s="1035"/>
      <c r="AU14" s="1035"/>
      <c r="AV14" s="1035"/>
      <c r="AW14" s="1035"/>
      <c r="AX14" s="1035"/>
      <c r="AY14" s="1036"/>
    </row>
    <row r="15" spans="2:51" ht="24.75" customHeight="1" x14ac:dyDescent="0.15">
      <c r="B15" s="47"/>
      <c r="C15" s="48"/>
      <c r="D15" s="48"/>
      <c r="E15" s="48"/>
      <c r="F15" s="48"/>
      <c r="G15" s="49"/>
      <c r="H15" s="587"/>
      <c r="I15" s="586"/>
      <c r="J15" s="54" t="s">
        <v>34</v>
      </c>
      <c r="K15" s="55"/>
      <c r="L15" s="55"/>
      <c r="M15" s="55"/>
      <c r="N15" s="55"/>
      <c r="O15" s="55"/>
      <c r="P15" s="56"/>
      <c r="Q15" s="894" t="s">
        <v>379</v>
      </c>
      <c r="R15" s="464"/>
      <c r="S15" s="464"/>
      <c r="T15" s="464"/>
      <c r="U15" s="464"/>
      <c r="V15" s="464"/>
      <c r="W15" s="463"/>
      <c r="X15" s="894" t="s">
        <v>379</v>
      </c>
      <c r="Y15" s="464"/>
      <c r="Z15" s="464"/>
      <c r="AA15" s="464"/>
      <c r="AB15" s="464"/>
      <c r="AC15" s="464"/>
      <c r="AD15" s="463"/>
      <c r="AE15" s="1960">
        <v>-28769</v>
      </c>
      <c r="AF15" s="1960"/>
      <c r="AG15" s="1960"/>
      <c r="AH15" s="1960"/>
      <c r="AI15" s="1960"/>
      <c r="AJ15" s="1960"/>
      <c r="AK15" s="1960"/>
      <c r="AL15" s="2116" t="s">
        <v>1129</v>
      </c>
      <c r="AM15" s="2116"/>
      <c r="AN15" s="2116"/>
      <c r="AO15" s="2116"/>
      <c r="AP15" s="2116"/>
      <c r="AQ15" s="2116"/>
      <c r="AR15" s="2116"/>
      <c r="AS15" s="1035"/>
      <c r="AT15" s="1035"/>
      <c r="AU15" s="1035"/>
      <c r="AV15" s="1035"/>
      <c r="AW15" s="1035"/>
      <c r="AX15" s="1035"/>
      <c r="AY15" s="1036"/>
    </row>
    <row r="16" spans="2:51" ht="24.75" customHeight="1" x14ac:dyDescent="0.15">
      <c r="B16" s="47"/>
      <c r="C16" s="48"/>
      <c r="D16" s="48"/>
      <c r="E16" s="48"/>
      <c r="F16" s="48"/>
      <c r="G16" s="49"/>
      <c r="H16" s="580"/>
      <c r="I16" s="579"/>
      <c r="J16" s="57" t="s">
        <v>35</v>
      </c>
      <c r="K16" s="58"/>
      <c r="L16" s="58"/>
      <c r="M16" s="58"/>
      <c r="N16" s="58"/>
      <c r="O16" s="58"/>
      <c r="P16" s="59"/>
      <c r="Q16" s="895" t="s">
        <v>379</v>
      </c>
      <c r="R16" s="796"/>
      <c r="S16" s="796"/>
      <c r="T16" s="796"/>
      <c r="U16" s="796"/>
      <c r="V16" s="796"/>
      <c r="W16" s="797"/>
      <c r="X16" s="895" t="s">
        <v>379</v>
      </c>
      <c r="Y16" s="796"/>
      <c r="Z16" s="796"/>
      <c r="AA16" s="796"/>
      <c r="AB16" s="796"/>
      <c r="AC16" s="796"/>
      <c r="AD16" s="797"/>
      <c r="AE16" s="2117">
        <v>3579</v>
      </c>
      <c r="AF16" s="651"/>
      <c r="AG16" s="651"/>
      <c r="AH16" s="651"/>
      <c r="AI16" s="651"/>
      <c r="AJ16" s="651"/>
      <c r="AK16" s="651"/>
      <c r="AL16" s="2117">
        <v>43085</v>
      </c>
      <c r="AM16" s="651"/>
      <c r="AN16" s="651"/>
      <c r="AO16" s="651"/>
      <c r="AP16" s="651"/>
      <c r="AQ16" s="651"/>
      <c r="AR16" s="651"/>
      <c r="AS16" s="1037">
        <v>2017</v>
      </c>
      <c r="AT16" s="1037"/>
      <c r="AU16" s="1037"/>
      <c r="AV16" s="1037"/>
      <c r="AW16" s="1037"/>
      <c r="AX16" s="1037"/>
      <c r="AY16" s="1038"/>
    </row>
    <row r="17" spans="2:60" ht="24.75" customHeight="1" x14ac:dyDescent="0.15">
      <c r="B17" s="47"/>
      <c r="C17" s="48"/>
      <c r="D17" s="48"/>
      <c r="E17" s="48"/>
      <c r="F17" s="48"/>
      <c r="G17" s="49"/>
      <c r="H17" s="60" t="s">
        <v>36</v>
      </c>
      <c r="I17" s="61"/>
      <c r="J17" s="61"/>
      <c r="K17" s="61"/>
      <c r="L17" s="61"/>
      <c r="M17" s="61"/>
      <c r="N17" s="61"/>
      <c r="O17" s="61"/>
      <c r="P17" s="61"/>
      <c r="Q17" s="570" t="s">
        <v>136</v>
      </c>
      <c r="R17" s="570"/>
      <c r="S17" s="570"/>
      <c r="T17" s="570"/>
      <c r="U17" s="570"/>
      <c r="V17" s="570"/>
      <c r="W17" s="570"/>
      <c r="X17" s="570" t="s">
        <v>136</v>
      </c>
      <c r="Y17" s="570"/>
      <c r="Z17" s="570"/>
      <c r="AA17" s="570"/>
      <c r="AB17" s="570"/>
      <c r="AC17" s="570"/>
      <c r="AD17" s="570"/>
      <c r="AE17" s="573">
        <v>3287</v>
      </c>
      <c r="AF17" s="573"/>
      <c r="AG17" s="573"/>
      <c r="AH17" s="573"/>
      <c r="AI17" s="573"/>
      <c r="AJ17" s="573"/>
      <c r="AK17" s="573"/>
      <c r="AL17" s="567"/>
      <c r="AM17" s="567"/>
      <c r="AN17" s="567"/>
      <c r="AO17" s="567"/>
      <c r="AP17" s="567"/>
      <c r="AQ17" s="567"/>
      <c r="AR17" s="567"/>
      <c r="AS17" s="567"/>
      <c r="AT17" s="567"/>
      <c r="AU17" s="567"/>
      <c r="AV17" s="567"/>
      <c r="AW17" s="567"/>
      <c r="AX17" s="567"/>
      <c r="AY17" s="566"/>
    </row>
    <row r="18" spans="2:60" ht="24.75" customHeight="1" x14ac:dyDescent="0.15">
      <c r="B18" s="62"/>
      <c r="C18" s="63"/>
      <c r="D18" s="63"/>
      <c r="E18" s="63"/>
      <c r="F18" s="63"/>
      <c r="G18" s="64"/>
      <c r="H18" s="60" t="s">
        <v>37</v>
      </c>
      <c r="I18" s="61"/>
      <c r="J18" s="61"/>
      <c r="K18" s="61"/>
      <c r="L18" s="61"/>
      <c r="M18" s="61"/>
      <c r="N18" s="61"/>
      <c r="O18" s="61"/>
      <c r="P18" s="61"/>
      <c r="Q18" s="570" t="s">
        <v>136</v>
      </c>
      <c r="R18" s="570"/>
      <c r="S18" s="570"/>
      <c r="T18" s="570"/>
      <c r="U18" s="570"/>
      <c r="V18" s="570"/>
      <c r="W18" s="570"/>
      <c r="X18" s="570" t="s">
        <v>136</v>
      </c>
      <c r="Y18" s="570"/>
      <c r="Z18" s="570"/>
      <c r="AA18" s="570"/>
      <c r="AB18" s="570"/>
      <c r="AC18" s="570"/>
      <c r="AD18" s="570"/>
      <c r="AE18" s="654">
        <f>AE17/AE16</f>
        <v>0.91841296451522769</v>
      </c>
      <c r="AF18" s="654"/>
      <c r="AG18" s="654"/>
      <c r="AH18" s="654"/>
      <c r="AI18" s="654"/>
      <c r="AJ18" s="654"/>
      <c r="AK18" s="654"/>
      <c r="AL18" s="567"/>
      <c r="AM18" s="567"/>
      <c r="AN18" s="567"/>
      <c r="AO18" s="567"/>
      <c r="AP18" s="567"/>
      <c r="AQ18" s="567"/>
      <c r="AR18" s="567"/>
      <c r="AS18" s="567"/>
      <c r="AT18" s="567"/>
      <c r="AU18" s="567"/>
      <c r="AV18" s="567"/>
      <c r="AW18" s="567"/>
      <c r="AX18" s="567"/>
      <c r="AY18" s="566"/>
    </row>
    <row r="19" spans="2:60"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441</v>
      </c>
      <c r="AG19" s="534"/>
      <c r="AH19" s="534"/>
      <c r="AI19" s="534"/>
      <c r="AJ19" s="534"/>
      <c r="AK19" s="534" t="s">
        <v>442</v>
      </c>
      <c r="AL19" s="534"/>
      <c r="AM19" s="534"/>
      <c r="AN19" s="534"/>
      <c r="AO19" s="534"/>
      <c r="AP19" s="534" t="s">
        <v>443</v>
      </c>
      <c r="AQ19" s="534"/>
      <c r="AR19" s="534"/>
      <c r="AS19" s="534"/>
      <c r="AT19" s="534"/>
      <c r="AU19" s="656" t="s">
        <v>41</v>
      </c>
      <c r="AV19" s="534"/>
      <c r="AW19" s="534"/>
      <c r="AX19" s="534"/>
      <c r="AY19" s="563"/>
    </row>
    <row r="20" spans="2:60" ht="32.25" customHeight="1" x14ac:dyDescent="0.15">
      <c r="B20" s="562"/>
      <c r="C20" s="561"/>
      <c r="D20" s="561"/>
      <c r="E20" s="561"/>
      <c r="F20" s="561"/>
      <c r="G20" s="560"/>
      <c r="H20" s="495" t="s">
        <v>1130</v>
      </c>
      <c r="I20" s="395"/>
      <c r="J20" s="395"/>
      <c r="K20" s="395"/>
      <c r="L20" s="395"/>
      <c r="M20" s="395"/>
      <c r="N20" s="395"/>
      <c r="O20" s="395"/>
      <c r="P20" s="395"/>
      <c r="Q20" s="395"/>
      <c r="R20" s="395"/>
      <c r="S20" s="395"/>
      <c r="T20" s="395"/>
      <c r="U20" s="395"/>
      <c r="V20" s="395"/>
      <c r="W20" s="395"/>
      <c r="X20" s="395"/>
      <c r="Y20" s="2111"/>
      <c r="Z20" s="559" t="s">
        <v>42</v>
      </c>
      <c r="AA20" s="558"/>
      <c r="AB20" s="557"/>
      <c r="AC20" s="1150" t="s">
        <v>449</v>
      </c>
      <c r="AD20" s="1150"/>
      <c r="AE20" s="1150"/>
      <c r="AF20" s="570" t="s">
        <v>185</v>
      </c>
      <c r="AG20" s="570"/>
      <c r="AH20" s="570"/>
      <c r="AI20" s="570"/>
      <c r="AJ20" s="570"/>
      <c r="AK20" s="570" t="s">
        <v>185</v>
      </c>
      <c r="AL20" s="570"/>
      <c r="AM20" s="570"/>
      <c r="AN20" s="570"/>
      <c r="AO20" s="570"/>
      <c r="AP20" s="2118">
        <v>192</v>
      </c>
      <c r="AQ20" s="573"/>
      <c r="AR20" s="573"/>
      <c r="AS20" s="573"/>
      <c r="AT20" s="573"/>
      <c r="AU20" s="570">
        <v>216</v>
      </c>
      <c r="AV20" s="570"/>
      <c r="AW20" s="570"/>
      <c r="AX20" s="570"/>
      <c r="AY20" s="570"/>
      <c r="BA20" s="2119"/>
    </row>
    <row r="21" spans="2:60" ht="32.25" customHeight="1" x14ac:dyDescent="0.15">
      <c r="B21" s="551"/>
      <c r="C21" s="550"/>
      <c r="D21" s="550"/>
      <c r="E21" s="550"/>
      <c r="F21" s="550"/>
      <c r="G21" s="549"/>
      <c r="H21" s="401"/>
      <c r="I21" s="383"/>
      <c r="J21" s="383"/>
      <c r="K21" s="383"/>
      <c r="L21" s="383"/>
      <c r="M21" s="383"/>
      <c r="N21" s="383"/>
      <c r="O21" s="383"/>
      <c r="P21" s="383"/>
      <c r="Q21" s="383"/>
      <c r="R21" s="383"/>
      <c r="S21" s="383"/>
      <c r="T21" s="383"/>
      <c r="U21" s="383"/>
      <c r="V21" s="383"/>
      <c r="W21" s="383"/>
      <c r="X21" s="383"/>
      <c r="Y21" s="400"/>
      <c r="Z21" s="538" t="s">
        <v>43</v>
      </c>
      <c r="AA21" s="537"/>
      <c r="AB21" s="536"/>
      <c r="AC21" s="1153" t="s">
        <v>1131</v>
      </c>
      <c r="AD21" s="1153"/>
      <c r="AE21" s="1153"/>
      <c r="AF21" s="570" t="s">
        <v>185</v>
      </c>
      <c r="AG21" s="570"/>
      <c r="AH21" s="570"/>
      <c r="AI21" s="570"/>
      <c r="AJ21" s="570"/>
      <c r="AK21" s="570" t="s">
        <v>185</v>
      </c>
      <c r="AL21" s="570"/>
      <c r="AM21" s="570"/>
      <c r="AN21" s="570"/>
      <c r="AO21" s="570"/>
      <c r="AP21" s="2120">
        <v>88.9</v>
      </c>
      <c r="AQ21" s="2120"/>
      <c r="AR21" s="2120"/>
      <c r="AS21" s="2120"/>
      <c r="AT21" s="2120"/>
      <c r="AU21" s="1154"/>
      <c r="AV21" s="1154"/>
      <c r="AW21" s="1154"/>
      <c r="AX21" s="1154"/>
      <c r="AY21" s="1155"/>
    </row>
    <row r="22" spans="2:60"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221" t="s">
        <v>40</v>
      </c>
      <c r="AD22" s="440"/>
      <c r="AE22" s="439"/>
      <c r="AF22" s="570" t="s">
        <v>441</v>
      </c>
      <c r="AG22" s="570"/>
      <c r="AH22" s="570"/>
      <c r="AI22" s="570"/>
      <c r="AJ22" s="570"/>
      <c r="AK22" s="570" t="s">
        <v>442</v>
      </c>
      <c r="AL22" s="570"/>
      <c r="AM22" s="570"/>
      <c r="AN22" s="570"/>
      <c r="AO22" s="570"/>
      <c r="AP22" s="570" t="s">
        <v>443</v>
      </c>
      <c r="AQ22" s="570"/>
      <c r="AR22" s="570"/>
      <c r="AS22" s="570"/>
      <c r="AT22" s="570"/>
      <c r="AU22" s="2121" t="s">
        <v>47</v>
      </c>
      <c r="AV22" s="2122"/>
      <c r="AW22" s="2122"/>
      <c r="AX22" s="2122"/>
      <c r="AY22" s="2123"/>
    </row>
    <row r="23" spans="2:60" ht="39.950000000000003" customHeight="1" x14ac:dyDescent="0.15">
      <c r="B23" s="195"/>
      <c r="C23" s="194"/>
      <c r="D23" s="194"/>
      <c r="E23" s="194"/>
      <c r="F23" s="194"/>
      <c r="G23" s="193"/>
      <c r="H23" s="223" t="s">
        <v>1132</v>
      </c>
      <c r="I23" s="372"/>
      <c r="J23" s="372"/>
      <c r="K23" s="372"/>
      <c r="L23" s="372"/>
      <c r="M23" s="372"/>
      <c r="N23" s="372"/>
      <c r="O23" s="372"/>
      <c r="P23" s="372"/>
      <c r="Q23" s="372"/>
      <c r="R23" s="372"/>
      <c r="S23" s="372"/>
      <c r="T23" s="372"/>
      <c r="U23" s="372"/>
      <c r="V23" s="372"/>
      <c r="W23" s="372"/>
      <c r="X23" s="372"/>
      <c r="Y23" s="903"/>
      <c r="Z23" s="527" t="s">
        <v>1133</v>
      </c>
      <c r="AA23" s="526"/>
      <c r="AB23" s="525"/>
      <c r="AC23" s="2124" t="s">
        <v>449</v>
      </c>
      <c r="AD23" s="1136"/>
      <c r="AE23" s="2125"/>
      <c r="AF23" s="1153" t="s">
        <v>185</v>
      </c>
      <c r="AG23" s="1153"/>
      <c r="AH23" s="1153"/>
      <c r="AI23" s="1153"/>
      <c r="AJ23" s="1153"/>
      <c r="AK23" s="1153" t="s">
        <v>185</v>
      </c>
      <c r="AL23" s="1153"/>
      <c r="AM23" s="1153"/>
      <c r="AN23" s="1153"/>
      <c r="AO23" s="1153"/>
      <c r="AP23" s="904">
        <v>1363</v>
      </c>
      <c r="AQ23" s="904"/>
      <c r="AR23" s="904"/>
      <c r="AS23" s="904"/>
      <c r="AT23" s="904"/>
      <c r="AU23" s="373">
        <v>624</v>
      </c>
      <c r="AV23" s="372"/>
      <c r="AW23" s="372"/>
      <c r="AX23" s="372"/>
      <c r="AY23" s="371"/>
      <c r="BA23" s="2126"/>
      <c r="BH23" s="919"/>
    </row>
    <row r="24" spans="2:60" ht="88.55" customHeight="1" x14ac:dyDescent="0.15">
      <c r="B24" s="497" t="s">
        <v>55</v>
      </c>
      <c r="C24" s="496"/>
      <c r="D24" s="496"/>
      <c r="E24" s="496"/>
      <c r="F24" s="496"/>
      <c r="G24" s="496"/>
      <c r="H24" s="790" t="s">
        <v>185</v>
      </c>
      <c r="I24" s="791"/>
      <c r="J24" s="791"/>
      <c r="K24" s="791"/>
      <c r="L24" s="791"/>
      <c r="M24" s="791"/>
      <c r="N24" s="791"/>
      <c r="O24" s="791"/>
      <c r="P24" s="791"/>
      <c r="Q24" s="791"/>
      <c r="R24" s="791"/>
      <c r="S24" s="791"/>
      <c r="T24" s="791"/>
      <c r="U24" s="791"/>
      <c r="V24" s="791"/>
      <c r="W24" s="791"/>
      <c r="X24" s="791"/>
      <c r="Y24" s="791"/>
      <c r="Z24" s="494" t="s">
        <v>57</v>
      </c>
      <c r="AA24" s="493"/>
      <c r="AB24" s="492"/>
      <c r="AC24" s="1977" t="s">
        <v>185</v>
      </c>
      <c r="AD24" s="1978"/>
      <c r="AE24" s="1978"/>
      <c r="AF24" s="1978"/>
      <c r="AG24" s="1978"/>
      <c r="AH24" s="1978"/>
      <c r="AI24" s="1978"/>
      <c r="AJ24" s="1978"/>
      <c r="AK24" s="1978"/>
      <c r="AL24" s="1978"/>
      <c r="AM24" s="1978"/>
      <c r="AN24" s="1978"/>
      <c r="AO24" s="1978"/>
      <c r="AP24" s="1978"/>
      <c r="AQ24" s="1978"/>
      <c r="AR24" s="1978"/>
      <c r="AS24" s="1978"/>
      <c r="AT24" s="1978"/>
      <c r="AU24" s="1978"/>
      <c r="AV24" s="1978"/>
      <c r="AW24" s="1978"/>
      <c r="AX24" s="1978"/>
      <c r="AY24" s="1979"/>
    </row>
    <row r="25" spans="2:60" ht="23.1" customHeight="1" x14ac:dyDescent="0.15">
      <c r="B25" s="678" t="s">
        <v>59</v>
      </c>
      <c r="C25" s="679"/>
      <c r="D25" s="488" t="s">
        <v>60</v>
      </c>
      <c r="E25" s="482"/>
      <c r="F25" s="482"/>
      <c r="G25" s="482"/>
      <c r="H25" s="482"/>
      <c r="I25" s="482"/>
      <c r="J25" s="482"/>
      <c r="K25" s="482"/>
      <c r="L25" s="487"/>
      <c r="M25" s="486" t="s">
        <v>61</v>
      </c>
      <c r="N25" s="486"/>
      <c r="O25" s="486"/>
      <c r="P25" s="486"/>
      <c r="Q25" s="486"/>
      <c r="R25" s="486"/>
      <c r="S25" s="484" t="s">
        <v>445</v>
      </c>
      <c r="T25" s="484"/>
      <c r="U25" s="484"/>
      <c r="V25" s="484"/>
      <c r="W25" s="484"/>
      <c r="X25" s="484"/>
      <c r="Y25" s="483" t="s">
        <v>62</v>
      </c>
      <c r="Z25" s="482"/>
      <c r="AA25" s="482"/>
      <c r="AB25" s="482"/>
      <c r="AC25" s="372"/>
      <c r="AD25" s="372"/>
      <c r="AE25" s="372"/>
      <c r="AF25" s="372"/>
      <c r="AG25" s="372"/>
      <c r="AH25" s="372"/>
      <c r="AI25" s="372"/>
      <c r="AJ25" s="372"/>
      <c r="AK25" s="372"/>
      <c r="AL25" s="372"/>
      <c r="AM25" s="372"/>
      <c r="AN25" s="372"/>
      <c r="AO25" s="372"/>
      <c r="AP25" s="372"/>
      <c r="AQ25" s="372"/>
      <c r="AR25" s="372"/>
      <c r="AS25" s="372"/>
      <c r="AT25" s="372"/>
      <c r="AU25" s="372"/>
      <c r="AV25" s="372"/>
      <c r="AW25" s="372"/>
      <c r="AX25" s="372"/>
      <c r="AY25" s="371"/>
    </row>
    <row r="26" spans="2:60" ht="33.049999999999997" customHeight="1" x14ac:dyDescent="0.15">
      <c r="B26" s="680"/>
      <c r="C26" s="681"/>
      <c r="D26" s="2127" t="s">
        <v>1134</v>
      </c>
      <c r="E26" s="2128"/>
      <c r="F26" s="2128"/>
      <c r="G26" s="2128"/>
      <c r="H26" s="2128"/>
      <c r="I26" s="2128"/>
      <c r="J26" s="2128"/>
      <c r="K26" s="2128"/>
      <c r="L26" s="2129"/>
      <c r="M26" s="594">
        <v>9496</v>
      </c>
      <c r="N26" s="594"/>
      <c r="O26" s="594"/>
      <c r="P26" s="594"/>
      <c r="Q26" s="594"/>
      <c r="R26" s="594"/>
      <c r="S26" s="1032">
        <v>1760</v>
      </c>
      <c r="T26" s="1032"/>
      <c r="U26" s="1032"/>
      <c r="V26" s="1032"/>
      <c r="W26" s="1032"/>
      <c r="X26" s="1032"/>
      <c r="Y26" s="2130" t="s">
        <v>1135</v>
      </c>
      <c r="Z26" s="1157"/>
      <c r="AA26" s="1157"/>
      <c r="AB26" s="1157"/>
      <c r="AC26" s="1157"/>
      <c r="AD26" s="1157"/>
      <c r="AE26" s="1157"/>
      <c r="AF26" s="1157"/>
      <c r="AG26" s="1157"/>
      <c r="AH26" s="1157"/>
      <c r="AI26" s="1157"/>
      <c r="AJ26" s="1157"/>
      <c r="AK26" s="1157"/>
      <c r="AL26" s="1157"/>
      <c r="AM26" s="1157"/>
      <c r="AN26" s="1157"/>
      <c r="AO26" s="1157"/>
      <c r="AP26" s="1157"/>
      <c r="AQ26" s="1157"/>
      <c r="AR26" s="1157"/>
      <c r="AS26" s="1157"/>
      <c r="AT26" s="1157"/>
      <c r="AU26" s="1157"/>
      <c r="AV26" s="1157"/>
      <c r="AW26" s="1157"/>
      <c r="AX26" s="1157"/>
      <c r="AY26" s="2076"/>
    </row>
    <row r="27" spans="2:60" ht="33.049999999999997" customHeight="1" x14ac:dyDescent="0.15">
      <c r="B27" s="680"/>
      <c r="C27" s="681"/>
      <c r="D27" s="1755" t="s">
        <v>1136</v>
      </c>
      <c r="E27" s="2131"/>
      <c r="F27" s="2131"/>
      <c r="G27" s="2131"/>
      <c r="H27" s="2131"/>
      <c r="I27" s="2131"/>
      <c r="J27" s="2131"/>
      <c r="K27" s="2131"/>
      <c r="L27" s="2132"/>
      <c r="M27" s="462">
        <v>4820</v>
      </c>
      <c r="N27" s="462"/>
      <c r="O27" s="462"/>
      <c r="P27" s="462"/>
      <c r="Q27" s="462"/>
      <c r="R27" s="462"/>
      <c r="S27" s="1034">
        <v>257</v>
      </c>
      <c r="T27" s="1034"/>
      <c r="U27" s="1034"/>
      <c r="V27" s="1034"/>
      <c r="W27" s="1034"/>
      <c r="X27" s="1034"/>
      <c r="Y27" s="446"/>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4"/>
    </row>
    <row r="28" spans="2:60" ht="23.1" customHeight="1" x14ac:dyDescent="0.15">
      <c r="B28" s="680"/>
      <c r="C28" s="681"/>
      <c r="D28" s="458"/>
      <c r="E28" s="457"/>
      <c r="F28" s="457"/>
      <c r="G28" s="457"/>
      <c r="H28" s="457"/>
      <c r="I28" s="457"/>
      <c r="J28" s="457"/>
      <c r="K28" s="457"/>
      <c r="L28" s="456"/>
      <c r="M28" s="2133"/>
      <c r="N28" s="2133"/>
      <c r="O28" s="2133"/>
      <c r="P28" s="2133"/>
      <c r="Q28" s="2133"/>
      <c r="R28" s="2133"/>
      <c r="S28" s="2134"/>
      <c r="T28" s="2134"/>
      <c r="U28" s="2134"/>
      <c r="V28" s="2134"/>
      <c r="W28" s="2134"/>
      <c r="X28" s="2134"/>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60" ht="23.1" customHeight="1" x14ac:dyDescent="0.15">
      <c r="B29" s="680"/>
      <c r="C29" s="681"/>
      <c r="D29" s="458"/>
      <c r="E29" s="457"/>
      <c r="F29" s="457"/>
      <c r="G29" s="457"/>
      <c r="H29" s="457"/>
      <c r="I29" s="457"/>
      <c r="J29" s="457"/>
      <c r="K29" s="457"/>
      <c r="L29" s="456"/>
      <c r="M29" s="2133"/>
      <c r="N29" s="2133"/>
      <c r="O29" s="2133"/>
      <c r="P29" s="2133"/>
      <c r="Q29" s="2133"/>
      <c r="R29" s="2133"/>
      <c r="S29" s="2134"/>
      <c r="T29" s="2134"/>
      <c r="U29" s="2134"/>
      <c r="V29" s="2134"/>
      <c r="W29" s="2134"/>
      <c r="X29" s="2134"/>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60" ht="23.1" customHeight="1" x14ac:dyDescent="0.15">
      <c r="B30" s="680"/>
      <c r="C30" s="681"/>
      <c r="D30" s="458"/>
      <c r="E30" s="457"/>
      <c r="F30" s="457"/>
      <c r="G30" s="457"/>
      <c r="H30" s="457"/>
      <c r="I30" s="457"/>
      <c r="J30" s="457"/>
      <c r="K30" s="457"/>
      <c r="L30" s="456"/>
      <c r="M30" s="2133"/>
      <c r="N30" s="2133"/>
      <c r="O30" s="2133"/>
      <c r="P30" s="2133"/>
      <c r="Q30" s="2133"/>
      <c r="R30" s="2133"/>
      <c r="S30" s="2134"/>
      <c r="T30" s="2134"/>
      <c r="U30" s="2134"/>
      <c r="V30" s="2134"/>
      <c r="W30" s="2134"/>
      <c r="X30" s="2134"/>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60" ht="23.1" customHeight="1" x14ac:dyDescent="0.15">
      <c r="B31" s="680"/>
      <c r="C31" s="681"/>
      <c r="D31" s="458"/>
      <c r="E31" s="457"/>
      <c r="F31" s="457"/>
      <c r="G31" s="457"/>
      <c r="H31" s="457"/>
      <c r="I31" s="457"/>
      <c r="J31" s="457"/>
      <c r="K31" s="457"/>
      <c r="L31" s="456"/>
      <c r="M31" s="2133"/>
      <c r="N31" s="2133"/>
      <c r="O31" s="2133"/>
      <c r="P31" s="2133"/>
      <c r="Q31" s="2133"/>
      <c r="R31" s="2133"/>
      <c r="S31" s="2134"/>
      <c r="T31" s="2134"/>
      <c r="U31" s="2134"/>
      <c r="V31" s="2134"/>
      <c r="W31" s="2134"/>
      <c r="X31" s="2134"/>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60" ht="23.1" customHeight="1" x14ac:dyDescent="0.15">
      <c r="B32" s="680"/>
      <c r="C32" s="681"/>
      <c r="D32" s="451"/>
      <c r="E32" s="450"/>
      <c r="F32" s="450"/>
      <c r="G32" s="450"/>
      <c r="H32" s="450"/>
      <c r="I32" s="450"/>
      <c r="J32" s="450"/>
      <c r="K32" s="450"/>
      <c r="L32" s="449"/>
      <c r="M32" s="2135"/>
      <c r="N32" s="2135"/>
      <c r="O32" s="2135"/>
      <c r="P32" s="2135"/>
      <c r="Q32" s="2135"/>
      <c r="R32" s="2135"/>
      <c r="S32" s="2136"/>
      <c r="T32" s="2136"/>
      <c r="U32" s="2136"/>
      <c r="V32" s="2136"/>
      <c r="W32" s="2136"/>
      <c r="X32" s="2136"/>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thickBot="1" x14ac:dyDescent="0.2">
      <c r="B33" s="2137"/>
      <c r="C33" s="2138"/>
      <c r="D33" s="2139" t="s">
        <v>35</v>
      </c>
      <c r="E33" s="2140"/>
      <c r="F33" s="2140"/>
      <c r="G33" s="2140"/>
      <c r="H33" s="2140"/>
      <c r="I33" s="2140"/>
      <c r="J33" s="2140"/>
      <c r="K33" s="2140"/>
      <c r="L33" s="2141"/>
      <c r="M33" s="2142">
        <f>SUM(M26:R27)</f>
        <v>14316</v>
      </c>
      <c r="N33" s="2143"/>
      <c r="O33" s="2143"/>
      <c r="P33" s="2143"/>
      <c r="Q33" s="2143"/>
      <c r="R33" s="2144"/>
      <c r="S33" s="2145">
        <v>2017</v>
      </c>
      <c r="T33" s="2146"/>
      <c r="U33" s="2146"/>
      <c r="V33" s="2146"/>
      <c r="W33" s="2146"/>
      <c r="X33" s="2147"/>
      <c r="Y33" s="2148"/>
      <c r="Z33" s="2149"/>
      <c r="AA33" s="2149"/>
      <c r="AB33" s="2149"/>
      <c r="AC33" s="2149"/>
      <c r="AD33" s="2149"/>
      <c r="AE33" s="2149"/>
      <c r="AF33" s="2149"/>
      <c r="AG33" s="2149"/>
      <c r="AH33" s="2149"/>
      <c r="AI33" s="2149"/>
      <c r="AJ33" s="2149"/>
      <c r="AK33" s="2149"/>
      <c r="AL33" s="2149"/>
      <c r="AM33" s="2149"/>
      <c r="AN33" s="2149"/>
      <c r="AO33" s="2149"/>
      <c r="AP33" s="2149"/>
      <c r="AQ33" s="2149"/>
      <c r="AR33" s="2149"/>
      <c r="AS33" s="2149"/>
      <c r="AT33" s="2149"/>
      <c r="AU33" s="2149"/>
      <c r="AV33" s="2149"/>
      <c r="AW33" s="2149"/>
      <c r="AX33" s="2149"/>
      <c r="AY33" s="2150"/>
    </row>
    <row r="34" spans="1:51" ht="2.95" customHeight="1" x14ac:dyDescent="0.15">
      <c r="A34" s="919"/>
      <c r="B34" s="429"/>
      <c r="C34" s="429"/>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row>
    <row r="35" spans="1:51" ht="2.95" customHeight="1" thickBot="1" x14ac:dyDescent="0.2">
      <c r="A35" s="919"/>
      <c r="B35" s="427"/>
      <c r="C35" s="427"/>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row>
    <row r="36" spans="1:51" ht="20.95" hidden="1" customHeight="1" x14ac:dyDescent="0.15">
      <c r="B36" s="422" t="s">
        <v>65</v>
      </c>
      <c r="C36" s="421"/>
      <c r="D36" s="2151" t="s">
        <v>66</v>
      </c>
      <c r="E36" s="2152"/>
      <c r="F36" s="2152"/>
      <c r="G36" s="2152"/>
      <c r="H36" s="2152"/>
      <c r="I36" s="2152"/>
      <c r="J36" s="2152"/>
      <c r="K36" s="2152"/>
      <c r="L36" s="2152"/>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2152"/>
      <c r="AP36" s="2152"/>
      <c r="AQ36" s="2152"/>
      <c r="AR36" s="2152"/>
      <c r="AS36" s="2152"/>
      <c r="AT36" s="2152"/>
      <c r="AU36" s="2152"/>
      <c r="AV36" s="2152"/>
      <c r="AW36" s="2152"/>
      <c r="AX36" s="2152"/>
      <c r="AY36" s="2153"/>
    </row>
    <row r="37" spans="1:51" ht="203.25" hidden="1" customHeight="1" x14ac:dyDescent="0.15">
      <c r="B37" s="422"/>
      <c r="C37" s="421"/>
      <c r="D37" s="425" t="s">
        <v>67</v>
      </c>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3"/>
    </row>
    <row r="38" spans="1:51" ht="20.3" hidden="1" customHeight="1" x14ac:dyDescent="0.15">
      <c r="B38" s="422"/>
      <c r="C38" s="421"/>
      <c r="D38" s="420" t="s">
        <v>68</v>
      </c>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8"/>
    </row>
    <row r="39" spans="1:51" ht="100.5" hidden="1" customHeight="1" thickBot="1" x14ac:dyDescent="0.2">
      <c r="B39" s="417"/>
      <c r="C39" s="416"/>
      <c r="D39" s="415"/>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3"/>
    </row>
    <row r="40" spans="1:51" ht="20.95" hidden="1" customHeight="1" x14ac:dyDescent="0.15">
      <c r="A40" s="275"/>
      <c r="B40" s="412"/>
      <c r="C40" s="411"/>
      <c r="D40" s="410" t="s">
        <v>69</v>
      </c>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8"/>
    </row>
    <row r="41" spans="1:51" ht="136" hidden="1" customHeight="1" x14ac:dyDescent="0.15">
      <c r="A41" s="275"/>
      <c r="B41" s="329"/>
      <c r="C41" s="328"/>
      <c r="D41" s="407"/>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5"/>
    </row>
    <row r="42" spans="1:51" ht="20.95" customHeight="1" x14ac:dyDescent="0.15">
      <c r="A42" s="275"/>
      <c r="B42" s="404" t="s">
        <v>70</v>
      </c>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c r="AQ42" s="403"/>
      <c r="AR42" s="403"/>
      <c r="AS42" s="403"/>
      <c r="AT42" s="403"/>
      <c r="AU42" s="403"/>
      <c r="AV42" s="403"/>
      <c r="AW42" s="403"/>
      <c r="AX42" s="403"/>
      <c r="AY42" s="402"/>
    </row>
    <row r="43" spans="1:51" ht="20.95" customHeight="1" x14ac:dyDescent="0.15">
      <c r="A43" s="275"/>
      <c r="B43" s="329"/>
      <c r="C43" s="328"/>
      <c r="D43" s="401" t="s">
        <v>71</v>
      </c>
      <c r="E43" s="383"/>
      <c r="F43" s="383"/>
      <c r="G43" s="383"/>
      <c r="H43" s="384" t="s">
        <v>72</v>
      </c>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400"/>
      <c r="AH43" s="384" t="s">
        <v>73</v>
      </c>
      <c r="AI43" s="383"/>
      <c r="AJ43" s="383"/>
      <c r="AK43" s="383"/>
      <c r="AL43" s="383"/>
      <c r="AM43" s="383"/>
      <c r="AN43" s="383"/>
      <c r="AO43" s="383"/>
      <c r="AP43" s="383"/>
      <c r="AQ43" s="383"/>
      <c r="AR43" s="383"/>
      <c r="AS43" s="383"/>
      <c r="AT43" s="383"/>
      <c r="AU43" s="383"/>
      <c r="AV43" s="383"/>
      <c r="AW43" s="383"/>
      <c r="AX43" s="383"/>
      <c r="AY43" s="382"/>
    </row>
    <row r="44" spans="1:51" ht="26.2" customHeight="1" x14ac:dyDescent="0.15">
      <c r="A44" s="275"/>
      <c r="B44" s="381" t="s">
        <v>74</v>
      </c>
      <c r="C44" s="380"/>
      <c r="D44" s="691" t="s">
        <v>1137</v>
      </c>
      <c r="E44" s="819"/>
      <c r="F44" s="819"/>
      <c r="G44" s="820"/>
      <c r="H44" s="376" t="s">
        <v>76</v>
      </c>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3"/>
      <c r="AH44" s="804" t="s">
        <v>1138</v>
      </c>
      <c r="AI44" s="805"/>
      <c r="AJ44" s="805"/>
      <c r="AK44" s="805"/>
      <c r="AL44" s="805"/>
      <c r="AM44" s="805"/>
      <c r="AN44" s="805"/>
      <c r="AO44" s="805"/>
      <c r="AP44" s="805"/>
      <c r="AQ44" s="805"/>
      <c r="AR44" s="805"/>
      <c r="AS44" s="805"/>
      <c r="AT44" s="805"/>
      <c r="AU44" s="805"/>
      <c r="AV44" s="805"/>
      <c r="AW44" s="805"/>
      <c r="AX44" s="805"/>
      <c r="AY44" s="806"/>
    </row>
    <row r="45" spans="1:51" ht="33.4" customHeight="1" x14ac:dyDescent="0.15">
      <c r="A45" s="275"/>
      <c r="B45" s="358"/>
      <c r="C45" s="357"/>
      <c r="D45" s="695" t="s">
        <v>1137</v>
      </c>
      <c r="E45" s="821"/>
      <c r="F45" s="821"/>
      <c r="G45" s="822"/>
      <c r="H45" s="390" t="s">
        <v>461</v>
      </c>
      <c r="I45" s="696"/>
      <c r="J45" s="696"/>
      <c r="K45" s="696"/>
      <c r="L45" s="696"/>
      <c r="M45" s="696"/>
      <c r="N45" s="696"/>
      <c r="O45" s="696"/>
      <c r="P45" s="696"/>
      <c r="Q45" s="696"/>
      <c r="R45" s="696"/>
      <c r="S45" s="696"/>
      <c r="T45" s="696"/>
      <c r="U45" s="696"/>
      <c r="V45" s="696"/>
      <c r="W45" s="696"/>
      <c r="X45" s="696"/>
      <c r="Y45" s="696"/>
      <c r="Z45" s="696"/>
      <c r="AA45" s="696"/>
      <c r="AB45" s="696"/>
      <c r="AC45" s="696"/>
      <c r="AD45" s="696"/>
      <c r="AE45" s="696"/>
      <c r="AF45" s="696"/>
      <c r="AG45" s="697"/>
      <c r="AH45" s="809"/>
      <c r="AI45" s="810"/>
      <c r="AJ45" s="810"/>
      <c r="AK45" s="810"/>
      <c r="AL45" s="810"/>
      <c r="AM45" s="810"/>
      <c r="AN45" s="810"/>
      <c r="AO45" s="810"/>
      <c r="AP45" s="810"/>
      <c r="AQ45" s="810"/>
      <c r="AR45" s="810"/>
      <c r="AS45" s="810"/>
      <c r="AT45" s="810"/>
      <c r="AU45" s="810"/>
      <c r="AV45" s="810"/>
      <c r="AW45" s="810"/>
      <c r="AX45" s="810"/>
      <c r="AY45" s="811"/>
    </row>
    <row r="46" spans="1:51" ht="26.2" customHeight="1" x14ac:dyDescent="0.15">
      <c r="A46" s="275"/>
      <c r="B46" s="349"/>
      <c r="C46" s="348"/>
      <c r="D46" s="701" t="s">
        <v>1039</v>
      </c>
      <c r="E46" s="812"/>
      <c r="F46" s="812"/>
      <c r="G46" s="813"/>
      <c r="H46" s="344" t="s">
        <v>1139</v>
      </c>
      <c r="I46" s="814"/>
      <c r="J46" s="814"/>
      <c r="K46" s="814"/>
      <c r="L46" s="814"/>
      <c r="M46" s="814"/>
      <c r="N46" s="814"/>
      <c r="O46" s="814"/>
      <c r="P46" s="814"/>
      <c r="Q46" s="814"/>
      <c r="R46" s="814"/>
      <c r="S46" s="814"/>
      <c r="T46" s="814"/>
      <c r="U46" s="814"/>
      <c r="V46" s="814"/>
      <c r="W46" s="814"/>
      <c r="X46" s="814"/>
      <c r="Y46" s="814"/>
      <c r="Z46" s="814"/>
      <c r="AA46" s="814"/>
      <c r="AB46" s="814"/>
      <c r="AC46" s="814"/>
      <c r="AD46" s="814"/>
      <c r="AE46" s="814"/>
      <c r="AF46" s="814"/>
      <c r="AG46" s="815"/>
      <c r="AH46" s="816"/>
      <c r="AI46" s="817"/>
      <c r="AJ46" s="817"/>
      <c r="AK46" s="817"/>
      <c r="AL46" s="817"/>
      <c r="AM46" s="817"/>
      <c r="AN46" s="817"/>
      <c r="AO46" s="817"/>
      <c r="AP46" s="817"/>
      <c r="AQ46" s="817"/>
      <c r="AR46" s="817"/>
      <c r="AS46" s="817"/>
      <c r="AT46" s="817"/>
      <c r="AU46" s="817"/>
      <c r="AV46" s="817"/>
      <c r="AW46" s="817"/>
      <c r="AX46" s="817"/>
      <c r="AY46" s="818"/>
    </row>
    <row r="47" spans="1:51" ht="26.2" customHeight="1" x14ac:dyDescent="0.15">
      <c r="A47" s="275"/>
      <c r="B47" s="358" t="s">
        <v>80</v>
      </c>
      <c r="C47" s="357"/>
      <c r="D47" s="705" t="s">
        <v>1039</v>
      </c>
      <c r="E47" s="683"/>
      <c r="F47" s="683"/>
      <c r="G47" s="684"/>
      <c r="H47" s="376" t="s">
        <v>81</v>
      </c>
      <c r="I47" s="802"/>
      <c r="J47" s="802"/>
      <c r="K47" s="802"/>
      <c r="L47" s="802"/>
      <c r="M47" s="802"/>
      <c r="N47" s="802"/>
      <c r="O47" s="802"/>
      <c r="P47" s="802"/>
      <c r="Q47" s="802"/>
      <c r="R47" s="802"/>
      <c r="S47" s="802"/>
      <c r="T47" s="802"/>
      <c r="U47" s="802"/>
      <c r="V47" s="802"/>
      <c r="W47" s="802"/>
      <c r="X47" s="802"/>
      <c r="Y47" s="802"/>
      <c r="Z47" s="802"/>
      <c r="AA47" s="802"/>
      <c r="AB47" s="802"/>
      <c r="AC47" s="802"/>
      <c r="AD47" s="802"/>
      <c r="AE47" s="802"/>
      <c r="AF47" s="802"/>
      <c r="AG47" s="803"/>
      <c r="AH47" s="804" t="s">
        <v>1140</v>
      </c>
      <c r="AI47" s="805"/>
      <c r="AJ47" s="805"/>
      <c r="AK47" s="805"/>
      <c r="AL47" s="805"/>
      <c r="AM47" s="805"/>
      <c r="AN47" s="805"/>
      <c r="AO47" s="805"/>
      <c r="AP47" s="805"/>
      <c r="AQ47" s="805"/>
      <c r="AR47" s="805"/>
      <c r="AS47" s="805"/>
      <c r="AT47" s="805"/>
      <c r="AU47" s="805"/>
      <c r="AV47" s="805"/>
      <c r="AW47" s="805"/>
      <c r="AX47" s="805"/>
      <c r="AY47" s="806"/>
    </row>
    <row r="48" spans="1:51" ht="26.2" customHeight="1" x14ac:dyDescent="0.15">
      <c r="A48" s="275"/>
      <c r="B48" s="358"/>
      <c r="C48" s="357"/>
      <c r="D48" s="708" t="s">
        <v>1039</v>
      </c>
      <c r="E48" s="464"/>
      <c r="F48" s="464"/>
      <c r="G48" s="463"/>
      <c r="H48" s="367" t="s">
        <v>1141</v>
      </c>
      <c r="I48" s="807"/>
      <c r="J48" s="807"/>
      <c r="K48" s="807"/>
      <c r="L48" s="807"/>
      <c r="M48" s="807"/>
      <c r="N48" s="807"/>
      <c r="O48" s="807"/>
      <c r="P48" s="807"/>
      <c r="Q48" s="807"/>
      <c r="R48" s="807"/>
      <c r="S48" s="807"/>
      <c r="T48" s="807"/>
      <c r="U48" s="807"/>
      <c r="V48" s="807"/>
      <c r="W48" s="807"/>
      <c r="X48" s="807"/>
      <c r="Y48" s="807"/>
      <c r="Z48" s="807"/>
      <c r="AA48" s="807"/>
      <c r="AB48" s="807"/>
      <c r="AC48" s="807"/>
      <c r="AD48" s="807"/>
      <c r="AE48" s="807"/>
      <c r="AF48" s="807"/>
      <c r="AG48" s="808"/>
      <c r="AH48" s="809"/>
      <c r="AI48" s="810"/>
      <c r="AJ48" s="810"/>
      <c r="AK48" s="810"/>
      <c r="AL48" s="810"/>
      <c r="AM48" s="810"/>
      <c r="AN48" s="810"/>
      <c r="AO48" s="810"/>
      <c r="AP48" s="810"/>
      <c r="AQ48" s="810"/>
      <c r="AR48" s="810"/>
      <c r="AS48" s="810"/>
      <c r="AT48" s="810"/>
      <c r="AU48" s="810"/>
      <c r="AV48" s="810"/>
      <c r="AW48" s="810"/>
      <c r="AX48" s="810"/>
      <c r="AY48" s="811"/>
    </row>
    <row r="49" spans="1:51" ht="26.2" customHeight="1" x14ac:dyDescent="0.15">
      <c r="A49" s="275"/>
      <c r="B49" s="358"/>
      <c r="C49" s="357"/>
      <c r="D49" s="708" t="s">
        <v>1039</v>
      </c>
      <c r="E49" s="464"/>
      <c r="F49" s="464"/>
      <c r="G49" s="463"/>
      <c r="H49" s="367" t="s">
        <v>84</v>
      </c>
      <c r="I49" s="807"/>
      <c r="J49" s="807"/>
      <c r="K49" s="807"/>
      <c r="L49" s="807"/>
      <c r="M49" s="807"/>
      <c r="N49" s="807"/>
      <c r="O49" s="807"/>
      <c r="P49" s="807"/>
      <c r="Q49" s="807"/>
      <c r="R49" s="807"/>
      <c r="S49" s="807"/>
      <c r="T49" s="807"/>
      <c r="U49" s="807"/>
      <c r="V49" s="807"/>
      <c r="W49" s="807"/>
      <c r="X49" s="807"/>
      <c r="Y49" s="807"/>
      <c r="Z49" s="807"/>
      <c r="AA49" s="807"/>
      <c r="AB49" s="807"/>
      <c r="AC49" s="807"/>
      <c r="AD49" s="807"/>
      <c r="AE49" s="807"/>
      <c r="AF49" s="807"/>
      <c r="AG49" s="808"/>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275"/>
      <c r="B50" s="358"/>
      <c r="C50" s="357"/>
      <c r="D50" s="708" t="s">
        <v>1039</v>
      </c>
      <c r="E50" s="464"/>
      <c r="F50" s="464"/>
      <c r="G50" s="463"/>
      <c r="H50" s="367" t="s">
        <v>85</v>
      </c>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8"/>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275"/>
      <c r="B51" s="349"/>
      <c r="C51" s="348"/>
      <c r="D51" s="701" t="s">
        <v>1137</v>
      </c>
      <c r="E51" s="796"/>
      <c r="F51" s="796"/>
      <c r="G51" s="797"/>
      <c r="H51" s="344" t="s">
        <v>86</v>
      </c>
      <c r="I51" s="814"/>
      <c r="J51" s="814"/>
      <c r="K51" s="814"/>
      <c r="L51" s="814"/>
      <c r="M51" s="814"/>
      <c r="N51" s="814"/>
      <c r="O51" s="814"/>
      <c r="P51" s="814"/>
      <c r="Q51" s="814"/>
      <c r="R51" s="814"/>
      <c r="S51" s="814"/>
      <c r="T51" s="814"/>
      <c r="U51" s="814"/>
      <c r="V51" s="814"/>
      <c r="W51" s="814"/>
      <c r="X51" s="814"/>
      <c r="Y51" s="814"/>
      <c r="Z51" s="814"/>
      <c r="AA51" s="814"/>
      <c r="AB51" s="814"/>
      <c r="AC51" s="814"/>
      <c r="AD51" s="814"/>
      <c r="AE51" s="814"/>
      <c r="AF51" s="814"/>
      <c r="AG51" s="815"/>
      <c r="AH51" s="816"/>
      <c r="AI51" s="817"/>
      <c r="AJ51" s="817"/>
      <c r="AK51" s="817"/>
      <c r="AL51" s="817"/>
      <c r="AM51" s="817"/>
      <c r="AN51" s="817"/>
      <c r="AO51" s="817"/>
      <c r="AP51" s="817"/>
      <c r="AQ51" s="817"/>
      <c r="AR51" s="817"/>
      <c r="AS51" s="817"/>
      <c r="AT51" s="817"/>
      <c r="AU51" s="817"/>
      <c r="AV51" s="817"/>
      <c r="AW51" s="817"/>
      <c r="AX51" s="817"/>
      <c r="AY51" s="818"/>
    </row>
    <row r="52" spans="1:51" ht="26.2" customHeight="1" x14ac:dyDescent="0.15">
      <c r="A52" s="275"/>
      <c r="B52" s="381" t="s">
        <v>87</v>
      </c>
      <c r="C52" s="380"/>
      <c r="D52" s="705" t="s">
        <v>1137</v>
      </c>
      <c r="E52" s="819"/>
      <c r="F52" s="819"/>
      <c r="G52" s="820"/>
      <c r="H52" s="376" t="s">
        <v>88</v>
      </c>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3"/>
      <c r="AH52" s="804" t="s">
        <v>1142</v>
      </c>
      <c r="AI52" s="805"/>
      <c r="AJ52" s="805"/>
      <c r="AK52" s="805"/>
      <c r="AL52" s="805"/>
      <c r="AM52" s="805"/>
      <c r="AN52" s="805"/>
      <c r="AO52" s="805"/>
      <c r="AP52" s="805"/>
      <c r="AQ52" s="805"/>
      <c r="AR52" s="805"/>
      <c r="AS52" s="805"/>
      <c r="AT52" s="805"/>
      <c r="AU52" s="805"/>
      <c r="AV52" s="805"/>
      <c r="AW52" s="805"/>
      <c r="AX52" s="805"/>
      <c r="AY52" s="806"/>
    </row>
    <row r="53" spans="1:51" ht="26.2" customHeight="1" x14ac:dyDescent="0.15">
      <c r="A53" s="275"/>
      <c r="B53" s="358"/>
      <c r="C53" s="357"/>
      <c r="D53" s="708" t="s">
        <v>1137</v>
      </c>
      <c r="E53" s="821"/>
      <c r="F53" s="821"/>
      <c r="G53" s="822"/>
      <c r="H53" s="367" t="s">
        <v>90</v>
      </c>
      <c r="I53" s="807"/>
      <c r="J53" s="807"/>
      <c r="K53" s="807"/>
      <c r="L53" s="807"/>
      <c r="M53" s="807"/>
      <c r="N53" s="807"/>
      <c r="O53" s="807"/>
      <c r="P53" s="807"/>
      <c r="Q53" s="807"/>
      <c r="R53" s="807"/>
      <c r="S53" s="807"/>
      <c r="T53" s="807"/>
      <c r="U53" s="807"/>
      <c r="V53" s="807"/>
      <c r="W53" s="807"/>
      <c r="X53" s="807"/>
      <c r="Y53" s="807"/>
      <c r="Z53" s="807"/>
      <c r="AA53" s="807"/>
      <c r="AB53" s="807"/>
      <c r="AC53" s="807"/>
      <c r="AD53" s="807"/>
      <c r="AE53" s="807"/>
      <c r="AF53" s="807"/>
      <c r="AG53" s="808"/>
      <c r="AH53" s="809"/>
      <c r="AI53" s="810"/>
      <c r="AJ53" s="810"/>
      <c r="AK53" s="810"/>
      <c r="AL53" s="810"/>
      <c r="AM53" s="810"/>
      <c r="AN53" s="810"/>
      <c r="AO53" s="810"/>
      <c r="AP53" s="810"/>
      <c r="AQ53" s="810"/>
      <c r="AR53" s="810"/>
      <c r="AS53" s="810"/>
      <c r="AT53" s="810"/>
      <c r="AU53" s="810"/>
      <c r="AV53" s="810"/>
      <c r="AW53" s="810"/>
      <c r="AX53" s="810"/>
      <c r="AY53" s="811"/>
    </row>
    <row r="54" spans="1:51" ht="26.2" customHeight="1" x14ac:dyDescent="0.15">
      <c r="A54" s="275"/>
      <c r="B54" s="358"/>
      <c r="C54" s="357"/>
      <c r="D54" s="708" t="s">
        <v>1137</v>
      </c>
      <c r="E54" s="821"/>
      <c r="F54" s="821"/>
      <c r="G54" s="822"/>
      <c r="H54" s="367" t="s">
        <v>1143</v>
      </c>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8"/>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275"/>
      <c r="B55" s="358"/>
      <c r="C55" s="357"/>
      <c r="D55" s="715" t="s">
        <v>1039</v>
      </c>
      <c r="E55" s="823"/>
      <c r="F55" s="823"/>
      <c r="G55" s="824"/>
      <c r="H55" s="718" t="s">
        <v>92</v>
      </c>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20"/>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275"/>
      <c r="B56" s="358"/>
      <c r="C56" s="357"/>
      <c r="D56" s="721"/>
      <c r="E56" s="825"/>
      <c r="F56" s="825"/>
      <c r="G56" s="826"/>
      <c r="H56" s="356" t="s">
        <v>93</v>
      </c>
      <c r="I56" s="355"/>
      <c r="J56" s="355"/>
      <c r="K56" s="355"/>
      <c r="L56" s="355"/>
      <c r="M56" s="355"/>
      <c r="N56" s="355"/>
      <c r="O56" s="355"/>
      <c r="P56" s="355"/>
      <c r="Q56" s="355"/>
      <c r="R56" s="355"/>
      <c r="S56" s="355"/>
      <c r="T56" s="355"/>
      <c r="U56" s="355"/>
      <c r="V56" s="827"/>
      <c r="W56" s="827"/>
      <c r="X56" s="827"/>
      <c r="Y56" s="827"/>
      <c r="Z56" s="827"/>
      <c r="AA56" s="827"/>
      <c r="AB56" s="827"/>
      <c r="AC56" s="827"/>
      <c r="AD56" s="827"/>
      <c r="AE56" s="827"/>
      <c r="AF56" s="827"/>
      <c r="AG56" s="828"/>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275"/>
      <c r="B57" s="349"/>
      <c r="C57" s="348"/>
      <c r="D57" s="701" t="s">
        <v>1137</v>
      </c>
      <c r="E57" s="812"/>
      <c r="F57" s="812"/>
      <c r="G57" s="813"/>
      <c r="H57" s="344" t="s">
        <v>94</v>
      </c>
      <c r="I57" s="814"/>
      <c r="J57" s="814"/>
      <c r="K57" s="814"/>
      <c r="L57" s="814"/>
      <c r="M57" s="814"/>
      <c r="N57" s="814"/>
      <c r="O57" s="814"/>
      <c r="P57" s="814"/>
      <c r="Q57" s="814"/>
      <c r="R57" s="814"/>
      <c r="S57" s="814"/>
      <c r="T57" s="814"/>
      <c r="U57" s="814"/>
      <c r="V57" s="814"/>
      <c r="W57" s="814"/>
      <c r="X57" s="814"/>
      <c r="Y57" s="814"/>
      <c r="Z57" s="814"/>
      <c r="AA57" s="814"/>
      <c r="AB57" s="814"/>
      <c r="AC57" s="814"/>
      <c r="AD57" s="814"/>
      <c r="AE57" s="814"/>
      <c r="AF57" s="814"/>
      <c r="AG57" s="815"/>
      <c r="AH57" s="816"/>
      <c r="AI57" s="817"/>
      <c r="AJ57" s="817"/>
      <c r="AK57" s="817"/>
      <c r="AL57" s="817"/>
      <c r="AM57" s="817"/>
      <c r="AN57" s="817"/>
      <c r="AO57" s="817"/>
      <c r="AP57" s="817"/>
      <c r="AQ57" s="817"/>
      <c r="AR57" s="817"/>
      <c r="AS57" s="817"/>
      <c r="AT57" s="817"/>
      <c r="AU57" s="817"/>
      <c r="AV57" s="817"/>
      <c r="AW57" s="817"/>
      <c r="AX57" s="817"/>
      <c r="AY57" s="818"/>
    </row>
    <row r="58" spans="1:51" ht="180" customHeight="1" thickBot="1" x14ac:dyDescent="0.2">
      <c r="A58" s="275"/>
      <c r="B58" s="338" t="s">
        <v>95</v>
      </c>
      <c r="C58" s="337"/>
      <c r="D58" s="336" t="s">
        <v>1144</v>
      </c>
      <c r="E58" s="2154"/>
      <c r="F58" s="2154"/>
      <c r="G58" s="2154"/>
      <c r="H58" s="2154"/>
      <c r="I58" s="2154"/>
      <c r="J58" s="2154"/>
      <c r="K58" s="2154"/>
      <c r="L58" s="2154"/>
      <c r="M58" s="2154"/>
      <c r="N58" s="2154"/>
      <c r="O58" s="2154"/>
      <c r="P58" s="2154"/>
      <c r="Q58" s="2154"/>
      <c r="R58" s="2154"/>
      <c r="S58" s="2154"/>
      <c r="T58" s="2154"/>
      <c r="U58" s="2154"/>
      <c r="V58" s="2154"/>
      <c r="W58" s="2154"/>
      <c r="X58" s="2154"/>
      <c r="Y58" s="2154"/>
      <c r="Z58" s="2154"/>
      <c r="AA58" s="2154"/>
      <c r="AB58" s="2154"/>
      <c r="AC58" s="2154"/>
      <c r="AD58" s="2154"/>
      <c r="AE58" s="2154"/>
      <c r="AF58" s="2154"/>
      <c r="AG58" s="2154"/>
      <c r="AH58" s="2154"/>
      <c r="AI58" s="2154"/>
      <c r="AJ58" s="2154"/>
      <c r="AK58" s="2154"/>
      <c r="AL58" s="2154"/>
      <c r="AM58" s="2154"/>
      <c r="AN58" s="2154"/>
      <c r="AO58" s="2154"/>
      <c r="AP58" s="2154"/>
      <c r="AQ58" s="2154"/>
      <c r="AR58" s="2154"/>
      <c r="AS58" s="2154"/>
      <c r="AT58" s="2154"/>
      <c r="AU58" s="2154"/>
      <c r="AV58" s="2154"/>
      <c r="AW58" s="2154"/>
      <c r="AX58" s="2154"/>
      <c r="AY58" s="2155"/>
    </row>
    <row r="59" spans="1:51" ht="20.95" hidden="1" customHeight="1" x14ac:dyDescent="0.15">
      <c r="A59" s="275"/>
      <c r="B59" s="329"/>
      <c r="C59" s="328"/>
      <c r="D59" s="333" t="s">
        <v>97</v>
      </c>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2"/>
    </row>
    <row r="60" spans="1:51" ht="97.55" hidden="1" customHeight="1" x14ac:dyDescent="0.15">
      <c r="A60" s="275"/>
      <c r="B60" s="329"/>
      <c r="C60" s="328"/>
      <c r="D60" s="332" t="s">
        <v>98</v>
      </c>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0"/>
    </row>
    <row r="61" spans="1:51" ht="119.8" hidden="1" customHeight="1" x14ac:dyDescent="0.15">
      <c r="A61" s="275"/>
      <c r="B61" s="329"/>
      <c r="C61" s="328"/>
      <c r="D61" s="327" t="s">
        <v>99</v>
      </c>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5"/>
    </row>
    <row r="62" spans="1:51" ht="20.95" customHeight="1" x14ac:dyDescent="0.15">
      <c r="A62" s="275"/>
      <c r="B62" s="324" t="s">
        <v>100</v>
      </c>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2"/>
    </row>
    <row r="63" spans="1:51" ht="122.4" customHeight="1" x14ac:dyDescent="0.15">
      <c r="A63" s="930"/>
      <c r="B63" s="315" t="s">
        <v>101</v>
      </c>
      <c r="C63" s="1194"/>
      <c r="D63" s="1194"/>
      <c r="E63" s="1194"/>
      <c r="F63" s="1195"/>
      <c r="G63" s="312" t="s">
        <v>1145</v>
      </c>
      <c r="H63" s="1118"/>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c r="AF63" s="1118"/>
      <c r="AG63" s="1118"/>
      <c r="AH63" s="1118"/>
      <c r="AI63" s="1118"/>
      <c r="AJ63" s="1118"/>
      <c r="AK63" s="1118"/>
      <c r="AL63" s="1118"/>
      <c r="AM63" s="1118"/>
      <c r="AN63" s="1118"/>
      <c r="AO63" s="1118"/>
      <c r="AP63" s="1118"/>
      <c r="AQ63" s="1118"/>
      <c r="AR63" s="1118"/>
      <c r="AS63" s="1118"/>
      <c r="AT63" s="1118"/>
      <c r="AU63" s="1118"/>
      <c r="AV63" s="1118"/>
      <c r="AW63" s="1118"/>
      <c r="AX63" s="1118"/>
      <c r="AY63" s="1196"/>
    </row>
    <row r="64" spans="1:51" ht="18.649999999999999" customHeight="1" x14ac:dyDescent="0.15">
      <c r="A64" s="930"/>
      <c r="B64" s="318" t="s">
        <v>102</v>
      </c>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6"/>
    </row>
    <row r="65" spans="1:52" ht="119.15" customHeight="1" thickBot="1" x14ac:dyDescent="0.2">
      <c r="A65" s="930"/>
      <c r="B65" s="315" t="s">
        <v>101</v>
      </c>
      <c r="C65" s="1194"/>
      <c r="D65" s="1194"/>
      <c r="E65" s="1194"/>
      <c r="F65" s="1195"/>
      <c r="G65" s="2156" t="s">
        <v>1146</v>
      </c>
      <c r="H65" s="2157"/>
      <c r="I65" s="2157"/>
      <c r="J65" s="2157"/>
      <c r="K65" s="2157"/>
      <c r="L65" s="2157"/>
      <c r="M65" s="2157"/>
      <c r="N65" s="2157"/>
      <c r="O65" s="2157"/>
      <c r="P65" s="2157"/>
      <c r="Q65" s="2157"/>
      <c r="R65" s="2157"/>
      <c r="S65" s="2157"/>
      <c r="T65" s="2157"/>
      <c r="U65" s="2157"/>
      <c r="V65" s="2157"/>
      <c r="W65" s="2157"/>
      <c r="X65" s="2157"/>
      <c r="Y65" s="2157"/>
      <c r="Z65" s="2157"/>
      <c r="AA65" s="2157"/>
      <c r="AB65" s="2157"/>
      <c r="AC65" s="2157"/>
      <c r="AD65" s="2157"/>
      <c r="AE65" s="2157"/>
      <c r="AF65" s="2157"/>
      <c r="AG65" s="2157"/>
      <c r="AH65" s="2157"/>
      <c r="AI65" s="2157"/>
      <c r="AJ65" s="2157"/>
      <c r="AK65" s="2157"/>
      <c r="AL65" s="2157"/>
      <c r="AM65" s="2157"/>
      <c r="AN65" s="2157"/>
      <c r="AO65" s="2157"/>
      <c r="AP65" s="2157"/>
      <c r="AQ65" s="2157"/>
      <c r="AR65" s="2157"/>
      <c r="AS65" s="2157"/>
      <c r="AT65" s="2157"/>
      <c r="AU65" s="2157"/>
      <c r="AV65" s="2157"/>
      <c r="AW65" s="2157"/>
      <c r="AX65" s="2157"/>
      <c r="AY65" s="2158"/>
    </row>
    <row r="66" spans="1:52" ht="19.649999999999999" customHeight="1" x14ac:dyDescent="0.15">
      <c r="A66" s="930"/>
      <c r="B66" s="309" t="s">
        <v>105</v>
      </c>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7"/>
    </row>
    <row r="67" spans="1:52" ht="205.2" customHeight="1" thickBot="1" x14ac:dyDescent="0.2">
      <c r="A67" s="930"/>
      <c r="B67" s="1200"/>
      <c r="C67" s="372"/>
      <c r="D67" s="372"/>
      <c r="E67" s="372"/>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1"/>
    </row>
    <row r="68" spans="1:52" ht="19.649999999999999" customHeight="1" x14ac:dyDescent="0.15">
      <c r="A68" s="930"/>
      <c r="B68" s="303" t="s">
        <v>107</v>
      </c>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1"/>
    </row>
    <row r="69" spans="1:52" ht="20.149999999999999" customHeight="1" thickBot="1" x14ac:dyDescent="0.2">
      <c r="A69" s="930"/>
      <c r="B69" s="2159" t="s">
        <v>108</v>
      </c>
      <c r="C69" s="2160"/>
      <c r="D69" s="2160"/>
      <c r="E69" s="2160"/>
      <c r="F69" s="2160"/>
      <c r="G69" s="2160"/>
      <c r="H69" s="2160"/>
      <c r="I69" s="2160"/>
      <c r="J69" s="2160"/>
      <c r="K69" s="2160"/>
      <c r="L69" s="2161"/>
      <c r="M69" s="2162"/>
      <c r="N69" s="2163"/>
      <c r="O69" s="2163"/>
      <c r="P69" s="2163"/>
      <c r="Q69" s="2163"/>
      <c r="R69" s="2163"/>
      <c r="S69" s="2163"/>
      <c r="T69" s="2163"/>
      <c r="U69" s="2163"/>
      <c r="V69" s="2163"/>
      <c r="W69" s="2163"/>
      <c r="X69" s="2163"/>
      <c r="Y69" s="2163"/>
      <c r="Z69" s="2163"/>
      <c r="AA69" s="2164"/>
      <c r="AB69" s="2160" t="s">
        <v>109</v>
      </c>
      <c r="AC69" s="2160"/>
      <c r="AD69" s="2160"/>
      <c r="AE69" s="2160"/>
      <c r="AF69" s="2160"/>
      <c r="AG69" s="2160"/>
      <c r="AH69" s="2160"/>
      <c r="AI69" s="2160"/>
      <c r="AJ69" s="2160"/>
      <c r="AK69" s="2161"/>
      <c r="AL69" s="2162" t="s">
        <v>1147</v>
      </c>
      <c r="AM69" s="2163"/>
      <c r="AN69" s="2163"/>
      <c r="AO69" s="2163"/>
      <c r="AP69" s="2163"/>
      <c r="AQ69" s="2163"/>
      <c r="AR69" s="2163"/>
      <c r="AS69" s="2163"/>
      <c r="AT69" s="2163"/>
      <c r="AU69" s="2163"/>
      <c r="AV69" s="2163"/>
      <c r="AW69" s="2163"/>
      <c r="AX69" s="2163"/>
      <c r="AY69" s="2165"/>
      <c r="AZ69" s="919"/>
    </row>
    <row r="70" spans="1:52" ht="2.95" customHeight="1" x14ac:dyDescent="0.15">
      <c r="A70" s="275"/>
      <c r="B70" s="429"/>
      <c r="C70" s="429"/>
      <c r="D70" s="943"/>
      <c r="E70" s="943"/>
      <c r="F70" s="943"/>
      <c r="G70" s="943"/>
      <c r="H70" s="943"/>
      <c r="I70" s="943"/>
      <c r="J70" s="943"/>
      <c r="K70" s="943"/>
      <c r="L70" s="943"/>
      <c r="M70" s="943"/>
      <c r="N70" s="943"/>
      <c r="O70" s="943"/>
      <c r="P70" s="943"/>
      <c r="Q70" s="943"/>
      <c r="R70" s="943"/>
      <c r="S70" s="943"/>
      <c r="T70" s="943"/>
      <c r="U70" s="943"/>
      <c r="V70" s="943"/>
      <c r="W70" s="943"/>
      <c r="X70" s="943"/>
      <c r="Y70" s="943"/>
      <c r="Z70" s="943"/>
      <c r="AA70" s="943"/>
      <c r="AB70" s="943"/>
      <c r="AC70" s="943"/>
      <c r="AD70" s="943"/>
      <c r="AE70" s="943"/>
      <c r="AF70" s="943"/>
      <c r="AG70" s="943"/>
      <c r="AH70" s="943"/>
      <c r="AI70" s="943"/>
      <c r="AJ70" s="943"/>
      <c r="AK70" s="943"/>
      <c r="AL70" s="943"/>
      <c r="AM70" s="943"/>
      <c r="AN70" s="943"/>
      <c r="AO70" s="943"/>
      <c r="AP70" s="943"/>
      <c r="AQ70" s="943"/>
      <c r="AR70" s="943"/>
      <c r="AS70" s="943"/>
      <c r="AT70" s="943"/>
      <c r="AU70" s="943"/>
      <c r="AV70" s="943"/>
      <c r="AW70" s="943"/>
      <c r="AX70" s="943"/>
      <c r="AY70" s="943"/>
    </row>
    <row r="71" spans="1:52" ht="2.95" customHeight="1" thickBot="1" x14ac:dyDescent="0.2">
      <c r="A71" s="275"/>
      <c r="B71" s="427"/>
      <c r="C71" s="427"/>
      <c r="D71" s="2166"/>
      <c r="E71" s="2166"/>
      <c r="F71" s="2166"/>
      <c r="G71" s="2166"/>
      <c r="H71" s="2166"/>
      <c r="I71" s="2166"/>
      <c r="J71" s="2166"/>
      <c r="K71" s="2166"/>
      <c r="L71" s="2166"/>
      <c r="M71" s="2166"/>
      <c r="N71" s="2166"/>
      <c r="O71" s="2166"/>
      <c r="P71" s="2166"/>
      <c r="Q71" s="2166"/>
      <c r="R71" s="2166"/>
      <c r="S71" s="2166"/>
      <c r="T71" s="2166"/>
      <c r="U71" s="2166"/>
      <c r="V71" s="2166"/>
      <c r="W71" s="2166"/>
      <c r="X71" s="2166"/>
      <c r="Y71" s="2166"/>
      <c r="Z71" s="2166"/>
      <c r="AA71" s="2166"/>
      <c r="AB71" s="2166"/>
      <c r="AC71" s="2166"/>
      <c r="AD71" s="2166"/>
      <c r="AE71" s="2166"/>
      <c r="AF71" s="2166"/>
      <c r="AG71" s="2166"/>
      <c r="AH71" s="2166"/>
      <c r="AI71" s="2166"/>
      <c r="AJ71" s="2166"/>
      <c r="AK71" s="2166"/>
      <c r="AL71" s="2166"/>
      <c r="AM71" s="2166"/>
      <c r="AN71" s="2166"/>
      <c r="AO71" s="2166"/>
      <c r="AP71" s="2166"/>
      <c r="AQ71" s="2166"/>
      <c r="AR71" s="2166"/>
      <c r="AS71" s="2166"/>
      <c r="AT71" s="2166"/>
      <c r="AU71" s="2166"/>
      <c r="AV71" s="2166"/>
      <c r="AW71" s="2166"/>
      <c r="AX71" s="2166"/>
      <c r="AY71" s="2166"/>
    </row>
    <row r="72" spans="1:52" ht="385.55" customHeight="1" x14ac:dyDescent="0.15">
      <c r="A72" s="930"/>
      <c r="B72" s="65" t="s">
        <v>111</v>
      </c>
      <c r="C72" s="66"/>
      <c r="D72" s="66"/>
      <c r="E72" s="66"/>
      <c r="F72" s="66"/>
      <c r="G72" s="67"/>
      <c r="H72" s="68" t="s">
        <v>112</v>
      </c>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70"/>
    </row>
    <row r="73" spans="1:52" ht="348.9" customHeight="1" x14ac:dyDescent="0.15">
      <c r="B73" s="47"/>
      <c r="C73" s="48"/>
      <c r="D73" s="48"/>
      <c r="E73" s="48"/>
      <c r="F73" s="48"/>
      <c r="G73" s="49"/>
      <c r="H73" s="71"/>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3"/>
    </row>
    <row r="74" spans="1:52" ht="324" customHeight="1" thickBot="1" x14ac:dyDescent="0.2">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2" ht="2.95" customHeight="1" x14ac:dyDescent="0.15">
      <c r="B75" s="74"/>
      <c r="C75" s="74"/>
      <c r="D75" s="74"/>
      <c r="E75" s="74"/>
      <c r="F75" s="74"/>
      <c r="G75" s="74"/>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1:52" ht="2.95" customHeight="1" thickBot="1" x14ac:dyDescent="0.2">
      <c r="B76" s="75"/>
      <c r="C76" s="75"/>
      <c r="D76" s="75"/>
      <c r="E76" s="75"/>
      <c r="F76" s="75"/>
      <c r="G76" s="75"/>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row>
    <row r="77" spans="1:52" ht="24.75" customHeight="1" x14ac:dyDescent="0.15">
      <c r="B77" s="195" t="s">
        <v>202</v>
      </c>
      <c r="C77" s="194"/>
      <c r="D77" s="194"/>
      <c r="E77" s="194"/>
      <c r="F77" s="194"/>
      <c r="G77" s="193"/>
      <c r="H77" s="738" t="s">
        <v>1148</v>
      </c>
      <c r="I77" s="739"/>
      <c r="J77" s="739"/>
      <c r="K77" s="739"/>
      <c r="L77" s="739"/>
      <c r="M77" s="739"/>
      <c r="N77" s="739"/>
      <c r="O77" s="739"/>
      <c r="P77" s="739"/>
      <c r="Q77" s="739"/>
      <c r="R77" s="739"/>
      <c r="S77" s="739"/>
      <c r="T77" s="739"/>
      <c r="U77" s="739"/>
      <c r="V77" s="739"/>
      <c r="W77" s="739"/>
      <c r="X77" s="739"/>
      <c r="Y77" s="739"/>
      <c r="Z77" s="739"/>
      <c r="AA77" s="739"/>
      <c r="AB77" s="739"/>
      <c r="AC77" s="740"/>
      <c r="AD77" s="738" t="s">
        <v>1149</v>
      </c>
      <c r="AE77" s="739"/>
      <c r="AF77" s="739"/>
      <c r="AG77" s="739"/>
      <c r="AH77" s="739"/>
      <c r="AI77" s="739"/>
      <c r="AJ77" s="739"/>
      <c r="AK77" s="739"/>
      <c r="AL77" s="739"/>
      <c r="AM77" s="739"/>
      <c r="AN77" s="739"/>
      <c r="AO77" s="739"/>
      <c r="AP77" s="739"/>
      <c r="AQ77" s="739"/>
      <c r="AR77" s="739"/>
      <c r="AS77" s="739"/>
      <c r="AT77" s="739"/>
      <c r="AU77" s="739"/>
      <c r="AV77" s="739"/>
      <c r="AW77" s="739"/>
      <c r="AX77" s="739"/>
      <c r="AY77" s="741"/>
    </row>
    <row r="78" spans="1:52" ht="24.75" customHeight="1" x14ac:dyDescent="0.15">
      <c r="B78" s="195"/>
      <c r="C78" s="194"/>
      <c r="D78" s="194"/>
      <c r="E78" s="194"/>
      <c r="F78" s="194"/>
      <c r="G78" s="193"/>
      <c r="H78" s="223" t="s">
        <v>60</v>
      </c>
      <c r="I78" s="222"/>
      <c r="J78" s="222"/>
      <c r="K78" s="222"/>
      <c r="L78" s="222"/>
      <c r="M78" s="221" t="s">
        <v>116</v>
      </c>
      <c r="N78" s="220"/>
      <c r="O78" s="220"/>
      <c r="P78" s="220"/>
      <c r="Q78" s="220"/>
      <c r="R78" s="220"/>
      <c r="S78" s="220"/>
      <c r="T78" s="220"/>
      <c r="U78" s="220"/>
      <c r="V78" s="220"/>
      <c r="W78" s="220"/>
      <c r="X78" s="220"/>
      <c r="Y78" s="219"/>
      <c r="Z78" s="218" t="s">
        <v>117</v>
      </c>
      <c r="AA78" s="217"/>
      <c r="AB78" s="217"/>
      <c r="AC78" s="224"/>
      <c r="AD78" s="223" t="s">
        <v>60</v>
      </c>
      <c r="AE78" s="222"/>
      <c r="AF78" s="222"/>
      <c r="AG78" s="222"/>
      <c r="AH78" s="222"/>
      <c r="AI78" s="221" t="s">
        <v>116</v>
      </c>
      <c r="AJ78" s="220"/>
      <c r="AK78" s="220"/>
      <c r="AL78" s="220"/>
      <c r="AM78" s="220"/>
      <c r="AN78" s="220"/>
      <c r="AO78" s="220"/>
      <c r="AP78" s="220"/>
      <c r="AQ78" s="220"/>
      <c r="AR78" s="220"/>
      <c r="AS78" s="220"/>
      <c r="AT78" s="220"/>
      <c r="AU78" s="219"/>
      <c r="AV78" s="218" t="s">
        <v>117</v>
      </c>
      <c r="AW78" s="217"/>
      <c r="AX78" s="217"/>
      <c r="AY78" s="216"/>
    </row>
    <row r="79" spans="1:52" ht="24.75" customHeight="1" x14ac:dyDescent="0.15">
      <c r="B79" s="195"/>
      <c r="C79" s="194"/>
      <c r="D79" s="194"/>
      <c r="E79" s="194"/>
      <c r="F79" s="194"/>
      <c r="G79" s="193"/>
      <c r="H79" s="945" t="s">
        <v>1150</v>
      </c>
      <c r="I79" s="819"/>
      <c r="J79" s="819"/>
      <c r="K79" s="819"/>
      <c r="L79" s="820"/>
      <c r="M79" s="211" t="s">
        <v>1151</v>
      </c>
      <c r="N79" s="952"/>
      <c r="O79" s="952"/>
      <c r="P79" s="952"/>
      <c r="Q79" s="952"/>
      <c r="R79" s="952"/>
      <c r="S79" s="952"/>
      <c r="T79" s="952"/>
      <c r="U79" s="952"/>
      <c r="V79" s="952"/>
      <c r="W79" s="952"/>
      <c r="X79" s="952"/>
      <c r="Y79" s="953"/>
      <c r="Z79" s="954">
        <v>295</v>
      </c>
      <c r="AA79" s="955"/>
      <c r="AB79" s="955"/>
      <c r="AC79" s="987"/>
      <c r="AD79" s="945"/>
      <c r="AE79" s="819"/>
      <c r="AF79" s="819"/>
      <c r="AG79" s="819"/>
      <c r="AH79" s="820"/>
      <c r="AI79" s="211"/>
      <c r="AJ79" s="952"/>
      <c r="AK79" s="952"/>
      <c r="AL79" s="952"/>
      <c r="AM79" s="952"/>
      <c r="AN79" s="952"/>
      <c r="AO79" s="952"/>
      <c r="AP79" s="952"/>
      <c r="AQ79" s="952"/>
      <c r="AR79" s="952"/>
      <c r="AS79" s="952"/>
      <c r="AT79" s="952"/>
      <c r="AU79" s="953"/>
      <c r="AV79" s="954"/>
      <c r="AW79" s="955"/>
      <c r="AX79" s="955"/>
      <c r="AY79" s="956"/>
    </row>
    <row r="80" spans="1:52" ht="24.75" customHeight="1" x14ac:dyDescent="0.15">
      <c r="B80" s="195"/>
      <c r="C80" s="194"/>
      <c r="D80" s="194"/>
      <c r="E80" s="194"/>
      <c r="F80" s="194"/>
      <c r="G80" s="193"/>
      <c r="H80" s="957"/>
      <c r="I80" s="821"/>
      <c r="J80" s="821"/>
      <c r="K80" s="821"/>
      <c r="L80" s="822"/>
      <c r="M80" s="201"/>
      <c r="N80" s="958"/>
      <c r="O80" s="958"/>
      <c r="P80" s="958"/>
      <c r="Q80" s="958"/>
      <c r="R80" s="958"/>
      <c r="S80" s="958"/>
      <c r="T80" s="958"/>
      <c r="U80" s="958"/>
      <c r="V80" s="958"/>
      <c r="W80" s="958"/>
      <c r="X80" s="958"/>
      <c r="Y80" s="959"/>
      <c r="Z80" s="960"/>
      <c r="AA80" s="961"/>
      <c r="AB80" s="961"/>
      <c r="AC80" s="962"/>
      <c r="AD80" s="957"/>
      <c r="AE80" s="821"/>
      <c r="AF80" s="821"/>
      <c r="AG80" s="821"/>
      <c r="AH80" s="822"/>
      <c r="AI80" s="201"/>
      <c r="AJ80" s="958"/>
      <c r="AK80" s="958"/>
      <c r="AL80" s="958"/>
      <c r="AM80" s="958"/>
      <c r="AN80" s="958"/>
      <c r="AO80" s="958"/>
      <c r="AP80" s="958"/>
      <c r="AQ80" s="958"/>
      <c r="AR80" s="958"/>
      <c r="AS80" s="958"/>
      <c r="AT80" s="958"/>
      <c r="AU80" s="959"/>
      <c r="AV80" s="960"/>
      <c r="AW80" s="961"/>
      <c r="AX80" s="961"/>
      <c r="AY80" s="963"/>
    </row>
    <row r="81" spans="2:51" ht="24.75" customHeight="1" x14ac:dyDescent="0.15">
      <c r="B81" s="195"/>
      <c r="C81" s="194"/>
      <c r="D81" s="194"/>
      <c r="E81" s="194"/>
      <c r="F81" s="194"/>
      <c r="G81" s="193"/>
      <c r="H81" s="957"/>
      <c r="I81" s="821"/>
      <c r="J81" s="821"/>
      <c r="K81" s="821"/>
      <c r="L81" s="822"/>
      <c r="M81" s="201"/>
      <c r="N81" s="958"/>
      <c r="O81" s="958"/>
      <c r="P81" s="958"/>
      <c r="Q81" s="958"/>
      <c r="R81" s="958"/>
      <c r="S81" s="958"/>
      <c r="T81" s="958"/>
      <c r="U81" s="958"/>
      <c r="V81" s="958"/>
      <c r="W81" s="958"/>
      <c r="X81" s="958"/>
      <c r="Y81" s="959"/>
      <c r="Z81" s="960"/>
      <c r="AA81" s="961"/>
      <c r="AB81" s="961"/>
      <c r="AC81" s="962"/>
      <c r="AD81" s="957"/>
      <c r="AE81" s="821"/>
      <c r="AF81" s="821"/>
      <c r="AG81" s="821"/>
      <c r="AH81" s="822"/>
      <c r="AI81" s="201"/>
      <c r="AJ81" s="958"/>
      <c r="AK81" s="958"/>
      <c r="AL81" s="958"/>
      <c r="AM81" s="958"/>
      <c r="AN81" s="958"/>
      <c r="AO81" s="958"/>
      <c r="AP81" s="958"/>
      <c r="AQ81" s="958"/>
      <c r="AR81" s="958"/>
      <c r="AS81" s="958"/>
      <c r="AT81" s="958"/>
      <c r="AU81" s="959"/>
      <c r="AV81" s="960"/>
      <c r="AW81" s="961"/>
      <c r="AX81" s="961"/>
      <c r="AY81" s="963"/>
    </row>
    <row r="82" spans="2:51" ht="24.75" customHeight="1" x14ac:dyDescent="0.15">
      <c r="B82" s="195"/>
      <c r="C82" s="194"/>
      <c r="D82" s="194"/>
      <c r="E82" s="194"/>
      <c r="F82" s="194"/>
      <c r="G82" s="193"/>
      <c r="H82" s="957"/>
      <c r="I82" s="821"/>
      <c r="J82" s="821"/>
      <c r="K82" s="821"/>
      <c r="L82" s="822"/>
      <c r="M82" s="201"/>
      <c r="N82" s="958"/>
      <c r="O82" s="958"/>
      <c r="P82" s="958"/>
      <c r="Q82" s="958"/>
      <c r="R82" s="958"/>
      <c r="S82" s="958"/>
      <c r="T82" s="958"/>
      <c r="U82" s="958"/>
      <c r="V82" s="958"/>
      <c r="W82" s="958"/>
      <c r="X82" s="958"/>
      <c r="Y82" s="959"/>
      <c r="Z82" s="960"/>
      <c r="AA82" s="961"/>
      <c r="AB82" s="961"/>
      <c r="AC82" s="962"/>
      <c r="AD82" s="957"/>
      <c r="AE82" s="821"/>
      <c r="AF82" s="821"/>
      <c r="AG82" s="821"/>
      <c r="AH82" s="822"/>
      <c r="AI82" s="201"/>
      <c r="AJ82" s="958"/>
      <c r="AK82" s="958"/>
      <c r="AL82" s="958"/>
      <c r="AM82" s="958"/>
      <c r="AN82" s="958"/>
      <c r="AO82" s="958"/>
      <c r="AP82" s="958"/>
      <c r="AQ82" s="958"/>
      <c r="AR82" s="958"/>
      <c r="AS82" s="958"/>
      <c r="AT82" s="958"/>
      <c r="AU82" s="959"/>
      <c r="AV82" s="960"/>
      <c r="AW82" s="961"/>
      <c r="AX82" s="961"/>
      <c r="AY82" s="963"/>
    </row>
    <row r="83" spans="2:51" ht="24.75" customHeight="1" x14ac:dyDescent="0.15">
      <c r="B83" s="195"/>
      <c r="C83" s="194"/>
      <c r="D83" s="194"/>
      <c r="E83" s="194"/>
      <c r="F83" s="194"/>
      <c r="G83" s="193"/>
      <c r="H83" s="957"/>
      <c r="I83" s="821"/>
      <c r="J83" s="821"/>
      <c r="K83" s="821"/>
      <c r="L83" s="822"/>
      <c r="M83" s="201"/>
      <c r="N83" s="958"/>
      <c r="O83" s="958"/>
      <c r="P83" s="958"/>
      <c r="Q83" s="958"/>
      <c r="R83" s="958"/>
      <c r="S83" s="958"/>
      <c r="T83" s="958"/>
      <c r="U83" s="958"/>
      <c r="V83" s="958"/>
      <c r="W83" s="958"/>
      <c r="X83" s="958"/>
      <c r="Y83" s="959"/>
      <c r="Z83" s="960"/>
      <c r="AA83" s="961"/>
      <c r="AB83" s="961"/>
      <c r="AC83" s="961"/>
      <c r="AD83" s="957"/>
      <c r="AE83" s="821"/>
      <c r="AF83" s="821"/>
      <c r="AG83" s="821"/>
      <c r="AH83" s="822"/>
      <c r="AI83" s="201"/>
      <c r="AJ83" s="958"/>
      <c r="AK83" s="958"/>
      <c r="AL83" s="958"/>
      <c r="AM83" s="958"/>
      <c r="AN83" s="958"/>
      <c r="AO83" s="958"/>
      <c r="AP83" s="958"/>
      <c r="AQ83" s="958"/>
      <c r="AR83" s="958"/>
      <c r="AS83" s="958"/>
      <c r="AT83" s="958"/>
      <c r="AU83" s="959"/>
      <c r="AV83" s="960"/>
      <c r="AW83" s="961"/>
      <c r="AX83" s="961"/>
      <c r="AY83" s="963"/>
    </row>
    <row r="84" spans="2:51" ht="24.75" customHeight="1" x14ac:dyDescent="0.15">
      <c r="B84" s="195"/>
      <c r="C84" s="194"/>
      <c r="D84" s="194"/>
      <c r="E84" s="194"/>
      <c r="F84" s="194"/>
      <c r="G84" s="193"/>
      <c r="H84" s="957"/>
      <c r="I84" s="821"/>
      <c r="J84" s="821"/>
      <c r="K84" s="821"/>
      <c r="L84" s="822"/>
      <c r="M84" s="201"/>
      <c r="N84" s="958"/>
      <c r="O84" s="958"/>
      <c r="P84" s="958"/>
      <c r="Q84" s="958"/>
      <c r="R84" s="958"/>
      <c r="S84" s="958"/>
      <c r="T84" s="958"/>
      <c r="U84" s="958"/>
      <c r="V84" s="958"/>
      <c r="W84" s="958"/>
      <c r="X84" s="958"/>
      <c r="Y84" s="959"/>
      <c r="Z84" s="960"/>
      <c r="AA84" s="961"/>
      <c r="AB84" s="961"/>
      <c r="AC84" s="961"/>
      <c r="AD84" s="957"/>
      <c r="AE84" s="821"/>
      <c r="AF84" s="821"/>
      <c r="AG84" s="821"/>
      <c r="AH84" s="822"/>
      <c r="AI84" s="201"/>
      <c r="AJ84" s="958"/>
      <c r="AK84" s="958"/>
      <c r="AL84" s="958"/>
      <c r="AM84" s="958"/>
      <c r="AN84" s="958"/>
      <c r="AO84" s="958"/>
      <c r="AP84" s="958"/>
      <c r="AQ84" s="958"/>
      <c r="AR84" s="958"/>
      <c r="AS84" s="958"/>
      <c r="AT84" s="958"/>
      <c r="AU84" s="959"/>
      <c r="AV84" s="960"/>
      <c r="AW84" s="961"/>
      <c r="AX84" s="961"/>
      <c r="AY84" s="963"/>
    </row>
    <row r="85" spans="2:51" ht="24.75" customHeight="1" x14ac:dyDescent="0.15">
      <c r="B85" s="195"/>
      <c r="C85" s="194"/>
      <c r="D85" s="194"/>
      <c r="E85" s="194"/>
      <c r="F85" s="194"/>
      <c r="G85" s="193"/>
      <c r="H85" s="957"/>
      <c r="I85" s="821"/>
      <c r="J85" s="821"/>
      <c r="K85" s="821"/>
      <c r="L85" s="822"/>
      <c r="M85" s="201"/>
      <c r="N85" s="958"/>
      <c r="O85" s="958"/>
      <c r="P85" s="958"/>
      <c r="Q85" s="958"/>
      <c r="R85" s="958"/>
      <c r="S85" s="958"/>
      <c r="T85" s="958"/>
      <c r="U85" s="958"/>
      <c r="V85" s="958"/>
      <c r="W85" s="958"/>
      <c r="X85" s="958"/>
      <c r="Y85" s="959"/>
      <c r="Z85" s="960"/>
      <c r="AA85" s="961"/>
      <c r="AB85" s="961"/>
      <c r="AC85" s="961"/>
      <c r="AD85" s="957"/>
      <c r="AE85" s="821"/>
      <c r="AF85" s="821"/>
      <c r="AG85" s="821"/>
      <c r="AH85" s="822"/>
      <c r="AI85" s="201"/>
      <c r="AJ85" s="958"/>
      <c r="AK85" s="958"/>
      <c r="AL85" s="958"/>
      <c r="AM85" s="958"/>
      <c r="AN85" s="958"/>
      <c r="AO85" s="958"/>
      <c r="AP85" s="958"/>
      <c r="AQ85" s="958"/>
      <c r="AR85" s="958"/>
      <c r="AS85" s="958"/>
      <c r="AT85" s="958"/>
      <c r="AU85" s="959"/>
      <c r="AV85" s="960"/>
      <c r="AW85" s="961"/>
      <c r="AX85" s="961"/>
      <c r="AY85" s="963"/>
    </row>
    <row r="86" spans="2:51" ht="24.75" customHeight="1" x14ac:dyDescent="0.15">
      <c r="B86" s="195"/>
      <c r="C86" s="194"/>
      <c r="D86" s="194"/>
      <c r="E86" s="194"/>
      <c r="F86" s="194"/>
      <c r="G86" s="193"/>
      <c r="H86" s="964"/>
      <c r="I86" s="812"/>
      <c r="J86" s="812"/>
      <c r="K86" s="812"/>
      <c r="L86" s="813"/>
      <c r="M86" s="189"/>
      <c r="N86" s="965"/>
      <c r="O86" s="965"/>
      <c r="P86" s="965"/>
      <c r="Q86" s="965"/>
      <c r="R86" s="965"/>
      <c r="S86" s="965"/>
      <c r="T86" s="965"/>
      <c r="U86" s="965"/>
      <c r="V86" s="965"/>
      <c r="W86" s="965"/>
      <c r="X86" s="965"/>
      <c r="Y86" s="966"/>
      <c r="Z86" s="967"/>
      <c r="AA86" s="968"/>
      <c r="AB86" s="968"/>
      <c r="AC86" s="968"/>
      <c r="AD86" s="964"/>
      <c r="AE86" s="812"/>
      <c r="AF86" s="812"/>
      <c r="AG86" s="812"/>
      <c r="AH86" s="813"/>
      <c r="AI86" s="189"/>
      <c r="AJ86" s="965"/>
      <c r="AK86" s="965"/>
      <c r="AL86" s="965"/>
      <c r="AM86" s="965"/>
      <c r="AN86" s="965"/>
      <c r="AO86" s="965"/>
      <c r="AP86" s="965"/>
      <c r="AQ86" s="965"/>
      <c r="AR86" s="965"/>
      <c r="AS86" s="965"/>
      <c r="AT86" s="965"/>
      <c r="AU86" s="966"/>
      <c r="AV86" s="967"/>
      <c r="AW86" s="968"/>
      <c r="AX86" s="968"/>
      <c r="AY86" s="969"/>
    </row>
    <row r="87" spans="2:51" ht="24.75" customHeight="1" x14ac:dyDescent="0.15">
      <c r="B87" s="195"/>
      <c r="C87" s="194"/>
      <c r="D87" s="194"/>
      <c r="E87" s="194"/>
      <c r="F87" s="194"/>
      <c r="G87" s="193"/>
      <c r="H87" s="970" t="s">
        <v>35</v>
      </c>
      <c r="I87" s="220"/>
      <c r="J87" s="220"/>
      <c r="K87" s="220"/>
      <c r="L87" s="220"/>
      <c r="M87" s="232"/>
      <c r="N87" s="540"/>
      <c r="O87" s="540"/>
      <c r="P87" s="540"/>
      <c r="Q87" s="540"/>
      <c r="R87" s="540"/>
      <c r="S87" s="540"/>
      <c r="T87" s="540"/>
      <c r="U87" s="540"/>
      <c r="V87" s="540"/>
      <c r="W87" s="540"/>
      <c r="X87" s="540"/>
      <c r="Y87" s="539"/>
      <c r="Z87" s="974">
        <f>SUM(Z79:AC86)</f>
        <v>295</v>
      </c>
      <c r="AA87" s="975"/>
      <c r="AB87" s="975"/>
      <c r="AC87" s="1820"/>
      <c r="AD87" s="970" t="s">
        <v>35</v>
      </c>
      <c r="AE87" s="220"/>
      <c r="AF87" s="220"/>
      <c r="AG87" s="220"/>
      <c r="AH87" s="220"/>
      <c r="AI87" s="232"/>
      <c r="AJ87" s="540"/>
      <c r="AK87" s="540"/>
      <c r="AL87" s="540"/>
      <c r="AM87" s="540"/>
      <c r="AN87" s="540"/>
      <c r="AO87" s="540"/>
      <c r="AP87" s="540"/>
      <c r="AQ87" s="540"/>
      <c r="AR87" s="540"/>
      <c r="AS87" s="540"/>
      <c r="AT87" s="540"/>
      <c r="AU87" s="539"/>
      <c r="AV87" s="974">
        <f>SUM(AV79:AY86)</f>
        <v>0</v>
      </c>
      <c r="AW87" s="975"/>
      <c r="AX87" s="975"/>
      <c r="AY87" s="976"/>
    </row>
    <row r="88" spans="2:51" ht="25.2" customHeight="1" x14ac:dyDescent="0.15">
      <c r="B88" s="195"/>
      <c r="C88" s="194"/>
      <c r="D88" s="194"/>
      <c r="E88" s="194"/>
      <c r="F88" s="194"/>
      <c r="G88" s="193"/>
      <c r="H88" s="748" t="s">
        <v>121</v>
      </c>
      <c r="I88" s="605"/>
      <c r="J88" s="605"/>
      <c r="K88" s="605"/>
      <c r="L88" s="605"/>
      <c r="M88" s="605"/>
      <c r="N88" s="605"/>
      <c r="O88" s="605"/>
      <c r="P88" s="605"/>
      <c r="Q88" s="605"/>
      <c r="R88" s="605"/>
      <c r="S88" s="605"/>
      <c r="T88" s="605"/>
      <c r="U88" s="605"/>
      <c r="V88" s="605"/>
      <c r="W88" s="605"/>
      <c r="X88" s="605"/>
      <c r="Y88" s="605"/>
      <c r="Z88" s="605"/>
      <c r="AA88" s="605"/>
      <c r="AB88" s="605"/>
      <c r="AC88" s="749"/>
      <c r="AD88" s="748" t="s">
        <v>122</v>
      </c>
      <c r="AE88" s="605"/>
      <c r="AF88" s="605"/>
      <c r="AG88" s="605"/>
      <c r="AH88" s="605"/>
      <c r="AI88" s="605"/>
      <c r="AJ88" s="605"/>
      <c r="AK88" s="605"/>
      <c r="AL88" s="605"/>
      <c r="AM88" s="605"/>
      <c r="AN88" s="605"/>
      <c r="AO88" s="605"/>
      <c r="AP88" s="605"/>
      <c r="AQ88" s="605"/>
      <c r="AR88" s="605"/>
      <c r="AS88" s="605"/>
      <c r="AT88" s="605"/>
      <c r="AU88" s="605"/>
      <c r="AV88" s="605"/>
      <c r="AW88" s="605"/>
      <c r="AX88" s="605"/>
      <c r="AY88" s="750"/>
    </row>
    <row r="89" spans="2:51" ht="25.55" customHeight="1" x14ac:dyDescent="0.15">
      <c r="B89" s="195"/>
      <c r="C89" s="194"/>
      <c r="D89" s="194"/>
      <c r="E89" s="194"/>
      <c r="F89" s="194"/>
      <c r="G89" s="193"/>
      <c r="H89" s="223" t="s">
        <v>60</v>
      </c>
      <c r="I89" s="222"/>
      <c r="J89" s="222"/>
      <c r="K89" s="222"/>
      <c r="L89" s="222"/>
      <c r="M89" s="221" t="s">
        <v>116</v>
      </c>
      <c r="N89" s="220"/>
      <c r="O89" s="220"/>
      <c r="P89" s="220"/>
      <c r="Q89" s="220"/>
      <c r="R89" s="220"/>
      <c r="S89" s="220"/>
      <c r="T89" s="220"/>
      <c r="U89" s="220"/>
      <c r="V89" s="220"/>
      <c r="W89" s="220"/>
      <c r="X89" s="220"/>
      <c r="Y89" s="219"/>
      <c r="Z89" s="218" t="s">
        <v>117</v>
      </c>
      <c r="AA89" s="217"/>
      <c r="AB89" s="217"/>
      <c r="AC89" s="224"/>
      <c r="AD89" s="223" t="s">
        <v>60</v>
      </c>
      <c r="AE89" s="222"/>
      <c r="AF89" s="222"/>
      <c r="AG89" s="222"/>
      <c r="AH89" s="222"/>
      <c r="AI89" s="221" t="s">
        <v>116</v>
      </c>
      <c r="AJ89" s="220"/>
      <c r="AK89" s="220"/>
      <c r="AL89" s="220"/>
      <c r="AM89" s="220"/>
      <c r="AN89" s="220"/>
      <c r="AO89" s="220"/>
      <c r="AP89" s="220"/>
      <c r="AQ89" s="220"/>
      <c r="AR89" s="220"/>
      <c r="AS89" s="220"/>
      <c r="AT89" s="220"/>
      <c r="AU89" s="219"/>
      <c r="AV89" s="218" t="s">
        <v>117</v>
      </c>
      <c r="AW89" s="217"/>
      <c r="AX89" s="217"/>
      <c r="AY89" s="216"/>
    </row>
    <row r="90" spans="2:51" ht="24.75" customHeight="1" x14ac:dyDescent="0.15">
      <c r="B90" s="195"/>
      <c r="C90" s="194"/>
      <c r="D90" s="194"/>
      <c r="E90" s="194"/>
      <c r="F90" s="194"/>
      <c r="G90" s="193"/>
      <c r="H90" s="945"/>
      <c r="I90" s="819"/>
      <c r="J90" s="819"/>
      <c r="K90" s="819"/>
      <c r="L90" s="820"/>
      <c r="M90" s="211"/>
      <c r="N90" s="952"/>
      <c r="O90" s="952"/>
      <c r="P90" s="952"/>
      <c r="Q90" s="952"/>
      <c r="R90" s="952"/>
      <c r="S90" s="952"/>
      <c r="T90" s="952"/>
      <c r="U90" s="952"/>
      <c r="V90" s="952"/>
      <c r="W90" s="952"/>
      <c r="X90" s="952"/>
      <c r="Y90" s="953"/>
      <c r="Z90" s="954"/>
      <c r="AA90" s="955"/>
      <c r="AB90" s="955"/>
      <c r="AC90" s="987"/>
      <c r="AD90" s="945"/>
      <c r="AE90" s="819"/>
      <c r="AF90" s="819"/>
      <c r="AG90" s="819"/>
      <c r="AH90" s="820"/>
      <c r="AI90" s="211"/>
      <c r="AJ90" s="952"/>
      <c r="AK90" s="952"/>
      <c r="AL90" s="952"/>
      <c r="AM90" s="952"/>
      <c r="AN90" s="952"/>
      <c r="AO90" s="952"/>
      <c r="AP90" s="952"/>
      <c r="AQ90" s="952"/>
      <c r="AR90" s="952"/>
      <c r="AS90" s="952"/>
      <c r="AT90" s="952"/>
      <c r="AU90" s="953"/>
      <c r="AV90" s="954"/>
      <c r="AW90" s="955"/>
      <c r="AX90" s="955"/>
      <c r="AY90" s="956"/>
    </row>
    <row r="91" spans="2:51" ht="24.75" customHeight="1" x14ac:dyDescent="0.15">
      <c r="B91" s="195"/>
      <c r="C91" s="194"/>
      <c r="D91" s="194"/>
      <c r="E91" s="194"/>
      <c r="F91" s="194"/>
      <c r="G91" s="193"/>
      <c r="H91" s="957"/>
      <c r="I91" s="821"/>
      <c r="J91" s="821"/>
      <c r="K91" s="821"/>
      <c r="L91" s="822"/>
      <c r="M91" s="201"/>
      <c r="N91" s="958"/>
      <c r="O91" s="958"/>
      <c r="P91" s="958"/>
      <c r="Q91" s="958"/>
      <c r="R91" s="958"/>
      <c r="S91" s="958"/>
      <c r="T91" s="958"/>
      <c r="U91" s="958"/>
      <c r="V91" s="958"/>
      <c r="W91" s="958"/>
      <c r="X91" s="958"/>
      <c r="Y91" s="959"/>
      <c r="Z91" s="960"/>
      <c r="AA91" s="961"/>
      <c r="AB91" s="961"/>
      <c r="AC91" s="962"/>
      <c r="AD91" s="957"/>
      <c r="AE91" s="821"/>
      <c r="AF91" s="821"/>
      <c r="AG91" s="821"/>
      <c r="AH91" s="822"/>
      <c r="AI91" s="201"/>
      <c r="AJ91" s="958"/>
      <c r="AK91" s="958"/>
      <c r="AL91" s="958"/>
      <c r="AM91" s="958"/>
      <c r="AN91" s="958"/>
      <c r="AO91" s="958"/>
      <c r="AP91" s="958"/>
      <c r="AQ91" s="958"/>
      <c r="AR91" s="958"/>
      <c r="AS91" s="958"/>
      <c r="AT91" s="958"/>
      <c r="AU91" s="959"/>
      <c r="AV91" s="960"/>
      <c r="AW91" s="961"/>
      <c r="AX91" s="961"/>
      <c r="AY91" s="963"/>
    </row>
    <row r="92" spans="2:51" ht="24.75" customHeight="1" x14ac:dyDescent="0.15">
      <c r="B92" s="195"/>
      <c r="C92" s="194"/>
      <c r="D92" s="194"/>
      <c r="E92" s="194"/>
      <c r="F92" s="194"/>
      <c r="G92" s="193"/>
      <c r="H92" s="957"/>
      <c r="I92" s="821"/>
      <c r="J92" s="821"/>
      <c r="K92" s="821"/>
      <c r="L92" s="822"/>
      <c r="M92" s="201"/>
      <c r="N92" s="958"/>
      <c r="O92" s="958"/>
      <c r="P92" s="958"/>
      <c r="Q92" s="958"/>
      <c r="R92" s="958"/>
      <c r="S92" s="958"/>
      <c r="T92" s="958"/>
      <c r="U92" s="958"/>
      <c r="V92" s="958"/>
      <c r="W92" s="958"/>
      <c r="X92" s="958"/>
      <c r="Y92" s="959"/>
      <c r="Z92" s="960"/>
      <c r="AA92" s="961"/>
      <c r="AB92" s="961"/>
      <c r="AC92" s="962"/>
      <c r="AD92" s="957"/>
      <c r="AE92" s="821"/>
      <c r="AF92" s="821"/>
      <c r="AG92" s="821"/>
      <c r="AH92" s="822"/>
      <c r="AI92" s="201"/>
      <c r="AJ92" s="958"/>
      <c r="AK92" s="958"/>
      <c r="AL92" s="958"/>
      <c r="AM92" s="958"/>
      <c r="AN92" s="958"/>
      <c r="AO92" s="958"/>
      <c r="AP92" s="958"/>
      <c r="AQ92" s="958"/>
      <c r="AR92" s="958"/>
      <c r="AS92" s="958"/>
      <c r="AT92" s="958"/>
      <c r="AU92" s="959"/>
      <c r="AV92" s="960"/>
      <c r="AW92" s="961"/>
      <c r="AX92" s="961"/>
      <c r="AY92" s="963"/>
    </row>
    <row r="93" spans="2:51" ht="24.75" customHeight="1" x14ac:dyDescent="0.15">
      <c r="B93" s="195"/>
      <c r="C93" s="194"/>
      <c r="D93" s="194"/>
      <c r="E93" s="194"/>
      <c r="F93" s="194"/>
      <c r="G93" s="193"/>
      <c r="H93" s="957"/>
      <c r="I93" s="821"/>
      <c r="J93" s="821"/>
      <c r="K93" s="821"/>
      <c r="L93" s="822"/>
      <c r="M93" s="201"/>
      <c r="N93" s="958"/>
      <c r="O93" s="958"/>
      <c r="P93" s="958"/>
      <c r="Q93" s="958"/>
      <c r="R93" s="958"/>
      <c r="S93" s="958"/>
      <c r="T93" s="958"/>
      <c r="U93" s="958"/>
      <c r="V93" s="958"/>
      <c r="W93" s="958"/>
      <c r="X93" s="958"/>
      <c r="Y93" s="959"/>
      <c r="Z93" s="960"/>
      <c r="AA93" s="961"/>
      <c r="AB93" s="961"/>
      <c r="AC93" s="962"/>
      <c r="AD93" s="957"/>
      <c r="AE93" s="821"/>
      <c r="AF93" s="821"/>
      <c r="AG93" s="821"/>
      <c r="AH93" s="822"/>
      <c r="AI93" s="201"/>
      <c r="AJ93" s="958"/>
      <c r="AK93" s="958"/>
      <c r="AL93" s="958"/>
      <c r="AM93" s="958"/>
      <c r="AN93" s="958"/>
      <c r="AO93" s="958"/>
      <c r="AP93" s="958"/>
      <c r="AQ93" s="958"/>
      <c r="AR93" s="958"/>
      <c r="AS93" s="958"/>
      <c r="AT93" s="958"/>
      <c r="AU93" s="959"/>
      <c r="AV93" s="960"/>
      <c r="AW93" s="961"/>
      <c r="AX93" s="961"/>
      <c r="AY93" s="963"/>
    </row>
    <row r="94" spans="2:51" ht="24.75" customHeight="1" x14ac:dyDescent="0.15">
      <c r="B94" s="195"/>
      <c r="C94" s="194"/>
      <c r="D94" s="194"/>
      <c r="E94" s="194"/>
      <c r="F94" s="194"/>
      <c r="G94" s="193"/>
      <c r="H94" s="957"/>
      <c r="I94" s="821"/>
      <c r="J94" s="821"/>
      <c r="K94" s="821"/>
      <c r="L94" s="822"/>
      <c r="M94" s="201"/>
      <c r="N94" s="958"/>
      <c r="O94" s="958"/>
      <c r="P94" s="958"/>
      <c r="Q94" s="958"/>
      <c r="R94" s="958"/>
      <c r="S94" s="958"/>
      <c r="T94" s="958"/>
      <c r="U94" s="958"/>
      <c r="V94" s="958"/>
      <c r="W94" s="958"/>
      <c r="X94" s="958"/>
      <c r="Y94" s="959"/>
      <c r="Z94" s="960"/>
      <c r="AA94" s="961"/>
      <c r="AB94" s="961"/>
      <c r="AC94" s="961"/>
      <c r="AD94" s="957"/>
      <c r="AE94" s="821"/>
      <c r="AF94" s="821"/>
      <c r="AG94" s="821"/>
      <c r="AH94" s="822"/>
      <c r="AI94" s="201"/>
      <c r="AJ94" s="958"/>
      <c r="AK94" s="958"/>
      <c r="AL94" s="958"/>
      <c r="AM94" s="958"/>
      <c r="AN94" s="958"/>
      <c r="AO94" s="958"/>
      <c r="AP94" s="958"/>
      <c r="AQ94" s="958"/>
      <c r="AR94" s="958"/>
      <c r="AS94" s="958"/>
      <c r="AT94" s="958"/>
      <c r="AU94" s="959"/>
      <c r="AV94" s="960"/>
      <c r="AW94" s="961"/>
      <c r="AX94" s="961"/>
      <c r="AY94" s="963"/>
    </row>
    <row r="95" spans="2:51" ht="24.75" customHeight="1" x14ac:dyDescent="0.15">
      <c r="B95" s="195"/>
      <c r="C95" s="194"/>
      <c r="D95" s="194"/>
      <c r="E95" s="194"/>
      <c r="F95" s="194"/>
      <c r="G95" s="193"/>
      <c r="H95" s="957"/>
      <c r="I95" s="821"/>
      <c r="J95" s="821"/>
      <c r="K95" s="821"/>
      <c r="L95" s="822"/>
      <c r="M95" s="201"/>
      <c r="N95" s="958"/>
      <c r="O95" s="958"/>
      <c r="P95" s="958"/>
      <c r="Q95" s="958"/>
      <c r="R95" s="958"/>
      <c r="S95" s="958"/>
      <c r="T95" s="958"/>
      <c r="U95" s="958"/>
      <c r="V95" s="958"/>
      <c r="W95" s="958"/>
      <c r="X95" s="958"/>
      <c r="Y95" s="959"/>
      <c r="Z95" s="960"/>
      <c r="AA95" s="961"/>
      <c r="AB95" s="961"/>
      <c r="AC95" s="961"/>
      <c r="AD95" s="957"/>
      <c r="AE95" s="821"/>
      <c r="AF95" s="821"/>
      <c r="AG95" s="821"/>
      <c r="AH95" s="822"/>
      <c r="AI95" s="201"/>
      <c r="AJ95" s="958"/>
      <c r="AK95" s="958"/>
      <c r="AL95" s="958"/>
      <c r="AM95" s="958"/>
      <c r="AN95" s="958"/>
      <c r="AO95" s="958"/>
      <c r="AP95" s="958"/>
      <c r="AQ95" s="958"/>
      <c r="AR95" s="958"/>
      <c r="AS95" s="958"/>
      <c r="AT95" s="958"/>
      <c r="AU95" s="959"/>
      <c r="AV95" s="960"/>
      <c r="AW95" s="961"/>
      <c r="AX95" s="961"/>
      <c r="AY95" s="963"/>
    </row>
    <row r="96" spans="2:51" ht="24.75" customHeight="1" x14ac:dyDescent="0.15">
      <c r="B96" s="195"/>
      <c r="C96" s="194"/>
      <c r="D96" s="194"/>
      <c r="E96" s="194"/>
      <c r="F96" s="194"/>
      <c r="G96" s="193"/>
      <c r="H96" s="957"/>
      <c r="I96" s="821"/>
      <c r="J96" s="821"/>
      <c r="K96" s="821"/>
      <c r="L96" s="822"/>
      <c r="M96" s="201"/>
      <c r="N96" s="958"/>
      <c r="O96" s="958"/>
      <c r="P96" s="958"/>
      <c r="Q96" s="958"/>
      <c r="R96" s="958"/>
      <c r="S96" s="958"/>
      <c r="T96" s="958"/>
      <c r="U96" s="958"/>
      <c r="V96" s="958"/>
      <c r="W96" s="958"/>
      <c r="X96" s="958"/>
      <c r="Y96" s="959"/>
      <c r="Z96" s="960"/>
      <c r="AA96" s="961"/>
      <c r="AB96" s="961"/>
      <c r="AC96" s="961"/>
      <c r="AD96" s="957"/>
      <c r="AE96" s="821"/>
      <c r="AF96" s="821"/>
      <c r="AG96" s="821"/>
      <c r="AH96" s="822"/>
      <c r="AI96" s="201"/>
      <c r="AJ96" s="958"/>
      <c r="AK96" s="958"/>
      <c r="AL96" s="958"/>
      <c r="AM96" s="958"/>
      <c r="AN96" s="958"/>
      <c r="AO96" s="958"/>
      <c r="AP96" s="958"/>
      <c r="AQ96" s="958"/>
      <c r="AR96" s="958"/>
      <c r="AS96" s="958"/>
      <c r="AT96" s="958"/>
      <c r="AU96" s="959"/>
      <c r="AV96" s="960"/>
      <c r="AW96" s="961"/>
      <c r="AX96" s="961"/>
      <c r="AY96" s="963"/>
    </row>
    <row r="97" spans="2:51" ht="24.75" customHeight="1" x14ac:dyDescent="0.15">
      <c r="B97" s="195"/>
      <c r="C97" s="194"/>
      <c r="D97" s="194"/>
      <c r="E97" s="194"/>
      <c r="F97" s="194"/>
      <c r="G97" s="193"/>
      <c r="H97" s="964"/>
      <c r="I97" s="812"/>
      <c r="J97" s="812"/>
      <c r="K97" s="812"/>
      <c r="L97" s="813"/>
      <c r="M97" s="189"/>
      <c r="N97" s="965"/>
      <c r="O97" s="965"/>
      <c r="P97" s="965"/>
      <c r="Q97" s="965"/>
      <c r="R97" s="965"/>
      <c r="S97" s="965"/>
      <c r="T97" s="965"/>
      <c r="U97" s="965"/>
      <c r="V97" s="965"/>
      <c r="W97" s="965"/>
      <c r="X97" s="965"/>
      <c r="Y97" s="966"/>
      <c r="Z97" s="967"/>
      <c r="AA97" s="968"/>
      <c r="AB97" s="968"/>
      <c r="AC97" s="968"/>
      <c r="AD97" s="964"/>
      <c r="AE97" s="812"/>
      <c r="AF97" s="812"/>
      <c r="AG97" s="812"/>
      <c r="AH97" s="813"/>
      <c r="AI97" s="189"/>
      <c r="AJ97" s="965"/>
      <c r="AK97" s="965"/>
      <c r="AL97" s="965"/>
      <c r="AM97" s="965"/>
      <c r="AN97" s="965"/>
      <c r="AO97" s="965"/>
      <c r="AP97" s="965"/>
      <c r="AQ97" s="965"/>
      <c r="AR97" s="965"/>
      <c r="AS97" s="965"/>
      <c r="AT97" s="965"/>
      <c r="AU97" s="966"/>
      <c r="AV97" s="967"/>
      <c r="AW97" s="968"/>
      <c r="AX97" s="968"/>
      <c r="AY97" s="969"/>
    </row>
    <row r="98" spans="2:51" ht="24.75" customHeight="1" x14ac:dyDescent="0.15">
      <c r="B98" s="195"/>
      <c r="C98" s="194"/>
      <c r="D98" s="194"/>
      <c r="E98" s="194"/>
      <c r="F98" s="194"/>
      <c r="G98" s="193"/>
      <c r="H98" s="970" t="s">
        <v>35</v>
      </c>
      <c r="I98" s="220"/>
      <c r="J98" s="220"/>
      <c r="K98" s="220"/>
      <c r="L98" s="220"/>
      <c r="M98" s="232"/>
      <c r="N98" s="540"/>
      <c r="O98" s="540"/>
      <c r="P98" s="540"/>
      <c r="Q98" s="540"/>
      <c r="R98" s="540"/>
      <c r="S98" s="540"/>
      <c r="T98" s="540"/>
      <c r="U98" s="540"/>
      <c r="V98" s="540"/>
      <c r="W98" s="540"/>
      <c r="X98" s="540"/>
      <c r="Y98" s="539"/>
      <c r="Z98" s="974">
        <f>SUM(Z90:AC97)</f>
        <v>0</v>
      </c>
      <c r="AA98" s="975"/>
      <c r="AB98" s="975"/>
      <c r="AC98" s="1820"/>
      <c r="AD98" s="970" t="s">
        <v>35</v>
      </c>
      <c r="AE98" s="220"/>
      <c r="AF98" s="220"/>
      <c r="AG98" s="220"/>
      <c r="AH98" s="220"/>
      <c r="AI98" s="232"/>
      <c r="AJ98" s="540"/>
      <c r="AK98" s="540"/>
      <c r="AL98" s="540"/>
      <c r="AM98" s="540"/>
      <c r="AN98" s="540"/>
      <c r="AO98" s="540"/>
      <c r="AP98" s="540"/>
      <c r="AQ98" s="540"/>
      <c r="AR98" s="540"/>
      <c r="AS98" s="540"/>
      <c r="AT98" s="540"/>
      <c r="AU98" s="539"/>
      <c r="AV98" s="974">
        <f>SUM(AV90:AY97)</f>
        <v>0</v>
      </c>
      <c r="AW98" s="975"/>
      <c r="AX98" s="975"/>
      <c r="AY98" s="976"/>
    </row>
    <row r="99" spans="2:51" ht="24.75" customHeight="1" x14ac:dyDescent="0.15">
      <c r="B99" s="195"/>
      <c r="C99" s="194"/>
      <c r="D99" s="194"/>
      <c r="E99" s="194"/>
      <c r="F99" s="194"/>
      <c r="G99" s="193"/>
      <c r="H99" s="748" t="s">
        <v>123</v>
      </c>
      <c r="I99" s="605"/>
      <c r="J99" s="605"/>
      <c r="K99" s="605"/>
      <c r="L99" s="605"/>
      <c r="M99" s="605"/>
      <c r="N99" s="605"/>
      <c r="O99" s="605"/>
      <c r="P99" s="605"/>
      <c r="Q99" s="605"/>
      <c r="R99" s="605"/>
      <c r="S99" s="605"/>
      <c r="T99" s="605"/>
      <c r="U99" s="605"/>
      <c r="V99" s="605"/>
      <c r="W99" s="605"/>
      <c r="X99" s="605"/>
      <c r="Y99" s="605"/>
      <c r="Z99" s="605"/>
      <c r="AA99" s="605"/>
      <c r="AB99" s="605"/>
      <c r="AC99" s="749"/>
      <c r="AD99" s="748" t="s">
        <v>124</v>
      </c>
      <c r="AE99" s="605"/>
      <c r="AF99" s="605"/>
      <c r="AG99" s="605"/>
      <c r="AH99" s="605"/>
      <c r="AI99" s="605"/>
      <c r="AJ99" s="605"/>
      <c r="AK99" s="605"/>
      <c r="AL99" s="605"/>
      <c r="AM99" s="605"/>
      <c r="AN99" s="605"/>
      <c r="AO99" s="605"/>
      <c r="AP99" s="605"/>
      <c r="AQ99" s="605"/>
      <c r="AR99" s="605"/>
      <c r="AS99" s="605"/>
      <c r="AT99" s="605"/>
      <c r="AU99" s="605"/>
      <c r="AV99" s="605"/>
      <c r="AW99" s="605"/>
      <c r="AX99" s="605"/>
      <c r="AY99" s="750"/>
    </row>
    <row r="100" spans="2:51" ht="24.75" customHeight="1" x14ac:dyDescent="0.15">
      <c r="B100" s="195"/>
      <c r="C100" s="194"/>
      <c r="D100" s="194"/>
      <c r="E100" s="194"/>
      <c r="F100" s="194"/>
      <c r="G100" s="193"/>
      <c r="H100" s="223" t="s">
        <v>60</v>
      </c>
      <c r="I100" s="222"/>
      <c r="J100" s="222"/>
      <c r="K100" s="222"/>
      <c r="L100" s="222"/>
      <c r="M100" s="221" t="s">
        <v>116</v>
      </c>
      <c r="N100" s="220"/>
      <c r="O100" s="220"/>
      <c r="P100" s="220"/>
      <c r="Q100" s="220"/>
      <c r="R100" s="220"/>
      <c r="S100" s="220"/>
      <c r="T100" s="220"/>
      <c r="U100" s="220"/>
      <c r="V100" s="220"/>
      <c r="W100" s="220"/>
      <c r="X100" s="220"/>
      <c r="Y100" s="219"/>
      <c r="Z100" s="218" t="s">
        <v>117</v>
      </c>
      <c r="AA100" s="217"/>
      <c r="AB100" s="217"/>
      <c r="AC100" s="224"/>
      <c r="AD100" s="223" t="s">
        <v>60</v>
      </c>
      <c r="AE100" s="222"/>
      <c r="AF100" s="222"/>
      <c r="AG100" s="222"/>
      <c r="AH100" s="222"/>
      <c r="AI100" s="221" t="s">
        <v>116</v>
      </c>
      <c r="AJ100" s="220"/>
      <c r="AK100" s="220"/>
      <c r="AL100" s="220"/>
      <c r="AM100" s="220"/>
      <c r="AN100" s="220"/>
      <c r="AO100" s="220"/>
      <c r="AP100" s="220"/>
      <c r="AQ100" s="220"/>
      <c r="AR100" s="220"/>
      <c r="AS100" s="220"/>
      <c r="AT100" s="220"/>
      <c r="AU100" s="219"/>
      <c r="AV100" s="218" t="s">
        <v>117</v>
      </c>
      <c r="AW100" s="217"/>
      <c r="AX100" s="217"/>
      <c r="AY100" s="216"/>
    </row>
    <row r="101" spans="2:51" ht="24.75" customHeight="1" x14ac:dyDescent="0.15">
      <c r="B101" s="195"/>
      <c r="C101" s="194"/>
      <c r="D101" s="194"/>
      <c r="E101" s="194"/>
      <c r="F101" s="194"/>
      <c r="G101" s="193"/>
      <c r="H101" s="945"/>
      <c r="I101" s="819"/>
      <c r="J101" s="819"/>
      <c r="K101" s="819"/>
      <c r="L101" s="820"/>
      <c r="M101" s="211"/>
      <c r="N101" s="952"/>
      <c r="O101" s="952"/>
      <c r="P101" s="952"/>
      <c r="Q101" s="952"/>
      <c r="R101" s="952"/>
      <c r="S101" s="952"/>
      <c r="T101" s="952"/>
      <c r="U101" s="952"/>
      <c r="V101" s="952"/>
      <c r="W101" s="952"/>
      <c r="X101" s="952"/>
      <c r="Y101" s="953"/>
      <c r="Z101" s="954"/>
      <c r="AA101" s="955"/>
      <c r="AB101" s="955"/>
      <c r="AC101" s="987"/>
      <c r="AD101" s="945"/>
      <c r="AE101" s="819"/>
      <c r="AF101" s="819"/>
      <c r="AG101" s="819"/>
      <c r="AH101" s="820"/>
      <c r="AI101" s="211"/>
      <c r="AJ101" s="952"/>
      <c r="AK101" s="952"/>
      <c r="AL101" s="952"/>
      <c r="AM101" s="952"/>
      <c r="AN101" s="952"/>
      <c r="AO101" s="952"/>
      <c r="AP101" s="952"/>
      <c r="AQ101" s="952"/>
      <c r="AR101" s="952"/>
      <c r="AS101" s="952"/>
      <c r="AT101" s="952"/>
      <c r="AU101" s="953"/>
      <c r="AV101" s="954"/>
      <c r="AW101" s="955"/>
      <c r="AX101" s="955"/>
      <c r="AY101" s="956"/>
    </row>
    <row r="102" spans="2:51" ht="24.75" customHeight="1" x14ac:dyDescent="0.15">
      <c r="B102" s="195"/>
      <c r="C102" s="194"/>
      <c r="D102" s="194"/>
      <c r="E102" s="194"/>
      <c r="F102" s="194"/>
      <c r="G102" s="193"/>
      <c r="H102" s="957"/>
      <c r="I102" s="821"/>
      <c r="J102" s="821"/>
      <c r="K102" s="821"/>
      <c r="L102" s="822"/>
      <c r="M102" s="201"/>
      <c r="N102" s="958"/>
      <c r="O102" s="958"/>
      <c r="P102" s="958"/>
      <c r="Q102" s="958"/>
      <c r="R102" s="958"/>
      <c r="S102" s="958"/>
      <c r="T102" s="958"/>
      <c r="U102" s="958"/>
      <c r="V102" s="958"/>
      <c r="W102" s="958"/>
      <c r="X102" s="958"/>
      <c r="Y102" s="959"/>
      <c r="Z102" s="960"/>
      <c r="AA102" s="961"/>
      <c r="AB102" s="961"/>
      <c r="AC102" s="962"/>
      <c r="AD102" s="957"/>
      <c r="AE102" s="821"/>
      <c r="AF102" s="821"/>
      <c r="AG102" s="821"/>
      <c r="AH102" s="822"/>
      <c r="AI102" s="201"/>
      <c r="AJ102" s="958"/>
      <c r="AK102" s="958"/>
      <c r="AL102" s="958"/>
      <c r="AM102" s="958"/>
      <c r="AN102" s="958"/>
      <c r="AO102" s="958"/>
      <c r="AP102" s="958"/>
      <c r="AQ102" s="958"/>
      <c r="AR102" s="958"/>
      <c r="AS102" s="958"/>
      <c r="AT102" s="958"/>
      <c r="AU102" s="959"/>
      <c r="AV102" s="960"/>
      <c r="AW102" s="961"/>
      <c r="AX102" s="961"/>
      <c r="AY102" s="963"/>
    </row>
    <row r="103" spans="2:51" ht="24.75" customHeight="1" x14ac:dyDescent="0.15">
      <c r="B103" s="195"/>
      <c r="C103" s="194"/>
      <c r="D103" s="194"/>
      <c r="E103" s="194"/>
      <c r="F103" s="194"/>
      <c r="G103" s="193"/>
      <c r="H103" s="957"/>
      <c r="I103" s="821"/>
      <c r="J103" s="821"/>
      <c r="K103" s="821"/>
      <c r="L103" s="822"/>
      <c r="M103" s="201"/>
      <c r="N103" s="958"/>
      <c r="O103" s="958"/>
      <c r="P103" s="958"/>
      <c r="Q103" s="958"/>
      <c r="R103" s="958"/>
      <c r="S103" s="958"/>
      <c r="T103" s="958"/>
      <c r="U103" s="958"/>
      <c r="V103" s="958"/>
      <c r="W103" s="958"/>
      <c r="X103" s="958"/>
      <c r="Y103" s="959"/>
      <c r="Z103" s="960"/>
      <c r="AA103" s="961"/>
      <c r="AB103" s="961"/>
      <c r="AC103" s="962"/>
      <c r="AD103" s="957"/>
      <c r="AE103" s="821"/>
      <c r="AF103" s="821"/>
      <c r="AG103" s="821"/>
      <c r="AH103" s="822"/>
      <c r="AI103" s="201"/>
      <c r="AJ103" s="958"/>
      <c r="AK103" s="958"/>
      <c r="AL103" s="958"/>
      <c r="AM103" s="958"/>
      <c r="AN103" s="958"/>
      <c r="AO103" s="958"/>
      <c r="AP103" s="958"/>
      <c r="AQ103" s="958"/>
      <c r="AR103" s="958"/>
      <c r="AS103" s="958"/>
      <c r="AT103" s="958"/>
      <c r="AU103" s="959"/>
      <c r="AV103" s="960"/>
      <c r="AW103" s="961"/>
      <c r="AX103" s="961"/>
      <c r="AY103" s="963"/>
    </row>
    <row r="104" spans="2:51" ht="24.75" customHeight="1" x14ac:dyDescent="0.15">
      <c r="B104" s="195"/>
      <c r="C104" s="194"/>
      <c r="D104" s="194"/>
      <c r="E104" s="194"/>
      <c r="F104" s="194"/>
      <c r="G104" s="193"/>
      <c r="H104" s="957"/>
      <c r="I104" s="821"/>
      <c r="J104" s="821"/>
      <c r="K104" s="821"/>
      <c r="L104" s="822"/>
      <c r="M104" s="201"/>
      <c r="N104" s="958"/>
      <c r="O104" s="958"/>
      <c r="P104" s="958"/>
      <c r="Q104" s="958"/>
      <c r="R104" s="958"/>
      <c r="S104" s="958"/>
      <c r="T104" s="958"/>
      <c r="U104" s="958"/>
      <c r="V104" s="958"/>
      <c r="W104" s="958"/>
      <c r="X104" s="958"/>
      <c r="Y104" s="959"/>
      <c r="Z104" s="960"/>
      <c r="AA104" s="961"/>
      <c r="AB104" s="961"/>
      <c r="AC104" s="962"/>
      <c r="AD104" s="957"/>
      <c r="AE104" s="821"/>
      <c r="AF104" s="821"/>
      <c r="AG104" s="821"/>
      <c r="AH104" s="822"/>
      <c r="AI104" s="201"/>
      <c r="AJ104" s="958"/>
      <c r="AK104" s="958"/>
      <c r="AL104" s="958"/>
      <c r="AM104" s="958"/>
      <c r="AN104" s="958"/>
      <c r="AO104" s="958"/>
      <c r="AP104" s="958"/>
      <c r="AQ104" s="958"/>
      <c r="AR104" s="958"/>
      <c r="AS104" s="958"/>
      <c r="AT104" s="958"/>
      <c r="AU104" s="959"/>
      <c r="AV104" s="960"/>
      <c r="AW104" s="961"/>
      <c r="AX104" s="961"/>
      <c r="AY104" s="963"/>
    </row>
    <row r="105" spans="2:51" ht="24.75" customHeight="1" x14ac:dyDescent="0.15">
      <c r="B105" s="195"/>
      <c r="C105" s="194"/>
      <c r="D105" s="194"/>
      <c r="E105" s="194"/>
      <c r="F105" s="194"/>
      <c r="G105" s="193"/>
      <c r="H105" s="957"/>
      <c r="I105" s="821"/>
      <c r="J105" s="821"/>
      <c r="K105" s="821"/>
      <c r="L105" s="822"/>
      <c r="M105" s="201"/>
      <c r="N105" s="958"/>
      <c r="O105" s="958"/>
      <c r="P105" s="958"/>
      <c r="Q105" s="958"/>
      <c r="R105" s="958"/>
      <c r="S105" s="958"/>
      <c r="T105" s="958"/>
      <c r="U105" s="958"/>
      <c r="V105" s="958"/>
      <c r="W105" s="958"/>
      <c r="X105" s="958"/>
      <c r="Y105" s="959"/>
      <c r="Z105" s="960"/>
      <c r="AA105" s="961"/>
      <c r="AB105" s="961"/>
      <c r="AC105" s="961"/>
      <c r="AD105" s="957"/>
      <c r="AE105" s="821"/>
      <c r="AF105" s="821"/>
      <c r="AG105" s="821"/>
      <c r="AH105" s="822"/>
      <c r="AI105" s="201"/>
      <c r="AJ105" s="958"/>
      <c r="AK105" s="958"/>
      <c r="AL105" s="958"/>
      <c r="AM105" s="958"/>
      <c r="AN105" s="958"/>
      <c r="AO105" s="958"/>
      <c r="AP105" s="958"/>
      <c r="AQ105" s="958"/>
      <c r="AR105" s="958"/>
      <c r="AS105" s="958"/>
      <c r="AT105" s="958"/>
      <c r="AU105" s="959"/>
      <c r="AV105" s="960"/>
      <c r="AW105" s="961"/>
      <c r="AX105" s="961"/>
      <c r="AY105" s="963"/>
    </row>
    <row r="106" spans="2:51" ht="24.75" customHeight="1" x14ac:dyDescent="0.15">
      <c r="B106" s="195"/>
      <c r="C106" s="194"/>
      <c r="D106" s="194"/>
      <c r="E106" s="194"/>
      <c r="F106" s="194"/>
      <c r="G106" s="193"/>
      <c r="H106" s="957"/>
      <c r="I106" s="821"/>
      <c r="J106" s="821"/>
      <c r="K106" s="821"/>
      <c r="L106" s="822"/>
      <c r="M106" s="201"/>
      <c r="N106" s="958"/>
      <c r="O106" s="958"/>
      <c r="P106" s="958"/>
      <c r="Q106" s="958"/>
      <c r="R106" s="958"/>
      <c r="S106" s="958"/>
      <c r="T106" s="958"/>
      <c r="U106" s="958"/>
      <c r="V106" s="958"/>
      <c r="W106" s="958"/>
      <c r="X106" s="958"/>
      <c r="Y106" s="959"/>
      <c r="Z106" s="960"/>
      <c r="AA106" s="961"/>
      <c r="AB106" s="961"/>
      <c r="AC106" s="961"/>
      <c r="AD106" s="957"/>
      <c r="AE106" s="821"/>
      <c r="AF106" s="821"/>
      <c r="AG106" s="821"/>
      <c r="AH106" s="822"/>
      <c r="AI106" s="201"/>
      <c r="AJ106" s="958"/>
      <c r="AK106" s="958"/>
      <c r="AL106" s="958"/>
      <c r="AM106" s="958"/>
      <c r="AN106" s="958"/>
      <c r="AO106" s="958"/>
      <c r="AP106" s="958"/>
      <c r="AQ106" s="958"/>
      <c r="AR106" s="958"/>
      <c r="AS106" s="958"/>
      <c r="AT106" s="958"/>
      <c r="AU106" s="959"/>
      <c r="AV106" s="960"/>
      <c r="AW106" s="961"/>
      <c r="AX106" s="961"/>
      <c r="AY106" s="963"/>
    </row>
    <row r="107" spans="2:51" ht="24.75" customHeight="1" x14ac:dyDescent="0.15">
      <c r="B107" s="195"/>
      <c r="C107" s="194"/>
      <c r="D107" s="194"/>
      <c r="E107" s="194"/>
      <c r="F107" s="194"/>
      <c r="G107" s="193"/>
      <c r="H107" s="957"/>
      <c r="I107" s="821"/>
      <c r="J107" s="821"/>
      <c r="K107" s="821"/>
      <c r="L107" s="822"/>
      <c r="M107" s="201"/>
      <c r="N107" s="958"/>
      <c r="O107" s="958"/>
      <c r="P107" s="958"/>
      <c r="Q107" s="958"/>
      <c r="R107" s="958"/>
      <c r="S107" s="958"/>
      <c r="T107" s="958"/>
      <c r="U107" s="958"/>
      <c r="V107" s="958"/>
      <c r="W107" s="958"/>
      <c r="X107" s="958"/>
      <c r="Y107" s="959"/>
      <c r="Z107" s="960"/>
      <c r="AA107" s="961"/>
      <c r="AB107" s="961"/>
      <c r="AC107" s="961"/>
      <c r="AD107" s="957"/>
      <c r="AE107" s="821"/>
      <c r="AF107" s="821"/>
      <c r="AG107" s="821"/>
      <c r="AH107" s="822"/>
      <c r="AI107" s="201"/>
      <c r="AJ107" s="958"/>
      <c r="AK107" s="958"/>
      <c r="AL107" s="958"/>
      <c r="AM107" s="958"/>
      <c r="AN107" s="958"/>
      <c r="AO107" s="958"/>
      <c r="AP107" s="958"/>
      <c r="AQ107" s="958"/>
      <c r="AR107" s="958"/>
      <c r="AS107" s="958"/>
      <c r="AT107" s="958"/>
      <c r="AU107" s="959"/>
      <c r="AV107" s="960"/>
      <c r="AW107" s="961"/>
      <c r="AX107" s="961"/>
      <c r="AY107" s="963"/>
    </row>
    <row r="108" spans="2:51" ht="24.75" customHeight="1" x14ac:dyDescent="0.15">
      <c r="B108" s="195"/>
      <c r="C108" s="194"/>
      <c r="D108" s="194"/>
      <c r="E108" s="194"/>
      <c r="F108" s="194"/>
      <c r="G108" s="193"/>
      <c r="H108" s="964"/>
      <c r="I108" s="812"/>
      <c r="J108" s="812"/>
      <c r="K108" s="812"/>
      <c r="L108" s="813"/>
      <c r="M108" s="189"/>
      <c r="N108" s="965"/>
      <c r="O108" s="965"/>
      <c r="P108" s="965"/>
      <c r="Q108" s="965"/>
      <c r="R108" s="965"/>
      <c r="S108" s="965"/>
      <c r="T108" s="965"/>
      <c r="U108" s="965"/>
      <c r="V108" s="965"/>
      <c r="W108" s="965"/>
      <c r="X108" s="965"/>
      <c r="Y108" s="966"/>
      <c r="Z108" s="967"/>
      <c r="AA108" s="968"/>
      <c r="AB108" s="968"/>
      <c r="AC108" s="968"/>
      <c r="AD108" s="964"/>
      <c r="AE108" s="812"/>
      <c r="AF108" s="812"/>
      <c r="AG108" s="812"/>
      <c r="AH108" s="813"/>
      <c r="AI108" s="189"/>
      <c r="AJ108" s="965"/>
      <c r="AK108" s="965"/>
      <c r="AL108" s="965"/>
      <c r="AM108" s="965"/>
      <c r="AN108" s="965"/>
      <c r="AO108" s="965"/>
      <c r="AP108" s="965"/>
      <c r="AQ108" s="965"/>
      <c r="AR108" s="965"/>
      <c r="AS108" s="965"/>
      <c r="AT108" s="965"/>
      <c r="AU108" s="966"/>
      <c r="AV108" s="967"/>
      <c r="AW108" s="968"/>
      <c r="AX108" s="968"/>
      <c r="AY108" s="969"/>
    </row>
    <row r="109" spans="2:51" ht="24.75" customHeight="1" x14ac:dyDescent="0.15">
      <c r="B109" s="195"/>
      <c r="C109" s="194"/>
      <c r="D109" s="194"/>
      <c r="E109" s="194"/>
      <c r="F109" s="194"/>
      <c r="G109" s="193"/>
      <c r="H109" s="970" t="s">
        <v>35</v>
      </c>
      <c r="I109" s="220"/>
      <c r="J109" s="220"/>
      <c r="K109" s="220"/>
      <c r="L109" s="220"/>
      <c r="M109" s="232"/>
      <c r="N109" s="540"/>
      <c r="O109" s="540"/>
      <c r="P109" s="540"/>
      <c r="Q109" s="540"/>
      <c r="R109" s="540"/>
      <c r="S109" s="540"/>
      <c r="T109" s="540"/>
      <c r="U109" s="540"/>
      <c r="V109" s="540"/>
      <c r="W109" s="540"/>
      <c r="X109" s="540"/>
      <c r="Y109" s="539"/>
      <c r="Z109" s="974">
        <f>SUM(Z101:AC108)</f>
        <v>0</v>
      </c>
      <c r="AA109" s="975"/>
      <c r="AB109" s="975"/>
      <c r="AC109" s="1820"/>
      <c r="AD109" s="970" t="s">
        <v>35</v>
      </c>
      <c r="AE109" s="220"/>
      <c r="AF109" s="220"/>
      <c r="AG109" s="220"/>
      <c r="AH109" s="220"/>
      <c r="AI109" s="232"/>
      <c r="AJ109" s="540"/>
      <c r="AK109" s="540"/>
      <c r="AL109" s="540"/>
      <c r="AM109" s="540"/>
      <c r="AN109" s="540"/>
      <c r="AO109" s="540"/>
      <c r="AP109" s="540"/>
      <c r="AQ109" s="540"/>
      <c r="AR109" s="540"/>
      <c r="AS109" s="540"/>
      <c r="AT109" s="540"/>
      <c r="AU109" s="539"/>
      <c r="AV109" s="974">
        <f>SUM(AV101:AY108)</f>
        <v>0</v>
      </c>
      <c r="AW109" s="975"/>
      <c r="AX109" s="975"/>
      <c r="AY109" s="976"/>
    </row>
    <row r="110" spans="2:51" ht="24.75" customHeight="1" x14ac:dyDescent="0.15">
      <c r="B110" s="195"/>
      <c r="C110" s="194"/>
      <c r="D110" s="194"/>
      <c r="E110" s="194"/>
      <c r="F110" s="194"/>
      <c r="G110" s="193"/>
      <c r="H110" s="748" t="s">
        <v>125</v>
      </c>
      <c r="I110" s="605"/>
      <c r="J110" s="605"/>
      <c r="K110" s="605"/>
      <c r="L110" s="605"/>
      <c r="M110" s="605"/>
      <c r="N110" s="605"/>
      <c r="O110" s="605"/>
      <c r="P110" s="605"/>
      <c r="Q110" s="605"/>
      <c r="R110" s="605"/>
      <c r="S110" s="605"/>
      <c r="T110" s="605"/>
      <c r="U110" s="605"/>
      <c r="V110" s="605"/>
      <c r="W110" s="605"/>
      <c r="X110" s="605"/>
      <c r="Y110" s="605"/>
      <c r="Z110" s="605"/>
      <c r="AA110" s="605"/>
      <c r="AB110" s="605"/>
      <c r="AC110" s="749"/>
      <c r="AD110" s="748" t="s">
        <v>126</v>
      </c>
      <c r="AE110" s="605"/>
      <c r="AF110" s="605"/>
      <c r="AG110" s="605"/>
      <c r="AH110" s="605"/>
      <c r="AI110" s="605"/>
      <c r="AJ110" s="605"/>
      <c r="AK110" s="605"/>
      <c r="AL110" s="605"/>
      <c r="AM110" s="605"/>
      <c r="AN110" s="605"/>
      <c r="AO110" s="605"/>
      <c r="AP110" s="605"/>
      <c r="AQ110" s="605"/>
      <c r="AR110" s="605"/>
      <c r="AS110" s="605"/>
      <c r="AT110" s="605"/>
      <c r="AU110" s="605"/>
      <c r="AV110" s="605"/>
      <c r="AW110" s="605"/>
      <c r="AX110" s="605"/>
      <c r="AY110" s="750"/>
    </row>
    <row r="111" spans="2:51" ht="24.75" customHeight="1" x14ac:dyDescent="0.15">
      <c r="B111" s="195"/>
      <c r="C111" s="194"/>
      <c r="D111" s="194"/>
      <c r="E111" s="194"/>
      <c r="F111" s="194"/>
      <c r="G111" s="193"/>
      <c r="H111" s="223" t="s">
        <v>60</v>
      </c>
      <c r="I111" s="222"/>
      <c r="J111" s="222"/>
      <c r="K111" s="222"/>
      <c r="L111" s="222"/>
      <c r="M111" s="221" t="s">
        <v>116</v>
      </c>
      <c r="N111" s="220"/>
      <c r="O111" s="220"/>
      <c r="P111" s="220"/>
      <c r="Q111" s="220"/>
      <c r="R111" s="220"/>
      <c r="S111" s="220"/>
      <c r="T111" s="220"/>
      <c r="U111" s="220"/>
      <c r="V111" s="220"/>
      <c r="W111" s="220"/>
      <c r="X111" s="220"/>
      <c r="Y111" s="219"/>
      <c r="Z111" s="218" t="s">
        <v>117</v>
      </c>
      <c r="AA111" s="217"/>
      <c r="AB111" s="217"/>
      <c r="AC111" s="224"/>
      <c r="AD111" s="223" t="s">
        <v>60</v>
      </c>
      <c r="AE111" s="222"/>
      <c r="AF111" s="222"/>
      <c r="AG111" s="222"/>
      <c r="AH111" s="222"/>
      <c r="AI111" s="221" t="s">
        <v>116</v>
      </c>
      <c r="AJ111" s="220"/>
      <c r="AK111" s="220"/>
      <c r="AL111" s="220"/>
      <c r="AM111" s="220"/>
      <c r="AN111" s="220"/>
      <c r="AO111" s="220"/>
      <c r="AP111" s="220"/>
      <c r="AQ111" s="220"/>
      <c r="AR111" s="220"/>
      <c r="AS111" s="220"/>
      <c r="AT111" s="220"/>
      <c r="AU111" s="219"/>
      <c r="AV111" s="218" t="s">
        <v>117</v>
      </c>
      <c r="AW111" s="217"/>
      <c r="AX111" s="217"/>
      <c r="AY111" s="216"/>
    </row>
    <row r="112" spans="2:51" ht="24.75" customHeight="1" x14ac:dyDescent="0.15">
      <c r="B112" s="195"/>
      <c r="C112" s="194"/>
      <c r="D112" s="194"/>
      <c r="E112" s="194"/>
      <c r="F112" s="194"/>
      <c r="G112" s="193"/>
      <c r="H112" s="945"/>
      <c r="I112" s="819"/>
      <c r="J112" s="819"/>
      <c r="K112" s="819"/>
      <c r="L112" s="820"/>
      <c r="M112" s="211"/>
      <c r="N112" s="952"/>
      <c r="O112" s="952"/>
      <c r="P112" s="952"/>
      <c r="Q112" s="952"/>
      <c r="R112" s="952"/>
      <c r="S112" s="952"/>
      <c r="T112" s="952"/>
      <c r="U112" s="952"/>
      <c r="V112" s="952"/>
      <c r="W112" s="952"/>
      <c r="X112" s="952"/>
      <c r="Y112" s="953"/>
      <c r="Z112" s="954"/>
      <c r="AA112" s="955"/>
      <c r="AB112" s="955"/>
      <c r="AC112" s="987"/>
      <c r="AD112" s="945"/>
      <c r="AE112" s="819"/>
      <c r="AF112" s="819"/>
      <c r="AG112" s="819"/>
      <c r="AH112" s="820"/>
      <c r="AI112" s="211"/>
      <c r="AJ112" s="952"/>
      <c r="AK112" s="952"/>
      <c r="AL112" s="952"/>
      <c r="AM112" s="952"/>
      <c r="AN112" s="952"/>
      <c r="AO112" s="952"/>
      <c r="AP112" s="952"/>
      <c r="AQ112" s="952"/>
      <c r="AR112" s="952"/>
      <c r="AS112" s="952"/>
      <c r="AT112" s="952"/>
      <c r="AU112" s="953"/>
      <c r="AV112" s="954"/>
      <c r="AW112" s="955"/>
      <c r="AX112" s="955"/>
      <c r="AY112" s="956"/>
    </row>
    <row r="113" spans="2:62" ht="24.75" customHeight="1" x14ac:dyDescent="0.15">
      <c r="B113" s="195"/>
      <c r="C113" s="194"/>
      <c r="D113" s="194"/>
      <c r="E113" s="194"/>
      <c r="F113" s="194"/>
      <c r="G113" s="193"/>
      <c r="H113" s="957"/>
      <c r="I113" s="821"/>
      <c r="J113" s="821"/>
      <c r="K113" s="821"/>
      <c r="L113" s="822"/>
      <c r="M113" s="201"/>
      <c r="N113" s="958"/>
      <c r="O113" s="958"/>
      <c r="P113" s="958"/>
      <c r="Q113" s="958"/>
      <c r="R113" s="958"/>
      <c r="S113" s="958"/>
      <c r="T113" s="958"/>
      <c r="U113" s="958"/>
      <c r="V113" s="958"/>
      <c r="W113" s="958"/>
      <c r="X113" s="958"/>
      <c r="Y113" s="959"/>
      <c r="Z113" s="960"/>
      <c r="AA113" s="961"/>
      <c r="AB113" s="961"/>
      <c r="AC113" s="962"/>
      <c r="AD113" s="957"/>
      <c r="AE113" s="821"/>
      <c r="AF113" s="821"/>
      <c r="AG113" s="821"/>
      <c r="AH113" s="822"/>
      <c r="AI113" s="201"/>
      <c r="AJ113" s="958"/>
      <c r="AK113" s="958"/>
      <c r="AL113" s="958"/>
      <c r="AM113" s="958"/>
      <c r="AN113" s="958"/>
      <c r="AO113" s="958"/>
      <c r="AP113" s="958"/>
      <c r="AQ113" s="958"/>
      <c r="AR113" s="958"/>
      <c r="AS113" s="958"/>
      <c r="AT113" s="958"/>
      <c r="AU113" s="959"/>
      <c r="AV113" s="960"/>
      <c r="AW113" s="961"/>
      <c r="AX113" s="961"/>
      <c r="AY113" s="963"/>
    </row>
    <row r="114" spans="2:62" ht="24.75" customHeight="1" x14ac:dyDescent="0.15">
      <c r="B114" s="195"/>
      <c r="C114" s="194"/>
      <c r="D114" s="194"/>
      <c r="E114" s="194"/>
      <c r="F114" s="194"/>
      <c r="G114" s="193"/>
      <c r="H114" s="957"/>
      <c r="I114" s="821"/>
      <c r="J114" s="821"/>
      <c r="K114" s="821"/>
      <c r="L114" s="822"/>
      <c r="M114" s="201"/>
      <c r="N114" s="958"/>
      <c r="O114" s="958"/>
      <c r="P114" s="958"/>
      <c r="Q114" s="958"/>
      <c r="R114" s="958"/>
      <c r="S114" s="958"/>
      <c r="T114" s="958"/>
      <c r="U114" s="958"/>
      <c r="V114" s="958"/>
      <c r="W114" s="958"/>
      <c r="X114" s="958"/>
      <c r="Y114" s="959"/>
      <c r="Z114" s="960"/>
      <c r="AA114" s="961"/>
      <c r="AB114" s="961"/>
      <c r="AC114" s="962"/>
      <c r="AD114" s="957"/>
      <c r="AE114" s="821"/>
      <c r="AF114" s="821"/>
      <c r="AG114" s="821"/>
      <c r="AH114" s="822"/>
      <c r="AI114" s="201"/>
      <c r="AJ114" s="958"/>
      <c r="AK114" s="958"/>
      <c r="AL114" s="958"/>
      <c r="AM114" s="958"/>
      <c r="AN114" s="958"/>
      <c r="AO114" s="958"/>
      <c r="AP114" s="958"/>
      <c r="AQ114" s="958"/>
      <c r="AR114" s="958"/>
      <c r="AS114" s="958"/>
      <c r="AT114" s="958"/>
      <c r="AU114" s="959"/>
      <c r="AV114" s="960"/>
      <c r="AW114" s="961"/>
      <c r="AX114" s="961"/>
      <c r="AY114" s="963"/>
    </row>
    <row r="115" spans="2:62" ht="24.75" customHeight="1" x14ac:dyDescent="0.15">
      <c r="B115" s="195"/>
      <c r="C115" s="194"/>
      <c r="D115" s="194"/>
      <c r="E115" s="194"/>
      <c r="F115" s="194"/>
      <c r="G115" s="193"/>
      <c r="H115" s="957"/>
      <c r="I115" s="821"/>
      <c r="J115" s="821"/>
      <c r="K115" s="821"/>
      <c r="L115" s="822"/>
      <c r="M115" s="201"/>
      <c r="N115" s="958"/>
      <c r="O115" s="958"/>
      <c r="P115" s="958"/>
      <c r="Q115" s="958"/>
      <c r="R115" s="958"/>
      <c r="S115" s="958"/>
      <c r="T115" s="958"/>
      <c r="U115" s="958"/>
      <c r="V115" s="958"/>
      <c r="W115" s="958"/>
      <c r="X115" s="958"/>
      <c r="Y115" s="959"/>
      <c r="Z115" s="960"/>
      <c r="AA115" s="961"/>
      <c r="AB115" s="961"/>
      <c r="AC115" s="962"/>
      <c r="AD115" s="957"/>
      <c r="AE115" s="821"/>
      <c r="AF115" s="821"/>
      <c r="AG115" s="821"/>
      <c r="AH115" s="822"/>
      <c r="AI115" s="201"/>
      <c r="AJ115" s="958"/>
      <c r="AK115" s="958"/>
      <c r="AL115" s="958"/>
      <c r="AM115" s="958"/>
      <c r="AN115" s="958"/>
      <c r="AO115" s="958"/>
      <c r="AP115" s="958"/>
      <c r="AQ115" s="958"/>
      <c r="AR115" s="958"/>
      <c r="AS115" s="958"/>
      <c r="AT115" s="958"/>
      <c r="AU115" s="959"/>
      <c r="AV115" s="960"/>
      <c r="AW115" s="961"/>
      <c r="AX115" s="961"/>
      <c r="AY115" s="963"/>
    </row>
    <row r="116" spans="2:62" ht="24.75" customHeight="1" x14ac:dyDescent="0.15">
      <c r="B116" s="195"/>
      <c r="C116" s="194"/>
      <c r="D116" s="194"/>
      <c r="E116" s="194"/>
      <c r="F116" s="194"/>
      <c r="G116" s="193"/>
      <c r="H116" s="957"/>
      <c r="I116" s="821"/>
      <c r="J116" s="821"/>
      <c r="K116" s="821"/>
      <c r="L116" s="822"/>
      <c r="M116" s="201"/>
      <c r="N116" s="958"/>
      <c r="O116" s="958"/>
      <c r="P116" s="958"/>
      <c r="Q116" s="958"/>
      <c r="R116" s="958"/>
      <c r="S116" s="958"/>
      <c r="T116" s="958"/>
      <c r="U116" s="958"/>
      <c r="V116" s="958"/>
      <c r="W116" s="958"/>
      <c r="X116" s="958"/>
      <c r="Y116" s="959"/>
      <c r="Z116" s="960"/>
      <c r="AA116" s="961"/>
      <c r="AB116" s="961"/>
      <c r="AC116" s="961"/>
      <c r="AD116" s="957"/>
      <c r="AE116" s="821"/>
      <c r="AF116" s="821"/>
      <c r="AG116" s="821"/>
      <c r="AH116" s="822"/>
      <c r="AI116" s="201"/>
      <c r="AJ116" s="958"/>
      <c r="AK116" s="958"/>
      <c r="AL116" s="958"/>
      <c r="AM116" s="958"/>
      <c r="AN116" s="958"/>
      <c r="AO116" s="958"/>
      <c r="AP116" s="958"/>
      <c r="AQ116" s="958"/>
      <c r="AR116" s="958"/>
      <c r="AS116" s="958"/>
      <c r="AT116" s="958"/>
      <c r="AU116" s="959"/>
      <c r="AV116" s="960"/>
      <c r="AW116" s="961"/>
      <c r="AX116" s="961"/>
      <c r="AY116" s="963"/>
    </row>
    <row r="117" spans="2:62" ht="24.75" customHeight="1" x14ac:dyDescent="0.15">
      <c r="B117" s="195"/>
      <c r="C117" s="194"/>
      <c r="D117" s="194"/>
      <c r="E117" s="194"/>
      <c r="F117" s="194"/>
      <c r="G117" s="193"/>
      <c r="H117" s="957"/>
      <c r="I117" s="821"/>
      <c r="J117" s="821"/>
      <c r="K117" s="821"/>
      <c r="L117" s="822"/>
      <c r="M117" s="201"/>
      <c r="N117" s="958"/>
      <c r="O117" s="958"/>
      <c r="P117" s="958"/>
      <c r="Q117" s="958"/>
      <c r="R117" s="958"/>
      <c r="S117" s="958"/>
      <c r="T117" s="958"/>
      <c r="U117" s="958"/>
      <c r="V117" s="958"/>
      <c r="W117" s="958"/>
      <c r="X117" s="958"/>
      <c r="Y117" s="959"/>
      <c r="Z117" s="960"/>
      <c r="AA117" s="961"/>
      <c r="AB117" s="961"/>
      <c r="AC117" s="961"/>
      <c r="AD117" s="957"/>
      <c r="AE117" s="821"/>
      <c r="AF117" s="821"/>
      <c r="AG117" s="821"/>
      <c r="AH117" s="822"/>
      <c r="AI117" s="201"/>
      <c r="AJ117" s="958"/>
      <c r="AK117" s="958"/>
      <c r="AL117" s="958"/>
      <c r="AM117" s="958"/>
      <c r="AN117" s="958"/>
      <c r="AO117" s="958"/>
      <c r="AP117" s="958"/>
      <c r="AQ117" s="958"/>
      <c r="AR117" s="958"/>
      <c r="AS117" s="958"/>
      <c r="AT117" s="958"/>
      <c r="AU117" s="959"/>
      <c r="AV117" s="960"/>
      <c r="AW117" s="961"/>
      <c r="AX117" s="961"/>
      <c r="AY117" s="963"/>
    </row>
    <row r="118" spans="2:62" ht="24.75" customHeight="1" x14ac:dyDescent="0.15">
      <c r="B118" s="195"/>
      <c r="C118" s="194"/>
      <c r="D118" s="194"/>
      <c r="E118" s="194"/>
      <c r="F118" s="194"/>
      <c r="G118" s="193"/>
      <c r="H118" s="957"/>
      <c r="I118" s="821"/>
      <c r="J118" s="821"/>
      <c r="K118" s="821"/>
      <c r="L118" s="822"/>
      <c r="M118" s="201"/>
      <c r="N118" s="958"/>
      <c r="O118" s="958"/>
      <c r="P118" s="958"/>
      <c r="Q118" s="958"/>
      <c r="R118" s="958"/>
      <c r="S118" s="958"/>
      <c r="T118" s="958"/>
      <c r="U118" s="958"/>
      <c r="V118" s="958"/>
      <c r="W118" s="958"/>
      <c r="X118" s="958"/>
      <c r="Y118" s="959"/>
      <c r="Z118" s="960"/>
      <c r="AA118" s="961"/>
      <c r="AB118" s="961"/>
      <c r="AC118" s="961"/>
      <c r="AD118" s="957"/>
      <c r="AE118" s="821"/>
      <c r="AF118" s="821"/>
      <c r="AG118" s="821"/>
      <c r="AH118" s="822"/>
      <c r="AI118" s="201"/>
      <c r="AJ118" s="958"/>
      <c r="AK118" s="958"/>
      <c r="AL118" s="958"/>
      <c r="AM118" s="958"/>
      <c r="AN118" s="958"/>
      <c r="AO118" s="958"/>
      <c r="AP118" s="958"/>
      <c r="AQ118" s="958"/>
      <c r="AR118" s="958"/>
      <c r="AS118" s="958"/>
      <c r="AT118" s="958"/>
      <c r="AU118" s="959"/>
      <c r="AV118" s="960"/>
      <c r="AW118" s="961"/>
      <c r="AX118" s="961"/>
      <c r="AY118" s="963"/>
    </row>
    <row r="119" spans="2:62" ht="24.75" customHeight="1" x14ac:dyDescent="0.15">
      <c r="B119" s="195"/>
      <c r="C119" s="194"/>
      <c r="D119" s="194"/>
      <c r="E119" s="194"/>
      <c r="F119" s="194"/>
      <c r="G119" s="193"/>
      <c r="H119" s="964"/>
      <c r="I119" s="812"/>
      <c r="J119" s="812"/>
      <c r="K119" s="812"/>
      <c r="L119" s="813"/>
      <c r="M119" s="189"/>
      <c r="N119" s="965"/>
      <c r="O119" s="965"/>
      <c r="P119" s="965"/>
      <c r="Q119" s="965"/>
      <c r="R119" s="965"/>
      <c r="S119" s="965"/>
      <c r="T119" s="965"/>
      <c r="U119" s="965"/>
      <c r="V119" s="965"/>
      <c r="W119" s="965"/>
      <c r="X119" s="965"/>
      <c r="Y119" s="966"/>
      <c r="Z119" s="967"/>
      <c r="AA119" s="968"/>
      <c r="AB119" s="968"/>
      <c r="AC119" s="968"/>
      <c r="AD119" s="964"/>
      <c r="AE119" s="812"/>
      <c r="AF119" s="812"/>
      <c r="AG119" s="812"/>
      <c r="AH119" s="813"/>
      <c r="AI119" s="189"/>
      <c r="AJ119" s="965"/>
      <c r="AK119" s="965"/>
      <c r="AL119" s="965"/>
      <c r="AM119" s="965"/>
      <c r="AN119" s="965"/>
      <c r="AO119" s="965"/>
      <c r="AP119" s="965"/>
      <c r="AQ119" s="965"/>
      <c r="AR119" s="965"/>
      <c r="AS119" s="965"/>
      <c r="AT119" s="965"/>
      <c r="AU119" s="966"/>
      <c r="AV119" s="967"/>
      <c r="AW119" s="968"/>
      <c r="AX119" s="968"/>
      <c r="AY119" s="969"/>
    </row>
    <row r="120" spans="2:62" ht="24.75" customHeight="1" thickBot="1" x14ac:dyDescent="0.2">
      <c r="B120" s="183"/>
      <c r="C120" s="182"/>
      <c r="D120" s="182"/>
      <c r="E120" s="182"/>
      <c r="F120" s="182"/>
      <c r="G120" s="181"/>
      <c r="H120" s="988" t="s">
        <v>35</v>
      </c>
      <c r="I120" s="293"/>
      <c r="J120" s="293"/>
      <c r="K120" s="293"/>
      <c r="L120" s="293"/>
      <c r="M120" s="177"/>
      <c r="N120" s="989"/>
      <c r="O120" s="989"/>
      <c r="P120" s="989"/>
      <c r="Q120" s="989"/>
      <c r="R120" s="989"/>
      <c r="S120" s="989"/>
      <c r="T120" s="989"/>
      <c r="U120" s="989"/>
      <c r="V120" s="989"/>
      <c r="W120" s="989"/>
      <c r="X120" s="989"/>
      <c r="Y120" s="990"/>
      <c r="Z120" s="991">
        <f>SUM(Z112:AC119)</f>
        <v>0</v>
      </c>
      <c r="AA120" s="992"/>
      <c r="AB120" s="992"/>
      <c r="AC120" s="993"/>
      <c r="AD120" s="988" t="s">
        <v>35</v>
      </c>
      <c r="AE120" s="293"/>
      <c r="AF120" s="293"/>
      <c r="AG120" s="293"/>
      <c r="AH120" s="293"/>
      <c r="AI120" s="177"/>
      <c r="AJ120" s="989"/>
      <c r="AK120" s="989"/>
      <c r="AL120" s="989"/>
      <c r="AM120" s="989"/>
      <c r="AN120" s="989"/>
      <c r="AO120" s="989"/>
      <c r="AP120" s="989"/>
      <c r="AQ120" s="989"/>
      <c r="AR120" s="989"/>
      <c r="AS120" s="989"/>
      <c r="AT120" s="989"/>
      <c r="AU120" s="990"/>
      <c r="AV120" s="991">
        <f>SUM(AV112:AY119)</f>
        <v>0</v>
      </c>
      <c r="AW120" s="992"/>
      <c r="AX120" s="992"/>
      <c r="AY120" s="994"/>
    </row>
    <row r="123" spans="2:62" ht="14.4" x14ac:dyDescent="0.15">
      <c r="C123" s="168" t="s">
        <v>127</v>
      </c>
    </row>
    <row r="124" spans="2:62" x14ac:dyDescent="0.15">
      <c r="C124" s="169" t="s">
        <v>128</v>
      </c>
    </row>
    <row r="125" spans="2:62" ht="34.549999999999997" customHeight="1" x14ac:dyDescent="0.15">
      <c r="B125" s="995"/>
      <c r="C125" s="995"/>
      <c r="D125" s="534" t="s">
        <v>129</v>
      </c>
      <c r="E125" s="534"/>
      <c r="F125" s="534"/>
      <c r="G125" s="534"/>
      <c r="H125" s="534"/>
      <c r="I125" s="534"/>
      <c r="J125" s="534"/>
      <c r="K125" s="534"/>
      <c r="L125" s="534"/>
      <c r="M125" s="534"/>
      <c r="N125" s="534" t="s">
        <v>130</v>
      </c>
      <c r="O125" s="534"/>
      <c r="P125" s="534"/>
      <c r="Q125" s="534"/>
      <c r="R125" s="534"/>
      <c r="S125" s="534"/>
      <c r="T125" s="534"/>
      <c r="U125" s="534"/>
      <c r="V125" s="534"/>
      <c r="W125" s="534"/>
      <c r="X125" s="534"/>
      <c r="Y125" s="534"/>
      <c r="Z125" s="534"/>
      <c r="AA125" s="534"/>
      <c r="AB125" s="534"/>
      <c r="AC125" s="534"/>
      <c r="AD125" s="534"/>
      <c r="AE125" s="534"/>
      <c r="AF125" s="534"/>
      <c r="AG125" s="534"/>
      <c r="AH125" s="534"/>
      <c r="AI125" s="534"/>
      <c r="AJ125" s="534"/>
      <c r="AK125" s="534"/>
      <c r="AL125" s="656" t="s">
        <v>131</v>
      </c>
      <c r="AM125" s="534"/>
      <c r="AN125" s="534"/>
      <c r="AO125" s="534"/>
      <c r="AP125" s="534"/>
      <c r="AQ125" s="534"/>
      <c r="AR125" s="534" t="s">
        <v>132</v>
      </c>
      <c r="AS125" s="534"/>
      <c r="AT125" s="534"/>
      <c r="AU125" s="534"/>
      <c r="AV125" s="534" t="s">
        <v>133</v>
      </c>
      <c r="AW125" s="534"/>
      <c r="AX125" s="534"/>
    </row>
    <row r="126" spans="2:62" ht="24.05" customHeight="1" x14ac:dyDescent="0.15">
      <c r="B126" s="995">
        <v>1</v>
      </c>
      <c r="C126" s="995">
        <v>1</v>
      </c>
      <c r="D126" s="997" t="s">
        <v>1152</v>
      </c>
      <c r="E126" s="997"/>
      <c r="F126" s="997"/>
      <c r="G126" s="997"/>
      <c r="H126" s="997"/>
      <c r="I126" s="997"/>
      <c r="J126" s="997"/>
      <c r="K126" s="997"/>
      <c r="L126" s="997"/>
      <c r="M126" s="997"/>
      <c r="N126" s="996" t="s">
        <v>1153</v>
      </c>
      <c r="O126" s="997"/>
      <c r="P126" s="997"/>
      <c r="Q126" s="997"/>
      <c r="R126" s="997"/>
      <c r="S126" s="997"/>
      <c r="T126" s="997"/>
      <c r="U126" s="997"/>
      <c r="V126" s="997"/>
      <c r="W126" s="997"/>
      <c r="X126" s="997"/>
      <c r="Y126" s="997"/>
      <c r="Z126" s="997"/>
      <c r="AA126" s="997"/>
      <c r="AB126" s="997"/>
      <c r="AC126" s="997"/>
      <c r="AD126" s="997"/>
      <c r="AE126" s="997"/>
      <c r="AF126" s="997"/>
      <c r="AG126" s="997"/>
      <c r="AH126" s="997"/>
      <c r="AI126" s="997"/>
      <c r="AJ126" s="997"/>
      <c r="AK126" s="997"/>
      <c r="AL126" s="996">
        <v>295</v>
      </c>
      <c r="AM126" s="997"/>
      <c r="AN126" s="997"/>
      <c r="AO126" s="997"/>
      <c r="AP126" s="997"/>
      <c r="AQ126" s="997"/>
      <c r="AR126" s="2015" t="s">
        <v>185</v>
      </c>
      <c r="AS126" s="2016"/>
      <c r="AT126" s="2016"/>
      <c r="AU126" s="2017"/>
      <c r="AV126" s="2015" t="s">
        <v>185</v>
      </c>
      <c r="AW126" s="2016"/>
      <c r="AX126" s="2017"/>
      <c r="BG126" s="2167"/>
      <c r="BH126" s="2168"/>
      <c r="BI126" s="2167" t="s">
        <v>1154</v>
      </c>
      <c r="BJ126" s="2168">
        <v>295081</v>
      </c>
    </row>
    <row r="127" spans="2:62" ht="24.05" customHeight="1" x14ac:dyDescent="0.15">
      <c r="B127" s="995">
        <v>2</v>
      </c>
      <c r="C127" s="995">
        <v>1</v>
      </c>
      <c r="D127" s="997" t="s">
        <v>1155</v>
      </c>
      <c r="E127" s="997"/>
      <c r="F127" s="997"/>
      <c r="G127" s="997"/>
      <c r="H127" s="997"/>
      <c r="I127" s="997"/>
      <c r="J127" s="997"/>
      <c r="K127" s="997"/>
      <c r="L127" s="997"/>
      <c r="M127" s="997"/>
      <c r="N127" s="996" t="s">
        <v>1153</v>
      </c>
      <c r="O127" s="997"/>
      <c r="P127" s="997"/>
      <c r="Q127" s="997"/>
      <c r="R127" s="997"/>
      <c r="S127" s="997"/>
      <c r="T127" s="997"/>
      <c r="U127" s="997"/>
      <c r="V127" s="997"/>
      <c r="W127" s="997"/>
      <c r="X127" s="997"/>
      <c r="Y127" s="997"/>
      <c r="Z127" s="997"/>
      <c r="AA127" s="997"/>
      <c r="AB127" s="997"/>
      <c r="AC127" s="997"/>
      <c r="AD127" s="997"/>
      <c r="AE127" s="997"/>
      <c r="AF127" s="997"/>
      <c r="AG127" s="997"/>
      <c r="AH127" s="997"/>
      <c r="AI127" s="997"/>
      <c r="AJ127" s="997"/>
      <c r="AK127" s="997"/>
      <c r="AL127" s="996">
        <v>275</v>
      </c>
      <c r="AM127" s="997"/>
      <c r="AN127" s="997"/>
      <c r="AO127" s="997"/>
      <c r="AP127" s="997"/>
      <c r="AQ127" s="997"/>
      <c r="AR127" s="2015" t="s">
        <v>185</v>
      </c>
      <c r="AS127" s="2016"/>
      <c r="AT127" s="2016"/>
      <c r="AU127" s="2017"/>
      <c r="AV127" s="2015" t="s">
        <v>185</v>
      </c>
      <c r="AW127" s="2016"/>
      <c r="AX127" s="2017"/>
      <c r="BG127" s="2167"/>
      <c r="BH127" s="2168"/>
      <c r="BI127" s="2167" t="s">
        <v>1156</v>
      </c>
      <c r="BJ127" s="2168">
        <v>275230</v>
      </c>
    </row>
    <row r="128" spans="2:62" ht="24.05" customHeight="1" x14ac:dyDescent="0.15">
      <c r="B128" s="995">
        <v>3</v>
      </c>
      <c r="C128" s="995">
        <v>1</v>
      </c>
      <c r="D128" s="997" t="s">
        <v>1157</v>
      </c>
      <c r="E128" s="997"/>
      <c r="F128" s="997"/>
      <c r="G128" s="997"/>
      <c r="H128" s="997"/>
      <c r="I128" s="997"/>
      <c r="J128" s="997"/>
      <c r="K128" s="997"/>
      <c r="L128" s="997"/>
      <c r="M128" s="997"/>
      <c r="N128" s="996" t="s">
        <v>1153</v>
      </c>
      <c r="O128" s="997"/>
      <c r="P128" s="997"/>
      <c r="Q128" s="997"/>
      <c r="R128" s="997"/>
      <c r="S128" s="997"/>
      <c r="T128" s="997"/>
      <c r="U128" s="997"/>
      <c r="V128" s="997"/>
      <c r="W128" s="997"/>
      <c r="X128" s="997"/>
      <c r="Y128" s="997"/>
      <c r="Z128" s="997"/>
      <c r="AA128" s="997"/>
      <c r="AB128" s="997"/>
      <c r="AC128" s="997"/>
      <c r="AD128" s="997"/>
      <c r="AE128" s="997"/>
      <c r="AF128" s="997"/>
      <c r="AG128" s="997"/>
      <c r="AH128" s="997"/>
      <c r="AI128" s="997"/>
      <c r="AJ128" s="997"/>
      <c r="AK128" s="997"/>
      <c r="AL128" s="996">
        <v>223</v>
      </c>
      <c r="AM128" s="997"/>
      <c r="AN128" s="997"/>
      <c r="AO128" s="997"/>
      <c r="AP128" s="997"/>
      <c r="AQ128" s="997"/>
      <c r="AR128" s="2015" t="s">
        <v>185</v>
      </c>
      <c r="AS128" s="2016"/>
      <c r="AT128" s="2016"/>
      <c r="AU128" s="2017"/>
      <c r="AV128" s="2015" t="s">
        <v>185</v>
      </c>
      <c r="AW128" s="2016"/>
      <c r="AX128" s="2017"/>
      <c r="BG128" s="2167"/>
      <c r="BH128" s="2168"/>
      <c r="BI128" s="2167" t="s">
        <v>1158</v>
      </c>
      <c r="BJ128" s="2168">
        <v>223095</v>
      </c>
    </row>
    <row r="129" spans="2:62" ht="24.05" customHeight="1" x14ac:dyDescent="0.15">
      <c r="B129" s="995">
        <v>4</v>
      </c>
      <c r="C129" s="995">
        <v>1</v>
      </c>
      <c r="D129" s="997" t="s">
        <v>1159</v>
      </c>
      <c r="E129" s="997"/>
      <c r="F129" s="997"/>
      <c r="G129" s="997"/>
      <c r="H129" s="997"/>
      <c r="I129" s="997"/>
      <c r="J129" s="997"/>
      <c r="K129" s="997"/>
      <c r="L129" s="997"/>
      <c r="M129" s="997"/>
      <c r="N129" s="996" t="s">
        <v>1153</v>
      </c>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996">
        <v>217</v>
      </c>
      <c r="AM129" s="997"/>
      <c r="AN129" s="997"/>
      <c r="AO129" s="997"/>
      <c r="AP129" s="997"/>
      <c r="AQ129" s="997"/>
      <c r="AR129" s="2015" t="s">
        <v>185</v>
      </c>
      <c r="AS129" s="2016"/>
      <c r="AT129" s="2016"/>
      <c r="AU129" s="2017"/>
      <c r="AV129" s="2015" t="s">
        <v>185</v>
      </c>
      <c r="AW129" s="2016"/>
      <c r="AX129" s="2017"/>
      <c r="BG129" s="2167"/>
      <c r="BH129" s="2168"/>
      <c r="BI129" s="2167" t="s">
        <v>1160</v>
      </c>
      <c r="BJ129" s="2168">
        <v>216761</v>
      </c>
    </row>
    <row r="130" spans="2:62" ht="24.05" customHeight="1" x14ac:dyDescent="0.15">
      <c r="B130" s="995">
        <v>5</v>
      </c>
      <c r="C130" s="995">
        <v>1</v>
      </c>
      <c r="D130" s="997" t="s">
        <v>1161</v>
      </c>
      <c r="E130" s="997"/>
      <c r="F130" s="997"/>
      <c r="G130" s="997"/>
      <c r="H130" s="997"/>
      <c r="I130" s="997"/>
      <c r="J130" s="997"/>
      <c r="K130" s="997"/>
      <c r="L130" s="997"/>
      <c r="M130" s="997"/>
      <c r="N130" s="997" t="s">
        <v>1162</v>
      </c>
      <c r="O130" s="997"/>
      <c r="P130" s="997"/>
      <c r="Q130" s="997"/>
      <c r="R130" s="997"/>
      <c r="S130" s="997"/>
      <c r="T130" s="997"/>
      <c r="U130" s="997"/>
      <c r="V130" s="997"/>
      <c r="W130" s="997"/>
      <c r="X130" s="997"/>
      <c r="Y130" s="997"/>
      <c r="Z130" s="997"/>
      <c r="AA130" s="997"/>
      <c r="AB130" s="997"/>
      <c r="AC130" s="997"/>
      <c r="AD130" s="997"/>
      <c r="AE130" s="997"/>
      <c r="AF130" s="997"/>
      <c r="AG130" s="997"/>
      <c r="AH130" s="997"/>
      <c r="AI130" s="997"/>
      <c r="AJ130" s="997"/>
      <c r="AK130" s="997"/>
      <c r="AL130" s="996">
        <v>215</v>
      </c>
      <c r="AM130" s="997"/>
      <c r="AN130" s="997"/>
      <c r="AO130" s="997"/>
      <c r="AP130" s="997"/>
      <c r="AQ130" s="997"/>
      <c r="AR130" s="2015" t="s">
        <v>185</v>
      </c>
      <c r="AS130" s="2016"/>
      <c r="AT130" s="2016"/>
      <c r="AU130" s="2017"/>
      <c r="AV130" s="2015" t="s">
        <v>185</v>
      </c>
      <c r="AW130" s="2016"/>
      <c r="AX130" s="2017"/>
      <c r="BG130" s="2167"/>
      <c r="BH130" s="2168"/>
      <c r="BI130" s="2167" t="s">
        <v>1163</v>
      </c>
      <c r="BJ130" s="2168">
        <v>215390</v>
      </c>
    </row>
    <row r="131" spans="2:62" ht="24.05" customHeight="1" x14ac:dyDescent="0.15">
      <c r="B131" s="995">
        <v>6</v>
      </c>
      <c r="C131" s="995">
        <v>1</v>
      </c>
      <c r="D131" s="997" t="s">
        <v>1164</v>
      </c>
      <c r="E131" s="997"/>
      <c r="F131" s="997"/>
      <c r="G131" s="997"/>
      <c r="H131" s="997"/>
      <c r="I131" s="997"/>
      <c r="J131" s="997"/>
      <c r="K131" s="997"/>
      <c r="L131" s="997"/>
      <c r="M131" s="997"/>
      <c r="N131" s="997" t="s">
        <v>1165</v>
      </c>
      <c r="O131" s="997"/>
      <c r="P131" s="997"/>
      <c r="Q131" s="997"/>
      <c r="R131" s="997"/>
      <c r="S131" s="997"/>
      <c r="T131" s="997"/>
      <c r="U131" s="997"/>
      <c r="V131" s="997"/>
      <c r="W131" s="997"/>
      <c r="X131" s="997"/>
      <c r="Y131" s="997"/>
      <c r="Z131" s="997"/>
      <c r="AA131" s="997"/>
      <c r="AB131" s="997"/>
      <c r="AC131" s="997"/>
      <c r="AD131" s="997"/>
      <c r="AE131" s="997"/>
      <c r="AF131" s="997"/>
      <c r="AG131" s="997"/>
      <c r="AH131" s="997"/>
      <c r="AI131" s="997"/>
      <c r="AJ131" s="997"/>
      <c r="AK131" s="997"/>
      <c r="AL131" s="996">
        <v>206</v>
      </c>
      <c r="AM131" s="997"/>
      <c r="AN131" s="997"/>
      <c r="AO131" s="997"/>
      <c r="AP131" s="997"/>
      <c r="AQ131" s="997"/>
      <c r="AR131" s="2015" t="s">
        <v>185</v>
      </c>
      <c r="AS131" s="2016"/>
      <c r="AT131" s="2016"/>
      <c r="AU131" s="2017"/>
      <c r="AV131" s="2015" t="s">
        <v>185</v>
      </c>
      <c r="AW131" s="2016"/>
      <c r="AX131" s="2017"/>
      <c r="BG131" s="2167"/>
      <c r="BH131" s="2168"/>
      <c r="BI131" s="2167" t="s">
        <v>1166</v>
      </c>
      <c r="BJ131" s="2168">
        <v>205762</v>
      </c>
    </row>
    <row r="132" spans="2:62" ht="24.05" customHeight="1" x14ac:dyDescent="0.15">
      <c r="B132" s="995">
        <v>7</v>
      </c>
      <c r="C132" s="995">
        <v>1</v>
      </c>
      <c r="D132" s="997" t="s">
        <v>1167</v>
      </c>
      <c r="E132" s="997"/>
      <c r="F132" s="997"/>
      <c r="G132" s="997"/>
      <c r="H132" s="997"/>
      <c r="I132" s="997"/>
      <c r="J132" s="997"/>
      <c r="K132" s="997"/>
      <c r="L132" s="997"/>
      <c r="M132" s="997"/>
      <c r="N132" s="996" t="s">
        <v>1153</v>
      </c>
      <c r="O132" s="997"/>
      <c r="P132" s="997"/>
      <c r="Q132" s="997"/>
      <c r="R132" s="997"/>
      <c r="S132" s="997"/>
      <c r="T132" s="997"/>
      <c r="U132" s="997"/>
      <c r="V132" s="997"/>
      <c r="W132" s="997"/>
      <c r="X132" s="997"/>
      <c r="Y132" s="997"/>
      <c r="Z132" s="997"/>
      <c r="AA132" s="997"/>
      <c r="AB132" s="997"/>
      <c r="AC132" s="997"/>
      <c r="AD132" s="997"/>
      <c r="AE132" s="997"/>
      <c r="AF132" s="997"/>
      <c r="AG132" s="997"/>
      <c r="AH132" s="997"/>
      <c r="AI132" s="997"/>
      <c r="AJ132" s="997"/>
      <c r="AK132" s="997"/>
      <c r="AL132" s="996">
        <v>151</v>
      </c>
      <c r="AM132" s="997"/>
      <c r="AN132" s="997"/>
      <c r="AO132" s="997"/>
      <c r="AP132" s="997"/>
      <c r="AQ132" s="997"/>
      <c r="AR132" s="2015" t="s">
        <v>185</v>
      </c>
      <c r="AS132" s="2016"/>
      <c r="AT132" s="2016"/>
      <c r="AU132" s="2017"/>
      <c r="AV132" s="2015" t="s">
        <v>185</v>
      </c>
      <c r="AW132" s="2016"/>
      <c r="AX132" s="2017"/>
      <c r="BG132" s="2167"/>
      <c r="BH132" s="2168"/>
      <c r="BI132" s="2167" t="s">
        <v>1168</v>
      </c>
      <c r="BJ132" s="2168">
        <v>151019</v>
      </c>
    </row>
    <row r="133" spans="2:62" ht="24.05" customHeight="1" x14ac:dyDescent="0.15">
      <c r="B133" s="995">
        <v>8</v>
      </c>
      <c r="C133" s="995">
        <v>1</v>
      </c>
      <c r="D133" s="997" t="s">
        <v>1169</v>
      </c>
      <c r="E133" s="997"/>
      <c r="F133" s="997"/>
      <c r="G133" s="997"/>
      <c r="H133" s="997"/>
      <c r="I133" s="997"/>
      <c r="J133" s="997"/>
      <c r="K133" s="997"/>
      <c r="L133" s="997"/>
      <c r="M133" s="997"/>
      <c r="N133" s="996" t="s">
        <v>1153</v>
      </c>
      <c r="O133" s="997"/>
      <c r="P133" s="997"/>
      <c r="Q133" s="997"/>
      <c r="R133" s="997"/>
      <c r="S133" s="997"/>
      <c r="T133" s="997"/>
      <c r="U133" s="997"/>
      <c r="V133" s="997"/>
      <c r="W133" s="997"/>
      <c r="X133" s="997"/>
      <c r="Y133" s="997"/>
      <c r="Z133" s="997"/>
      <c r="AA133" s="997"/>
      <c r="AB133" s="997"/>
      <c r="AC133" s="997"/>
      <c r="AD133" s="997"/>
      <c r="AE133" s="997"/>
      <c r="AF133" s="997"/>
      <c r="AG133" s="997"/>
      <c r="AH133" s="997"/>
      <c r="AI133" s="997"/>
      <c r="AJ133" s="997"/>
      <c r="AK133" s="997"/>
      <c r="AL133" s="996">
        <v>121</v>
      </c>
      <c r="AM133" s="997"/>
      <c r="AN133" s="997"/>
      <c r="AO133" s="997"/>
      <c r="AP133" s="997"/>
      <c r="AQ133" s="997"/>
      <c r="AR133" s="2015" t="s">
        <v>185</v>
      </c>
      <c r="AS133" s="2016"/>
      <c r="AT133" s="2016"/>
      <c r="AU133" s="2017"/>
      <c r="AV133" s="2015" t="s">
        <v>185</v>
      </c>
      <c r="AW133" s="2016"/>
      <c r="AX133" s="2017"/>
      <c r="BG133" s="2167"/>
      <c r="BH133" s="2168"/>
      <c r="BI133" s="2167" t="s">
        <v>1170</v>
      </c>
      <c r="BJ133" s="2168">
        <v>120630</v>
      </c>
    </row>
    <row r="134" spans="2:62" ht="24.05" customHeight="1" x14ac:dyDescent="0.15">
      <c r="B134" s="995">
        <v>9</v>
      </c>
      <c r="C134" s="995">
        <v>1</v>
      </c>
      <c r="D134" s="997" t="s">
        <v>1171</v>
      </c>
      <c r="E134" s="997"/>
      <c r="F134" s="997"/>
      <c r="G134" s="997"/>
      <c r="H134" s="997"/>
      <c r="I134" s="997"/>
      <c r="J134" s="997"/>
      <c r="K134" s="997"/>
      <c r="L134" s="997"/>
      <c r="M134" s="997"/>
      <c r="N134" s="997" t="s">
        <v>1172</v>
      </c>
      <c r="O134" s="997"/>
      <c r="P134" s="997"/>
      <c r="Q134" s="997"/>
      <c r="R134" s="997"/>
      <c r="S134" s="997"/>
      <c r="T134" s="997"/>
      <c r="U134" s="997"/>
      <c r="V134" s="997"/>
      <c r="W134" s="997"/>
      <c r="X134" s="997"/>
      <c r="Y134" s="997"/>
      <c r="Z134" s="997"/>
      <c r="AA134" s="997"/>
      <c r="AB134" s="997"/>
      <c r="AC134" s="997"/>
      <c r="AD134" s="997"/>
      <c r="AE134" s="997"/>
      <c r="AF134" s="997"/>
      <c r="AG134" s="997"/>
      <c r="AH134" s="997"/>
      <c r="AI134" s="997"/>
      <c r="AJ134" s="997"/>
      <c r="AK134" s="997"/>
      <c r="AL134" s="996">
        <v>99</v>
      </c>
      <c r="AM134" s="997"/>
      <c r="AN134" s="997"/>
      <c r="AO134" s="997"/>
      <c r="AP134" s="997"/>
      <c r="AQ134" s="997"/>
      <c r="AR134" s="2015" t="s">
        <v>185</v>
      </c>
      <c r="AS134" s="2016"/>
      <c r="AT134" s="2016"/>
      <c r="AU134" s="2017"/>
      <c r="AV134" s="2015" t="s">
        <v>185</v>
      </c>
      <c r="AW134" s="2016"/>
      <c r="AX134" s="2017"/>
      <c r="BG134" s="2167"/>
      <c r="BH134" s="2168"/>
      <c r="BI134" s="2167" t="s">
        <v>1173</v>
      </c>
      <c r="BJ134" s="2168">
        <v>98860</v>
      </c>
    </row>
    <row r="135" spans="2:62" ht="24.05" customHeight="1" x14ac:dyDescent="0.15">
      <c r="B135" s="995">
        <v>10</v>
      </c>
      <c r="C135" s="995">
        <v>1</v>
      </c>
      <c r="D135" s="997" t="s">
        <v>1174</v>
      </c>
      <c r="E135" s="997"/>
      <c r="F135" s="997"/>
      <c r="G135" s="997"/>
      <c r="H135" s="997"/>
      <c r="I135" s="997"/>
      <c r="J135" s="997"/>
      <c r="K135" s="997"/>
      <c r="L135" s="997"/>
      <c r="M135" s="997"/>
      <c r="N135" s="997" t="s">
        <v>1172</v>
      </c>
      <c r="O135" s="997"/>
      <c r="P135" s="997"/>
      <c r="Q135" s="997"/>
      <c r="R135" s="997"/>
      <c r="S135" s="997"/>
      <c r="T135" s="997"/>
      <c r="U135" s="997"/>
      <c r="V135" s="997"/>
      <c r="W135" s="997"/>
      <c r="X135" s="997"/>
      <c r="Y135" s="997"/>
      <c r="Z135" s="997"/>
      <c r="AA135" s="997"/>
      <c r="AB135" s="997"/>
      <c r="AC135" s="997"/>
      <c r="AD135" s="997"/>
      <c r="AE135" s="997"/>
      <c r="AF135" s="997"/>
      <c r="AG135" s="997"/>
      <c r="AH135" s="997"/>
      <c r="AI135" s="997"/>
      <c r="AJ135" s="997"/>
      <c r="AK135" s="997"/>
      <c r="AL135" s="996">
        <v>93</v>
      </c>
      <c r="AM135" s="997"/>
      <c r="AN135" s="997"/>
      <c r="AO135" s="997"/>
      <c r="AP135" s="997"/>
      <c r="AQ135" s="997"/>
      <c r="AR135" s="2015" t="s">
        <v>185</v>
      </c>
      <c r="AS135" s="2016"/>
      <c r="AT135" s="2016"/>
      <c r="AU135" s="2017"/>
      <c r="AV135" s="2015" t="s">
        <v>185</v>
      </c>
      <c r="AW135" s="2016"/>
      <c r="AX135" s="2017"/>
      <c r="BG135" s="2167"/>
      <c r="BH135" s="2168"/>
      <c r="BI135" s="2167" t="s">
        <v>1175</v>
      </c>
      <c r="BJ135" s="2168">
        <v>93480</v>
      </c>
    </row>
    <row r="137" spans="2:62" ht="23.25" hidden="1" customHeight="1" x14ac:dyDescent="0.15">
      <c r="B137" s="169" t="s">
        <v>226</v>
      </c>
    </row>
    <row r="138" spans="2:62" ht="36" hidden="1" customHeight="1" x14ac:dyDescent="0.15">
      <c r="B138" s="534" t="s">
        <v>227</v>
      </c>
      <c r="C138" s="534"/>
      <c r="D138" s="534"/>
      <c r="E138" s="534"/>
      <c r="F138" s="534"/>
      <c r="G138" s="534"/>
      <c r="H138" s="534"/>
      <c r="I138" s="553"/>
      <c r="J138" s="553"/>
      <c r="K138" s="553"/>
      <c r="L138" s="553"/>
      <c r="M138" s="553"/>
      <c r="N138" s="553"/>
      <c r="O138" s="553"/>
      <c r="P138" s="553"/>
      <c r="Q138" s="553"/>
      <c r="R138" s="553"/>
      <c r="S138" s="553"/>
      <c r="T138" s="553"/>
      <c r="U138" s="553"/>
      <c r="V138" s="553"/>
      <c r="W138" s="553"/>
      <c r="X138" s="553"/>
      <c r="Y138" s="553"/>
    </row>
    <row r="139" spans="2:62" ht="36" hidden="1" customHeight="1" x14ac:dyDescent="0.15">
      <c r="B139" s="1006" t="s">
        <v>228</v>
      </c>
      <c r="C139" s="537"/>
      <c r="D139" s="537"/>
      <c r="E139" s="537"/>
      <c r="F139" s="537"/>
      <c r="G139" s="537"/>
      <c r="H139" s="536"/>
      <c r="I139" s="491" t="s">
        <v>229</v>
      </c>
      <c r="J139" s="220"/>
      <c r="K139" s="220"/>
      <c r="L139" s="220"/>
      <c r="M139" s="219"/>
      <c r="N139" s="538" t="s">
        <v>230</v>
      </c>
      <c r="O139" s="537"/>
      <c r="P139" s="537"/>
      <c r="Q139" s="537"/>
      <c r="R139" s="537"/>
      <c r="S139" s="537"/>
      <c r="T139" s="536"/>
      <c r="U139" s="491" t="s">
        <v>229</v>
      </c>
      <c r="V139" s="220"/>
      <c r="W139" s="220"/>
      <c r="X139" s="220"/>
      <c r="Y139" s="219"/>
      <c r="Z139" s="538" t="s">
        <v>231</v>
      </c>
      <c r="AA139" s="537"/>
      <c r="AB139" s="537"/>
      <c r="AC139" s="537"/>
      <c r="AD139" s="537"/>
      <c r="AE139" s="537"/>
      <c r="AF139" s="536"/>
      <c r="AG139" s="491" t="s">
        <v>229</v>
      </c>
      <c r="AH139" s="220"/>
      <c r="AI139" s="220"/>
      <c r="AJ139" s="220"/>
      <c r="AK139" s="219"/>
      <c r="AL139" s="538" t="s">
        <v>232</v>
      </c>
      <c r="AM139" s="537"/>
      <c r="AN139" s="537"/>
      <c r="AO139" s="537"/>
      <c r="AP139" s="537"/>
      <c r="AQ139" s="537"/>
      <c r="AR139" s="536"/>
      <c r="AS139" s="491" t="s">
        <v>229</v>
      </c>
      <c r="AT139" s="220"/>
      <c r="AU139" s="220"/>
      <c r="AV139" s="220"/>
      <c r="AW139" s="219"/>
    </row>
    <row r="140" spans="2:62" ht="36" hidden="1" customHeight="1" x14ac:dyDescent="0.15">
      <c r="B140" s="538" t="s">
        <v>233</v>
      </c>
      <c r="C140" s="537"/>
      <c r="D140" s="537"/>
      <c r="E140" s="537"/>
      <c r="F140" s="537"/>
      <c r="G140" s="537"/>
      <c r="H140" s="536"/>
      <c r="I140" s="999"/>
      <c r="J140" s="314"/>
      <c r="K140" s="314"/>
      <c r="L140" s="314"/>
      <c r="M140" s="163"/>
      <c r="N140" s="538" t="s">
        <v>234</v>
      </c>
      <c r="O140" s="537"/>
      <c r="P140" s="537"/>
      <c r="Q140" s="537"/>
      <c r="R140" s="537"/>
      <c r="S140" s="537"/>
      <c r="T140" s="536"/>
      <c r="U140" s="999"/>
      <c r="V140" s="314"/>
      <c r="W140" s="314"/>
      <c r="X140" s="314"/>
      <c r="Y140" s="163"/>
      <c r="Z140" s="538" t="s">
        <v>235</v>
      </c>
      <c r="AA140" s="537"/>
      <c r="AB140" s="537"/>
      <c r="AC140" s="537"/>
      <c r="AD140" s="537"/>
      <c r="AE140" s="537"/>
      <c r="AF140" s="536"/>
      <c r="AG140" s="999"/>
      <c r="AH140" s="314"/>
      <c r="AI140" s="314"/>
      <c r="AJ140" s="314"/>
      <c r="AK140" s="163"/>
      <c r="AL140" s="1006" t="s">
        <v>236</v>
      </c>
      <c r="AM140" s="537"/>
      <c r="AN140" s="537"/>
      <c r="AO140" s="537"/>
      <c r="AP140" s="537"/>
      <c r="AQ140" s="537"/>
      <c r="AR140" s="536"/>
      <c r="AS140" s="999"/>
      <c r="AT140" s="314"/>
      <c r="AU140" s="314"/>
      <c r="AV140" s="314"/>
      <c r="AW140" s="163"/>
    </row>
  </sheetData>
  <mergeCells count="544">
    <mergeCell ref="AL140:AR140"/>
    <mergeCell ref="AS140:AW140"/>
    <mergeCell ref="Z139:AF139"/>
    <mergeCell ref="AG139:AK139"/>
    <mergeCell ref="AL139:AR139"/>
    <mergeCell ref="AS139:AW139"/>
    <mergeCell ref="B140:H140"/>
    <mergeCell ref="I140:M140"/>
    <mergeCell ref="N140:T140"/>
    <mergeCell ref="U140:Y140"/>
    <mergeCell ref="Z140:AF140"/>
    <mergeCell ref="AG140:AK140"/>
    <mergeCell ref="B138:H138"/>
    <mergeCell ref="I138:Y138"/>
    <mergeCell ref="B139:H139"/>
    <mergeCell ref="I139:M139"/>
    <mergeCell ref="N139:T139"/>
    <mergeCell ref="U139:Y139"/>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AI78:AU78"/>
    <mergeCell ref="AV78:AY78"/>
    <mergeCell ref="H79:L79"/>
    <mergeCell ref="M79:Y79"/>
    <mergeCell ref="Z79:AC79"/>
    <mergeCell ref="AD79:AH79"/>
    <mergeCell ref="AI79:AU79"/>
    <mergeCell ref="AV79:AY79"/>
    <mergeCell ref="M69:AA69"/>
    <mergeCell ref="AL69:AY69"/>
    <mergeCell ref="B72:G74"/>
    <mergeCell ref="B77:G120"/>
    <mergeCell ref="H77:AC77"/>
    <mergeCell ref="AD77:AY77"/>
    <mergeCell ref="H78:L78"/>
    <mergeCell ref="M78:Y78"/>
    <mergeCell ref="Z78:AC78"/>
    <mergeCell ref="AD78:AH78"/>
    <mergeCell ref="B64:AY64"/>
    <mergeCell ref="B65:F65"/>
    <mergeCell ref="G65:AY65"/>
    <mergeCell ref="B66:AY66"/>
    <mergeCell ref="B67:AY67"/>
    <mergeCell ref="B68:AY68"/>
    <mergeCell ref="D59:AY59"/>
    <mergeCell ref="D60:AY60"/>
    <mergeCell ref="D61:AY61"/>
    <mergeCell ref="B62:AY62"/>
    <mergeCell ref="B63:F63"/>
    <mergeCell ref="G63:AY63"/>
    <mergeCell ref="D56:G56"/>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5"/>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28:L28"/>
    <mergeCell ref="M28:R28"/>
    <mergeCell ref="S28:X28"/>
    <mergeCell ref="Y28:AY28"/>
    <mergeCell ref="D29:L29"/>
    <mergeCell ref="M29:R29"/>
    <mergeCell ref="S29:X29"/>
    <mergeCell ref="Y29:AY29"/>
    <mergeCell ref="D26:L26"/>
    <mergeCell ref="M26:R26"/>
    <mergeCell ref="S26:X26"/>
    <mergeCell ref="Y26:AY26"/>
    <mergeCell ref="D27:L27"/>
    <mergeCell ref="M27:R27"/>
    <mergeCell ref="S27:X27"/>
    <mergeCell ref="Y27:AY27"/>
    <mergeCell ref="AU23:AY23"/>
    <mergeCell ref="B24:G24"/>
    <mergeCell ref="H24:Y24"/>
    <mergeCell ref="Z24:AB24"/>
    <mergeCell ref="AC24:AY24"/>
    <mergeCell ref="B25:C33"/>
    <mergeCell ref="D25:L25"/>
    <mergeCell ref="M25:R25"/>
    <mergeCell ref="S25:X25"/>
    <mergeCell ref="Y25:AY25"/>
    <mergeCell ref="H23:Y23"/>
    <mergeCell ref="Z23:AB23"/>
    <mergeCell ref="AC23:AE23"/>
    <mergeCell ref="AF23:AJ23"/>
    <mergeCell ref="AK23:AO23"/>
    <mergeCell ref="AP23:AT23"/>
    <mergeCell ref="AP21:AT21"/>
    <mergeCell ref="AU21:AY21"/>
    <mergeCell ref="B22:G23"/>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4" max="50" man="1"/>
    <brk id="70" max="50" man="1"/>
    <brk id="75" max="50" man="1"/>
    <brk id="12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19"/>
  <sheetViews>
    <sheetView zoomScaleNormal="100" zoomScaleSheetLayoutView="100" workbookViewId="0"/>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29.95" customHeight="1" thickBot="1" x14ac:dyDescent="0.2">
      <c r="AK2" s="621" t="s">
        <v>0</v>
      </c>
      <c r="AL2" s="621"/>
      <c r="AM2" s="621"/>
      <c r="AN2" s="621"/>
      <c r="AO2" s="621"/>
      <c r="AP2" s="621"/>
      <c r="AQ2" s="621"/>
      <c r="AR2" s="2169" t="s">
        <v>1176</v>
      </c>
      <c r="AS2" s="2170"/>
      <c r="AT2" s="2170"/>
      <c r="AU2" s="2170"/>
      <c r="AV2" s="2170"/>
      <c r="AW2" s="2170"/>
      <c r="AX2" s="2170"/>
      <c r="AY2" s="2170"/>
    </row>
    <row r="3" spans="2:51" ht="19" thickBot="1" x14ac:dyDescent="0.2">
      <c r="B3" s="1" t="s">
        <v>1177</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9.95" customHeight="1" x14ac:dyDescent="0.15">
      <c r="B4" s="2" t="s">
        <v>3</v>
      </c>
      <c r="C4" s="3"/>
      <c r="D4" s="3"/>
      <c r="E4" s="3"/>
      <c r="F4" s="3"/>
      <c r="G4" s="3"/>
      <c r="H4" s="4" t="s">
        <v>1178</v>
      </c>
      <c r="I4" s="631"/>
      <c r="J4" s="631"/>
      <c r="K4" s="631"/>
      <c r="L4" s="631"/>
      <c r="M4" s="631"/>
      <c r="N4" s="631"/>
      <c r="O4" s="631"/>
      <c r="P4" s="631"/>
      <c r="Q4" s="631"/>
      <c r="R4" s="631"/>
      <c r="S4" s="631"/>
      <c r="T4" s="631"/>
      <c r="U4" s="631"/>
      <c r="V4" s="631"/>
      <c r="W4" s="631"/>
      <c r="X4" s="631"/>
      <c r="Y4" s="631"/>
      <c r="Z4" s="5" t="s">
        <v>1179</v>
      </c>
      <c r="AA4" s="262"/>
      <c r="AB4" s="262"/>
      <c r="AC4" s="262"/>
      <c r="AD4" s="262"/>
      <c r="AE4" s="264"/>
      <c r="AF4" s="2171" t="s">
        <v>1180</v>
      </c>
      <c r="AG4" s="2172"/>
      <c r="AH4" s="2172"/>
      <c r="AI4" s="2172"/>
      <c r="AJ4" s="2172"/>
      <c r="AK4" s="2172"/>
      <c r="AL4" s="2172"/>
      <c r="AM4" s="2172"/>
      <c r="AN4" s="2172"/>
      <c r="AO4" s="2172"/>
      <c r="AP4" s="2172"/>
      <c r="AQ4" s="2173"/>
      <c r="AR4" s="6" t="s">
        <v>6</v>
      </c>
      <c r="AS4" s="612"/>
      <c r="AT4" s="612"/>
      <c r="AU4" s="612"/>
      <c r="AV4" s="612"/>
      <c r="AW4" s="612"/>
      <c r="AX4" s="612"/>
      <c r="AY4" s="611"/>
    </row>
    <row r="5" spans="2:51" ht="28.15" customHeight="1" x14ac:dyDescent="0.15">
      <c r="B5" s="7" t="s">
        <v>7</v>
      </c>
      <c r="C5" s="8"/>
      <c r="D5" s="8"/>
      <c r="E5" s="8"/>
      <c r="F5" s="8"/>
      <c r="G5" s="9"/>
      <c r="H5" s="2174" t="s">
        <v>1181</v>
      </c>
      <c r="I5" s="2175"/>
      <c r="J5" s="2175"/>
      <c r="K5" s="2175"/>
      <c r="L5" s="2175"/>
      <c r="M5" s="2175"/>
      <c r="N5" s="2175"/>
      <c r="O5" s="2175"/>
      <c r="P5" s="2175"/>
      <c r="Q5" s="2175"/>
      <c r="R5" s="2175"/>
      <c r="S5" s="2175"/>
      <c r="T5" s="2175"/>
      <c r="U5" s="2175"/>
      <c r="V5" s="2175"/>
      <c r="W5" s="314"/>
      <c r="X5" s="314"/>
      <c r="Y5" s="163"/>
      <c r="Z5" s="12" t="s">
        <v>9</v>
      </c>
      <c r="AA5" s="610"/>
      <c r="AB5" s="610"/>
      <c r="AC5" s="610"/>
      <c r="AD5" s="610"/>
      <c r="AE5" s="609"/>
      <c r="AF5" s="2176" t="s">
        <v>1182</v>
      </c>
      <c r="AG5" s="761"/>
      <c r="AH5" s="761"/>
      <c r="AI5" s="761"/>
      <c r="AJ5" s="761"/>
      <c r="AK5" s="761"/>
      <c r="AL5" s="761"/>
      <c r="AM5" s="761"/>
      <c r="AN5" s="761"/>
      <c r="AO5" s="761"/>
      <c r="AP5" s="761"/>
      <c r="AQ5" s="762"/>
      <c r="AR5" s="1694" t="s">
        <v>1183</v>
      </c>
      <c r="AS5" s="1695"/>
      <c r="AT5" s="1695"/>
      <c r="AU5" s="1695"/>
      <c r="AV5" s="1695"/>
      <c r="AW5" s="1695"/>
      <c r="AX5" s="1695"/>
      <c r="AY5" s="1696"/>
    </row>
    <row r="6" spans="2:51" ht="30.8" customHeight="1" x14ac:dyDescent="0.15">
      <c r="B6" s="16" t="s">
        <v>11</v>
      </c>
      <c r="C6" s="17"/>
      <c r="D6" s="17"/>
      <c r="E6" s="17"/>
      <c r="F6" s="17"/>
      <c r="G6" s="17"/>
      <c r="H6" s="18" t="s">
        <v>1184</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1185</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15</v>
      </c>
      <c r="C7" s="24"/>
      <c r="D7" s="24"/>
      <c r="E7" s="24"/>
      <c r="F7" s="24"/>
      <c r="G7" s="24"/>
      <c r="H7" s="2177" t="s">
        <v>1186</v>
      </c>
      <c r="I7" s="1285"/>
      <c r="J7" s="1285"/>
      <c r="K7" s="1285"/>
      <c r="L7" s="1285"/>
      <c r="M7" s="1285"/>
      <c r="N7" s="1285"/>
      <c r="O7" s="1285"/>
      <c r="P7" s="1285"/>
      <c r="Q7" s="1285"/>
      <c r="R7" s="1285"/>
      <c r="S7" s="1285"/>
      <c r="T7" s="1285"/>
      <c r="U7" s="1285"/>
      <c r="V7" s="1285"/>
      <c r="W7" s="529"/>
      <c r="X7" s="529"/>
      <c r="Y7" s="528"/>
      <c r="Z7" s="27" t="s">
        <v>1187</v>
      </c>
      <c r="AA7" s="145"/>
      <c r="AB7" s="145"/>
      <c r="AC7" s="145"/>
      <c r="AD7" s="145"/>
      <c r="AE7" s="144"/>
      <c r="AF7" s="28" t="s">
        <v>1188</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1290"/>
      <c r="I8" s="1291"/>
      <c r="J8" s="1291"/>
      <c r="K8" s="1291"/>
      <c r="L8" s="1291"/>
      <c r="M8" s="1291"/>
      <c r="N8" s="1291"/>
      <c r="O8" s="1291"/>
      <c r="P8" s="1291"/>
      <c r="Q8" s="1291"/>
      <c r="R8" s="1291"/>
      <c r="S8" s="1291"/>
      <c r="T8" s="1291"/>
      <c r="U8" s="1291"/>
      <c r="V8" s="1291"/>
      <c r="W8" s="513"/>
      <c r="X8" s="513"/>
      <c r="Y8" s="512"/>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103.75" customHeight="1" x14ac:dyDescent="0.15">
      <c r="B9" s="33" t="s">
        <v>19</v>
      </c>
      <c r="C9" s="34"/>
      <c r="D9" s="34"/>
      <c r="E9" s="34"/>
      <c r="F9" s="34"/>
      <c r="G9" s="34"/>
      <c r="H9" s="77" t="s">
        <v>1189</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37.30000000000001" customHeight="1" x14ac:dyDescent="0.15">
      <c r="B10" s="33" t="s">
        <v>21</v>
      </c>
      <c r="C10" s="34"/>
      <c r="D10" s="34"/>
      <c r="E10" s="34"/>
      <c r="F10" s="34"/>
      <c r="G10" s="34"/>
      <c r="H10" s="77" t="s">
        <v>1190</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77" t="s">
        <v>1191</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593" t="s">
        <v>1192</v>
      </c>
      <c r="R13" s="593"/>
      <c r="S13" s="593"/>
      <c r="T13" s="593"/>
      <c r="U13" s="593"/>
      <c r="V13" s="593"/>
      <c r="W13" s="593"/>
      <c r="X13" s="593" t="s">
        <v>1192</v>
      </c>
      <c r="Y13" s="593"/>
      <c r="Z13" s="593"/>
      <c r="AA13" s="593"/>
      <c r="AB13" s="593"/>
      <c r="AC13" s="593"/>
      <c r="AD13" s="593"/>
      <c r="AE13" s="593" t="s">
        <v>1192</v>
      </c>
      <c r="AF13" s="593"/>
      <c r="AG13" s="593"/>
      <c r="AH13" s="593"/>
      <c r="AI13" s="593"/>
      <c r="AJ13" s="593"/>
      <c r="AK13" s="593"/>
      <c r="AL13" s="2178" t="s">
        <v>1193</v>
      </c>
      <c r="AM13" s="2178"/>
      <c r="AN13" s="2178"/>
      <c r="AO13" s="2178"/>
      <c r="AP13" s="2178"/>
      <c r="AQ13" s="2178"/>
      <c r="AR13" s="2178"/>
      <c r="AS13" s="1359" t="s">
        <v>1194</v>
      </c>
      <c r="AT13" s="1360"/>
      <c r="AU13" s="1360"/>
      <c r="AV13" s="1360"/>
      <c r="AW13" s="1360"/>
      <c r="AX13" s="1360"/>
      <c r="AY13" s="2179"/>
    </row>
    <row r="14" spans="2:51" ht="20.95" customHeight="1" x14ac:dyDescent="0.15">
      <c r="B14" s="47"/>
      <c r="C14" s="48"/>
      <c r="D14" s="48"/>
      <c r="E14" s="48"/>
      <c r="F14" s="48"/>
      <c r="G14" s="49"/>
      <c r="H14" s="587"/>
      <c r="I14" s="586"/>
      <c r="J14" s="54" t="s">
        <v>33</v>
      </c>
      <c r="K14" s="55"/>
      <c r="L14" s="55"/>
      <c r="M14" s="55"/>
      <c r="N14" s="55"/>
      <c r="O14" s="55"/>
      <c r="P14" s="56"/>
      <c r="Q14" s="1300" t="s">
        <v>1192</v>
      </c>
      <c r="R14" s="1300"/>
      <c r="S14" s="1300"/>
      <c r="T14" s="1300"/>
      <c r="U14" s="1300"/>
      <c r="V14" s="1300"/>
      <c r="W14" s="1300"/>
      <c r="X14" s="1300" t="s">
        <v>1192</v>
      </c>
      <c r="Y14" s="1300"/>
      <c r="Z14" s="1300"/>
      <c r="AA14" s="1300"/>
      <c r="AB14" s="1300"/>
      <c r="AC14" s="1300"/>
      <c r="AD14" s="1300"/>
      <c r="AE14" s="2180" t="s">
        <v>1195</v>
      </c>
      <c r="AF14" s="2180"/>
      <c r="AG14" s="2180"/>
      <c r="AH14" s="2180"/>
      <c r="AI14" s="2180"/>
      <c r="AJ14" s="2180"/>
      <c r="AK14" s="2180"/>
      <c r="AL14" s="1300" t="s">
        <v>1192</v>
      </c>
      <c r="AM14" s="1300"/>
      <c r="AN14" s="1300"/>
      <c r="AO14" s="1300"/>
      <c r="AP14" s="1300"/>
      <c r="AQ14" s="1300"/>
      <c r="AR14" s="1300"/>
      <c r="AS14" s="1301"/>
      <c r="AT14" s="1301"/>
      <c r="AU14" s="1301"/>
      <c r="AV14" s="1301"/>
      <c r="AW14" s="1301"/>
      <c r="AX14" s="1301"/>
      <c r="AY14" s="1302"/>
    </row>
    <row r="15" spans="2:51" ht="24.75" customHeight="1" x14ac:dyDescent="0.15">
      <c r="B15" s="47"/>
      <c r="C15" s="48"/>
      <c r="D15" s="48"/>
      <c r="E15" s="48"/>
      <c r="F15" s="48"/>
      <c r="G15" s="49"/>
      <c r="H15" s="587"/>
      <c r="I15" s="586"/>
      <c r="J15" s="54" t="s">
        <v>34</v>
      </c>
      <c r="K15" s="55"/>
      <c r="L15" s="55"/>
      <c r="M15" s="55"/>
      <c r="N15" s="55"/>
      <c r="O15" s="55"/>
      <c r="P15" s="56"/>
      <c r="Q15" s="1300" t="s">
        <v>1192</v>
      </c>
      <c r="R15" s="1300"/>
      <c r="S15" s="1300"/>
      <c r="T15" s="1300"/>
      <c r="U15" s="1300"/>
      <c r="V15" s="1300"/>
      <c r="W15" s="1300"/>
      <c r="X15" s="1300" t="s">
        <v>1192</v>
      </c>
      <c r="Y15" s="1300"/>
      <c r="Z15" s="1300"/>
      <c r="AA15" s="1300"/>
      <c r="AB15" s="1300"/>
      <c r="AC15" s="1300"/>
      <c r="AD15" s="1300"/>
      <c r="AE15" s="1300" t="s">
        <v>1192</v>
      </c>
      <c r="AF15" s="1300"/>
      <c r="AG15" s="1300"/>
      <c r="AH15" s="1300"/>
      <c r="AI15" s="1300"/>
      <c r="AJ15" s="1300"/>
      <c r="AK15" s="1300"/>
      <c r="AL15" s="1300" t="s">
        <v>1192</v>
      </c>
      <c r="AM15" s="1300"/>
      <c r="AN15" s="1300"/>
      <c r="AO15" s="1300"/>
      <c r="AP15" s="1300"/>
      <c r="AQ15" s="1300"/>
      <c r="AR15" s="1300"/>
      <c r="AS15" s="1301"/>
      <c r="AT15" s="1301"/>
      <c r="AU15" s="1301"/>
      <c r="AV15" s="1301"/>
      <c r="AW15" s="1301"/>
      <c r="AX15" s="1301"/>
      <c r="AY15" s="1302"/>
    </row>
    <row r="16" spans="2:51" ht="24.75" customHeight="1" x14ac:dyDescent="0.15">
      <c r="B16" s="47"/>
      <c r="C16" s="48"/>
      <c r="D16" s="48"/>
      <c r="E16" s="48"/>
      <c r="F16" s="48"/>
      <c r="G16" s="49"/>
      <c r="H16" s="580"/>
      <c r="I16" s="579"/>
      <c r="J16" s="57" t="s">
        <v>35</v>
      </c>
      <c r="K16" s="58"/>
      <c r="L16" s="58"/>
      <c r="M16" s="58"/>
      <c r="N16" s="58"/>
      <c r="O16" s="58"/>
      <c r="P16" s="59"/>
      <c r="Q16" s="577" t="s">
        <v>185</v>
      </c>
      <c r="R16" s="577"/>
      <c r="S16" s="577"/>
      <c r="T16" s="577"/>
      <c r="U16" s="577"/>
      <c r="V16" s="577"/>
      <c r="W16" s="577"/>
      <c r="X16" s="577" t="s">
        <v>185</v>
      </c>
      <c r="Y16" s="577"/>
      <c r="Z16" s="577"/>
      <c r="AA16" s="577"/>
      <c r="AB16" s="577"/>
      <c r="AC16" s="577"/>
      <c r="AD16" s="577"/>
      <c r="AE16" s="577">
        <v>139100</v>
      </c>
      <c r="AF16" s="577"/>
      <c r="AG16" s="577"/>
      <c r="AH16" s="577"/>
      <c r="AI16" s="577"/>
      <c r="AJ16" s="577"/>
      <c r="AK16" s="577"/>
      <c r="AL16" s="577">
        <v>17500</v>
      </c>
      <c r="AM16" s="577"/>
      <c r="AN16" s="577"/>
      <c r="AO16" s="577"/>
      <c r="AP16" s="577"/>
      <c r="AQ16" s="577"/>
      <c r="AR16" s="577"/>
      <c r="AS16" s="577" t="s">
        <v>1194</v>
      </c>
      <c r="AT16" s="577"/>
      <c r="AU16" s="577"/>
      <c r="AV16" s="577"/>
      <c r="AW16" s="577"/>
      <c r="AX16" s="577"/>
      <c r="AY16" s="1304"/>
    </row>
    <row r="17" spans="2:51" ht="24.75" customHeight="1" x14ac:dyDescent="0.15">
      <c r="B17" s="47"/>
      <c r="C17" s="48"/>
      <c r="D17" s="48"/>
      <c r="E17" s="48"/>
      <c r="F17" s="48"/>
      <c r="G17" s="49"/>
      <c r="H17" s="60" t="s">
        <v>36</v>
      </c>
      <c r="I17" s="61"/>
      <c r="J17" s="61"/>
      <c r="K17" s="61"/>
      <c r="L17" s="61"/>
      <c r="M17" s="61"/>
      <c r="N17" s="61"/>
      <c r="O17" s="61"/>
      <c r="P17" s="61"/>
      <c r="Q17" s="572" t="s">
        <v>185</v>
      </c>
      <c r="R17" s="572"/>
      <c r="S17" s="572"/>
      <c r="T17" s="572"/>
      <c r="U17" s="572"/>
      <c r="V17" s="572"/>
      <c r="W17" s="572"/>
      <c r="X17" s="572" t="s">
        <v>185</v>
      </c>
      <c r="Y17" s="572"/>
      <c r="Z17" s="572"/>
      <c r="AA17" s="572"/>
      <c r="AB17" s="572"/>
      <c r="AC17" s="572"/>
      <c r="AD17" s="572"/>
      <c r="AE17" s="572">
        <v>139100</v>
      </c>
      <c r="AF17" s="572"/>
      <c r="AG17" s="572"/>
      <c r="AH17" s="572"/>
      <c r="AI17" s="572"/>
      <c r="AJ17" s="572"/>
      <c r="AK17" s="572"/>
      <c r="AL17" s="2181"/>
      <c r="AM17" s="2181"/>
      <c r="AN17" s="2181"/>
      <c r="AO17" s="2181"/>
      <c r="AP17" s="2181"/>
      <c r="AQ17" s="2181"/>
      <c r="AR17" s="2181"/>
      <c r="AS17" s="2181"/>
      <c r="AT17" s="2181"/>
      <c r="AU17" s="2181"/>
      <c r="AV17" s="2181"/>
      <c r="AW17" s="2181"/>
      <c r="AX17" s="2181"/>
      <c r="AY17" s="2182"/>
    </row>
    <row r="18" spans="2:51" ht="24.75" customHeight="1" x14ac:dyDescent="0.15">
      <c r="B18" s="62"/>
      <c r="C18" s="63"/>
      <c r="D18" s="63"/>
      <c r="E18" s="63"/>
      <c r="F18" s="63"/>
      <c r="G18" s="64"/>
      <c r="H18" s="60" t="s">
        <v>37</v>
      </c>
      <c r="I18" s="61"/>
      <c r="J18" s="61"/>
      <c r="K18" s="61"/>
      <c r="L18" s="61"/>
      <c r="M18" s="61"/>
      <c r="N18" s="61"/>
      <c r="O18" s="61"/>
      <c r="P18" s="61"/>
      <c r="Q18" s="2183" t="s">
        <v>185</v>
      </c>
      <c r="R18" s="2183"/>
      <c r="S18" s="2183"/>
      <c r="T18" s="2183"/>
      <c r="U18" s="2183"/>
      <c r="V18" s="2183"/>
      <c r="W18" s="2183"/>
      <c r="X18" s="655" t="s">
        <v>185</v>
      </c>
      <c r="Y18" s="655"/>
      <c r="Z18" s="655"/>
      <c r="AA18" s="655"/>
      <c r="AB18" s="655"/>
      <c r="AC18" s="655"/>
      <c r="AD18" s="655"/>
      <c r="AE18" s="2183">
        <f>AE17/AE16</f>
        <v>1</v>
      </c>
      <c r="AF18" s="2183"/>
      <c r="AG18" s="2183"/>
      <c r="AH18" s="2183"/>
      <c r="AI18" s="2183"/>
      <c r="AJ18" s="2183"/>
      <c r="AK18" s="2183"/>
      <c r="AL18" s="2181"/>
      <c r="AM18" s="2181"/>
      <c r="AN18" s="2181"/>
      <c r="AO18" s="2181"/>
      <c r="AP18" s="2181"/>
      <c r="AQ18" s="2181"/>
      <c r="AR18" s="2181"/>
      <c r="AS18" s="2181"/>
      <c r="AT18" s="2181"/>
      <c r="AU18" s="2181"/>
      <c r="AV18" s="2181"/>
      <c r="AW18" s="2181"/>
      <c r="AX18" s="2181"/>
      <c r="AY18" s="2182"/>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2184" t="s">
        <v>1196</v>
      </c>
      <c r="I20" s="2185"/>
      <c r="J20" s="2185"/>
      <c r="K20" s="2185"/>
      <c r="L20" s="2185"/>
      <c r="M20" s="2185"/>
      <c r="N20" s="2185"/>
      <c r="O20" s="2185"/>
      <c r="P20" s="2185"/>
      <c r="Q20" s="2185"/>
      <c r="R20" s="2185"/>
      <c r="S20" s="2185"/>
      <c r="T20" s="2185"/>
      <c r="U20" s="2185"/>
      <c r="V20" s="2185"/>
      <c r="W20" s="2185"/>
      <c r="X20" s="2185"/>
      <c r="Y20" s="2186"/>
      <c r="Z20" s="559" t="s">
        <v>42</v>
      </c>
      <c r="AA20" s="558"/>
      <c r="AB20" s="557"/>
      <c r="AC20" s="2187" t="s">
        <v>1197</v>
      </c>
      <c r="AD20" s="2187"/>
      <c r="AE20" s="2187"/>
      <c r="AF20" s="571" t="s">
        <v>176</v>
      </c>
      <c r="AG20" s="570"/>
      <c r="AH20" s="570"/>
      <c r="AI20" s="570"/>
      <c r="AJ20" s="570"/>
      <c r="AK20" s="2188">
        <v>3266</v>
      </c>
      <c r="AL20" s="570"/>
      <c r="AM20" s="570"/>
      <c r="AN20" s="570"/>
      <c r="AO20" s="570"/>
      <c r="AP20" s="2188">
        <v>1439979</v>
      </c>
      <c r="AQ20" s="570"/>
      <c r="AR20" s="570"/>
      <c r="AS20" s="570"/>
      <c r="AT20" s="570"/>
      <c r="AU20" s="2189" t="s">
        <v>1198</v>
      </c>
      <c r="AV20" s="2189"/>
      <c r="AW20" s="2189"/>
      <c r="AX20" s="2189"/>
      <c r="AY20" s="2190"/>
    </row>
    <row r="21" spans="2:51" ht="32.25" customHeight="1" x14ac:dyDescent="0.15">
      <c r="B21" s="551"/>
      <c r="C21" s="550"/>
      <c r="D21" s="550"/>
      <c r="E21" s="550"/>
      <c r="F21" s="550"/>
      <c r="G21" s="549"/>
      <c r="H21" s="2191"/>
      <c r="I21" s="2192"/>
      <c r="J21" s="2192"/>
      <c r="K21" s="2192"/>
      <c r="L21" s="2192"/>
      <c r="M21" s="2192"/>
      <c r="N21" s="2192"/>
      <c r="O21" s="2192"/>
      <c r="P21" s="2192"/>
      <c r="Q21" s="2192"/>
      <c r="R21" s="2192"/>
      <c r="S21" s="2192"/>
      <c r="T21" s="2192"/>
      <c r="U21" s="2192"/>
      <c r="V21" s="2192"/>
      <c r="W21" s="2192"/>
      <c r="X21" s="2192"/>
      <c r="Y21" s="2193"/>
      <c r="Z21" s="538" t="s">
        <v>43</v>
      </c>
      <c r="AA21" s="537"/>
      <c r="AB21" s="536"/>
      <c r="AC21" s="518" t="s">
        <v>139</v>
      </c>
      <c r="AD21" s="518"/>
      <c r="AE21" s="518"/>
      <c r="AF21" s="2194" t="s">
        <v>176</v>
      </c>
      <c r="AG21" s="518"/>
      <c r="AH21" s="518"/>
      <c r="AI21" s="518"/>
      <c r="AJ21" s="518"/>
      <c r="AK21" s="2194" t="s">
        <v>176</v>
      </c>
      <c r="AL21" s="518"/>
      <c r="AM21" s="518"/>
      <c r="AN21" s="518"/>
      <c r="AO21" s="518"/>
      <c r="AP21" s="2194" t="s">
        <v>176</v>
      </c>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2195" t="s">
        <v>1199</v>
      </c>
      <c r="I23" s="2185"/>
      <c r="J23" s="2185"/>
      <c r="K23" s="2185"/>
      <c r="L23" s="2185"/>
      <c r="M23" s="2185"/>
      <c r="N23" s="2185"/>
      <c r="O23" s="2185"/>
      <c r="P23" s="2185"/>
      <c r="Q23" s="2185"/>
      <c r="R23" s="2185"/>
      <c r="S23" s="2185"/>
      <c r="T23" s="2185"/>
      <c r="U23" s="2185"/>
      <c r="V23" s="2185"/>
      <c r="W23" s="2185"/>
      <c r="X23" s="2185"/>
      <c r="Y23" s="2186"/>
      <c r="Z23" s="527" t="s">
        <v>49</v>
      </c>
      <c r="AA23" s="526"/>
      <c r="AB23" s="525"/>
      <c r="AC23" s="2196" t="s">
        <v>449</v>
      </c>
      <c r="AD23" s="2197"/>
      <c r="AE23" s="2198"/>
      <c r="AF23" s="1153" t="s">
        <v>185</v>
      </c>
      <c r="AG23" s="1153"/>
      <c r="AH23" s="1153"/>
      <c r="AI23" s="1153"/>
      <c r="AJ23" s="1153"/>
      <c r="AK23" s="1153">
        <v>388</v>
      </c>
      <c r="AL23" s="1153"/>
      <c r="AM23" s="1153"/>
      <c r="AN23" s="1153"/>
      <c r="AO23" s="1153"/>
      <c r="AP23" s="2199">
        <v>144973</v>
      </c>
      <c r="AQ23" s="1153"/>
      <c r="AR23" s="1153"/>
      <c r="AS23" s="1153"/>
      <c r="AT23" s="1153"/>
      <c r="AU23" s="2200" t="s">
        <v>185</v>
      </c>
      <c r="AV23" s="372"/>
      <c r="AW23" s="372"/>
      <c r="AX23" s="372"/>
      <c r="AY23" s="371"/>
    </row>
    <row r="24" spans="2:51" ht="26.85" customHeight="1" x14ac:dyDescent="0.15">
      <c r="B24" s="324"/>
      <c r="C24" s="323"/>
      <c r="D24" s="323"/>
      <c r="E24" s="323"/>
      <c r="F24" s="323"/>
      <c r="G24" s="515"/>
      <c r="H24" s="2191"/>
      <c r="I24" s="2192"/>
      <c r="J24" s="2192"/>
      <c r="K24" s="2192"/>
      <c r="L24" s="2192"/>
      <c r="M24" s="2192"/>
      <c r="N24" s="2192"/>
      <c r="O24" s="2192"/>
      <c r="P24" s="2192"/>
      <c r="Q24" s="2192"/>
      <c r="R24" s="2192"/>
      <c r="S24" s="2192"/>
      <c r="T24" s="2192"/>
      <c r="U24" s="2192"/>
      <c r="V24" s="2192"/>
      <c r="W24" s="2192"/>
      <c r="X24" s="2192"/>
      <c r="Y24" s="2193"/>
      <c r="Z24" s="511"/>
      <c r="AA24" s="510"/>
      <c r="AB24" s="509"/>
      <c r="AC24" s="2201"/>
      <c r="AD24" s="2202"/>
      <c r="AE24" s="2203"/>
      <c r="AF24" s="341" t="s">
        <v>185</v>
      </c>
      <c r="AG24" s="340"/>
      <c r="AH24" s="340"/>
      <c r="AI24" s="340"/>
      <c r="AJ24" s="906"/>
      <c r="AK24" s="2204" t="s">
        <v>185</v>
      </c>
      <c r="AL24" s="340"/>
      <c r="AM24" s="340"/>
      <c r="AN24" s="340"/>
      <c r="AO24" s="906"/>
      <c r="AP24" s="2204" t="s">
        <v>185</v>
      </c>
      <c r="AQ24" s="340"/>
      <c r="AR24" s="340"/>
      <c r="AS24" s="340"/>
      <c r="AT24" s="906"/>
      <c r="AU24" s="2204" t="s">
        <v>185</v>
      </c>
      <c r="AV24" s="340"/>
      <c r="AW24" s="340"/>
      <c r="AX24" s="340"/>
      <c r="AY24" s="339"/>
    </row>
    <row r="25" spans="2:51" ht="88.55" customHeight="1" x14ac:dyDescent="0.15">
      <c r="B25" s="497" t="s">
        <v>55</v>
      </c>
      <c r="C25" s="496"/>
      <c r="D25" s="496"/>
      <c r="E25" s="496"/>
      <c r="F25" s="496"/>
      <c r="G25" s="496"/>
      <c r="H25" s="2205" t="s">
        <v>1200</v>
      </c>
      <c r="I25" s="2206"/>
      <c r="J25" s="2206"/>
      <c r="K25" s="2206"/>
      <c r="L25" s="2206"/>
      <c r="M25" s="2206"/>
      <c r="N25" s="2206"/>
      <c r="O25" s="2206"/>
      <c r="P25" s="2206"/>
      <c r="Q25" s="2206"/>
      <c r="R25" s="2206"/>
      <c r="S25" s="2206"/>
      <c r="T25" s="2206"/>
      <c r="U25" s="2206"/>
      <c r="V25" s="2206"/>
      <c r="W25" s="2206"/>
      <c r="X25" s="2206"/>
      <c r="Y25" s="2207"/>
      <c r="Z25" s="494" t="s">
        <v>57</v>
      </c>
      <c r="AA25" s="493"/>
      <c r="AB25" s="492"/>
      <c r="AC25" s="2208" t="s">
        <v>1201</v>
      </c>
      <c r="AD25" s="2209"/>
      <c r="AE25" s="2209"/>
      <c r="AF25" s="2209"/>
      <c r="AG25" s="2209"/>
      <c r="AH25" s="2209"/>
      <c r="AI25" s="2209"/>
      <c r="AJ25" s="2209"/>
      <c r="AK25" s="2209"/>
      <c r="AL25" s="2209"/>
      <c r="AM25" s="2209"/>
      <c r="AN25" s="2209"/>
      <c r="AO25" s="2209"/>
      <c r="AP25" s="2209"/>
      <c r="AQ25" s="2209"/>
      <c r="AR25" s="2209"/>
      <c r="AS25" s="2209"/>
      <c r="AT25" s="2209"/>
      <c r="AU25" s="2209"/>
      <c r="AV25" s="2209"/>
      <c r="AW25" s="2209"/>
      <c r="AX25" s="2209"/>
      <c r="AY25" s="2210"/>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9.95" customHeight="1" x14ac:dyDescent="0.15">
      <c r="B27" s="680"/>
      <c r="C27" s="681"/>
      <c r="D27" s="2213" t="s">
        <v>1202</v>
      </c>
      <c r="E27" s="2214"/>
      <c r="F27" s="2214"/>
      <c r="G27" s="2214"/>
      <c r="H27" s="2214"/>
      <c r="I27" s="2214"/>
      <c r="J27" s="2214"/>
      <c r="K27" s="2214"/>
      <c r="L27" s="2215"/>
      <c r="M27" s="2216">
        <v>17500</v>
      </c>
      <c r="N27" s="2216"/>
      <c r="O27" s="2216"/>
      <c r="P27" s="2216"/>
      <c r="Q27" s="2216"/>
      <c r="R27" s="2216"/>
      <c r="S27" s="2217" t="s">
        <v>250</v>
      </c>
      <c r="T27" s="2218"/>
      <c r="U27" s="2218"/>
      <c r="V27" s="2218"/>
      <c r="W27" s="2218"/>
      <c r="X27" s="2219"/>
      <c r="Y27" s="2220" t="s">
        <v>1203</v>
      </c>
      <c r="Z27" s="805"/>
      <c r="AA27" s="805"/>
      <c r="AB27" s="805"/>
      <c r="AC27" s="805"/>
      <c r="AD27" s="805"/>
      <c r="AE27" s="805"/>
      <c r="AF27" s="805"/>
      <c r="AG27" s="805"/>
      <c r="AH27" s="805"/>
      <c r="AI27" s="805"/>
      <c r="AJ27" s="805"/>
      <c r="AK27" s="805"/>
      <c r="AL27" s="805"/>
      <c r="AM27" s="805"/>
      <c r="AN27" s="805"/>
      <c r="AO27" s="805"/>
      <c r="AP27" s="805"/>
      <c r="AQ27" s="805"/>
      <c r="AR27" s="805"/>
      <c r="AS27" s="805"/>
      <c r="AT27" s="805"/>
      <c r="AU27" s="805"/>
      <c r="AV27" s="805"/>
      <c r="AW27" s="805"/>
      <c r="AX27" s="805"/>
      <c r="AY27" s="806"/>
    </row>
    <row r="28" spans="2:51" ht="23.1" customHeight="1" x14ac:dyDescent="0.15">
      <c r="B28" s="680"/>
      <c r="C28" s="681"/>
      <c r="D28" s="458"/>
      <c r="E28" s="457"/>
      <c r="F28" s="457"/>
      <c r="G28" s="457"/>
      <c r="H28" s="457"/>
      <c r="I28" s="457"/>
      <c r="J28" s="457"/>
      <c r="K28" s="457"/>
      <c r="L28" s="456"/>
      <c r="M28" s="2221"/>
      <c r="N28" s="2221"/>
      <c r="O28" s="2221"/>
      <c r="P28" s="2221"/>
      <c r="Q28" s="2221"/>
      <c r="R28" s="2221"/>
      <c r="S28" s="2222"/>
      <c r="T28" s="2222"/>
      <c r="U28" s="2222"/>
      <c r="V28" s="2222"/>
      <c r="W28" s="2222"/>
      <c r="X28" s="2222"/>
      <c r="Y28" s="2223"/>
      <c r="Z28" s="2224"/>
      <c r="AA28" s="2224"/>
      <c r="AB28" s="2224"/>
      <c r="AC28" s="2224"/>
      <c r="AD28" s="2224"/>
      <c r="AE28" s="2224"/>
      <c r="AF28" s="2224"/>
      <c r="AG28" s="2224"/>
      <c r="AH28" s="2224"/>
      <c r="AI28" s="2224"/>
      <c r="AJ28" s="2224"/>
      <c r="AK28" s="2224"/>
      <c r="AL28" s="2224"/>
      <c r="AM28" s="2224"/>
      <c r="AN28" s="2224"/>
      <c r="AO28" s="2224"/>
      <c r="AP28" s="2224"/>
      <c r="AQ28" s="2224"/>
      <c r="AR28" s="2224"/>
      <c r="AS28" s="2224"/>
      <c r="AT28" s="2224"/>
      <c r="AU28" s="2224"/>
      <c r="AV28" s="2224"/>
      <c r="AW28" s="2224"/>
      <c r="AX28" s="2224"/>
      <c r="AY28" s="2225"/>
    </row>
    <row r="29" spans="2:51" ht="23.1" customHeight="1" x14ac:dyDescent="0.15">
      <c r="B29" s="680"/>
      <c r="C29" s="681"/>
      <c r="D29" s="458"/>
      <c r="E29" s="457"/>
      <c r="F29" s="457"/>
      <c r="G29" s="457"/>
      <c r="H29" s="457"/>
      <c r="I29" s="457"/>
      <c r="J29" s="457"/>
      <c r="K29" s="457"/>
      <c r="L29" s="456"/>
      <c r="M29" s="2221"/>
      <c r="N29" s="2221"/>
      <c r="O29" s="2221"/>
      <c r="P29" s="2221"/>
      <c r="Q29" s="2221"/>
      <c r="R29" s="2221"/>
      <c r="S29" s="2222"/>
      <c r="T29" s="2222"/>
      <c r="U29" s="2222"/>
      <c r="V29" s="2222"/>
      <c r="W29" s="2222"/>
      <c r="X29" s="2222"/>
      <c r="Y29" s="352"/>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0"/>
    </row>
    <row r="30" spans="2:51" ht="23.1" customHeight="1" x14ac:dyDescent="0.15">
      <c r="B30" s="680"/>
      <c r="C30" s="681"/>
      <c r="D30" s="458"/>
      <c r="E30" s="457"/>
      <c r="F30" s="457"/>
      <c r="G30" s="457"/>
      <c r="H30" s="457"/>
      <c r="I30" s="457"/>
      <c r="J30" s="457"/>
      <c r="K30" s="457"/>
      <c r="L30" s="456"/>
      <c r="M30" s="2221"/>
      <c r="N30" s="2221"/>
      <c r="O30" s="2221"/>
      <c r="P30" s="2221"/>
      <c r="Q30" s="2221"/>
      <c r="R30" s="2221"/>
      <c r="S30" s="2222"/>
      <c r="T30" s="2222"/>
      <c r="U30" s="2222"/>
      <c r="V30" s="2222"/>
      <c r="W30" s="2222"/>
      <c r="X30" s="2222"/>
      <c r="Y30" s="352"/>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0"/>
    </row>
    <row r="31" spans="2:51" ht="23.1" customHeight="1" x14ac:dyDescent="0.15">
      <c r="B31" s="680"/>
      <c r="C31" s="681"/>
      <c r="D31" s="458"/>
      <c r="E31" s="457"/>
      <c r="F31" s="457"/>
      <c r="G31" s="457"/>
      <c r="H31" s="457"/>
      <c r="I31" s="457"/>
      <c r="J31" s="457"/>
      <c r="K31" s="457"/>
      <c r="L31" s="456"/>
      <c r="M31" s="2221"/>
      <c r="N31" s="2221"/>
      <c r="O31" s="2221"/>
      <c r="P31" s="2221"/>
      <c r="Q31" s="2221"/>
      <c r="R31" s="2221"/>
      <c r="S31" s="2222"/>
      <c r="T31" s="2222"/>
      <c r="U31" s="2222"/>
      <c r="V31" s="2222"/>
      <c r="W31" s="2222"/>
      <c r="X31" s="2222"/>
      <c r="Y31" s="352"/>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0"/>
    </row>
    <row r="32" spans="2:51" ht="23.1" customHeight="1" x14ac:dyDescent="0.15">
      <c r="B32" s="680"/>
      <c r="C32" s="681"/>
      <c r="D32" s="458"/>
      <c r="E32" s="457"/>
      <c r="F32" s="457"/>
      <c r="G32" s="457"/>
      <c r="H32" s="457"/>
      <c r="I32" s="457"/>
      <c r="J32" s="457"/>
      <c r="K32" s="457"/>
      <c r="L32" s="456"/>
      <c r="M32" s="2221"/>
      <c r="N32" s="2221"/>
      <c r="O32" s="2221"/>
      <c r="P32" s="2221"/>
      <c r="Q32" s="2221"/>
      <c r="R32" s="2221"/>
      <c r="S32" s="2222"/>
      <c r="T32" s="2222"/>
      <c r="U32" s="2222"/>
      <c r="V32" s="2222"/>
      <c r="W32" s="2222"/>
      <c r="X32" s="2222"/>
      <c r="Y32" s="352"/>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0"/>
    </row>
    <row r="33" spans="1:51" ht="23.1" customHeight="1" x14ac:dyDescent="0.15">
      <c r="B33" s="680"/>
      <c r="C33" s="681"/>
      <c r="D33" s="451"/>
      <c r="E33" s="450"/>
      <c r="F33" s="450"/>
      <c r="G33" s="450"/>
      <c r="H33" s="450"/>
      <c r="I33" s="450"/>
      <c r="J33" s="450"/>
      <c r="K33" s="450"/>
      <c r="L33" s="449"/>
      <c r="M33" s="2226"/>
      <c r="N33" s="2226"/>
      <c r="O33" s="2226"/>
      <c r="P33" s="2226"/>
      <c r="Q33" s="2226"/>
      <c r="R33" s="2226"/>
      <c r="S33" s="2227"/>
      <c r="T33" s="2227"/>
      <c r="U33" s="2227"/>
      <c r="V33" s="2227"/>
      <c r="W33" s="2227"/>
      <c r="X33" s="2227"/>
      <c r="Y33" s="352"/>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0"/>
    </row>
    <row r="34" spans="1:51" ht="23.1" customHeight="1" x14ac:dyDescent="0.15">
      <c r="B34" s="689"/>
      <c r="C34" s="690"/>
      <c r="D34" s="441" t="s">
        <v>35</v>
      </c>
      <c r="E34" s="440"/>
      <c r="F34" s="440"/>
      <c r="G34" s="440"/>
      <c r="H34" s="440"/>
      <c r="I34" s="440"/>
      <c r="J34" s="440"/>
      <c r="K34" s="440"/>
      <c r="L34" s="439"/>
      <c r="M34" s="2228">
        <v>17500</v>
      </c>
      <c r="N34" s="2228"/>
      <c r="O34" s="2228"/>
      <c r="P34" s="2228"/>
      <c r="Q34" s="2228"/>
      <c r="R34" s="2228"/>
      <c r="S34" s="2229" t="s">
        <v>250</v>
      </c>
      <c r="T34" s="2230"/>
      <c r="U34" s="2230"/>
      <c r="V34" s="2230"/>
      <c r="W34" s="2230"/>
      <c r="X34" s="2231"/>
      <c r="Y34" s="341"/>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39"/>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customHeight="1" x14ac:dyDescent="0.15">
      <c r="A37" s="170"/>
      <c r="B37" s="1767" t="s">
        <v>70</v>
      </c>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8"/>
      <c r="AG37" s="1768"/>
      <c r="AH37" s="1768"/>
      <c r="AI37" s="1768"/>
      <c r="AJ37" s="1768"/>
      <c r="AK37" s="1768"/>
      <c r="AL37" s="1768"/>
      <c r="AM37" s="1768"/>
      <c r="AN37" s="1768"/>
      <c r="AO37" s="1768"/>
      <c r="AP37" s="1768"/>
      <c r="AQ37" s="1768"/>
      <c r="AR37" s="1768"/>
      <c r="AS37" s="1768"/>
      <c r="AT37" s="1768"/>
      <c r="AU37" s="1768"/>
      <c r="AV37" s="1768"/>
      <c r="AW37" s="1768"/>
      <c r="AX37" s="1768"/>
      <c r="AY37" s="1769"/>
    </row>
    <row r="38" spans="1:51" ht="20.95" customHeight="1" x14ac:dyDescent="0.15">
      <c r="A38" s="170"/>
      <c r="B38" s="329"/>
      <c r="C38" s="328"/>
      <c r="D38" s="401" t="s">
        <v>71</v>
      </c>
      <c r="E38" s="383"/>
      <c r="F38" s="383"/>
      <c r="G38" s="383"/>
      <c r="H38" s="384" t="s">
        <v>72</v>
      </c>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400"/>
      <c r="AH38" s="384" t="s">
        <v>73</v>
      </c>
      <c r="AI38" s="383"/>
      <c r="AJ38" s="383"/>
      <c r="AK38" s="383"/>
      <c r="AL38" s="383"/>
      <c r="AM38" s="383"/>
      <c r="AN38" s="383"/>
      <c r="AO38" s="383"/>
      <c r="AP38" s="383"/>
      <c r="AQ38" s="383"/>
      <c r="AR38" s="383"/>
      <c r="AS38" s="383"/>
      <c r="AT38" s="383"/>
      <c r="AU38" s="383"/>
      <c r="AV38" s="383"/>
      <c r="AW38" s="383"/>
      <c r="AX38" s="383"/>
      <c r="AY38" s="382"/>
    </row>
    <row r="39" spans="1:51" ht="26.2" customHeight="1" x14ac:dyDescent="0.15">
      <c r="A39" s="170"/>
      <c r="B39" s="381" t="s">
        <v>74</v>
      </c>
      <c r="C39" s="380"/>
      <c r="D39" s="399" t="s">
        <v>140</v>
      </c>
      <c r="E39" s="213"/>
      <c r="F39" s="213"/>
      <c r="G39" s="212"/>
      <c r="H39" s="376" t="s">
        <v>76</v>
      </c>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4"/>
      <c r="AH39" s="2220" t="s">
        <v>1204</v>
      </c>
      <c r="AI39" s="805"/>
      <c r="AJ39" s="805"/>
      <c r="AK39" s="805"/>
      <c r="AL39" s="805"/>
      <c r="AM39" s="805"/>
      <c r="AN39" s="805"/>
      <c r="AO39" s="805"/>
      <c r="AP39" s="805"/>
      <c r="AQ39" s="805"/>
      <c r="AR39" s="805"/>
      <c r="AS39" s="805"/>
      <c r="AT39" s="805"/>
      <c r="AU39" s="805"/>
      <c r="AV39" s="805"/>
      <c r="AW39" s="805"/>
      <c r="AX39" s="805"/>
      <c r="AY39" s="806"/>
    </row>
    <row r="40" spans="1:51" ht="33.4" customHeight="1" x14ac:dyDescent="0.15">
      <c r="A40" s="170"/>
      <c r="B40" s="358"/>
      <c r="C40" s="357"/>
      <c r="D40" s="393" t="s">
        <v>140</v>
      </c>
      <c r="E40" s="203"/>
      <c r="F40" s="203"/>
      <c r="G40" s="202"/>
      <c r="H40" s="390" t="s">
        <v>78</v>
      </c>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7"/>
      <c r="AH40" s="809"/>
      <c r="AI40" s="810"/>
      <c r="AJ40" s="810"/>
      <c r="AK40" s="810"/>
      <c r="AL40" s="810"/>
      <c r="AM40" s="810"/>
      <c r="AN40" s="810"/>
      <c r="AO40" s="810"/>
      <c r="AP40" s="810"/>
      <c r="AQ40" s="810"/>
      <c r="AR40" s="810"/>
      <c r="AS40" s="810"/>
      <c r="AT40" s="810"/>
      <c r="AU40" s="810"/>
      <c r="AV40" s="810"/>
      <c r="AW40" s="810"/>
      <c r="AX40" s="810"/>
      <c r="AY40" s="811"/>
    </row>
    <row r="41" spans="1:51" ht="26.2" customHeight="1" x14ac:dyDescent="0.15">
      <c r="A41" s="170"/>
      <c r="B41" s="349"/>
      <c r="C41" s="348"/>
      <c r="D41" s="347" t="s">
        <v>185</v>
      </c>
      <c r="E41" s="191"/>
      <c r="F41" s="191"/>
      <c r="G41" s="190"/>
      <c r="H41" s="344" t="s">
        <v>141</v>
      </c>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2"/>
      <c r="AH41" s="816"/>
      <c r="AI41" s="817"/>
      <c r="AJ41" s="817"/>
      <c r="AK41" s="817"/>
      <c r="AL41" s="817"/>
      <c r="AM41" s="817"/>
      <c r="AN41" s="817"/>
      <c r="AO41" s="817"/>
      <c r="AP41" s="817"/>
      <c r="AQ41" s="817"/>
      <c r="AR41" s="817"/>
      <c r="AS41" s="817"/>
      <c r="AT41" s="817"/>
      <c r="AU41" s="817"/>
      <c r="AV41" s="817"/>
      <c r="AW41" s="817"/>
      <c r="AX41" s="817"/>
      <c r="AY41" s="818"/>
    </row>
    <row r="42" spans="1:51" ht="26.2" customHeight="1" x14ac:dyDescent="0.15">
      <c r="A42" s="170"/>
      <c r="B42" s="358" t="s">
        <v>80</v>
      </c>
      <c r="C42" s="357"/>
      <c r="D42" s="379" t="s">
        <v>140</v>
      </c>
      <c r="E42" s="213"/>
      <c r="F42" s="213"/>
      <c r="G42" s="212"/>
      <c r="H42" s="376" t="s">
        <v>81</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4"/>
      <c r="AH42" s="2220" t="s">
        <v>1206</v>
      </c>
      <c r="AI42" s="805"/>
      <c r="AJ42" s="805"/>
      <c r="AK42" s="805"/>
      <c r="AL42" s="805"/>
      <c r="AM42" s="805"/>
      <c r="AN42" s="805"/>
      <c r="AO42" s="805"/>
      <c r="AP42" s="805"/>
      <c r="AQ42" s="805"/>
      <c r="AR42" s="805"/>
      <c r="AS42" s="805"/>
      <c r="AT42" s="805"/>
      <c r="AU42" s="805"/>
      <c r="AV42" s="805"/>
      <c r="AW42" s="805"/>
      <c r="AX42" s="805"/>
      <c r="AY42" s="806"/>
    </row>
    <row r="43" spans="1:51" ht="26.2" customHeight="1" x14ac:dyDescent="0.15">
      <c r="A43" s="170"/>
      <c r="B43" s="358"/>
      <c r="C43" s="357"/>
      <c r="D43" s="370" t="s">
        <v>140</v>
      </c>
      <c r="E43" s="203"/>
      <c r="F43" s="203"/>
      <c r="G43" s="202"/>
      <c r="H43" s="367" t="s">
        <v>142</v>
      </c>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5"/>
      <c r="AH43" s="809"/>
      <c r="AI43" s="810"/>
      <c r="AJ43" s="810"/>
      <c r="AK43" s="810"/>
      <c r="AL43" s="810"/>
      <c r="AM43" s="810"/>
      <c r="AN43" s="810"/>
      <c r="AO43" s="810"/>
      <c r="AP43" s="810"/>
      <c r="AQ43" s="810"/>
      <c r="AR43" s="810"/>
      <c r="AS43" s="810"/>
      <c r="AT43" s="810"/>
      <c r="AU43" s="810"/>
      <c r="AV43" s="810"/>
      <c r="AW43" s="810"/>
      <c r="AX43" s="810"/>
      <c r="AY43" s="811"/>
    </row>
    <row r="44" spans="1:51" ht="26.2" customHeight="1" x14ac:dyDescent="0.15">
      <c r="A44" s="170"/>
      <c r="B44" s="358"/>
      <c r="C44" s="357"/>
      <c r="D44" s="370" t="s">
        <v>140</v>
      </c>
      <c r="E44" s="203"/>
      <c r="F44" s="203"/>
      <c r="G44" s="202"/>
      <c r="H44" s="367" t="s">
        <v>84</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5"/>
      <c r="AH44" s="809"/>
      <c r="AI44" s="810"/>
      <c r="AJ44" s="810"/>
      <c r="AK44" s="810"/>
      <c r="AL44" s="810"/>
      <c r="AM44" s="810"/>
      <c r="AN44" s="810"/>
      <c r="AO44" s="810"/>
      <c r="AP44" s="810"/>
      <c r="AQ44" s="810"/>
      <c r="AR44" s="810"/>
      <c r="AS44" s="810"/>
      <c r="AT44" s="810"/>
      <c r="AU44" s="810"/>
      <c r="AV44" s="810"/>
      <c r="AW44" s="810"/>
      <c r="AX44" s="810"/>
      <c r="AY44" s="811"/>
    </row>
    <row r="45" spans="1:51" ht="26.2" customHeight="1" x14ac:dyDescent="0.15">
      <c r="A45" s="170"/>
      <c r="B45" s="358"/>
      <c r="C45" s="357"/>
      <c r="D45" s="370" t="s">
        <v>140</v>
      </c>
      <c r="E45" s="203"/>
      <c r="F45" s="203"/>
      <c r="G45" s="202"/>
      <c r="H45" s="367" t="s">
        <v>85</v>
      </c>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5"/>
      <c r="AH45" s="809"/>
      <c r="AI45" s="810"/>
      <c r="AJ45" s="810"/>
      <c r="AK45" s="810"/>
      <c r="AL45" s="810"/>
      <c r="AM45" s="810"/>
      <c r="AN45" s="810"/>
      <c r="AO45" s="810"/>
      <c r="AP45" s="810"/>
      <c r="AQ45" s="810"/>
      <c r="AR45" s="810"/>
      <c r="AS45" s="810"/>
      <c r="AT45" s="810"/>
      <c r="AU45" s="810"/>
      <c r="AV45" s="810"/>
      <c r="AW45" s="810"/>
      <c r="AX45" s="810"/>
      <c r="AY45" s="811"/>
    </row>
    <row r="46" spans="1:51" ht="26.2" customHeight="1" x14ac:dyDescent="0.15">
      <c r="A46" s="170"/>
      <c r="B46" s="349"/>
      <c r="C46" s="348"/>
      <c r="D46" s="347" t="s">
        <v>140</v>
      </c>
      <c r="E46" s="191"/>
      <c r="F46" s="191"/>
      <c r="G46" s="190"/>
      <c r="H46" s="344" t="s">
        <v>86</v>
      </c>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2"/>
      <c r="AH46" s="816"/>
      <c r="AI46" s="817"/>
      <c r="AJ46" s="817"/>
      <c r="AK46" s="817"/>
      <c r="AL46" s="817"/>
      <c r="AM46" s="817"/>
      <c r="AN46" s="817"/>
      <c r="AO46" s="817"/>
      <c r="AP46" s="817"/>
      <c r="AQ46" s="817"/>
      <c r="AR46" s="817"/>
      <c r="AS46" s="817"/>
      <c r="AT46" s="817"/>
      <c r="AU46" s="817"/>
      <c r="AV46" s="817"/>
      <c r="AW46" s="817"/>
      <c r="AX46" s="817"/>
      <c r="AY46" s="818"/>
    </row>
    <row r="47" spans="1:51" ht="26.2" customHeight="1" x14ac:dyDescent="0.15">
      <c r="A47" s="170"/>
      <c r="B47" s="381" t="s">
        <v>87</v>
      </c>
      <c r="C47" s="380"/>
      <c r="D47" s="379" t="s">
        <v>140</v>
      </c>
      <c r="E47" s="378"/>
      <c r="F47" s="378"/>
      <c r="G47" s="377"/>
      <c r="H47" s="376" t="s">
        <v>88</v>
      </c>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7"/>
      <c r="AH47" s="2220" t="s">
        <v>1208</v>
      </c>
      <c r="AI47" s="805"/>
      <c r="AJ47" s="805"/>
      <c r="AK47" s="805"/>
      <c r="AL47" s="805"/>
      <c r="AM47" s="805"/>
      <c r="AN47" s="805"/>
      <c r="AO47" s="805"/>
      <c r="AP47" s="805"/>
      <c r="AQ47" s="805"/>
      <c r="AR47" s="805"/>
      <c r="AS47" s="805"/>
      <c r="AT47" s="805"/>
      <c r="AU47" s="805"/>
      <c r="AV47" s="805"/>
      <c r="AW47" s="805"/>
      <c r="AX47" s="805"/>
      <c r="AY47" s="806"/>
    </row>
    <row r="48" spans="1:51" ht="26.2" customHeight="1" x14ac:dyDescent="0.15">
      <c r="A48" s="170"/>
      <c r="B48" s="358"/>
      <c r="C48" s="357"/>
      <c r="D48" s="370" t="s">
        <v>140</v>
      </c>
      <c r="E48" s="369"/>
      <c r="F48" s="369"/>
      <c r="G48" s="368"/>
      <c r="H48" s="367" t="s">
        <v>90</v>
      </c>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1"/>
      <c r="AH48" s="809"/>
      <c r="AI48" s="810"/>
      <c r="AJ48" s="810"/>
      <c r="AK48" s="810"/>
      <c r="AL48" s="810"/>
      <c r="AM48" s="810"/>
      <c r="AN48" s="810"/>
      <c r="AO48" s="810"/>
      <c r="AP48" s="810"/>
      <c r="AQ48" s="810"/>
      <c r="AR48" s="810"/>
      <c r="AS48" s="810"/>
      <c r="AT48" s="810"/>
      <c r="AU48" s="810"/>
      <c r="AV48" s="810"/>
      <c r="AW48" s="810"/>
      <c r="AX48" s="810"/>
      <c r="AY48" s="811"/>
    </row>
    <row r="49" spans="1:51" ht="26.2" customHeight="1" x14ac:dyDescent="0.15">
      <c r="A49" s="170"/>
      <c r="B49" s="358"/>
      <c r="C49" s="357"/>
      <c r="D49" s="370" t="s">
        <v>185</v>
      </c>
      <c r="E49" s="369"/>
      <c r="F49" s="369"/>
      <c r="G49" s="368"/>
      <c r="H49" s="367" t="s">
        <v>145</v>
      </c>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1"/>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364" t="s">
        <v>185</v>
      </c>
      <c r="E50" s="363"/>
      <c r="F50" s="363"/>
      <c r="G50" s="362"/>
      <c r="H50" s="718" t="s">
        <v>92</v>
      </c>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7"/>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2232" t="s">
        <v>185</v>
      </c>
      <c r="E51" s="1189"/>
      <c r="F51" s="1189"/>
      <c r="G51" s="1190"/>
      <c r="H51" s="1783" t="s">
        <v>93</v>
      </c>
      <c r="I51" s="1784"/>
      <c r="J51" s="1784"/>
      <c r="K51" s="1784"/>
      <c r="L51" s="1784"/>
      <c r="M51" s="1784"/>
      <c r="N51" s="1784"/>
      <c r="O51" s="1784"/>
      <c r="P51" s="1784"/>
      <c r="Q51" s="1784"/>
      <c r="R51" s="1784"/>
      <c r="S51" s="1784"/>
      <c r="T51" s="1784"/>
      <c r="U51" s="1784"/>
      <c r="V51" s="1785"/>
      <c r="W51" s="1785"/>
      <c r="X51" s="1785"/>
      <c r="Y51" s="1785"/>
      <c r="Z51" s="1785"/>
      <c r="AA51" s="1785"/>
      <c r="AB51" s="1785"/>
      <c r="AC51" s="1785"/>
      <c r="AD51" s="1785"/>
      <c r="AE51" s="1785"/>
      <c r="AF51" s="1785"/>
      <c r="AG51" s="1786"/>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49"/>
      <c r="C52" s="348"/>
      <c r="D52" s="347" t="s">
        <v>185</v>
      </c>
      <c r="E52" s="346"/>
      <c r="F52" s="346"/>
      <c r="G52" s="345"/>
      <c r="H52" s="344" t="s">
        <v>94</v>
      </c>
      <c r="I52" s="1778"/>
      <c r="J52" s="1778"/>
      <c r="K52" s="1778"/>
      <c r="L52" s="1778"/>
      <c r="M52" s="1778"/>
      <c r="N52" s="1778"/>
      <c r="O52" s="1778"/>
      <c r="P52" s="1778"/>
      <c r="Q52" s="1778"/>
      <c r="R52" s="1778"/>
      <c r="S52" s="1778"/>
      <c r="T52" s="1778"/>
      <c r="U52" s="1778"/>
      <c r="V52" s="1778"/>
      <c r="W52" s="1778"/>
      <c r="X52" s="1778"/>
      <c r="Y52" s="1778"/>
      <c r="Z52" s="1778"/>
      <c r="AA52" s="1778"/>
      <c r="AB52" s="1778"/>
      <c r="AC52" s="1778"/>
      <c r="AD52" s="1778"/>
      <c r="AE52" s="1778"/>
      <c r="AF52" s="1778"/>
      <c r="AG52" s="1779"/>
      <c r="AH52" s="816"/>
      <c r="AI52" s="817"/>
      <c r="AJ52" s="817"/>
      <c r="AK52" s="817"/>
      <c r="AL52" s="817"/>
      <c r="AM52" s="817"/>
      <c r="AN52" s="817"/>
      <c r="AO52" s="817"/>
      <c r="AP52" s="817"/>
      <c r="AQ52" s="817"/>
      <c r="AR52" s="817"/>
      <c r="AS52" s="817"/>
      <c r="AT52" s="817"/>
      <c r="AU52" s="817"/>
      <c r="AV52" s="817"/>
      <c r="AW52" s="817"/>
      <c r="AX52" s="817"/>
      <c r="AY52" s="818"/>
    </row>
    <row r="53" spans="1:51" ht="180" customHeight="1" thickBot="1" x14ac:dyDescent="0.2">
      <c r="A53" s="170"/>
      <c r="B53" s="338" t="s">
        <v>95</v>
      </c>
      <c r="C53" s="337"/>
      <c r="D53" s="2233" t="s">
        <v>1210</v>
      </c>
      <c r="E53" s="2234"/>
      <c r="F53" s="2234"/>
      <c r="G53" s="2234"/>
      <c r="H53" s="2234"/>
      <c r="I53" s="2234"/>
      <c r="J53" s="2234"/>
      <c r="K53" s="2234"/>
      <c r="L53" s="2234"/>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c r="AS53" s="2234"/>
      <c r="AT53" s="2234"/>
      <c r="AU53" s="2234"/>
      <c r="AV53" s="2234"/>
      <c r="AW53" s="2234"/>
      <c r="AX53" s="2234"/>
      <c r="AY53" s="2235"/>
    </row>
    <row r="54" spans="1:51" ht="20.95" customHeight="1" x14ac:dyDescent="0.15">
      <c r="A54" s="170"/>
      <c r="B54" s="324" t="s">
        <v>100</v>
      </c>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2"/>
    </row>
    <row r="55" spans="1:51" ht="122.4" customHeight="1" x14ac:dyDescent="0.15">
      <c r="A55" s="300"/>
      <c r="B55" s="2236" t="s">
        <v>826</v>
      </c>
      <c r="C55" s="1003"/>
      <c r="D55" s="1003"/>
      <c r="E55" s="1003"/>
      <c r="F55" s="2237"/>
      <c r="G55" s="2238" t="s">
        <v>1211</v>
      </c>
      <c r="H55" s="2239"/>
      <c r="I55" s="2239"/>
      <c r="J55" s="2239"/>
      <c r="K55" s="2239"/>
      <c r="L55" s="2239"/>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c r="AN55" s="2239"/>
      <c r="AO55" s="2239"/>
      <c r="AP55" s="2239"/>
      <c r="AQ55" s="2239"/>
      <c r="AR55" s="2239"/>
      <c r="AS55" s="2239"/>
      <c r="AT55" s="2239"/>
      <c r="AU55" s="2239"/>
      <c r="AV55" s="2239"/>
      <c r="AW55" s="2239"/>
      <c r="AX55" s="2239"/>
      <c r="AY55" s="2240"/>
    </row>
    <row r="56" spans="1:51" ht="18.350000000000001" customHeight="1" x14ac:dyDescent="0.15">
      <c r="A56" s="300"/>
      <c r="B56" s="318" t="s">
        <v>102</v>
      </c>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6"/>
    </row>
    <row r="57" spans="1:51" ht="119.15" customHeight="1" thickBot="1" x14ac:dyDescent="0.2">
      <c r="A57" s="300"/>
      <c r="B57" s="306" t="s">
        <v>1212</v>
      </c>
      <c r="C57" s="2241"/>
      <c r="D57" s="2241"/>
      <c r="E57" s="2241"/>
      <c r="F57" s="2242"/>
      <c r="G57" s="2243" t="s">
        <v>1213</v>
      </c>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c r="AS57" s="2244"/>
      <c r="AT57" s="2244"/>
      <c r="AU57" s="2244"/>
      <c r="AV57" s="2244"/>
      <c r="AW57" s="2244"/>
      <c r="AX57" s="2244"/>
      <c r="AY57" s="2245"/>
    </row>
    <row r="58" spans="1:51" ht="19.649999999999999" customHeight="1" x14ac:dyDescent="0.15">
      <c r="A58" s="300"/>
      <c r="B58" s="1793" t="s">
        <v>105</v>
      </c>
      <c r="C58" s="1794"/>
      <c r="D58" s="1794"/>
      <c r="E58" s="1794"/>
      <c r="F58" s="1794"/>
      <c r="G58" s="1794"/>
      <c r="H58" s="1794"/>
      <c r="I58" s="1794"/>
      <c r="J58" s="1794"/>
      <c r="K58" s="1794"/>
      <c r="L58" s="1794"/>
      <c r="M58" s="1794"/>
      <c r="N58" s="1794"/>
      <c r="O58" s="1794"/>
      <c r="P58" s="1794"/>
      <c r="Q58" s="1794"/>
      <c r="R58" s="1794"/>
      <c r="S58" s="1794"/>
      <c r="T58" s="1794"/>
      <c r="U58" s="1794"/>
      <c r="V58" s="1794"/>
      <c r="W58" s="1794"/>
      <c r="X58" s="1794"/>
      <c r="Y58" s="1794"/>
      <c r="Z58" s="1794"/>
      <c r="AA58" s="1794"/>
      <c r="AB58" s="1794"/>
      <c r="AC58" s="1794"/>
      <c r="AD58" s="1794"/>
      <c r="AE58" s="1794"/>
      <c r="AF58" s="1794"/>
      <c r="AG58" s="1794"/>
      <c r="AH58" s="1794"/>
      <c r="AI58" s="1794"/>
      <c r="AJ58" s="1794"/>
      <c r="AK58" s="1794"/>
      <c r="AL58" s="1794"/>
      <c r="AM58" s="1794"/>
      <c r="AN58" s="1794"/>
      <c r="AO58" s="1794"/>
      <c r="AP58" s="1794"/>
      <c r="AQ58" s="1794"/>
      <c r="AR58" s="1794"/>
      <c r="AS58" s="1794"/>
      <c r="AT58" s="1794"/>
      <c r="AU58" s="1794"/>
      <c r="AV58" s="1794"/>
      <c r="AW58" s="1794"/>
      <c r="AX58" s="1794"/>
      <c r="AY58" s="1795"/>
    </row>
    <row r="59" spans="1:51" ht="205.2" customHeight="1" thickBot="1" x14ac:dyDescent="0.2">
      <c r="A59" s="300"/>
      <c r="B59" s="2246"/>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c r="AS59" s="2247"/>
      <c r="AT59" s="2247"/>
      <c r="AU59" s="2247"/>
      <c r="AV59" s="2247"/>
      <c r="AW59" s="2247"/>
      <c r="AX59" s="2247"/>
      <c r="AY59" s="2248"/>
    </row>
    <row r="60" spans="1:51" ht="19.649999999999999" customHeight="1" x14ac:dyDescent="0.15">
      <c r="A60" s="300"/>
      <c r="B60" s="1793" t="s">
        <v>107</v>
      </c>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c r="AJ60" s="1799"/>
      <c r="AK60" s="1799"/>
      <c r="AL60" s="1799"/>
      <c r="AM60" s="1799"/>
      <c r="AN60" s="1799"/>
      <c r="AO60" s="1799"/>
      <c r="AP60" s="1799"/>
      <c r="AQ60" s="1799"/>
      <c r="AR60" s="1799"/>
      <c r="AS60" s="1799"/>
      <c r="AT60" s="1799"/>
      <c r="AU60" s="1799"/>
      <c r="AV60" s="1799"/>
      <c r="AW60" s="1799"/>
      <c r="AX60" s="1799"/>
      <c r="AY60" s="1800"/>
    </row>
    <row r="61" spans="1:51" ht="29.3" customHeight="1" x14ac:dyDescent="0.15">
      <c r="A61" s="300"/>
      <c r="B61" s="1801" t="s">
        <v>108</v>
      </c>
      <c r="C61" s="1802"/>
      <c r="D61" s="1802"/>
      <c r="E61" s="1802"/>
      <c r="F61" s="1802"/>
      <c r="G61" s="1802"/>
      <c r="H61" s="1802"/>
      <c r="I61" s="1802"/>
      <c r="J61" s="1802"/>
      <c r="K61" s="1802"/>
      <c r="L61" s="1803"/>
      <c r="M61" s="2249" t="s">
        <v>136</v>
      </c>
      <c r="N61" s="1204"/>
      <c r="O61" s="1204"/>
      <c r="P61" s="1204"/>
      <c r="Q61" s="1204"/>
      <c r="R61" s="1204"/>
      <c r="S61" s="1204"/>
      <c r="T61" s="1204"/>
      <c r="U61" s="1204"/>
      <c r="V61" s="1204"/>
      <c r="W61" s="1204"/>
      <c r="X61" s="1204"/>
      <c r="Y61" s="1204"/>
      <c r="Z61" s="1204"/>
      <c r="AA61" s="1205"/>
      <c r="AB61" s="1802" t="s">
        <v>109</v>
      </c>
      <c r="AC61" s="1802"/>
      <c r="AD61" s="1802"/>
      <c r="AE61" s="1802"/>
      <c r="AF61" s="1802"/>
      <c r="AG61" s="1802"/>
      <c r="AH61" s="1802"/>
      <c r="AI61" s="1802"/>
      <c r="AJ61" s="1802"/>
      <c r="AK61" s="1803"/>
      <c r="AL61" s="2250" t="s">
        <v>1214</v>
      </c>
      <c r="AM61" s="2251"/>
      <c r="AN61" s="2251"/>
      <c r="AO61" s="2251"/>
      <c r="AP61" s="2251"/>
      <c r="AQ61" s="2251"/>
      <c r="AR61" s="2251"/>
      <c r="AS61" s="2251"/>
      <c r="AT61" s="2251"/>
      <c r="AU61" s="2251"/>
      <c r="AV61" s="2251"/>
      <c r="AW61" s="2251"/>
      <c r="AX61" s="2251"/>
      <c r="AY61" s="2252"/>
    </row>
    <row r="62" spans="1:51" ht="2.95" customHeight="1" x14ac:dyDescent="0.15">
      <c r="A62" s="170"/>
      <c r="B62" s="429"/>
      <c r="C62" s="429"/>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row>
    <row r="63" spans="1:51" ht="2.95" customHeight="1" thickBot="1" x14ac:dyDescent="0.2">
      <c r="A63" s="170"/>
      <c r="B63" s="427"/>
      <c r="C63" s="42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737"/>
      <c r="AP63" s="737"/>
      <c r="AQ63" s="737"/>
      <c r="AR63" s="737"/>
      <c r="AS63" s="737"/>
      <c r="AT63" s="737"/>
      <c r="AU63" s="737"/>
      <c r="AV63" s="737"/>
      <c r="AW63" s="737"/>
      <c r="AX63" s="737"/>
      <c r="AY63" s="737"/>
    </row>
    <row r="64" spans="1:51" ht="385.55" customHeight="1" x14ac:dyDescent="0.15">
      <c r="A64" s="300"/>
      <c r="B64" s="65" t="s">
        <v>111</v>
      </c>
      <c r="C64" s="66"/>
      <c r="D64" s="66"/>
      <c r="E64" s="66"/>
      <c r="F64" s="66"/>
      <c r="G64" s="67"/>
      <c r="H64" s="68" t="s">
        <v>112</v>
      </c>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70"/>
    </row>
    <row r="65" spans="2:51" ht="348.9" customHeight="1" x14ac:dyDescent="0.15">
      <c r="B65" s="47"/>
      <c r="C65" s="48"/>
      <c r="D65" s="48"/>
      <c r="E65" s="48"/>
      <c r="F65" s="48"/>
      <c r="G65" s="49"/>
      <c r="H65" s="71"/>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3"/>
    </row>
    <row r="66" spans="2:51" ht="324" customHeight="1" thickBot="1" x14ac:dyDescent="0.2">
      <c r="B66" s="47"/>
      <c r="C66" s="48"/>
      <c r="D66" s="48"/>
      <c r="E66" s="48"/>
      <c r="F66" s="48"/>
      <c r="G66" s="49"/>
      <c r="H66" s="71"/>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3"/>
    </row>
    <row r="67" spans="2:51" ht="2.95" customHeight="1" x14ac:dyDescent="0.15">
      <c r="B67" s="74"/>
      <c r="C67" s="74"/>
      <c r="D67" s="74"/>
      <c r="E67" s="74"/>
      <c r="F67" s="74"/>
      <c r="G67" s="74"/>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2:51" ht="2.95" customHeight="1" thickBot="1" x14ac:dyDescent="0.2">
      <c r="B68" s="75"/>
      <c r="C68" s="75"/>
      <c r="D68" s="75"/>
      <c r="E68" s="75"/>
      <c r="F68" s="75"/>
      <c r="G68" s="75"/>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row>
    <row r="69" spans="2:51" ht="24.75" customHeight="1" x14ac:dyDescent="0.15">
      <c r="B69" s="195" t="s">
        <v>113</v>
      </c>
      <c r="C69" s="194"/>
      <c r="D69" s="194"/>
      <c r="E69" s="194"/>
      <c r="F69" s="194"/>
      <c r="G69" s="193"/>
      <c r="H69" s="738" t="s">
        <v>1215</v>
      </c>
      <c r="I69" s="739"/>
      <c r="J69" s="739"/>
      <c r="K69" s="739"/>
      <c r="L69" s="739"/>
      <c r="M69" s="739"/>
      <c r="N69" s="739"/>
      <c r="O69" s="739"/>
      <c r="P69" s="739"/>
      <c r="Q69" s="739"/>
      <c r="R69" s="739"/>
      <c r="S69" s="739"/>
      <c r="T69" s="739"/>
      <c r="U69" s="739"/>
      <c r="V69" s="739"/>
      <c r="W69" s="739"/>
      <c r="X69" s="739"/>
      <c r="Y69" s="739"/>
      <c r="Z69" s="739"/>
      <c r="AA69" s="739"/>
      <c r="AB69" s="739"/>
      <c r="AC69" s="740"/>
      <c r="AD69" s="738" t="s">
        <v>147</v>
      </c>
      <c r="AE69" s="739"/>
      <c r="AF69" s="739"/>
      <c r="AG69" s="739"/>
      <c r="AH69" s="739"/>
      <c r="AI69" s="739"/>
      <c r="AJ69" s="739"/>
      <c r="AK69" s="739"/>
      <c r="AL69" s="739"/>
      <c r="AM69" s="739"/>
      <c r="AN69" s="739"/>
      <c r="AO69" s="739"/>
      <c r="AP69" s="739"/>
      <c r="AQ69" s="739"/>
      <c r="AR69" s="739"/>
      <c r="AS69" s="739"/>
      <c r="AT69" s="739"/>
      <c r="AU69" s="739"/>
      <c r="AV69" s="739"/>
      <c r="AW69" s="739"/>
      <c r="AX69" s="739"/>
      <c r="AY69" s="741"/>
    </row>
    <row r="70" spans="2:51" ht="24.75" customHeight="1" x14ac:dyDescent="0.15">
      <c r="B70" s="195"/>
      <c r="C70" s="194"/>
      <c r="D70" s="194"/>
      <c r="E70" s="194"/>
      <c r="F70" s="194"/>
      <c r="G70" s="193"/>
      <c r="H70" s="223" t="s">
        <v>60</v>
      </c>
      <c r="I70" s="222"/>
      <c r="J70" s="222"/>
      <c r="K70" s="222"/>
      <c r="L70" s="222"/>
      <c r="M70" s="221" t="s">
        <v>116</v>
      </c>
      <c r="N70" s="220"/>
      <c r="O70" s="220"/>
      <c r="P70" s="220"/>
      <c r="Q70" s="220"/>
      <c r="R70" s="220"/>
      <c r="S70" s="220"/>
      <c r="T70" s="220"/>
      <c r="U70" s="220"/>
      <c r="V70" s="220"/>
      <c r="W70" s="220"/>
      <c r="X70" s="220"/>
      <c r="Y70" s="219"/>
      <c r="Z70" s="218" t="s">
        <v>117</v>
      </c>
      <c r="AA70" s="217"/>
      <c r="AB70" s="217"/>
      <c r="AC70" s="224"/>
      <c r="AD70" s="223" t="s">
        <v>60</v>
      </c>
      <c r="AE70" s="222"/>
      <c r="AF70" s="222"/>
      <c r="AG70" s="222"/>
      <c r="AH70" s="222"/>
      <c r="AI70" s="221" t="s">
        <v>116</v>
      </c>
      <c r="AJ70" s="220"/>
      <c r="AK70" s="220"/>
      <c r="AL70" s="220"/>
      <c r="AM70" s="220"/>
      <c r="AN70" s="220"/>
      <c r="AO70" s="220"/>
      <c r="AP70" s="220"/>
      <c r="AQ70" s="220"/>
      <c r="AR70" s="220"/>
      <c r="AS70" s="220"/>
      <c r="AT70" s="220"/>
      <c r="AU70" s="219"/>
      <c r="AV70" s="218" t="s">
        <v>117</v>
      </c>
      <c r="AW70" s="217"/>
      <c r="AX70" s="217"/>
      <c r="AY70" s="216"/>
    </row>
    <row r="71" spans="2:51" ht="29.95" customHeight="1" x14ac:dyDescent="0.15">
      <c r="B71" s="195"/>
      <c r="C71" s="194"/>
      <c r="D71" s="194"/>
      <c r="E71" s="194"/>
      <c r="F71" s="194"/>
      <c r="G71" s="193"/>
      <c r="H71" s="214" t="s">
        <v>832</v>
      </c>
      <c r="I71" s="213"/>
      <c r="J71" s="213"/>
      <c r="K71" s="213"/>
      <c r="L71" s="212"/>
      <c r="M71" s="211" t="s">
        <v>1216</v>
      </c>
      <c r="N71" s="210"/>
      <c r="O71" s="210"/>
      <c r="P71" s="210"/>
      <c r="Q71" s="210"/>
      <c r="R71" s="210"/>
      <c r="S71" s="210"/>
      <c r="T71" s="210"/>
      <c r="U71" s="210"/>
      <c r="V71" s="210"/>
      <c r="W71" s="210"/>
      <c r="X71" s="210"/>
      <c r="Y71" s="209"/>
      <c r="Z71" s="1219">
        <v>139100</v>
      </c>
      <c r="AA71" s="1220"/>
      <c r="AB71" s="1220"/>
      <c r="AC71" s="1221"/>
      <c r="AD71" s="214"/>
      <c r="AE71" s="213"/>
      <c r="AF71" s="213"/>
      <c r="AG71" s="213"/>
      <c r="AH71" s="212"/>
      <c r="AI71" s="211"/>
      <c r="AJ71" s="210"/>
      <c r="AK71" s="210"/>
      <c r="AL71" s="210"/>
      <c r="AM71" s="210"/>
      <c r="AN71" s="210"/>
      <c r="AO71" s="210"/>
      <c r="AP71" s="210"/>
      <c r="AQ71" s="210"/>
      <c r="AR71" s="210"/>
      <c r="AS71" s="210"/>
      <c r="AT71" s="210"/>
      <c r="AU71" s="209"/>
      <c r="AV71" s="208"/>
      <c r="AW71" s="207"/>
      <c r="AX71" s="207"/>
      <c r="AY71" s="206"/>
    </row>
    <row r="72" spans="2:51" ht="24.75" customHeight="1" x14ac:dyDescent="0.15">
      <c r="B72" s="195"/>
      <c r="C72" s="194"/>
      <c r="D72" s="194"/>
      <c r="E72" s="194"/>
      <c r="F72" s="194"/>
      <c r="G72" s="193"/>
      <c r="H72" s="204"/>
      <c r="I72" s="203"/>
      <c r="J72" s="203"/>
      <c r="K72" s="203"/>
      <c r="L72" s="202"/>
      <c r="M72" s="201"/>
      <c r="N72" s="200"/>
      <c r="O72" s="200"/>
      <c r="P72" s="200"/>
      <c r="Q72" s="200"/>
      <c r="R72" s="200"/>
      <c r="S72" s="200"/>
      <c r="T72" s="200"/>
      <c r="U72" s="200"/>
      <c r="V72" s="200"/>
      <c r="W72" s="200"/>
      <c r="X72" s="200"/>
      <c r="Y72" s="199"/>
      <c r="Z72" s="1226"/>
      <c r="AA72" s="1227"/>
      <c r="AB72" s="1227"/>
      <c r="AC72" s="1228"/>
      <c r="AD72" s="204"/>
      <c r="AE72" s="203"/>
      <c r="AF72" s="203"/>
      <c r="AG72" s="203"/>
      <c r="AH72" s="202"/>
      <c r="AI72" s="201"/>
      <c r="AJ72" s="200"/>
      <c r="AK72" s="200"/>
      <c r="AL72" s="200"/>
      <c r="AM72" s="200"/>
      <c r="AN72" s="200"/>
      <c r="AO72" s="200"/>
      <c r="AP72" s="200"/>
      <c r="AQ72" s="200"/>
      <c r="AR72" s="200"/>
      <c r="AS72" s="200"/>
      <c r="AT72" s="200"/>
      <c r="AU72" s="199"/>
      <c r="AV72" s="198"/>
      <c r="AW72" s="197"/>
      <c r="AX72" s="197"/>
      <c r="AY72" s="196"/>
    </row>
    <row r="73" spans="2:51" ht="24.75" customHeight="1" x14ac:dyDescent="0.15">
      <c r="B73" s="195"/>
      <c r="C73" s="194"/>
      <c r="D73" s="194"/>
      <c r="E73" s="194"/>
      <c r="F73" s="194"/>
      <c r="G73" s="193"/>
      <c r="H73" s="204"/>
      <c r="I73" s="203"/>
      <c r="J73" s="203"/>
      <c r="K73" s="203"/>
      <c r="L73" s="202"/>
      <c r="M73" s="201"/>
      <c r="N73" s="200"/>
      <c r="O73" s="200"/>
      <c r="P73" s="200"/>
      <c r="Q73" s="200"/>
      <c r="R73" s="200"/>
      <c r="S73" s="200"/>
      <c r="T73" s="200"/>
      <c r="U73" s="200"/>
      <c r="V73" s="200"/>
      <c r="W73" s="200"/>
      <c r="X73" s="200"/>
      <c r="Y73" s="199"/>
      <c r="Z73" s="1226"/>
      <c r="AA73" s="1227"/>
      <c r="AB73" s="1227"/>
      <c r="AC73" s="1228"/>
      <c r="AD73" s="204"/>
      <c r="AE73" s="203"/>
      <c r="AF73" s="203"/>
      <c r="AG73" s="203"/>
      <c r="AH73" s="202"/>
      <c r="AI73" s="201"/>
      <c r="AJ73" s="200"/>
      <c r="AK73" s="200"/>
      <c r="AL73" s="200"/>
      <c r="AM73" s="200"/>
      <c r="AN73" s="200"/>
      <c r="AO73" s="200"/>
      <c r="AP73" s="200"/>
      <c r="AQ73" s="200"/>
      <c r="AR73" s="200"/>
      <c r="AS73" s="200"/>
      <c r="AT73" s="200"/>
      <c r="AU73" s="199"/>
      <c r="AV73" s="198"/>
      <c r="AW73" s="197"/>
      <c r="AX73" s="197"/>
      <c r="AY73" s="196"/>
    </row>
    <row r="74" spans="2:51" ht="24.75" customHeight="1" x14ac:dyDescent="0.15">
      <c r="B74" s="195"/>
      <c r="C74" s="194"/>
      <c r="D74" s="194"/>
      <c r="E74" s="194"/>
      <c r="F74" s="194"/>
      <c r="G74" s="193"/>
      <c r="H74" s="204"/>
      <c r="I74" s="203"/>
      <c r="J74" s="203"/>
      <c r="K74" s="203"/>
      <c r="L74" s="202"/>
      <c r="M74" s="201"/>
      <c r="N74" s="200"/>
      <c r="O74" s="200"/>
      <c r="P74" s="200"/>
      <c r="Q74" s="200"/>
      <c r="R74" s="200"/>
      <c r="S74" s="200"/>
      <c r="T74" s="200"/>
      <c r="U74" s="200"/>
      <c r="V74" s="200"/>
      <c r="W74" s="200"/>
      <c r="X74" s="200"/>
      <c r="Y74" s="199"/>
      <c r="Z74" s="1226"/>
      <c r="AA74" s="1227"/>
      <c r="AB74" s="1227"/>
      <c r="AC74" s="1228"/>
      <c r="AD74" s="204"/>
      <c r="AE74" s="203"/>
      <c r="AF74" s="203"/>
      <c r="AG74" s="203"/>
      <c r="AH74" s="202"/>
      <c r="AI74" s="201"/>
      <c r="AJ74" s="200"/>
      <c r="AK74" s="200"/>
      <c r="AL74" s="200"/>
      <c r="AM74" s="200"/>
      <c r="AN74" s="200"/>
      <c r="AO74" s="200"/>
      <c r="AP74" s="200"/>
      <c r="AQ74" s="200"/>
      <c r="AR74" s="200"/>
      <c r="AS74" s="200"/>
      <c r="AT74" s="200"/>
      <c r="AU74" s="199"/>
      <c r="AV74" s="198"/>
      <c r="AW74" s="197"/>
      <c r="AX74" s="197"/>
      <c r="AY74" s="196"/>
    </row>
    <row r="75" spans="2:51" ht="24.75" customHeight="1" x14ac:dyDescent="0.15">
      <c r="B75" s="195"/>
      <c r="C75" s="194"/>
      <c r="D75" s="194"/>
      <c r="E75" s="194"/>
      <c r="F75" s="194"/>
      <c r="G75" s="193"/>
      <c r="H75" s="204"/>
      <c r="I75" s="203"/>
      <c r="J75" s="203"/>
      <c r="K75" s="203"/>
      <c r="L75" s="202"/>
      <c r="M75" s="201"/>
      <c r="N75" s="200"/>
      <c r="O75" s="200"/>
      <c r="P75" s="200"/>
      <c r="Q75" s="200"/>
      <c r="R75" s="200"/>
      <c r="S75" s="200"/>
      <c r="T75" s="200"/>
      <c r="U75" s="200"/>
      <c r="V75" s="200"/>
      <c r="W75" s="200"/>
      <c r="X75" s="200"/>
      <c r="Y75" s="199"/>
      <c r="Z75" s="1226"/>
      <c r="AA75" s="1227"/>
      <c r="AB75" s="1227"/>
      <c r="AC75" s="1227"/>
      <c r="AD75" s="204"/>
      <c r="AE75" s="203"/>
      <c r="AF75" s="203"/>
      <c r="AG75" s="203"/>
      <c r="AH75" s="202"/>
      <c r="AI75" s="201"/>
      <c r="AJ75" s="200"/>
      <c r="AK75" s="200"/>
      <c r="AL75" s="200"/>
      <c r="AM75" s="200"/>
      <c r="AN75" s="200"/>
      <c r="AO75" s="200"/>
      <c r="AP75" s="200"/>
      <c r="AQ75" s="200"/>
      <c r="AR75" s="200"/>
      <c r="AS75" s="200"/>
      <c r="AT75" s="200"/>
      <c r="AU75" s="199"/>
      <c r="AV75" s="198"/>
      <c r="AW75" s="197"/>
      <c r="AX75" s="197"/>
      <c r="AY75" s="196"/>
    </row>
    <row r="76" spans="2:51" ht="24.75" customHeight="1" x14ac:dyDescent="0.15">
      <c r="B76" s="195"/>
      <c r="C76" s="194"/>
      <c r="D76" s="194"/>
      <c r="E76" s="194"/>
      <c r="F76" s="194"/>
      <c r="G76" s="193"/>
      <c r="H76" s="204"/>
      <c r="I76" s="203"/>
      <c r="J76" s="203"/>
      <c r="K76" s="203"/>
      <c r="L76" s="202"/>
      <c r="M76" s="1223"/>
      <c r="N76" s="1224"/>
      <c r="O76" s="1224"/>
      <c r="P76" s="1224"/>
      <c r="Q76" s="1224"/>
      <c r="R76" s="1224"/>
      <c r="S76" s="1224"/>
      <c r="T76" s="1224"/>
      <c r="U76" s="1224"/>
      <c r="V76" s="1224"/>
      <c r="W76" s="1224"/>
      <c r="X76" s="1224"/>
      <c r="Y76" s="1225"/>
      <c r="Z76" s="1226"/>
      <c r="AA76" s="1227"/>
      <c r="AB76" s="1227"/>
      <c r="AC76" s="1227"/>
      <c r="AD76" s="204"/>
      <c r="AE76" s="203"/>
      <c r="AF76" s="203"/>
      <c r="AG76" s="203"/>
      <c r="AH76" s="202"/>
      <c r="AI76" s="201"/>
      <c r="AJ76" s="200"/>
      <c r="AK76" s="200"/>
      <c r="AL76" s="200"/>
      <c r="AM76" s="200"/>
      <c r="AN76" s="200"/>
      <c r="AO76" s="200"/>
      <c r="AP76" s="200"/>
      <c r="AQ76" s="200"/>
      <c r="AR76" s="200"/>
      <c r="AS76" s="200"/>
      <c r="AT76" s="200"/>
      <c r="AU76" s="199"/>
      <c r="AV76" s="198"/>
      <c r="AW76" s="197"/>
      <c r="AX76" s="197"/>
      <c r="AY76" s="196"/>
    </row>
    <row r="77" spans="2:51" ht="24.75" customHeight="1" x14ac:dyDescent="0.15">
      <c r="B77" s="195"/>
      <c r="C77" s="194"/>
      <c r="D77" s="194"/>
      <c r="E77" s="194"/>
      <c r="F77" s="194"/>
      <c r="G77" s="193"/>
      <c r="H77" s="370"/>
      <c r="I77" s="369"/>
      <c r="J77" s="369"/>
      <c r="K77" s="369"/>
      <c r="L77" s="368"/>
      <c r="M77" s="1223"/>
      <c r="N77" s="1224"/>
      <c r="O77" s="1224"/>
      <c r="P77" s="1224"/>
      <c r="Q77" s="1224"/>
      <c r="R77" s="1224"/>
      <c r="S77" s="1224"/>
      <c r="T77" s="1224"/>
      <c r="U77" s="1224"/>
      <c r="V77" s="1224"/>
      <c r="W77" s="1224"/>
      <c r="X77" s="1224"/>
      <c r="Y77" s="1225"/>
      <c r="Z77" s="1226"/>
      <c r="AA77" s="1227"/>
      <c r="AB77" s="1227"/>
      <c r="AC77" s="1227"/>
      <c r="AD77" s="204"/>
      <c r="AE77" s="203"/>
      <c r="AF77" s="203"/>
      <c r="AG77" s="203"/>
      <c r="AH77" s="202"/>
      <c r="AI77" s="201"/>
      <c r="AJ77" s="200"/>
      <c r="AK77" s="200"/>
      <c r="AL77" s="200"/>
      <c r="AM77" s="200"/>
      <c r="AN77" s="200"/>
      <c r="AO77" s="200"/>
      <c r="AP77" s="200"/>
      <c r="AQ77" s="200"/>
      <c r="AR77" s="200"/>
      <c r="AS77" s="200"/>
      <c r="AT77" s="200"/>
      <c r="AU77" s="199"/>
      <c r="AV77" s="198"/>
      <c r="AW77" s="197"/>
      <c r="AX77" s="197"/>
      <c r="AY77" s="196"/>
    </row>
    <row r="78" spans="2:51" ht="24.75" customHeight="1" x14ac:dyDescent="0.15">
      <c r="B78" s="195"/>
      <c r="C78" s="194"/>
      <c r="D78" s="194"/>
      <c r="E78" s="194"/>
      <c r="F78" s="194"/>
      <c r="G78" s="193"/>
      <c r="H78" s="192"/>
      <c r="I78" s="191"/>
      <c r="J78" s="191"/>
      <c r="K78" s="191"/>
      <c r="L78" s="190"/>
      <c r="M78" s="189"/>
      <c r="N78" s="188"/>
      <c r="O78" s="188"/>
      <c r="P78" s="188"/>
      <c r="Q78" s="188"/>
      <c r="R78" s="188"/>
      <c r="S78" s="188"/>
      <c r="T78" s="188"/>
      <c r="U78" s="188"/>
      <c r="V78" s="188"/>
      <c r="W78" s="188"/>
      <c r="X78" s="188"/>
      <c r="Y78" s="187"/>
      <c r="Z78" s="186"/>
      <c r="AA78" s="185"/>
      <c r="AB78" s="185"/>
      <c r="AC78" s="185"/>
      <c r="AD78" s="192"/>
      <c r="AE78" s="191"/>
      <c r="AF78" s="191"/>
      <c r="AG78" s="191"/>
      <c r="AH78" s="190"/>
      <c r="AI78" s="189"/>
      <c r="AJ78" s="188"/>
      <c r="AK78" s="188"/>
      <c r="AL78" s="188"/>
      <c r="AM78" s="188"/>
      <c r="AN78" s="188"/>
      <c r="AO78" s="188"/>
      <c r="AP78" s="188"/>
      <c r="AQ78" s="188"/>
      <c r="AR78" s="188"/>
      <c r="AS78" s="188"/>
      <c r="AT78" s="188"/>
      <c r="AU78" s="187"/>
      <c r="AV78" s="186"/>
      <c r="AW78" s="185"/>
      <c r="AX78" s="185"/>
      <c r="AY78" s="184"/>
    </row>
    <row r="79" spans="2:51" ht="24.75" customHeight="1" x14ac:dyDescent="0.15">
      <c r="B79" s="195"/>
      <c r="C79" s="194"/>
      <c r="D79" s="194"/>
      <c r="E79" s="194"/>
      <c r="F79" s="194"/>
      <c r="G79" s="193"/>
      <c r="H79" s="233" t="s">
        <v>35</v>
      </c>
      <c r="I79" s="145"/>
      <c r="J79" s="145"/>
      <c r="K79" s="145"/>
      <c r="L79" s="145"/>
      <c r="M79" s="232"/>
      <c r="N79" s="231"/>
      <c r="O79" s="231"/>
      <c r="P79" s="231"/>
      <c r="Q79" s="231"/>
      <c r="R79" s="231"/>
      <c r="S79" s="231"/>
      <c r="T79" s="231"/>
      <c r="U79" s="231"/>
      <c r="V79" s="231"/>
      <c r="W79" s="231"/>
      <c r="X79" s="231"/>
      <c r="Y79" s="230"/>
      <c r="Z79" s="1240">
        <f>SUM(Z71:AC78)</f>
        <v>139100</v>
      </c>
      <c r="AA79" s="1241"/>
      <c r="AB79" s="1241"/>
      <c r="AC79" s="1242"/>
      <c r="AD79" s="233" t="s">
        <v>35</v>
      </c>
      <c r="AE79" s="145"/>
      <c r="AF79" s="145"/>
      <c r="AG79" s="145"/>
      <c r="AH79" s="145"/>
      <c r="AI79" s="232"/>
      <c r="AJ79" s="231"/>
      <c r="AK79" s="231"/>
      <c r="AL79" s="231"/>
      <c r="AM79" s="231"/>
      <c r="AN79" s="231"/>
      <c r="AO79" s="231"/>
      <c r="AP79" s="231"/>
      <c r="AQ79" s="231"/>
      <c r="AR79" s="231"/>
      <c r="AS79" s="231"/>
      <c r="AT79" s="231"/>
      <c r="AU79" s="230"/>
      <c r="AV79" s="229">
        <f>SUM(AV71:AY78)</f>
        <v>0</v>
      </c>
      <c r="AW79" s="228"/>
      <c r="AX79" s="228"/>
      <c r="AY79" s="227"/>
    </row>
    <row r="80" spans="2:51" ht="25.2" customHeight="1" x14ac:dyDescent="0.15">
      <c r="B80" s="195"/>
      <c r="C80" s="194"/>
      <c r="D80" s="194"/>
      <c r="E80" s="194"/>
      <c r="F80" s="194"/>
      <c r="G80" s="193"/>
      <c r="H80" s="748" t="s">
        <v>121</v>
      </c>
      <c r="I80" s="605"/>
      <c r="J80" s="605"/>
      <c r="K80" s="605"/>
      <c r="L80" s="605"/>
      <c r="M80" s="605"/>
      <c r="N80" s="605"/>
      <c r="O80" s="605"/>
      <c r="P80" s="605"/>
      <c r="Q80" s="605"/>
      <c r="R80" s="605"/>
      <c r="S80" s="605"/>
      <c r="T80" s="605"/>
      <c r="U80" s="605"/>
      <c r="V80" s="605"/>
      <c r="W80" s="605"/>
      <c r="X80" s="605"/>
      <c r="Y80" s="605"/>
      <c r="Z80" s="605"/>
      <c r="AA80" s="605"/>
      <c r="AB80" s="605"/>
      <c r="AC80" s="749"/>
      <c r="AD80" s="748" t="s">
        <v>122</v>
      </c>
      <c r="AE80" s="605"/>
      <c r="AF80" s="605"/>
      <c r="AG80" s="605"/>
      <c r="AH80" s="605"/>
      <c r="AI80" s="605"/>
      <c r="AJ80" s="605"/>
      <c r="AK80" s="605"/>
      <c r="AL80" s="605"/>
      <c r="AM80" s="605"/>
      <c r="AN80" s="605"/>
      <c r="AO80" s="605"/>
      <c r="AP80" s="605"/>
      <c r="AQ80" s="605"/>
      <c r="AR80" s="605"/>
      <c r="AS80" s="605"/>
      <c r="AT80" s="605"/>
      <c r="AU80" s="605"/>
      <c r="AV80" s="605"/>
      <c r="AW80" s="605"/>
      <c r="AX80" s="605"/>
      <c r="AY80" s="750"/>
    </row>
    <row r="81" spans="2:51" ht="25.55" customHeight="1" x14ac:dyDescent="0.15">
      <c r="B81" s="195"/>
      <c r="C81" s="194"/>
      <c r="D81" s="194"/>
      <c r="E81" s="194"/>
      <c r="F81" s="194"/>
      <c r="G81" s="193"/>
      <c r="H81" s="223" t="s">
        <v>60</v>
      </c>
      <c r="I81" s="222"/>
      <c r="J81" s="222"/>
      <c r="K81" s="222"/>
      <c r="L81" s="222"/>
      <c r="M81" s="221" t="s">
        <v>116</v>
      </c>
      <c r="N81" s="220"/>
      <c r="O81" s="220"/>
      <c r="P81" s="220"/>
      <c r="Q81" s="220"/>
      <c r="R81" s="220"/>
      <c r="S81" s="220"/>
      <c r="T81" s="220"/>
      <c r="U81" s="220"/>
      <c r="V81" s="220"/>
      <c r="W81" s="220"/>
      <c r="X81" s="220"/>
      <c r="Y81" s="219"/>
      <c r="Z81" s="218" t="s">
        <v>117</v>
      </c>
      <c r="AA81" s="217"/>
      <c r="AB81" s="217"/>
      <c r="AC81" s="224"/>
      <c r="AD81" s="223" t="s">
        <v>60</v>
      </c>
      <c r="AE81" s="222"/>
      <c r="AF81" s="222"/>
      <c r="AG81" s="222"/>
      <c r="AH81" s="222"/>
      <c r="AI81" s="221" t="s">
        <v>116</v>
      </c>
      <c r="AJ81" s="220"/>
      <c r="AK81" s="220"/>
      <c r="AL81" s="220"/>
      <c r="AM81" s="220"/>
      <c r="AN81" s="220"/>
      <c r="AO81" s="220"/>
      <c r="AP81" s="220"/>
      <c r="AQ81" s="220"/>
      <c r="AR81" s="220"/>
      <c r="AS81" s="220"/>
      <c r="AT81" s="220"/>
      <c r="AU81" s="219"/>
      <c r="AV81" s="218" t="s">
        <v>117</v>
      </c>
      <c r="AW81" s="217"/>
      <c r="AX81" s="217"/>
      <c r="AY81" s="216"/>
    </row>
    <row r="82" spans="2:51" ht="24.75" customHeight="1" x14ac:dyDescent="0.15">
      <c r="B82" s="195"/>
      <c r="C82" s="194"/>
      <c r="D82" s="194"/>
      <c r="E82" s="194"/>
      <c r="F82" s="194"/>
      <c r="G82" s="193"/>
      <c r="H82" s="214"/>
      <c r="I82" s="213"/>
      <c r="J82" s="213"/>
      <c r="K82" s="213"/>
      <c r="L82" s="212"/>
      <c r="M82" s="211"/>
      <c r="N82" s="210"/>
      <c r="O82" s="210"/>
      <c r="P82" s="210"/>
      <c r="Q82" s="210"/>
      <c r="R82" s="210"/>
      <c r="S82" s="210"/>
      <c r="T82" s="210"/>
      <c r="U82" s="210"/>
      <c r="V82" s="210"/>
      <c r="W82" s="210"/>
      <c r="X82" s="210"/>
      <c r="Y82" s="209"/>
      <c r="Z82" s="208"/>
      <c r="AA82" s="207"/>
      <c r="AB82" s="207"/>
      <c r="AC82" s="215"/>
      <c r="AD82" s="214"/>
      <c r="AE82" s="213"/>
      <c r="AF82" s="213"/>
      <c r="AG82" s="213"/>
      <c r="AH82" s="212"/>
      <c r="AI82" s="211"/>
      <c r="AJ82" s="210"/>
      <c r="AK82" s="210"/>
      <c r="AL82" s="210"/>
      <c r="AM82" s="210"/>
      <c r="AN82" s="210"/>
      <c r="AO82" s="210"/>
      <c r="AP82" s="210"/>
      <c r="AQ82" s="210"/>
      <c r="AR82" s="210"/>
      <c r="AS82" s="210"/>
      <c r="AT82" s="210"/>
      <c r="AU82" s="209"/>
      <c r="AV82" s="208"/>
      <c r="AW82" s="207"/>
      <c r="AX82" s="207"/>
      <c r="AY82" s="20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205"/>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192"/>
      <c r="I89" s="191"/>
      <c r="J89" s="191"/>
      <c r="K89" s="191"/>
      <c r="L89" s="190"/>
      <c r="M89" s="189"/>
      <c r="N89" s="188"/>
      <c r="O89" s="188"/>
      <c r="P89" s="188"/>
      <c r="Q89" s="188"/>
      <c r="R89" s="188"/>
      <c r="S89" s="188"/>
      <c r="T89" s="188"/>
      <c r="U89" s="188"/>
      <c r="V89" s="188"/>
      <c r="W89" s="188"/>
      <c r="X89" s="188"/>
      <c r="Y89" s="187"/>
      <c r="Z89" s="186"/>
      <c r="AA89" s="185"/>
      <c r="AB89" s="185"/>
      <c r="AC89" s="185"/>
      <c r="AD89" s="192"/>
      <c r="AE89" s="191"/>
      <c r="AF89" s="191"/>
      <c r="AG89" s="191"/>
      <c r="AH89" s="190"/>
      <c r="AI89" s="189"/>
      <c r="AJ89" s="188"/>
      <c r="AK89" s="188"/>
      <c r="AL89" s="188"/>
      <c r="AM89" s="188"/>
      <c r="AN89" s="188"/>
      <c r="AO89" s="188"/>
      <c r="AP89" s="188"/>
      <c r="AQ89" s="188"/>
      <c r="AR89" s="188"/>
      <c r="AS89" s="188"/>
      <c r="AT89" s="188"/>
      <c r="AU89" s="187"/>
      <c r="AV89" s="186"/>
      <c r="AW89" s="185"/>
      <c r="AX89" s="185"/>
      <c r="AY89" s="184"/>
    </row>
    <row r="90" spans="2:51" ht="24.75" customHeight="1" x14ac:dyDescent="0.15">
      <c r="B90" s="195"/>
      <c r="C90" s="194"/>
      <c r="D90" s="194"/>
      <c r="E90" s="194"/>
      <c r="F90" s="194"/>
      <c r="G90" s="193"/>
      <c r="H90" s="233" t="s">
        <v>35</v>
      </c>
      <c r="I90" s="145"/>
      <c r="J90" s="145"/>
      <c r="K90" s="145"/>
      <c r="L90" s="145"/>
      <c r="M90" s="232"/>
      <c r="N90" s="231"/>
      <c r="O90" s="231"/>
      <c r="P90" s="231"/>
      <c r="Q90" s="231"/>
      <c r="R90" s="231"/>
      <c r="S90" s="231"/>
      <c r="T90" s="231"/>
      <c r="U90" s="231"/>
      <c r="V90" s="231"/>
      <c r="W90" s="231"/>
      <c r="X90" s="231"/>
      <c r="Y90" s="230"/>
      <c r="Z90" s="229">
        <f>SUM(Z82:AC89)</f>
        <v>0</v>
      </c>
      <c r="AA90" s="228"/>
      <c r="AB90" s="228"/>
      <c r="AC90" s="234"/>
      <c r="AD90" s="233" t="s">
        <v>35</v>
      </c>
      <c r="AE90" s="145"/>
      <c r="AF90" s="145"/>
      <c r="AG90" s="145"/>
      <c r="AH90" s="145"/>
      <c r="AI90" s="232"/>
      <c r="AJ90" s="231"/>
      <c r="AK90" s="231"/>
      <c r="AL90" s="231"/>
      <c r="AM90" s="231"/>
      <c r="AN90" s="231"/>
      <c r="AO90" s="231"/>
      <c r="AP90" s="231"/>
      <c r="AQ90" s="231"/>
      <c r="AR90" s="231"/>
      <c r="AS90" s="231"/>
      <c r="AT90" s="231"/>
      <c r="AU90" s="230"/>
      <c r="AV90" s="229">
        <f>SUM(AV82:AY89)</f>
        <v>0</v>
      </c>
      <c r="AW90" s="228"/>
      <c r="AX90" s="228"/>
      <c r="AY90" s="227"/>
    </row>
    <row r="91" spans="2:51" ht="24.75" customHeight="1" x14ac:dyDescent="0.15">
      <c r="B91" s="195"/>
      <c r="C91" s="194"/>
      <c r="D91" s="194"/>
      <c r="E91" s="194"/>
      <c r="F91" s="194"/>
      <c r="G91" s="193"/>
      <c r="H91" s="748" t="s">
        <v>123</v>
      </c>
      <c r="I91" s="605"/>
      <c r="J91" s="605"/>
      <c r="K91" s="605"/>
      <c r="L91" s="605"/>
      <c r="M91" s="605"/>
      <c r="N91" s="605"/>
      <c r="O91" s="605"/>
      <c r="P91" s="605"/>
      <c r="Q91" s="605"/>
      <c r="R91" s="605"/>
      <c r="S91" s="605"/>
      <c r="T91" s="605"/>
      <c r="U91" s="605"/>
      <c r="V91" s="605"/>
      <c r="W91" s="605"/>
      <c r="X91" s="605"/>
      <c r="Y91" s="605"/>
      <c r="Z91" s="605"/>
      <c r="AA91" s="605"/>
      <c r="AB91" s="605"/>
      <c r="AC91" s="749"/>
      <c r="AD91" s="748" t="s">
        <v>124</v>
      </c>
      <c r="AE91" s="605"/>
      <c r="AF91" s="605"/>
      <c r="AG91" s="605"/>
      <c r="AH91" s="605"/>
      <c r="AI91" s="605"/>
      <c r="AJ91" s="605"/>
      <c r="AK91" s="605"/>
      <c r="AL91" s="605"/>
      <c r="AM91" s="605"/>
      <c r="AN91" s="605"/>
      <c r="AO91" s="605"/>
      <c r="AP91" s="605"/>
      <c r="AQ91" s="605"/>
      <c r="AR91" s="605"/>
      <c r="AS91" s="605"/>
      <c r="AT91" s="605"/>
      <c r="AU91" s="605"/>
      <c r="AV91" s="605"/>
      <c r="AW91" s="605"/>
      <c r="AX91" s="605"/>
      <c r="AY91" s="750"/>
    </row>
    <row r="92" spans="2:51" ht="24.75" customHeight="1" x14ac:dyDescent="0.15">
      <c r="B92" s="195"/>
      <c r="C92" s="194"/>
      <c r="D92" s="194"/>
      <c r="E92" s="194"/>
      <c r="F92" s="194"/>
      <c r="G92" s="193"/>
      <c r="H92" s="223" t="s">
        <v>60</v>
      </c>
      <c r="I92" s="222"/>
      <c r="J92" s="222"/>
      <c r="K92" s="222"/>
      <c r="L92" s="222"/>
      <c r="M92" s="221" t="s">
        <v>116</v>
      </c>
      <c r="N92" s="220"/>
      <c r="O92" s="220"/>
      <c r="P92" s="220"/>
      <c r="Q92" s="220"/>
      <c r="R92" s="220"/>
      <c r="S92" s="220"/>
      <c r="T92" s="220"/>
      <c r="U92" s="220"/>
      <c r="V92" s="220"/>
      <c r="W92" s="220"/>
      <c r="X92" s="220"/>
      <c r="Y92" s="219"/>
      <c r="Z92" s="218" t="s">
        <v>117</v>
      </c>
      <c r="AA92" s="217"/>
      <c r="AB92" s="217"/>
      <c r="AC92" s="224"/>
      <c r="AD92" s="223" t="s">
        <v>60</v>
      </c>
      <c r="AE92" s="222"/>
      <c r="AF92" s="222"/>
      <c r="AG92" s="222"/>
      <c r="AH92" s="222"/>
      <c r="AI92" s="221" t="s">
        <v>116</v>
      </c>
      <c r="AJ92" s="220"/>
      <c r="AK92" s="220"/>
      <c r="AL92" s="220"/>
      <c r="AM92" s="220"/>
      <c r="AN92" s="220"/>
      <c r="AO92" s="220"/>
      <c r="AP92" s="220"/>
      <c r="AQ92" s="220"/>
      <c r="AR92" s="220"/>
      <c r="AS92" s="220"/>
      <c r="AT92" s="220"/>
      <c r="AU92" s="219"/>
      <c r="AV92" s="218" t="s">
        <v>117</v>
      </c>
      <c r="AW92" s="217"/>
      <c r="AX92" s="217"/>
      <c r="AY92" s="216"/>
    </row>
    <row r="93" spans="2:51" ht="24.75" customHeight="1" x14ac:dyDescent="0.15">
      <c r="B93" s="195"/>
      <c r="C93" s="194"/>
      <c r="D93" s="194"/>
      <c r="E93" s="194"/>
      <c r="F93" s="194"/>
      <c r="G93" s="193"/>
      <c r="H93" s="214"/>
      <c r="I93" s="213"/>
      <c r="J93" s="213"/>
      <c r="K93" s="213"/>
      <c r="L93" s="212"/>
      <c r="M93" s="211"/>
      <c r="N93" s="210"/>
      <c r="O93" s="210"/>
      <c r="P93" s="210"/>
      <c r="Q93" s="210"/>
      <c r="R93" s="210"/>
      <c r="S93" s="210"/>
      <c r="T93" s="210"/>
      <c r="U93" s="210"/>
      <c r="V93" s="210"/>
      <c r="W93" s="210"/>
      <c r="X93" s="210"/>
      <c r="Y93" s="209"/>
      <c r="Z93" s="208"/>
      <c r="AA93" s="207"/>
      <c r="AB93" s="207"/>
      <c r="AC93" s="215"/>
      <c r="AD93" s="214"/>
      <c r="AE93" s="213"/>
      <c r="AF93" s="213"/>
      <c r="AG93" s="213"/>
      <c r="AH93" s="212"/>
      <c r="AI93" s="211"/>
      <c r="AJ93" s="210"/>
      <c r="AK93" s="210"/>
      <c r="AL93" s="210"/>
      <c r="AM93" s="210"/>
      <c r="AN93" s="210"/>
      <c r="AO93" s="210"/>
      <c r="AP93" s="210"/>
      <c r="AQ93" s="210"/>
      <c r="AR93" s="210"/>
      <c r="AS93" s="210"/>
      <c r="AT93" s="210"/>
      <c r="AU93" s="209"/>
      <c r="AV93" s="208"/>
      <c r="AW93" s="207"/>
      <c r="AX93" s="207"/>
      <c r="AY93" s="20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205"/>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204"/>
      <c r="I99" s="203"/>
      <c r="J99" s="203"/>
      <c r="K99" s="203"/>
      <c r="L99" s="202"/>
      <c r="M99" s="201"/>
      <c r="N99" s="200"/>
      <c r="O99" s="200"/>
      <c r="P99" s="200"/>
      <c r="Q99" s="200"/>
      <c r="R99" s="200"/>
      <c r="S99" s="200"/>
      <c r="T99" s="200"/>
      <c r="U99" s="200"/>
      <c r="V99" s="200"/>
      <c r="W99" s="200"/>
      <c r="X99" s="200"/>
      <c r="Y99" s="199"/>
      <c r="Z99" s="198"/>
      <c r="AA99" s="197"/>
      <c r="AB99" s="197"/>
      <c r="AC99" s="197"/>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192"/>
      <c r="I100" s="191"/>
      <c r="J100" s="191"/>
      <c r="K100" s="191"/>
      <c r="L100" s="190"/>
      <c r="M100" s="189"/>
      <c r="N100" s="188"/>
      <c r="O100" s="188"/>
      <c r="P100" s="188"/>
      <c r="Q100" s="188"/>
      <c r="R100" s="188"/>
      <c r="S100" s="188"/>
      <c r="T100" s="188"/>
      <c r="U100" s="188"/>
      <c r="V100" s="188"/>
      <c r="W100" s="188"/>
      <c r="X100" s="188"/>
      <c r="Y100" s="187"/>
      <c r="Z100" s="186"/>
      <c r="AA100" s="185"/>
      <c r="AB100" s="185"/>
      <c r="AC100" s="185"/>
      <c r="AD100" s="192"/>
      <c r="AE100" s="191"/>
      <c r="AF100" s="191"/>
      <c r="AG100" s="191"/>
      <c r="AH100" s="190"/>
      <c r="AI100" s="189"/>
      <c r="AJ100" s="188"/>
      <c r="AK100" s="188"/>
      <c r="AL100" s="188"/>
      <c r="AM100" s="188"/>
      <c r="AN100" s="188"/>
      <c r="AO100" s="188"/>
      <c r="AP100" s="188"/>
      <c r="AQ100" s="188"/>
      <c r="AR100" s="188"/>
      <c r="AS100" s="188"/>
      <c r="AT100" s="188"/>
      <c r="AU100" s="187"/>
      <c r="AV100" s="186"/>
      <c r="AW100" s="185"/>
      <c r="AX100" s="185"/>
      <c r="AY100" s="184"/>
    </row>
    <row r="101" spans="2:51" ht="24.75" customHeight="1" x14ac:dyDescent="0.15">
      <c r="B101" s="195"/>
      <c r="C101" s="194"/>
      <c r="D101" s="194"/>
      <c r="E101" s="194"/>
      <c r="F101" s="194"/>
      <c r="G101" s="193"/>
      <c r="H101" s="233" t="s">
        <v>35</v>
      </c>
      <c r="I101" s="145"/>
      <c r="J101" s="145"/>
      <c r="K101" s="145"/>
      <c r="L101" s="145"/>
      <c r="M101" s="232"/>
      <c r="N101" s="231"/>
      <c r="O101" s="231"/>
      <c r="P101" s="231"/>
      <c r="Q101" s="231"/>
      <c r="R101" s="231"/>
      <c r="S101" s="231"/>
      <c r="T101" s="231"/>
      <c r="U101" s="231"/>
      <c r="V101" s="231"/>
      <c r="W101" s="231"/>
      <c r="X101" s="231"/>
      <c r="Y101" s="230"/>
      <c r="Z101" s="229">
        <f>SUM(Z93:AC100)</f>
        <v>0</v>
      </c>
      <c r="AA101" s="228"/>
      <c r="AB101" s="228"/>
      <c r="AC101" s="234"/>
      <c r="AD101" s="233" t="s">
        <v>35</v>
      </c>
      <c r="AE101" s="145"/>
      <c r="AF101" s="145"/>
      <c r="AG101" s="145"/>
      <c r="AH101" s="145"/>
      <c r="AI101" s="232"/>
      <c r="AJ101" s="231"/>
      <c r="AK101" s="231"/>
      <c r="AL101" s="231"/>
      <c r="AM101" s="231"/>
      <c r="AN101" s="231"/>
      <c r="AO101" s="231"/>
      <c r="AP101" s="231"/>
      <c r="AQ101" s="231"/>
      <c r="AR101" s="231"/>
      <c r="AS101" s="231"/>
      <c r="AT101" s="231"/>
      <c r="AU101" s="230"/>
      <c r="AV101" s="229">
        <f>SUM(AV93:AY100)</f>
        <v>0</v>
      </c>
      <c r="AW101" s="228"/>
      <c r="AX101" s="228"/>
      <c r="AY101" s="227"/>
    </row>
    <row r="102" spans="2:51" ht="24.75" customHeight="1" x14ac:dyDescent="0.15">
      <c r="B102" s="195"/>
      <c r="C102" s="194"/>
      <c r="D102" s="194"/>
      <c r="E102" s="194"/>
      <c r="F102" s="194"/>
      <c r="G102" s="193"/>
      <c r="H102" s="748" t="s">
        <v>125</v>
      </c>
      <c r="I102" s="605"/>
      <c r="J102" s="605"/>
      <c r="K102" s="605"/>
      <c r="L102" s="605"/>
      <c r="M102" s="605"/>
      <c r="N102" s="605"/>
      <c r="O102" s="605"/>
      <c r="P102" s="605"/>
      <c r="Q102" s="605"/>
      <c r="R102" s="605"/>
      <c r="S102" s="605"/>
      <c r="T102" s="605"/>
      <c r="U102" s="605"/>
      <c r="V102" s="605"/>
      <c r="W102" s="605"/>
      <c r="X102" s="605"/>
      <c r="Y102" s="605"/>
      <c r="Z102" s="605"/>
      <c r="AA102" s="605"/>
      <c r="AB102" s="605"/>
      <c r="AC102" s="749"/>
      <c r="AD102" s="748" t="s">
        <v>126</v>
      </c>
      <c r="AE102" s="605"/>
      <c r="AF102" s="605"/>
      <c r="AG102" s="605"/>
      <c r="AH102" s="605"/>
      <c r="AI102" s="605"/>
      <c r="AJ102" s="605"/>
      <c r="AK102" s="605"/>
      <c r="AL102" s="605"/>
      <c r="AM102" s="605"/>
      <c r="AN102" s="605"/>
      <c r="AO102" s="605"/>
      <c r="AP102" s="605"/>
      <c r="AQ102" s="605"/>
      <c r="AR102" s="605"/>
      <c r="AS102" s="605"/>
      <c r="AT102" s="605"/>
      <c r="AU102" s="605"/>
      <c r="AV102" s="605"/>
      <c r="AW102" s="605"/>
      <c r="AX102" s="605"/>
      <c r="AY102" s="750"/>
    </row>
    <row r="103" spans="2:51" ht="24.75" customHeight="1" x14ac:dyDescent="0.15">
      <c r="B103" s="195"/>
      <c r="C103" s="194"/>
      <c r="D103" s="194"/>
      <c r="E103" s="194"/>
      <c r="F103" s="194"/>
      <c r="G103" s="193"/>
      <c r="H103" s="223" t="s">
        <v>60</v>
      </c>
      <c r="I103" s="222"/>
      <c r="J103" s="222"/>
      <c r="K103" s="222"/>
      <c r="L103" s="222"/>
      <c r="M103" s="221" t="s">
        <v>116</v>
      </c>
      <c r="N103" s="220"/>
      <c r="O103" s="220"/>
      <c r="P103" s="220"/>
      <c r="Q103" s="220"/>
      <c r="R103" s="220"/>
      <c r="S103" s="220"/>
      <c r="T103" s="220"/>
      <c r="U103" s="220"/>
      <c r="V103" s="220"/>
      <c r="W103" s="220"/>
      <c r="X103" s="220"/>
      <c r="Y103" s="219"/>
      <c r="Z103" s="218" t="s">
        <v>117</v>
      </c>
      <c r="AA103" s="217"/>
      <c r="AB103" s="217"/>
      <c r="AC103" s="224"/>
      <c r="AD103" s="223" t="s">
        <v>60</v>
      </c>
      <c r="AE103" s="222"/>
      <c r="AF103" s="222"/>
      <c r="AG103" s="222"/>
      <c r="AH103" s="222"/>
      <c r="AI103" s="221" t="s">
        <v>116</v>
      </c>
      <c r="AJ103" s="220"/>
      <c r="AK103" s="220"/>
      <c r="AL103" s="220"/>
      <c r="AM103" s="220"/>
      <c r="AN103" s="220"/>
      <c r="AO103" s="220"/>
      <c r="AP103" s="220"/>
      <c r="AQ103" s="220"/>
      <c r="AR103" s="220"/>
      <c r="AS103" s="220"/>
      <c r="AT103" s="220"/>
      <c r="AU103" s="219"/>
      <c r="AV103" s="218" t="s">
        <v>117</v>
      </c>
      <c r="AW103" s="217"/>
      <c r="AX103" s="217"/>
      <c r="AY103" s="216"/>
    </row>
    <row r="104" spans="2:51" ht="24.75" customHeight="1" x14ac:dyDescent="0.15">
      <c r="B104" s="195"/>
      <c r="C104" s="194"/>
      <c r="D104" s="194"/>
      <c r="E104" s="194"/>
      <c r="F104" s="194"/>
      <c r="G104" s="193"/>
      <c r="H104" s="214"/>
      <c r="I104" s="213"/>
      <c r="J104" s="213"/>
      <c r="K104" s="213"/>
      <c r="L104" s="212"/>
      <c r="M104" s="211"/>
      <c r="N104" s="210"/>
      <c r="O104" s="210"/>
      <c r="P104" s="210"/>
      <c r="Q104" s="210"/>
      <c r="R104" s="210"/>
      <c r="S104" s="210"/>
      <c r="T104" s="210"/>
      <c r="U104" s="210"/>
      <c r="V104" s="210"/>
      <c r="W104" s="210"/>
      <c r="X104" s="210"/>
      <c r="Y104" s="209"/>
      <c r="Z104" s="208"/>
      <c r="AA104" s="207"/>
      <c r="AB104" s="207"/>
      <c r="AC104" s="215"/>
      <c r="AD104" s="214"/>
      <c r="AE104" s="213"/>
      <c r="AF104" s="213"/>
      <c r="AG104" s="213"/>
      <c r="AH104" s="212"/>
      <c r="AI104" s="211"/>
      <c r="AJ104" s="210"/>
      <c r="AK104" s="210"/>
      <c r="AL104" s="210"/>
      <c r="AM104" s="210"/>
      <c r="AN104" s="210"/>
      <c r="AO104" s="210"/>
      <c r="AP104" s="210"/>
      <c r="AQ104" s="210"/>
      <c r="AR104" s="210"/>
      <c r="AS104" s="210"/>
      <c r="AT104" s="210"/>
      <c r="AU104" s="209"/>
      <c r="AV104" s="208"/>
      <c r="AW104" s="207"/>
      <c r="AX104" s="207"/>
      <c r="AY104" s="20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205"/>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04"/>
      <c r="I110" s="203"/>
      <c r="J110" s="203"/>
      <c r="K110" s="203"/>
      <c r="L110" s="202"/>
      <c r="M110" s="201"/>
      <c r="N110" s="200"/>
      <c r="O110" s="200"/>
      <c r="P110" s="200"/>
      <c r="Q110" s="200"/>
      <c r="R110" s="200"/>
      <c r="S110" s="200"/>
      <c r="T110" s="200"/>
      <c r="U110" s="200"/>
      <c r="V110" s="200"/>
      <c r="W110" s="200"/>
      <c r="X110" s="200"/>
      <c r="Y110" s="199"/>
      <c r="Z110" s="198"/>
      <c r="AA110" s="197"/>
      <c r="AB110" s="197"/>
      <c r="AC110" s="197"/>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192"/>
      <c r="I111" s="191"/>
      <c r="J111" s="191"/>
      <c r="K111" s="191"/>
      <c r="L111" s="190"/>
      <c r="M111" s="189"/>
      <c r="N111" s="188"/>
      <c r="O111" s="188"/>
      <c r="P111" s="188"/>
      <c r="Q111" s="188"/>
      <c r="R111" s="188"/>
      <c r="S111" s="188"/>
      <c r="T111" s="188"/>
      <c r="U111" s="188"/>
      <c r="V111" s="188"/>
      <c r="W111" s="188"/>
      <c r="X111" s="188"/>
      <c r="Y111" s="187"/>
      <c r="Z111" s="186"/>
      <c r="AA111" s="185"/>
      <c r="AB111" s="185"/>
      <c r="AC111" s="185"/>
      <c r="AD111" s="192"/>
      <c r="AE111" s="191"/>
      <c r="AF111" s="191"/>
      <c r="AG111" s="191"/>
      <c r="AH111" s="190"/>
      <c r="AI111" s="189"/>
      <c r="AJ111" s="188"/>
      <c r="AK111" s="188"/>
      <c r="AL111" s="188"/>
      <c r="AM111" s="188"/>
      <c r="AN111" s="188"/>
      <c r="AO111" s="188"/>
      <c r="AP111" s="188"/>
      <c r="AQ111" s="188"/>
      <c r="AR111" s="188"/>
      <c r="AS111" s="188"/>
      <c r="AT111" s="188"/>
      <c r="AU111" s="187"/>
      <c r="AV111" s="186"/>
      <c r="AW111" s="185"/>
      <c r="AX111" s="185"/>
      <c r="AY111" s="184"/>
    </row>
    <row r="112" spans="2:51" ht="24.75" customHeight="1" thickBot="1" x14ac:dyDescent="0.2">
      <c r="B112" s="183"/>
      <c r="C112" s="182"/>
      <c r="D112" s="182"/>
      <c r="E112" s="182"/>
      <c r="F112" s="182"/>
      <c r="G112" s="181"/>
      <c r="H112" s="179" t="s">
        <v>35</v>
      </c>
      <c r="I112" s="178"/>
      <c r="J112" s="178"/>
      <c r="K112" s="178"/>
      <c r="L112" s="178"/>
      <c r="M112" s="177"/>
      <c r="N112" s="176"/>
      <c r="O112" s="176"/>
      <c r="P112" s="176"/>
      <c r="Q112" s="176"/>
      <c r="R112" s="176"/>
      <c r="S112" s="176"/>
      <c r="T112" s="176"/>
      <c r="U112" s="176"/>
      <c r="V112" s="176"/>
      <c r="W112" s="176"/>
      <c r="X112" s="176"/>
      <c r="Y112" s="175"/>
      <c r="Z112" s="174">
        <f>SUM(Z104:AC111)</f>
        <v>0</v>
      </c>
      <c r="AA112" s="173"/>
      <c r="AB112" s="173"/>
      <c r="AC112" s="180"/>
      <c r="AD112" s="179" t="s">
        <v>35</v>
      </c>
      <c r="AE112" s="178"/>
      <c r="AF112" s="178"/>
      <c r="AG112" s="178"/>
      <c r="AH112" s="178"/>
      <c r="AI112" s="177"/>
      <c r="AJ112" s="176"/>
      <c r="AK112" s="176"/>
      <c r="AL112" s="176"/>
      <c r="AM112" s="176"/>
      <c r="AN112" s="176"/>
      <c r="AO112" s="176"/>
      <c r="AP112" s="176"/>
      <c r="AQ112" s="176"/>
      <c r="AR112" s="176"/>
      <c r="AS112" s="176"/>
      <c r="AT112" s="176"/>
      <c r="AU112" s="175"/>
      <c r="AV112" s="174">
        <f>SUM(AV104:AY111)</f>
        <v>0</v>
      </c>
      <c r="AW112" s="173"/>
      <c r="AX112" s="173"/>
      <c r="AY112" s="172"/>
    </row>
    <row r="115" spans="2:50" ht="14.4" x14ac:dyDescent="0.15">
      <c r="C115" s="168" t="s">
        <v>127</v>
      </c>
    </row>
    <row r="116" spans="2:50" x14ac:dyDescent="0.15">
      <c r="C116" s="130" t="s">
        <v>1215</v>
      </c>
    </row>
    <row r="117" spans="2:50" ht="34.549999999999997" customHeight="1" x14ac:dyDescent="0.15">
      <c r="B117" s="751"/>
      <c r="C117" s="751"/>
      <c r="D117" s="535" t="s">
        <v>129</v>
      </c>
      <c r="E117" s="535"/>
      <c r="F117" s="535"/>
      <c r="G117" s="535"/>
      <c r="H117" s="535"/>
      <c r="I117" s="535"/>
      <c r="J117" s="535"/>
      <c r="K117" s="535"/>
      <c r="L117" s="535"/>
      <c r="M117" s="535"/>
      <c r="N117" s="535" t="s">
        <v>130</v>
      </c>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c r="AL117" s="564" t="s">
        <v>131</v>
      </c>
      <c r="AM117" s="535"/>
      <c r="AN117" s="535"/>
      <c r="AO117" s="535"/>
      <c r="AP117" s="535"/>
      <c r="AQ117" s="535"/>
      <c r="AR117" s="535" t="s">
        <v>132</v>
      </c>
      <c r="AS117" s="535"/>
      <c r="AT117" s="535"/>
      <c r="AU117" s="535"/>
      <c r="AV117" s="535" t="s">
        <v>133</v>
      </c>
      <c r="AW117" s="535"/>
      <c r="AX117" s="535"/>
    </row>
    <row r="118" spans="2:50" ht="74.95" customHeight="1" x14ac:dyDescent="0.15">
      <c r="B118" s="751">
        <v>1</v>
      </c>
      <c r="C118" s="751">
        <v>1</v>
      </c>
      <c r="D118" s="2253" t="s">
        <v>1217</v>
      </c>
      <c r="E118" s="2254"/>
      <c r="F118" s="2254"/>
      <c r="G118" s="2254"/>
      <c r="H118" s="2254"/>
      <c r="I118" s="2254"/>
      <c r="J118" s="2254"/>
      <c r="K118" s="2254"/>
      <c r="L118" s="2254"/>
      <c r="M118" s="2255"/>
      <c r="N118" s="1113" t="s">
        <v>1218</v>
      </c>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1114"/>
      <c r="AL118" s="2256">
        <v>139100</v>
      </c>
      <c r="AM118" s="2257"/>
      <c r="AN118" s="2257"/>
      <c r="AO118" s="2257"/>
      <c r="AP118" s="2257"/>
      <c r="AQ118" s="2258"/>
      <c r="AR118" s="554" t="s">
        <v>185</v>
      </c>
      <c r="AS118" s="554"/>
      <c r="AT118" s="554"/>
      <c r="AU118" s="554"/>
      <c r="AV118" s="554" t="s">
        <v>185</v>
      </c>
      <c r="AW118" s="554"/>
      <c r="AX118" s="554"/>
    </row>
    <row r="119" spans="2:50" ht="13.6" customHeight="1" x14ac:dyDescent="0.15"/>
  </sheetData>
  <mergeCells count="466">
    <mergeCell ref="B118:C118"/>
    <mergeCell ref="D118:M118"/>
    <mergeCell ref="N118:AK118"/>
    <mergeCell ref="AL118:AQ118"/>
    <mergeCell ref="AR118:AU118"/>
    <mergeCell ref="AV118:AX118"/>
    <mergeCell ref="B117:C117"/>
    <mergeCell ref="D117:M117"/>
    <mergeCell ref="N117:AK117"/>
    <mergeCell ref="AL117:AQ117"/>
    <mergeCell ref="AR117:AU117"/>
    <mergeCell ref="AV117:AX117"/>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0:AC80"/>
    <mergeCell ref="AD80:AY80"/>
    <mergeCell ref="H81:L81"/>
    <mergeCell ref="M81:Y81"/>
    <mergeCell ref="Z81:AC81"/>
    <mergeCell ref="AD81:AH81"/>
    <mergeCell ref="AI81:AU81"/>
    <mergeCell ref="AV81:AY81"/>
    <mergeCell ref="H79:L79"/>
    <mergeCell ref="M79:Y79"/>
    <mergeCell ref="Z79:AC79"/>
    <mergeCell ref="AD79:AH79"/>
    <mergeCell ref="AI79:AU79"/>
    <mergeCell ref="AV79:AY79"/>
    <mergeCell ref="H78:L78"/>
    <mergeCell ref="M78:Y78"/>
    <mergeCell ref="Z78:AC78"/>
    <mergeCell ref="AD78:AH78"/>
    <mergeCell ref="AI78:AU78"/>
    <mergeCell ref="AV78:AY78"/>
    <mergeCell ref="H77:L77"/>
    <mergeCell ref="M77:Y77"/>
    <mergeCell ref="Z77:AC77"/>
    <mergeCell ref="AD77:AH77"/>
    <mergeCell ref="AI77:AU77"/>
    <mergeCell ref="AV77:AY77"/>
    <mergeCell ref="H76:L76"/>
    <mergeCell ref="M76:Y76"/>
    <mergeCell ref="Z76:AC76"/>
    <mergeCell ref="AD76:AH76"/>
    <mergeCell ref="AI76:AU76"/>
    <mergeCell ref="AV76:AY76"/>
    <mergeCell ref="H75:L75"/>
    <mergeCell ref="M75:Y75"/>
    <mergeCell ref="Z75:AC75"/>
    <mergeCell ref="AD75:AH75"/>
    <mergeCell ref="AI75:AU75"/>
    <mergeCell ref="AV75:AY75"/>
    <mergeCell ref="H74:L74"/>
    <mergeCell ref="M74:Y74"/>
    <mergeCell ref="Z74:AC74"/>
    <mergeCell ref="AD74:AH74"/>
    <mergeCell ref="AI74:AU74"/>
    <mergeCell ref="AV74:AY74"/>
    <mergeCell ref="H73:L73"/>
    <mergeCell ref="M73:Y73"/>
    <mergeCell ref="Z73:AC73"/>
    <mergeCell ref="AD73:AH73"/>
    <mergeCell ref="AI73:AU73"/>
    <mergeCell ref="AV73:AY73"/>
    <mergeCell ref="H72:L72"/>
    <mergeCell ref="M72:Y72"/>
    <mergeCell ref="Z72:AC72"/>
    <mergeCell ref="AD72:AH72"/>
    <mergeCell ref="AI72:AU72"/>
    <mergeCell ref="AV72:AY72"/>
    <mergeCell ref="H71:L71"/>
    <mergeCell ref="M71:Y71"/>
    <mergeCell ref="Z71:AC71"/>
    <mergeCell ref="AD71:AH71"/>
    <mergeCell ref="AI71:AU71"/>
    <mergeCell ref="AV71:AY71"/>
    <mergeCell ref="B64:G66"/>
    <mergeCell ref="B69:G112"/>
    <mergeCell ref="H69:AC69"/>
    <mergeCell ref="AD69:AY69"/>
    <mergeCell ref="H70:L70"/>
    <mergeCell ref="M70:Y70"/>
    <mergeCell ref="Z70:AC70"/>
    <mergeCell ref="AD70:AH70"/>
    <mergeCell ref="AI70:AU70"/>
    <mergeCell ref="AV70:AY70"/>
    <mergeCell ref="B57:F57"/>
    <mergeCell ref="G57:AY57"/>
    <mergeCell ref="B58:AY58"/>
    <mergeCell ref="B59:AY59"/>
    <mergeCell ref="B60:AY60"/>
    <mergeCell ref="M61:AA61"/>
    <mergeCell ref="AL61:AY61"/>
    <mergeCell ref="B53:C53"/>
    <mergeCell ref="D53:AY53"/>
    <mergeCell ref="B54:AY54"/>
    <mergeCell ref="B55:F55"/>
    <mergeCell ref="G55:AY55"/>
    <mergeCell ref="B56:AY56"/>
    <mergeCell ref="D50:G50"/>
    <mergeCell ref="H50:AG50"/>
    <mergeCell ref="D51:G51"/>
    <mergeCell ref="H51:U51"/>
    <mergeCell ref="V51:AG51"/>
    <mergeCell ref="D52:G52"/>
    <mergeCell ref="H52:AG52"/>
    <mergeCell ref="D46:G46"/>
    <mergeCell ref="H46:AG46"/>
    <mergeCell ref="B47:C52"/>
    <mergeCell ref="D47:G47"/>
    <mergeCell ref="H47:AG47"/>
    <mergeCell ref="AH47:AY52"/>
    <mergeCell ref="D48:G48"/>
    <mergeCell ref="H48:AG48"/>
    <mergeCell ref="D49:G49"/>
    <mergeCell ref="H49:AG49"/>
    <mergeCell ref="B42:C46"/>
    <mergeCell ref="D42:G42"/>
    <mergeCell ref="H42:AG42"/>
    <mergeCell ref="AH42:AY46"/>
    <mergeCell ref="D43:G43"/>
    <mergeCell ref="H43:AG43"/>
    <mergeCell ref="D44:G44"/>
    <mergeCell ref="H44:AG44"/>
    <mergeCell ref="D45:G45"/>
    <mergeCell ref="H45:AG45"/>
    <mergeCell ref="B39:C41"/>
    <mergeCell ref="D39:G39"/>
    <mergeCell ref="H39:AG39"/>
    <mergeCell ref="AH39:AY41"/>
    <mergeCell ref="D40:G40"/>
    <mergeCell ref="H40:AG40"/>
    <mergeCell ref="D41:G41"/>
    <mergeCell ref="H41:AG41"/>
    <mergeCell ref="D34:L34"/>
    <mergeCell ref="M34:R34"/>
    <mergeCell ref="S34:X34"/>
    <mergeCell ref="Y34:AY34"/>
    <mergeCell ref="B37:AY37"/>
    <mergeCell ref="D38:G38"/>
    <mergeCell ref="H38:AG38"/>
    <mergeCell ref="AH38:AY3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62" max="50" man="1"/>
    <brk id="67" max="50" man="1"/>
    <brk id="11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19"/>
  <sheetViews>
    <sheetView zoomScaleNormal="100" zoomScaleSheetLayoutView="100" workbookViewId="0"/>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29.95" customHeight="1" thickBot="1" x14ac:dyDescent="0.2">
      <c r="AK2" s="621" t="s">
        <v>0</v>
      </c>
      <c r="AL2" s="621"/>
      <c r="AM2" s="621"/>
      <c r="AN2" s="621"/>
      <c r="AO2" s="621"/>
      <c r="AP2" s="621"/>
      <c r="AQ2" s="621"/>
      <c r="AR2" s="2169" t="s">
        <v>1219</v>
      </c>
      <c r="AS2" s="2170"/>
      <c r="AT2" s="2170"/>
      <c r="AU2" s="2170"/>
      <c r="AV2" s="2170"/>
      <c r="AW2" s="2170"/>
      <c r="AX2" s="2170"/>
      <c r="AY2" s="2170"/>
    </row>
    <row r="3" spans="2:51" ht="19" thickBot="1" x14ac:dyDescent="0.2">
      <c r="B3" s="1" t="s">
        <v>1177</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9.95" customHeight="1" x14ac:dyDescent="0.15">
      <c r="B4" s="2" t="s">
        <v>3</v>
      </c>
      <c r="C4" s="3"/>
      <c r="D4" s="3"/>
      <c r="E4" s="3"/>
      <c r="F4" s="3"/>
      <c r="G4" s="3"/>
      <c r="H4" s="4" t="s">
        <v>1220</v>
      </c>
      <c r="I4" s="631"/>
      <c r="J4" s="631"/>
      <c r="K4" s="631"/>
      <c r="L4" s="631"/>
      <c r="M4" s="631"/>
      <c r="N4" s="631"/>
      <c r="O4" s="631"/>
      <c r="P4" s="631"/>
      <c r="Q4" s="631"/>
      <c r="R4" s="631"/>
      <c r="S4" s="631"/>
      <c r="T4" s="631"/>
      <c r="U4" s="631"/>
      <c r="V4" s="631"/>
      <c r="W4" s="631"/>
      <c r="X4" s="631"/>
      <c r="Y4" s="631"/>
      <c r="Z4" s="5" t="s">
        <v>1221</v>
      </c>
      <c r="AA4" s="262"/>
      <c r="AB4" s="262"/>
      <c r="AC4" s="262"/>
      <c r="AD4" s="262"/>
      <c r="AE4" s="264"/>
      <c r="AF4" s="2171" t="s">
        <v>1222</v>
      </c>
      <c r="AG4" s="2172"/>
      <c r="AH4" s="2172"/>
      <c r="AI4" s="2172"/>
      <c r="AJ4" s="2172"/>
      <c r="AK4" s="2172"/>
      <c r="AL4" s="2172"/>
      <c r="AM4" s="2172"/>
      <c r="AN4" s="2172"/>
      <c r="AO4" s="2172"/>
      <c r="AP4" s="2172"/>
      <c r="AQ4" s="2173"/>
      <c r="AR4" s="6" t="s">
        <v>6</v>
      </c>
      <c r="AS4" s="612"/>
      <c r="AT4" s="612"/>
      <c r="AU4" s="612"/>
      <c r="AV4" s="612"/>
      <c r="AW4" s="612"/>
      <c r="AX4" s="612"/>
      <c r="AY4" s="611"/>
    </row>
    <row r="5" spans="2:51" ht="28.15" customHeight="1" x14ac:dyDescent="0.15">
      <c r="B5" s="7" t="s">
        <v>7</v>
      </c>
      <c r="C5" s="8"/>
      <c r="D5" s="8"/>
      <c r="E5" s="8"/>
      <c r="F5" s="8"/>
      <c r="G5" s="9"/>
      <c r="H5" s="2174" t="s">
        <v>1223</v>
      </c>
      <c r="I5" s="2175"/>
      <c r="J5" s="2175"/>
      <c r="K5" s="2175"/>
      <c r="L5" s="2175"/>
      <c r="M5" s="2175"/>
      <c r="N5" s="2175"/>
      <c r="O5" s="2175"/>
      <c r="P5" s="2175"/>
      <c r="Q5" s="2175"/>
      <c r="R5" s="2175"/>
      <c r="S5" s="2175"/>
      <c r="T5" s="2175"/>
      <c r="U5" s="2175"/>
      <c r="V5" s="2175"/>
      <c r="W5" s="314"/>
      <c r="X5" s="314"/>
      <c r="Y5" s="163"/>
      <c r="Z5" s="12" t="s">
        <v>9</v>
      </c>
      <c r="AA5" s="610"/>
      <c r="AB5" s="610"/>
      <c r="AC5" s="610"/>
      <c r="AD5" s="610"/>
      <c r="AE5" s="609"/>
      <c r="AF5" s="2176" t="s">
        <v>1182</v>
      </c>
      <c r="AG5" s="761"/>
      <c r="AH5" s="761"/>
      <c r="AI5" s="761"/>
      <c r="AJ5" s="761"/>
      <c r="AK5" s="761"/>
      <c r="AL5" s="761"/>
      <c r="AM5" s="761"/>
      <c r="AN5" s="761"/>
      <c r="AO5" s="761"/>
      <c r="AP5" s="761"/>
      <c r="AQ5" s="762"/>
      <c r="AR5" s="1694" t="s">
        <v>1183</v>
      </c>
      <c r="AS5" s="1695"/>
      <c r="AT5" s="1695"/>
      <c r="AU5" s="1695"/>
      <c r="AV5" s="1695"/>
      <c r="AW5" s="1695"/>
      <c r="AX5" s="1695"/>
      <c r="AY5" s="1696"/>
    </row>
    <row r="6" spans="2:51" ht="30.8" customHeight="1" x14ac:dyDescent="0.15">
      <c r="B6" s="16" t="s">
        <v>11</v>
      </c>
      <c r="C6" s="17"/>
      <c r="D6" s="17"/>
      <c r="E6" s="17"/>
      <c r="F6" s="17"/>
      <c r="G6" s="17"/>
      <c r="H6" s="18" t="s">
        <v>1224</v>
      </c>
      <c r="I6" s="220"/>
      <c r="J6" s="220"/>
      <c r="K6" s="220"/>
      <c r="L6" s="220"/>
      <c r="M6" s="220"/>
      <c r="N6" s="220"/>
      <c r="O6" s="220"/>
      <c r="P6" s="220"/>
      <c r="Q6" s="220"/>
      <c r="R6" s="220"/>
      <c r="S6" s="220"/>
      <c r="T6" s="220"/>
      <c r="U6" s="220"/>
      <c r="V6" s="220"/>
      <c r="W6" s="220"/>
      <c r="X6" s="220"/>
      <c r="Y6" s="220"/>
      <c r="Z6" s="19" t="s">
        <v>13</v>
      </c>
      <c r="AA6" s="20"/>
      <c r="AB6" s="20"/>
      <c r="AC6" s="20"/>
      <c r="AD6" s="20"/>
      <c r="AE6" s="21"/>
      <c r="AF6" s="2259" t="s">
        <v>1185</v>
      </c>
      <c r="AG6" s="1698"/>
      <c r="AH6" s="1698"/>
      <c r="AI6" s="1698"/>
      <c r="AJ6" s="1698"/>
      <c r="AK6" s="1698"/>
      <c r="AL6" s="1698"/>
      <c r="AM6" s="1698"/>
      <c r="AN6" s="1698"/>
      <c r="AO6" s="1698"/>
      <c r="AP6" s="1698"/>
      <c r="AQ6" s="1698"/>
      <c r="AR6" s="314"/>
      <c r="AS6" s="314"/>
      <c r="AT6" s="314"/>
      <c r="AU6" s="314"/>
      <c r="AV6" s="314"/>
      <c r="AW6" s="314"/>
      <c r="AX6" s="314"/>
      <c r="AY6" s="2260"/>
    </row>
    <row r="7" spans="2:51" ht="18" customHeight="1" x14ac:dyDescent="0.15">
      <c r="B7" s="23" t="s">
        <v>15</v>
      </c>
      <c r="C7" s="24"/>
      <c r="D7" s="24"/>
      <c r="E7" s="24"/>
      <c r="F7" s="24"/>
      <c r="G7" s="24"/>
      <c r="H7" s="2177" t="s">
        <v>1225</v>
      </c>
      <c r="I7" s="1285"/>
      <c r="J7" s="1285"/>
      <c r="K7" s="1285"/>
      <c r="L7" s="1285"/>
      <c r="M7" s="1285"/>
      <c r="N7" s="1285"/>
      <c r="O7" s="1285"/>
      <c r="P7" s="1285"/>
      <c r="Q7" s="1285"/>
      <c r="R7" s="1285"/>
      <c r="S7" s="1285"/>
      <c r="T7" s="1285"/>
      <c r="U7" s="1285"/>
      <c r="V7" s="1285"/>
      <c r="W7" s="805"/>
      <c r="X7" s="805"/>
      <c r="Y7" s="1149"/>
      <c r="Z7" s="27" t="s">
        <v>1226</v>
      </c>
      <c r="AA7" s="145"/>
      <c r="AB7" s="145"/>
      <c r="AC7" s="145"/>
      <c r="AD7" s="145"/>
      <c r="AE7" s="144"/>
      <c r="AF7" s="28" t="s">
        <v>1227</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1290"/>
      <c r="I8" s="1291"/>
      <c r="J8" s="1291"/>
      <c r="K8" s="1291"/>
      <c r="L8" s="1291"/>
      <c r="M8" s="1291"/>
      <c r="N8" s="1291"/>
      <c r="O8" s="1291"/>
      <c r="P8" s="1291"/>
      <c r="Q8" s="1291"/>
      <c r="R8" s="1291"/>
      <c r="S8" s="1291"/>
      <c r="T8" s="1291"/>
      <c r="U8" s="1291"/>
      <c r="V8" s="1291"/>
      <c r="W8" s="817"/>
      <c r="X8" s="817"/>
      <c r="Y8" s="1152"/>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103.75" customHeight="1" x14ac:dyDescent="0.15">
      <c r="B9" s="33" t="s">
        <v>19</v>
      </c>
      <c r="C9" s="34"/>
      <c r="D9" s="34"/>
      <c r="E9" s="34"/>
      <c r="F9" s="34"/>
      <c r="G9" s="34"/>
      <c r="H9" s="77" t="s">
        <v>1228</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37.30000000000001" customHeight="1" x14ac:dyDescent="0.15">
      <c r="B10" s="33" t="s">
        <v>21</v>
      </c>
      <c r="C10" s="34"/>
      <c r="D10" s="34"/>
      <c r="E10" s="34"/>
      <c r="F10" s="34"/>
      <c r="G10" s="34"/>
      <c r="H10" s="77" t="s">
        <v>1229</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77" t="s">
        <v>1191</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593" t="s">
        <v>1230</v>
      </c>
      <c r="R13" s="593"/>
      <c r="S13" s="593"/>
      <c r="T13" s="593"/>
      <c r="U13" s="593"/>
      <c r="V13" s="593"/>
      <c r="W13" s="593"/>
      <c r="X13" s="593" t="s">
        <v>1230</v>
      </c>
      <c r="Y13" s="593"/>
      <c r="Z13" s="593"/>
      <c r="AA13" s="593"/>
      <c r="AB13" s="593"/>
      <c r="AC13" s="593"/>
      <c r="AD13" s="593"/>
      <c r="AE13" s="593" t="s">
        <v>1230</v>
      </c>
      <c r="AF13" s="593"/>
      <c r="AG13" s="593"/>
      <c r="AH13" s="593"/>
      <c r="AI13" s="593"/>
      <c r="AJ13" s="593"/>
      <c r="AK13" s="593"/>
      <c r="AL13" s="2261" t="s">
        <v>1231</v>
      </c>
      <c r="AM13" s="2261"/>
      <c r="AN13" s="2261"/>
      <c r="AO13" s="2261"/>
      <c r="AP13" s="2261"/>
      <c r="AQ13" s="2261"/>
      <c r="AR13" s="2261"/>
      <c r="AS13" s="1359" t="s">
        <v>1194</v>
      </c>
      <c r="AT13" s="1360"/>
      <c r="AU13" s="1360"/>
      <c r="AV13" s="1360"/>
      <c r="AW13" s="1360"/>
      <c r="AX13" s="1360"/>
      <c r="AY13" s="2179"/>
    </row>
    <row r="14" spans="2:51" ht="20.95" customHeight="1" x14ac:dyDescent="0.15">
      <c r="B14" s="47"/>
      <c r="C14" s="48"/>
      <c r="D14" s="48"/>
      <c r="E14" s="48"/>
      <c r="F14" s="48"/>
      <c r="G14" s="49"/>
      <c r="H14" s="587"/>
      <c r="I14" s="586"/>
      <c r="J14" s="54" t="s">
        <v>33</v>
      </c>
      <c r="K14" s="55"/>
      <c r="L14" s="55"/>
      <c r="M14" s="55"/>
      <c r="N14" s="55"/>
      <c r="O14" s="55"/>
      <c r="P14" s="56"/>
      <c r="Q14" s="1300" t="s">
        <v>1230</v>
      </c>
      <c r="R14" s="1300"/>
      <c r="S14" s="1300"/>
      <c r="T14" s="1300"/>
      <c r="U14" s="1300"/>
      <c r="V14" s="1300"/>
      <c r="W14" s="1300"/>
      <c r="X14" s="1300" t="s">
        <v>1230</v>
      </c>
      <c r="Y14" s="1300"/>
      <c r="Z14" s="1300"/>
      <c r="AA14" s="1300"/>
      <c r="AB14" s="1300"/>
      <c r="AC14" s="1300"/>
      <c r="AD14" s="1300"/>
      <c r="AE14" s="2262" t="s">
        <v>1232</v>
      </c>
      <c r="AF14" s="2262"/>
      <c r="AG14" s="2262"/>
      <c r="AH14" s="2262"/>
      <c r="AI14" s="2262"/>
      <c r="AJ14" s="2262"/>
      <c r="AK14" s="2262"/>
      <c r="AL14" s="1300" t="s">
        <v>1230</v>
      </c>
      <c r="AM14" s="1300"/>
      <c r="AN14" s="1300"/>
      <c r="AO14" s="1300"/>
      <c r="AP14" s="1300"/>
      <c r="AQ14" s="1300"/>
      <c r="AR14" s="1300"/>
      <c r="AS14" s="1301"/>
      <c r="AT14" s="1301"/>
      <c r="AU14" s="1301"/>
      <c r="AV14" s="1301"/>
      <c r="AW14" s="1301"/>
      <c r="AX14" s="1301"/>
      <c r="AY14" s="1302"/>
    </row>
    <row r="15" spans="2:51" ht="24.75" customHeight="1" x14ac:dyDescent="0.15">
      <c r="B15" s="47"/>
      <c r="C15" s="48"/>
      <c r="D15" s="48"/>
      <c r="E15" s="48"/>
      <c r="F15" s="48"/>
      <c r="G15" s="49"/>
      <c r="H15" s="587"/>
      <c r="I15" s="586"/>
      <c r="J15" s="54" t="s">
        <v>34</v>
      </c>
      <c r="K15" s="55"/>
      <c r="L15" s="55"/>
      <c r="M15" s="55"/>
      <c r="N15" s="55"/>
      <c r="O15" s="55"/>
      <c r="P15" s="56"/>
      <c r="Q15" s="1300" t="s">
        <v>1230</v>
      </c>
      <c r="R15" s="1300"/>
      <c r="S15" s="1300"/>
      <c r="T15" s="1300"/>
      <c r="U15" s="1300"/>
      <c r="V15" s="1300"/>
      <c r="W15" s="1300"/>
      <c r="X15" s="1300" t="s">
        <v>1230</v>
      </c>
      <c r="Y15" s="1300"/>
      <c r="Z15" s="1300"/>
      <c r="AA15" s="1300"/>
      <c r="AB15" s="1300"/>
      <c r="AC15" s="1300"/>
      <c r="AD15" s="1300"/>
      <c r="AE15" s="1300" t="s">
        <v>1230</v>
      </c>
      <c r="AF15" s="1300"/>
      <c r="AG15" s="1300"/>
      <c r="AH15" s="1300"/>
      <c r="AI15" s="1300"/>
      <c r="AJ15" s="1300"/>
      <c r="AK15" s="1300"/>
      <c r="AL15" s="1300" t="s">
        <v>1230</v>
      </c>
      <c r="AM15" s="1300"/>
      <c r="AN15" s="1300"/>
      <c r="AO15" s="1300"/>
      <c r="AP15" s="1300"/>
      <c r="AQ15" s="1300"/>
      <c r="AR15" s="1300"/>
      <c r="AS15" s="1301"/>
      <c r="AT15" s="1301"/>
      <c r="AU15" s="1301"/>
      <c r="AV15" s="1301"/>
      <c r="AW15" s="1301"/>
      <c r="AX15" s="1301"/>
      <c r="AY15" s="1302"/>
    </row>
    <row r="16" spans="2:51" ht="24.75" customHeight="1" x14ac:dyDescent="0.15">
      <c r="B16" s="47"/>
      <c r="C16" s="48"/>
      <c r="D16" s="48"/>
      <c r="E16" s="48"/>
      <c r="F16" s="48"/>
      <c r="G16" s="49"/>
      <c r="H16" s="580"/>
      <c r="I16" s="579"/>
      <c r="J16" s="57" t="s">
        <v>35</v>
      </c>
      <c r="K16" s="58"/>
      <c r="L16" s="58"/>
      <c r="M16" s="58"/>
      <c r="N16" s="58"/>
      <c r="O16" s="58"/>
      <c r="P16" s="59"/>
      <c r="Q16" s="577" t="s">
        <v>185</v>
      </c>
      <c r="R16" s="577"/>
      <c r="S16" s="577"/>
      <c r="T16" s="577"/>
      <c r="U16" s="577"/>
      <c r="V16" s="577"/>
      <c r="W16" s="577"/>
      <c r="X16" s="577" t="s">
        <v>185</v>
      </c>
      <c r="Y16" s="577"/>
      <c r="Z16" s="577"/>
      <c r="AA16" s="577"/>
      <c r="AB16" s="577"/>
      <c r="AC16" s="577"/>
      <c r="AD16" s="577"/>
      <c r="AE16" s="577">
        <v>621500</v>
      </c>
      <c r="AF16" s="577"/>
      <c r="AG16" s="577"/>
      <c r="AH16" s="577"/>
      <c r="AI16" s="577"/>
      <c r="AJ16" s="577"/>
      <c r="AK16" s="577"/>
      <c r="AL16" s="577">
        <v>39200</v>
      </c>
      <c r="AM16" s="577"/>
      <c r="AN16" s="577"/>
      <c r="AO16" s="577"/>
      <c r="AP16" s="577"/>
      <c r="AQ16" s="577"/>
      <c r="AR16" s="577"/>
      <c r="AS16" s="2263" t="s">
        <v>1194</v>
      </c>
      <c r="AT16" s="2264"/>
      <c r="AU16" s="2264"/>
      <c r="AV16" s="2264"/>
      <c r="AW16" s="2264"/>
      <c r="AX16" s="2264"/>
      <c r="AY16" s="2265"/>
    </row>
    <row r="17" spans="2:51" ht="24.75" customHeight="1" x14ac:dyDescent="0.15">
      <c r="B17" s="47"/>
      <c r="C17" s="48"/>
      <c r="D17" s="48"/>
      <c r="E17" s="48"/>
      <c r="F17" s="48"/>
      <c r="G17" s="49"/>
      <c r="H17" s="60" t="s">
        <v>36</v>
      </c>
      <c r="I17" s="61"/>
      <c r="J17" s="61"/>
      <c r="K17" s="61"/>
      <c r="L17" s="61"/>
      <c r="M17" s="61"/>
      <c r="N17" s="61"/>
      <c r="O17" s="61"/>
      <c r="P17" s="61"/>
      <c r="Q17" s="572" t="s">
        <v>185</v>
      </c>
      <c r="R17" s="572"/>
      <c r="S17" s="572"/>
      <c r="T17" s="572"/>
      <c r="U17" s="572"/>
      <c r="V17" s="572"/>
      <c r="W17" s="572"/>
      <c r="X17" s="572" t="s">
        <v>185</v>
      </c>
      <c r="Y17" s="572"/>
      <c r="Z17" s="572"/>
      <c r="AA17" s="572"/>
      <c r="AB17" s="572"/>
      <c r="AC17" s="572"/>
      <c r="AD17" s="572"/>
      <c r="AE17" s="572">
        <v>621500</v>
      </c>
      <c r="AF17" s="572"/>
      <c r="AG17" s="572"/>
      <c r="AH17" s="572"/>
      <c r="AI17" s="572"/>
      <c r="AJ17" s="572"/>
      <c r="AK17" s="572"/>
      <c r="AL17" s="2181"/>
      <c r="AM17" s="2181"/>
      <c r="AN17" s="2181"/>
      <c r="AO17" s="2181"/>
      <c r="AP17" s="2181"/>
      <c r="AQ17" s="2181"/>
      <c r="AR17" s="2181"/>
      <c r="AS17" s="2181"/>
      <c r="AT17" s="2181"/>
      <c r="AU17" s="2181"/>
      <c r="AV17" s="2181"/>
      <c r="AW17" s="2181"/>
      <c r="AX17" s="2181"/>
      <c r="AY17" s="2182"/>
    </row>
    <row r="18" spans="2:51" ht="24.75" customHeight="1" x14ac:dyDescent="0.15">
      <c r="B18" s="62"/>
      <c r="C18" s="63"/>
      <c r="D18" s="63"/>
      <c r="E18" s="63"/>
      <c r="F18" s="63"/>
      <c r="G18" s="64"/>
      <c r="H18" s="60" t="s">
        <v>37</v>
      </c>
      <c r="I18" s="61"/>
      <c r="J18" s="61"/>
      <c r="K18" s="61"/>
      <c r="L18" s="61"/>
      <c r="M18" s="61"/>
      <c r="N18" s="61"/>
      <c r="O18" s="61"/>
      <c r="P18" s="61"/>
      <c r="Q18" s="2183" t="s">
        <v>185</v>
      </c>
      <c r="R18" s="2183"/>
      <c r="S18" s="2183"/>
      <c r="T18" s="2183"/>
      <c r="U18" s="2183"/>
      <c r="V18" s="2183"/>
      <c r="W18" s="2183"/>
      <c r="X18" s="2183" t="s">
        <v>185</v>
      </c>
      <c r="Y18" s="2183"/>
      <c r="Z18" s="2183"/>
      <c r="AA18" s="2183"/>
      <c r="AB18" s="2183"/>
      <c r="AC18" s="2183"/>
      <c r="AD18" s="2183"/>
      <c r="AE18" s="2266">
        <f>AE17/AE16</f>
        <v>1</v>
      </c>
      <c r="AF18" s="2267"/>
      <c r="AG18" s="2267"/>
      <c r="AH18" s="2267"/>
      <c r="AI18" s="2267"/>
      <c r="AJ18" s="2267"/>
      <c r="AK18" s="2268"/>
      <c r="AL18" s="2181"/>
      <c r="AM18" s="2181"/>
      <c r="AN18" s="2181"/>
      <c r="AO18" s="2181"/>
      <c r="AP18" s="2181"/>
      <c r="AQ18" s="2181"/>
      <c r="AR18" s="2181"/>
      <c r="AS18" s="2181"/>
      <c r="AT18" s="2181"/>
      <c r="AU18" s="2181"/>
      <c r="AV18" s="2181"/>
      <c r="AW18" s="2181"/>
      <c r="AX18" s="2181"/>
      <c r="AY18" s="2182"/>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2269" t="s">
        <v>1233</v>
      </c>
      <c r="I20" s="2270"/>
      <c r="J20" s="2270"/>
      <c r="K20" s="2270"/>
      <c r="L20" s="2270"/>
      <c r="M20" s="2270"/>
      <c r="N20" s="2270"/>
      <c r="O20" s="2270"/>
      <c r="P20" s="2270"/>
      <c r="Q20" s="2270"/>
      <c r="R20" s="2270"/>
      <c r="S20" s="2270"/>
      <c r="T20" s="2270"/>
      <c r="U20" s="2270"/>
      <c r="V20" s="2270"/>
      <c r="W20" s="2270"/>
      <c r="X20" s="2270"/>
      <c r="Y20" s="2271"/>
      <c r="Z20" s="559" t="s">
        <v>42</v>
      </c>
      <c r="AA20" s="558"/>
      <c r="AB20" s="557"/>
      <c r="AC20" s="2187" t="s">
        <v>195</v>
      </c>
      <c r="AD20" s="2187"/>
      <c r="AE20" s="2187"/>
      <c r="AF20" s="2048">
        <v>16116401</v>
      </c>
      <c r="AG20" s="570"/>
      <c r="AH20" s="570"/>
      <c r="AI20" s="570"/>
      <c r="AJ20" s="570"/>
      <c r="AK20" s="2048">
        <v>13439946</v>
      </c>
      <c r="AL20" s="570"/>
      <c r="AM20" s="570"/>
      <c r="AN20" s="570"/>
      <c r="AO20" s="570"/>
      <c r="AP20" s="2048">
        <v>11131326</v>
      </c>
      <c r="AQ20" s="570"/>
      <c r="AR20" s="570"/>
      <c r="AS20" s="570"/>
      <c r="AT20" s="570"/>
      <c r="AU20" s="2189" t="s">
        <v>1198</v>
      </c>
      <c r="AV20" s="2189"/>
      <c r="AW20" s="2189"/>
      <c r="AX20" s="2189"/>
      <c r="AY20" s="2190"/>
    </row>
    <row r="21" spans="2:51" ht="32.25" customHeight="1" x14ac:dyDescent="0.15">
      <c r="B21" s="551"/>
      <c r="C21" s="550"/>
      <c r="D21" s="550"/>
      <c r="E21" s="550"/>
      <c r="F21" s="550"/>
      <c r="G21" s="549"/>
      <c r="H21" s="2272"/>
      <c r="I21" s="2273"/>
      <c r="J21" s="2273"/>
      <c r="K21" s="2273"/>
      <c r="L21" s="2273"/>
      <c r="M21" s="2273"/>
      <c r="N21" s="2273"/>
      <c r="O21" s="2273"/>
      <c r="P21" s="2273"/>
      <c r="Q21" s="2273"/>
      <c r="R21" s="2273"/>
      <c r="S21" s="2273"/>
      <c r="T21" s="2273"/>
      <c r="U21" s="2273"/>
      <c r="V21" s="2273"/>
      <c r="W21" s="2273"/>
      <c r="X21" s="2273"/>
      <c r="Y21" s="2274"/>
      <c r="Z21" s="538" t="s">
        <v>43</v>
      </c>
      <c r="AA21" s="537"/>
      <c r="AB21" s="536"/>
      <c r="AC21" s="1153" t="s">
        <v>139</v>
      </c>
      <c r="AD21" s="1153"/>
      <c r="AE21" s="1153"/>
      <c r="AF21" s="2275" t="s">
        <v>176</v>
      </c>
      <c r="AG21" s="1153"/>
      <c r="AH21" s="1153"/>
      <c r="AI21" s="1153"/>
      <c r="AJ21" s="1153"/>
      <c r="AK21" s="2275" t="s">
        <v>176</v>
      </c>
      <c r="AL21" s="1153"/>
      <c r="AM21" s="1153"/>
      <c r="AN21" s="1153"/>
      <c r="AO21" s="1153"/>
      <c r="AP21" s="2275" t="s">
        <v>176</v>
      </c>
      <c r="AQ21" s="1153"/>
      <c r="AR21" s="1153"/>
      <c r="AS21" s="1153"/>
      <c r="AT21" s="1153"/>
      <c r="AU21" s="1154"/>
      <c r="AV21" s="1154"/>
      <c r="AW21" s="1154"/>
      <c r="AX21" s="1154"/>
      <c r="AY21" s="115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2195" t="s">
        <v>1234</v>
      </c>
      <c r="I23" s="2185"/>
      <c r="J23" s="2185"/>
      <c r="K23" s="2185"/>
      <c r="L23" s="2185"/>
      <c r="M23" s="2185"/>
      <c r="N23" s="2185"/>
      <c r="O23" s="2185"/>
      <c r="P23" s="2185"/>
      <c r="Q23" s="2185"/>
      <c r="R23" s="2185"/>
      <c r="S23" s="2185"/>
      <c r="T23" s="2185"/>
      <c r="U23" s="2185"/>
      <c r="V23" s="2185"/>
      <c r="W23" s="2185"/>
      <c r="X23" s="2185"/>
      <c r="Y23" s="2186"/>
      <c r="Z23" s="527" t="s">
        <v>49</v>
      </c>
      <c r="AA23" s="526"/>
      <c r="AB23" s="525"/>
      <c r="AC23" s="2196" t="s">
        <v>449</v>
      </c>
      <c r="AD23" s="2197"/>
      <c r="AE23" s="2198"/>
      <c r="AF23" s="2199">
        <v>1144878</v>
      </c>
      <c r="AG23" s="1153"/>
      <c r="AH23" s="1153"/>
      <c r="AI23" s="1153"/>
      <c r="AJ23" s="1153"/>
      <c r="AK23" s="2199">
        <v>955122</v>
      </c>
      <c r="AL23" s="1153"/>
      <c r="AM23" s="1153"/>
      <c r="AN23" s="1153"/>
      <c r="AO23" s="1153"/>
      <c r="AP23" s="2199">
        <v>838147</v>
      </c>
      <c r="AQ23" s="1153"/>
      <c r="AR23" s="1153"/>
      <c r="AS23" s="1153"/>
      <c r="AT23" s="1153"/>
      <c r="AU23" s="2200" t="s">
        <v>185</v>
      </c>
      <c r="AV23" s="372"/>
      <c r="AW23" s="372"/>
      <c r="AX23" s="372"/>
      <c r="AY23" s="371"/>
    </row>
    <row r="24" spans="2:51" ht="26.85" customHeight="1" x14ac:dyDescent="0.15">
      <c r="B24" s="324"/>
      <c r="C24" s="323"/>
      <c r="D24" s="323"/>
      <c r="E24" s="323"/>
      <c r="F24" s="323"/>
      <c r="G24" s="515"/>
      <c r="H24" s="2191"/>
      <c r="I24" s="2192"/>
      <c r="J24" s="2192"/>
      <c r="K24" s="2192"/>
      <c r="L24" s="2192"/>
      <c r="M24" s="2192"/>
      <c r="N24" s="2192"/>
      <c r="O24" s="2192"/>
      <c r="P24" s="2192"/>
      <c r="Q24" s="2192"/>
      <c r="R24" s="2192"/>
      <c r="S24" s="2192"/>
      <c r="T24" s="2192"/>
      <c r="U24" s="2192"/>
      <c r="V24" s="2192"/>
      <c r="W24" s="2192"/>
      <c r="X24" s="2192"/>
      <c r="Y24" s="2193"/>
      <c r="Z24" s="511"/>
      <c r="AA24" s="510"/>
      <c r="AB24" s="509"/>
      <c r="AC24" s="2201"/>
      <c r="AD24" s="2202"/>
      <c r="AE24" s="2203"/>
      <c r="AF24" s="341" t="s">
        <v>185</v>
      </c>
      <c r="AG24" s="340"/>
      <c r="AH24" s="340"/>
      <c r="AI24" s="340"/>
      <c r="AJ24" s="906"/>
      <c r="AK24" s="2204" t="s">
        <v>185</v>
      </c>
      <c r="AL24" s="340"/>
      <c r="AM24" s="340"/>
      <c r="AN24" s="340"/>
      <c r="AO24" s="906"/>
      <c r="AP24" s="2204" t="s">
        <v>185</v>
      </c>
      <c r="AQ24" s="340"/>
      <c r="AR24" s="340"/>
      <c r="AS24" s="340"/>
      <c r="AT24" s="906"/>
      <c r="AU24" s="2204" t="s">
        <v>185</v>
      </c>
      <c r="AV24" s="340"/>
      <c r="AW24" s="340"/>
      <c r="AX24" s="340"/>
      <c r="AY24" s="339"/>
    </row>
    <row r="25" spans="2:51" ht="88.55" customHeight="1" x14ac:dyDescent="0.15">
      <c r="B25" s="497" t="s">
        <v>55</v>
      </c>
      <c r="C25" s="496"/>
      <c r="D25" s="496"/>
      <c r="E25" s="496"/>
      <c r="F25" s="496"/>
      <c r="G25" s="496"/>
      <c r="H25" s="2205" t="s">
        <v>1235</v>
      </c>
      <c r="I25" s="2206"/>
      <c r="J25" s="2206"/>
      <c r="K25" s="2206"/>
      <c r="L25" s="2206"/>
      <c r="M25" s="2206"/>
      <c r="N25" s="2206"/>
      <c r="O25" s="2206"/>
      <c r="P25" s="2206"/>
      <c r="Q25" s="2206"/>
      <c r="R25" s="2206"/>
      <c r="S25" s="2206"/>
      <c r="T25" s="2206"/>
      <c r="U25" s="2206"/>
      <c r="V25" s="2206"/>
      <c r="W25" s="2206"/>
      <c r="X25" s="2206"/>
      <c r="Y25" s="2207"/>
      <c r="Z25" s="494" t="s">
        <v>57</v>
      </c>
      <c r="AA25" s="493"/>
      <c r="AB25" s="492"/>
      <c r="AC25" s="2208" t="s">
        <v>1236</v>
      </c>
      <c r="AD25" s="2209"/>
      <c r="AE25" s="2209"/>
      <c r="AF25" s="2209"/>
      <c r="AG25" s="2209"/>
      <c r="AH25" s="2209"/>
      <c r="AI25" s="2209"/>
      <c r="AJ25" s="2209"/>
      <c r="AK25" s="2209"/>
      <c r="AL25" s="2209"/>
      <c r="AM25" s="2209"/>
      <c r="AN25" s="2209"/>
      <c r="AO25" s="2209"/>
      <c r="AP25" s="2209"/>
      <c r="AQ25" s="2209"/>
      <c r="AR25" s="2209"/>
      <c r="AS25" s="2209"/>
      <c r="AT25" s="2209"/>
      <c r="AU25" s="2209"/>
      <c r="AV25" s="2209"/>
      <c r="AW25" s="2209"/>
      <c r="AX25" s="2209"/>
      <c r="AY25" s="2210"/>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9.95" customHeight="1" x14ac:dyDescent="0.15">
      <c r="B27" s="680"/>
      <c r="C27" s="681"/>
      <c r="D27" s="2213" t="s">
        <v>1202</v>
      </c>
      <c r="E27" s="2214"/>
      <c r="F27" s="2214"/>
      <c r="G27" s="2214"/>
      <c r="H27" s="2214"/>
      <c r="I27" s="2214"/>
      <c r="J27" s="2214"/>
      <c r="K27" s="2214"/>
      <c r="L27" s="2215"/>
      <c r="M27" s="2216">
        <v>39200</v>
      </c>
      <c r="N27" s="2216"/>
      <c r="O27" s="2216"/>
      <c r="P27" s="2216"/>
      <c r="Q27" s="2216"/>
      <c r="R27" s="2216"/>
      <c r="S27" s="2217" t="s">
        <v>1194</v>
      </c>
      <c r="T27" s="2218"/>
      <c r="U27" s="2218"/>
      <c r="V27" s="2218"/>
      <c r="W27" s="2218"/>
      <c r="X27" s="2219"/>
      <c r="Y27" s="804" t="s">
        <v>1237</v>
      </c>
      <c r="Z27" s="805"/>
      <c r="AA27" s="805"/>
      <c r="AB27" s="805"/>
      <c r="AC27" s="805"/>
      <c r="AD27" s="805"/>
      <c r="AE27" s="805"/>
      <c r="AF27" s="805"/>
      <c r="AG27" s="805"/>
      <c r="AH27" s="805"/>
      <c r="AI27" s="805"/>
      <c r="AJ27" s="805"/>
      <c r="AK27" s="805"/>
      <c r="AL27" s="805"/>
      <c r="AM27" s="805"/>
      <c r="AN27" s="805"/>
      <c r="AO27" s="805"/>
      <c r="AP27" s="805"/>
      <c r="AQ27" s="805"/>
      <c r="AR27" s="805"/>
      <c r="AS27" s="805"/>
      <c r="AT27" s="805"/>
      <c r="AU27" s="805"/>
      <c r="AV27" s="805"/>
      <c r="AW27" s="805"/>
      <c r="AX27" s="805"/>
      <c r="AY27" s="806"/>
    </row>
    <row r="28" spans="2:51" ht="23.1" customHeight="1" x14ac:dyDescent="0.15">
      <c r="B28" s="680"/>
      <c r="C28" s="681"/>
      <c r="D28" s="458"/>
      <c r="E28" s="457"/>
      <c r="F28" s="457"/>
      <c r="G28" s="457"/>
      <c r="H28" s="457"/>
      <c r="I28" s="457"/>
      <c r="J28" s="457"/>
      <c r="K28" s="457"/>
      <c r="L28" s="456"/>
      <c r="M28" s="2221"/>
      <c r="N28" s="2221"/>
      <c r="O28" s="2221"/>
      <c r="P28" s="2221"/>
      <c r="Q28" s="2221"/>
      <c r="R28" s="2221"/>
      <c r="S28" s="2221"/>
      <c r="T28" s="2221"/>
      <c r="U28" s="2221"/>
      <c r="V28" s="2221"/>
      <c r="W28" s="2221"/>
      <c r="X28" s="2221"/>
      <c r="Y28" s="809"/>
      <c r="Z28" s="810"/>
      <c r="AA28" s="810"/>
      <c r="AB28" s="810"/>
      <c r="AC28" s="810"/>
      <c r="AD28" s="810"/>
      <c r="AE28" s="810"/>
      <c r="AF28" s="810"/>
      <c r="AG28" s="810"/>
      <c r="AH28" s="810"/>
      <c r="AI28" s="810"/>
      <c r="AJ28" s="810"/>
      <c r="AK28" s="810"/>
      <c r="AL28" s="810"/>
      <c r="AM28" s="810"/>
      <c r="AN28" s="810"/>
      <c r="AO28" s="810"/>
      <c r="AP28" s="810"/>
      <c r="AQ28" s="810"/>
      <c r="AR28" s="810"/>
      <c r="AS28" s="810"/>
      <c r="AT28" s="810"/>
      <c r="AU28" s="810"/>
      <c r="AV28" s="810"/>
      <c r="AW28" s="810"/>
      <c r="AX28" s="810"/>
      <c r="AY28" s="811"/>
    </row>
    <row r="29" spans="2:51" ht="23.1" customHeight="1" x14ac:dyDescent="0.15">
      <c r="B29" s="680"/>
      <c r="C29" s="681"/>
      <c r="D29" s="458"/>
      <c r="E29" s="457"/>
      <c r="F29" s="457"/>
      <c r="G29" s="457"/>
      <c r="H29" s="457"/>
      <c r="I29" s="457"/>
      <c r="J29" s="457"/>
      <c r="K29" s="457"/>
      <c r="L29" s="456"/>
      <c r="M29" s="2221"/>
      <c r="N29" s="2221"/>
      <c r="O29" s="2221"/>
      <c r="P29" s="2221"/>
      <c r="Q29" s="2221"/>
      <c r="R29" s="2221"/>
      <c r="S29" s="2221"/>
      <c r="T29" s="2221"/>
      <c r="U29" s="2221"/>
      <c r="V29" s="2221"/>
      <c r="W29" s="2221"/>
      <c r="X29" s="2221"/>
      <c r="Y29" s="352"/>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51"/>
      <c r="AY29" s="350"/>
    </row>
    <row r="30" spans="2:51" ht="23.1" customHeight="1" x14ac:dyDescent="0.15">
      <c r="B30" s="680"/>
      <c r="C30" s="681"/>
      <c r="D30" s="458"/>
      <c r="E30" s="457"/>
      <c r="F30" s="457"/>
      <c r="G30" s="457"/>
      <c r="H30" s="457"/>
      <c r="I30" s="457"/>
      <c r="J30" s="457"/>
      <c r="K30" s="457"/>
      <c r="L30" s="456"/>
      <c r="M30" s="2221"/>
      <c r="N30" s="2221"/>
      <c r="O30" s="2221"/>
      <c r="P30" s="2221"/>
      <c r="Q30" s="2221"/>
      <c r="R30" s="2221"/>
      <c r="S30" s="2221"/>
      <c r="T30" s="2221"/>
      <c r="U30" s="2221"/>
      <c r="V30" s="2221"/>
      <c r="W30" s="2221"/>
      <c r="X30" s="2221"/>
      <c r="Y30" s="352"/>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0"/>
    </row>
    <row r="31" spans="2:51" ht="23.1" customHeight="1" x14ac:dyDescent="0.15">
      <c r="B31" s="680"/>
      <c r="C31" s="681"/>
      <c r="D31" s="458"/>
      <c r="E31" s="457"/>
      <c r="F31" s="457"/>
      <c r="G31" s="457"/>
      <c r="H31" s="457"/>
      <c r="I31" s="457"/>
      <c r="J31" s="457"/>
      <c r="K31" s="457"/>
      <c r="L31" s="456"/>
      <c r="M31" s="2221"/>
      <c r="N31" s="2221"/>
      <c r="O31" s="2221"/>
      <c r="P31" s="2221"/>
      <c r="Q31" s="2221"/>
      <c r="R31" s="2221"/>
      <c r="S31" s="2221"/>
      <c r="T31" s="2221"/>
      <c r="U31" s="2221"/>
      <c r="V31" s="2221"/>
      <c r="W31" s="2221"/>
      <c r="X31" s="2221"/>
      <c r="Y31" s="352"/>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0"/>
    </row>
    <row r="32" spans="2:51" ht="23.1" customHeight="1" x14ac:dyDescent="0.15">
      <c r="B32" s="680"/>
      <c r="C32" s="681"/>
      <c r="D32" s="458"/>
      <c r="E32" s="457"/>
      <c r="F32" s="457"/>
      <c r="G32" s="457"/>
      <c r="H32" s="457"/>
      <c r="I32" s="457"/>
      <c r="J32" s="457"/>
      <c r="K32" s="457"/>
      <c r="L32" s="456"/>
      <c r="M32" s="2221"/>
      <c r="N32" s="2221"/>
      <c r="O32" s="2221"/>
      <c r="P32" s="2221"/>
      <c r="Q32" s="2221"/>
      <c r="R32" s="2221"/>
      <c r="S32" s="2221"/>
      <c r="T32" s="2221"/>
      <c r="U32" s="2221"/>
      <c r="V32" s="2221"/>
      <c r="W32" s="2221"/>
      <c r="X32" s="2221"/>
      <c r="Y32" s="352"/>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0"/>
    </row>
    <row r="33" spans="1:51" ht="23.1" customHeight="1" x14ac:dyDescent="0.15">
      <c r="B33" s="680"/>
      <c r="C33" s="681"/>
      <c r="D33" s="451"/>
      <c r="E33" s="450"/>
      <c r="F33" s="450"/>
      <c r="G33" s="450"/>
      <c r="H33" s="450"/>
      <c r="I33" s="450"/>
      <c r="J33" s="450"/>
      <c r="K33" s="450"/>
      <c r="L33" s="449"/>
      <c r="M33" s="2226"/>
      <c r="N33" s="2226"/>
      <c r="O33" s="2226"/>
      <c r="P33" s="2226"/>
      <c r="Q33" s="2226"/>
      <c r="R33" s="2226"/>
      <c r="S33" s="2226"/>
      <c r="T33" s="2226"/>
      <c r="U33" s="2226"/>
      <c r="V33" s="2226"/>
      <c r="W33" s="2226"/>
      <c r="X33" s="2226"/>
      <c r="Y33" s="352"/>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51"/>
      <c r="AY33" s="350"/>
    </row>
    <row r="34" spans="1:51" ht="23.1" customHeight="1" x14ac:dyDescent="0.15">
      <c r="B34" s="689"/>
      <c r="C34" s="690"/>
      <c r="D34" s="441" t="s">
        <v>35</v>
      </c>
      <c r="E34" s="440"/>
      <c r="F34" s="440"/>
      <c r="G34" s="440"/>
      <c r="H34" s="440"/>
      <c r="I34" s="440"/>
      <c r="J34" s="440"/>
      <c r="K34" s="440"/>
      <c r="L34" s="439"/>
      <c r="M34" s="2228">
        <v>39200</v>
      </c>
      <c r="N34" s="2228"/>
      <c r="O34" s="2228"/>
      <c r="P34" s="2228"/>
      <c r="Q34" s="2228"/>
      <c r="R34" s="2228"/>
      <c r="S34" s="2229" t="s">
        <v>1194</v>
      </c>
      <c r="T34" s="2230"/>
      <c r="U34" s="2230"/>
      <c r="V34" s="2230"/>
      <c r="W34" s="2230"/>
      <c r="X34" s="2231"/>
      <c r="Y34" s="341"/>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39"/>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customHeight="1" x14ac:dyDescent="0.15">
      <c r="A37" s="170"/>
      <c r="B37" s="1767" t="s">
        <v>70</v>
      </c>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8"/>
      <c r="AG37" s="1768"/>
      <c r="AH37" s="1768"/>
      <c r="AI37" s="1768"/>
      <c r="AJ37" s="1768"/>
      <c r="AK37" s="1768"/>
      <c r="AL37" s="1768"/>
      <c r="AM37" s="1768"/>
      <c r="AN37" s="1768"/>
      <c r="AO37" s="1768"/>
      <c r="AP37" s="1768"/>
      <c r="AQ37" s="1768"/>
      <c r="AR37" s="1768"/>
      <c r="AS37" s="1768"/>
      <c r="AT37" s="1768"/>
      <c r="AU37" s="1768"/>
      <c r="AV37" s="1768"/>
      <c r="AW37" s="1768"/>
      <c r="AX37" s="1768"/>
      <c r="AY37" s="1769"/>
    </row>
    <row r="38" spans="1:51" ht="20.95" customHeight="1" x14ac:dyDescent="0.15">
      <c r="A38" s="170"/>
      <c r="B38" s="329"/>
      <c r="C38" s="328"/>
      <c r="D38" s="401" t="s">
        <v>71</v>
      </c>
      <c r="E38" s="383"/>
      <c r="F38" s="383"/>
      <c r="G38" s="383"/>
      <c r="H38" s="384" t="s">
        <v>72</v>
      </c>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400"/>
      <c r="AH38" s="384" t="s">
        <v>73</v>
      </c>
      <c r="AI38" s="383"/>
      <c r="AJ38" s="383"/>
      <c r="AK38" s="383"/>
      <c r="AL38" s="383"/>
      <c r="AM38" s="383"/>
      <c r="AN38" s="383"/>
      <c r="AO38" s="383"/>
      <c r="AP38" s="383"/>
      <c r="AQ38" s="383"/>
      <c r="AR38" s="383"/>
      <c r="AS38" s="383"/>
      <c r="AT38" s="383"/>
      <c r="AU38" s="383"/>
      <c r="AV38" s="383"/>
      <c r="AW38" s="383"/>
      <c r="AX38" s="383"/>
      <c r="AY38" s="382"/>
    </row>
    <row r="39" spans="1:51" ht="26.2" customHeight="1" x14ac:dyDescent="0.15">
      <c r="A39" s="170"/>
      <c r="B39" s="381" t="s">
        <v>74</v>
      </c>
      <c r="C39" s="380"/>
      <c r="D39" s="399" t="s">
        <v>140</v>
      </c>
      <c r="E39" s="213"/>
      <c r="F39" s="213"/>
      <c r="G39" s="212"/>
      <c r="H39" s="376" t="s">
        <v>76</v>
      </c>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4"/>
      <c r="AH39" s="2276" t="s">
        <v>1238</v>
      </c>
      <c r="AI39" s="2277"/>
      <c r="AJ39" s="2277"/>
      <c r="AK39" s="2277"/>
      <c r="AL39" s="2277"/>
      <c r="AM39" s="2277"/>
      <c r="AN39" s="2277"/>
      <c r="AO39" s="2277"/>
      <c r="AP39" s="2277"/>
      <c r="AQ39" s="2277"/>
      <c r="AR39" s="2277"/>
      <c r="AS39" s="2277"/>
      <c r="AT39" s="2277"/>
      <c r="AU39" s="2277"/>
      <c r="AV39" s="2277"/>
      <c r="AW39" s="2277"/>
      <c r="AX39" s="2277"/>
      <c r="AY39" s="2278"/>
    </row>
    <row r="40" spans="1:51" ht="33.4" customHeight="1" x14ac:dyDescent="0.15">
      <c r="A40" s="170"/>
      <c r="B40" s="358"/>
      <c r="C40" s="357"/>
      <c r="D40" s="393" t="s">
        <v>140</v>
      </c>
      <c r="E40" s="203"/>
      <c r="F40" s="203"/>
      <c r="G40" s="202"/>
      <c r="H40" s="390" t="s">
        <v>78</v>
      </c>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7"/>
      <c r="AH40" s="2279"/>
      <c r="AI40" s="2280"/>
      <c r="AJ40" s="2280"/>
      <c r="AK40" s="2280"/>
      <c r="AL40" s="2280"/>
      <c r="AM40" s="2280"/>
      <c r="AN40" s="2280"/>
      <c r="AO40" s="2280"/>
      <c r="AP40" s="2280"/>
      <c r="AQ40" s="2280"/>
      <c r="AR40" s="2280"/>
      <c r="AS40" s="2280"/>
      <c r="AT40" s="2280"/>
      <c r="AU40" s="2280"/>
      <c r="AV40" s="2280"/>
      <c r="AW40" s="2280"/>
      <c r="AX40" s="2280"/>
      <c r="AY40" s="2281"/>
    </row>
    <row r="41" spans="1:51" ht="26.2" customHeight="1" x14ac:dyDescent="0.15">
      <c r="A41" s="170"/>
      <c r="B41" s="349"/>
      <c r="C41" s="348"/>
      <c r="D41" s="347" t="s">
        <v>185</v>
      </c>
      <c r="E41" s="191"/>
      <c r="F41" s="191"/>
      <c r="G41" s="190"/>
      <c r="H41" s="344" t="s">
        <v>141</v>
      </c>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2"/>
      <c r="AH41" s="2282"/>
      <c r="AI41" s="2283"/>
      <c r="AJ41" s="2283"/>
      <c r="AK41" s="2283"/>
      <c r="AL41" s="2283"/>
      <c r="AM41" s="2283"/>
      <c r="AN41" s="2283"/>
      <c r="AO41" s="2283"/>
      <c r="AP41" s="2283"/>
      <c r="AQ41" s="2283"/>
      <c r="AR41" s="2283"/>
      <c r="AS41" s="2283"/>
      <c r="AT41" s="2283"/>
      <c r="AU41" s="2283"/>
      <c r="AV41" s="2283"/>
      <c r="AW41" s="2283"/>
      <c r="AX41" s="2283"/>
      <c r="AY41" s="2284"/>
    </row>
    <row r="42" spans="1:51" ht="26.2" customHeight="1" x14ac:dyDescent="0.15">
      <c r="A42" s="170"/>
      <c r="B42" s="358" t="s">
        <v>80</v>
      </c>
      <c r="C42" s="357"/>
      <c r="D42" s="379" t="s">
        <v>140</v>
      </c>
      <c r="E42" s="213"/>
      <c r="F42" s="213"/>
      <c r="G42" s="212"/>
      <c r="H42" s="376" t="s">
        <v>81</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4"/>
      <c r="AH42" s="2220" t="s">
        <v>1239</v>
      </c>
      <c r="AI42" s="805"/>
      <c r="AJ42" s="805"/>
      <c r="AK42" s="805"/>
      <c r="AL42" s="805"/>
      <c r="AM42" s="805"/>
      <c r="AN42" s="805"/>
      <c r="AO42" s="805"/>
      <c r="AP42" s="805"/>
      <c r="AQ42" s="805"/>
      <c r="AR42" s="805"/>
      <c r="AS42" s="805"/>
      <c r="AT42" s="805"/>
      <c r="AU42" s="805"/>
      <c r="AV42" s="805"/>
      <c r="AW42" s="805"/>
      <c r="AX42" s="805"/>
      <c r="AY42" s="806"/>
    </row>
    <row r="43" spans="1:51" ht="26.2" customHeight="1" x14ac:dyDescent="0.15">
      <c r="A43" s="170"/>
      <c r="B43" s="358"/>
      <c r="C43" s="357"/>
      <c r="D43" s="370" t="s">
        <v>140</v>
      </c>
      <c r="E43" s="203"/>
      <c r="F43" s="203"/>
      <c r="G43" s="202"/>
      <c r="H43" s="367" t="s">
        <v>142</v>
      </c>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5"/>
      <c r="AH43" s="809"/>
      <c r="AI43" s="810"/>
      <c r="AJ43" s="810"/>
      <c r="AK43" s="810"/>
      <c r="AL43" s="810"/>
      <c r="AM43" s="810"/>
      <c r="AN43" s="810"/>
      <c r="AO43" s="810"/>
      <c r="AP43" s="810"/>
      <c r="AQ43" s="810"/>
      <c r="AR43" s="810"/>
      <c r="AS43" s="810"/>
      <c r="AT43" s="810"/>
      <c r="AU43" s="810"/>
      <c r="AV43" s="810"/>
      <c r="AW43" s="810"/>
      <c r="AX43" s="810"/>
      <c r="AY43" s="811"/>
    </row>
    <row r="44" spans="1:51" ht="26.2" customHeight="1" x14ac:dyDescent="0.15">
      <c r="A44" s="170"/>
      <c r="B44" s="358"/>
      <c r="C44" s="357"/>
      <c r="D44" s="370" t="s">
        <v>140</v>
      </c>
      <c r="E44" s="203"/>
      <c r="F44" s="203"/>
      <c r="G44" s="202"/>
      <c r="H44" s="367" t="s">
        <v>84</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5"/>
      <c r="AH44" s="809"/>
      <c r="AI44" s="810"/>
      <c r="AJ44" s="810"/>
      <c r="AK44" s="810"/>
      <c r="AL44" s="810"/>
      <c r="AM44" s="810"/>
      <c r="AN44" s="810"/>
      <c r="AO44" s="810"/>
      <c r="AP44" s="810"/>
      <c r="AQ44" s="810"/>
      <c r="AR44" s="810"/>
      <c r="AS44" s="810"/>
      <c r="AT44" s="810"/>
      <c r="AU44" s="810"/>
      <c r="AV44" s="810"/>
      <c r="AW44" s="810"/>
      <c r="AX44" s="810"/>
      <c r="AY44" s="811"/>
    </row>
    <row r="45" spans="1:51" ht="26.2" customHeight="1" x14ac:dyDescent="0.15">
      <c r="A45" s="170"/>
      <c r="B45" s="358"/>
      <c r="C45" s="357"/>
      <c r="D45" s="370" t="s">
        <v>140</v>
      </c>
      <c r="E45" s="203"/>
      <c r="F45" s="203"/>
      <c r="G45" s="202"/>
      <c r="H45" s="367" t="s">
        <v>85</v>
      </c>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5"/>
      <c r="AH45" s="809"/>
      <c r="AI45" s="810"/>
      <c r="AJ45" s="810"/>
      <c r="AK45" s="810"/>
      <c r="AL45" s="810"/>
      <c r="AM45" s="810"/>
      <c r="AN45" s="810"/>
      <c r="AO45" s="810"/>
      <c r="AP45" s="810"/>
      <c r="AQ45" s="810"/>
      <c r="AR45" s="810"/>
      <c r="AS45" s="810"/>
      <c r="AT45" s="810"/>
      <c r="AU45" s="810"/>
      <c r="AV45" s="810"/>
      <c r="AW45" s="810"/>
      <c r="AX45" s="810"/>
      <c r="AY45" s="811"/>
    </row>
    <row r="46" spans="1:51" ht="26.2" customHeight="1" x14ac:dyDescent="0.15">
      <c r="A46" s="170"/>
      <c r="B46" s="349"/>
      <c r="C46" s="348"/>
      <c r="D46" s="347" t="s">
        <v>140</v>
      </c>
      <c r="E46" s="191"/>
      <c r="F46" s="191"/>
      <c r="G46" s="190"/>
      <c r="H46" s="344" t="s">
        <v>86</v>
      </c>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2"/>
      <c r="AH46" s="816"/>
      <c r="AI46" s="817"/>
      <c r="AJ46" s="817"/>
      <c r="AK46" s="817"/>
      <c r="AL46" s="817"/>
      <c r="AM46" s="817"/>
      <c r="AN46" s="817"/>
      <c r="AO46" s="817"/>
      <c r="AP46" s="817"/>
      <c r="AQ46" s="817"/>
      <c r="AR46" s="817"/>
      <c r="AS46" s="817"/>
      <c r="AT46" s="817"/>
      <c r="AU46" s="817"/>
      <c r="AV46" s="817"/>
      <c r="AW46" s="817"/>
      <c r="AX46" s="817"/>
      <c r="AY46" s="818"/>
    </row>
    <row r="47" spans="1:51" ht="26.2" customHeight="1" x14ac:dyDescent="0.15">
      <c r="A47" s="170"/>
      <c r="B47" s="381" t="s">
        <v>87</v>
      </c>
      <c r="C47" s="380"/>
      <c r="D47" s="379" t="s">
        <v>140</v>
      </c>
      <c r="E47" s="378"/>
      <c r="F47" s="378"/>
      <c r="G47" s="377"/>
      <c r="H47" s="376" t="s">
        <v>88</v>
      </c>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7"/>
      <c r="AH47" s="2220" t="s">
        <v>1240</v>
      </c>
      <c r="AI47" s="805"/>
      <c r="AJ47" s="805"/>
      <c r="AK47" s="805"/>
      <c r="AL47" s="805"/>
      <c r="AM47" s="805"/>
      <c r="AN47" s="805"/>
      <c r="AO47" s="805"/>
      <c r="AP47" s="805"/>
      <c r="AQ47" s="805"/>
      <c r="AR47" s="805"/>
      <c r="AS47" s="805"/>
      <c r="AT47" s="805"/>
      <c r="AU47" s="805"/>
      <c r="AV47" s="805"/>
      <c r="AW47" s="805"/>
      <c r="AX47" s="805"/>
      <c r="AY47" s="806"/>
    </row>
    <row r="48" spans="1:51" ht="26.2" customHeight="1" x14ac:dyDescent="0.15">
      <c r="A48" s="170"/>
      <c r="B48" s="358"/>
      <c r="C48" s="357"/>
      <c r="D48" s="370" t="s">
        <v>140</v>
      </c>
      <c r="E48" s="369"/>
      <c r="F48" s="369"/>
      <c r="G48" s="368"/>
      <c r="H48" s="367" t="s">
        <v>90</v>
      </c>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1"/>
      <c r="AH48" s="809"/>
      <c r="AI48" s="810"/>
      <c r="AJ48" s="810"/>
      <c r="AK48" s="810"/>
      <c r="AL48" s="810"/>
      <c r="AM48" s="810"/>
      <c r="AN48" s="810"/>
      <c r="AO48" s="810"/>
      <c r="AP48" s="810"/>
      <c r="AQ48" s="810"/>
      <c r="AR48" s="810"/>
      <c r="AS48" s="810"/>
      <c r="AT48" s="810"/>
      <c r="AU48" s="810"/>
      <c r="AV48" s="810"/>
      <c r="AW48" s="810"/>
      <c r="AX48" s="810"/>
      <c r="AY48" s="811"/>
    </row>
    <row r="49" spans="1:51" ht="26.2" customHeight="1" x14ac:dyDescent="0.15">
      <c r="A49" s="170"/>
      <c r="B49" s="358"/>
      <c r="C49" s="357"/>
      <c r="D49" s="370" t="s">
        <v>185</v>
      </c>
      <c r="E49" s="369"/>
      <c r="F49" s="369"/>
      <c r="G49" s="368"/>
      <c r="H49" s="367" t="s">
        <v>145</v>
      </c>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1"/>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364" t="s">
        <v>185</v>
      </c>
      <c r="E50" s="363"/>
      <c r="F50" s="363"/>
      <c r="G50" s="362"/>
      <c r="H50" s="718" t="s">
        <v>92</v>
      </c>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7"/>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2232" t="s">
        <v>185</v>
      </c>
      <c r="E51" s="1189"/>
      <c r="F51" s="1189"/>
      <c r="G51" s="1190"/>
      <c r="H51" s="1783" t="s">
        <v>93</v>
      </c>
      <c r="I51" s="1784"/>
      <c r="J51" s="1784"/>
      <c r="K51" s="1784"/>
      <c r="L51" s="1784"/>
      <c r="M51" s="1784"/>
      <c r="N51" s="1784"/>
      <c r="O51" s="1784"/>
      <c r="P51" s="1784"/>
      <c r="Q51" s="1784"/>
      <c r="R51" s="1784"/>
      <c r="S51" s="1784"/>
      <c r="T51" s="1784"/>
      <c r="U51" s="1784"/>
      <c r="V51" s="1785"/>
      <c r="W51" s="1785"/>
      <c r="X51" s="1785"/>
      <c r="Y51" s="1785"/>
      <c r="Z51" s="1785"/>
      <c r="AA51" s="1785"/>
      <c r="AB51" s="1785"/>
      <c r="AC51" s="1785"/>
      <c r="AD51" s="1785"/>
      <c r="AE51" s="1785"/>
      <c r="AF51" s="1785"/>
      <c r="AG51" s="1786"/>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49"/>
      <c r="C52" s="348"/>
      <c r="D52" s="347" t="s">
        <v>185</v>
      </c>
      <c r="E52" s="346"/>
      <c r="F52" s="346"/>
      <c r="G52" s="345"/>
      <c r="H52" s="344" t="s">
        <v>94</v>
      </c>
      <c r="I52" s="1778"/>
      <c r="J52" s="1778"/>
      <c r="K52" s="1778"/>
      <c r="L52" s="1778"/>
      <c r="M52" s="1778"/>
      <c r="N52" s="1778"/>
      <c r="O52" s="1778"/>
      <c r="P52" s="1778"/>
      <c r="Q52" s="1778"/>
      <c r="R52" s="1778"/>
      <c r="S52" s="1778"/>
      <c r="T52" s="1778"/>
      <c r="U52" s="1778"/>
      <c r="V52" s="1778"/>
      <c r="W52" s="1778"/>
      <c r="X52" s="1778"/>
      <c r="Y52" s="1778"/>
      <c r="Z52" s="1778"/>
      <c r="AA52" s="1778"/>
      <c r="AB52" s="1778"/>
      <c r="AC52" s="1778"/>
      <c r="AD52" s="1778"/>
      <c r="AE52" s="1778"/>
      <c r="AF52" s="1778"/>
      <c r="AG52" s="1779"/>
      <c r="AH52" s="816"/>
      <c r="AI52" s="817"/>
      <c r="AJ52" s="817"/>
      <c r="AK52" s="817"/>
      <c r="AL52" s="817"/>
      <c r="AM52" s="817"/>
      <c r="AN52" s="817"/>
      <c r="AO52" s="817"/>
      <c r="AP52" s="817"/>
      <c r="AQ52" s="817"/>
      <c r="AR52" s="817"/>
      <c r="AS52" s="817"/>
      <c r="AT52" s="817"/>
      <c r="AU52" s="817"/>
      <c r="AV52" s="817"/>
      <c r="AW52" s="817"/>
      <c r="AX52" s="817"/>
      <c r="AY52" s="818"/>
    </row>
    <row r="53" spans="1:51" ht="180" customHeight="1" thickBot="1" x14ac:dyDescent="0.2">
      <c r="A53" s="170"/>
      <c r="B53" s="338" t="s">
        <v>95</v>
      </c>
      <c r="C53" s="337"/>
      <c r="D53" s="2233" t="s">
        <v>1241</v>
      </c>
      <c r="E53" s="2234"/>
      <c r="F53" s="2234"/>
      <c r="G53" s="2234"/>
      <c r="H53" s="2234"/>
      <c r="I53" s="2234"/>
      <c r="J53" s="2234"/>
      <c r="K53" s="2234"/>
      <c r="L53" s="2234"/>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c r="AS53" s="2234"/>
      <c r="AT53" s="2234"/>
      <c r="AU53" s="2234"/>
      <c r="AV53" s="2234"/>
      <c r="AW53" s="2234"/>
      <c r="AX53" s="2234"/>
      <c r="AY53" s="2235"/>
    </row>
    <row r="54" spans="1:51" ht="20.95" customHeight="1" x14ac:dyDescent="0.15">
      <c r="A54" s="170"/>
      <c r="B54" s="324" t="s">
        <v>100</v>
      </c>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2"/>
    </row>
    <row r="55" spans="1:51" ht="122.4" customHeight="1" x14ac:dyDescent="0.15">
      <c r="A55" s="300"/>
      <c r="B55" s="315" t="s">
        <v>293</v>
      </c>
      <c r="C55" s="314"/>
      <c r="D55" s="314"/>
      <c r="E55" s="314"/>
      <c r="F55" s="313"/>
      <c r="G55" s="2238" t="s">
        <v>1242</v>
      </c>
      <c r="H55" s="2239"/>
      <c r="I55" s="2239"/>
      <c r="J55" s="2239"/>
      <c r="K55" s="2239"/>
      <c r="L55" s="2239"/>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c r="AN55" s="2239"/>
      <c r="AO55" s="2239"/>
      <c r="AP55" s="2239"/>
      <c r="AQ55" s="2239"/>
      <c r="AR55" s="2239"/>
      <c r="AS55" s="2239"/>
      <c r="AT55" s="2239"/>
      <c r="AU55" s="2239"/>
      <c r="AV55" s="2239"/>
      <c r="AW55" s="2239"/>
      <c r="AX55" s="2239"/>
      <c r="AY55" s="2240"/>
    </row>
    <row r="56" spans="1:51" ht="18.350000000000001" customHeight="1" x14ac:dyDescent="0.15">
      <c r="A56" s="300"/>
      <c r="B56" s="318" t="s">
        <v>102</v>
      </c>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6"/>
    </row>
    <row r="57" spans="1:51" ht="119.15" customHeight="1" thickBot="1" x14ac:dyDescent="0.2">
      <c r="A57" s="300"/>
      <c r="B57" s="306" t="s">
        <v>1212</v>
      </c>
      <c r="C57" s="2241"/>
      <c r="D57" s="2241"/>
      <c r="E57" s="2241"/>
      <c r="F57" s="2242"/>
      <c r="G57" s="2243" t="s">
        <v>1213</v>
      </c>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c r="AS57" s="2244"/>
      <c r="AT57" s="2244"/>
      <c r="AU57" s="2244"/>
      <c r="AV57" s="2244"/>
      <c r="AW57" s="2244"/>
      <c r="AX57" s="2244"/>
      <c r="AY57" s="2245"/>
    </row>
    <row r="58" spans="1:51" ht="19.649999999999999" customHeight="1" x14ac:dyDescent="0.15">
      <c r="A58" s="300"/>
      <c r="B58" s="1793" t="s">
        <v>105</v>
      </c>
      <c r="C58" s="1794"/>
      <c r="D58" s="1794"/>
      <c r="E58" s="1794"/>
      <c r="F58" s="1794"/>
      <c r="G58" s="1794"/>
      <c r="H58" s="1794"/>
      <c r="I58" s="1794"/>
      <c r="J58" s="1794"/>
      <c r="K58" s="1794"/>
      <c r="L58" s="1794"/>
      <c r="M58" s="1794"/>
      <c r="N58" s="1794"/>
      <c r="O58" s="1794"/>
      <c r="P58" s="1794"/>
      <c r="Q58" s="1794"/>
      <c r="R58" s="1794"/>
      <c r="S58" s="1794"/>
      <c r="T58" s="1794"/>
      <c r="U58" s="1794"/>
      <c r="V58" s="1794"/>
      <c r="W58" s="1794"/>
      <c r="X58" s="1794"/>
      <c r="Y58" s="1794"/>
      <c r="Z58" s="1794"/>
      <c r="AA58" s="1794"/>
      <c r="AB58" s="1794"/>
      <c r="AC58" s="1794"/>
      <c r="AD58" s="1794"/>
      <c r="AE58" s="1794"/>
      <c r="AF58" s="1794"/>
      <c r="AG58" s="1794"/>
      <c r="AH58" s="1794"/>
      <c r="AI58" s="1794"/>
      <c r="AJ58" s="1794"/>
      <c r="AK58" s="1794"/>
      <c r="AL58" s="1794"/>
      <c r="AM58" s="1794"/>
      <c r="AN58" s="1794"/>
      <c r="AO58" s="1794"/>
      <c r="AP58" s="1794"/>
      <c r="AQ58" s="1794"/>
      <c r="AR58" s="1794"/>
      <c r="AS58" s="1794"/>
      <c r="AT58" s="1794"/>
      <c r="AU58" s="1794"/>
      <c r="AV58" s="1794"/>
      <c r="AW58" s="1794"/>
      <c r="AX58" s="1794"/>
      <c r="AY58" s="1795"/>
    </row>
    <row r="59" spans="1:51" ht="205.2" customHeight="1" thickBot="1" x14ac:dyDescent="0.2">
      <c r="A59" s="300"/>
      <c r="B59" s="2246"/>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c r="AS59" s="2247"/>
      <c r="AT59" s="2247"/>
      <c r="AU59" s="2247"/>
      <c r="AV59" s="2247"/>
      <c r="AW59" s="2247"/>
      <c r="AX59" s="2247"/>
      <c r="AY59" s="2248"/>
    </row>
    <row r="60" spans="1:51" ht="19.649999999999999" customHeight="1" x14ac:dyDescent="0.15">
      <c r="A60" s="300"/>
      <c r="B60" s="1793" t="s">
        <v>107</v>
      </c>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c r="AJ60" s="1799"/>
      <c r="AK60" s="1799"/>
      <c r="AL60" s="1799"/>
      <c r="AM60" s="1799"/>
      <c r="AN60" s="1799"/>
      <c r="AO60" s="1799"/>
      <c r="AP60" s="1799"/>
      <c r="AQ60" s="1799"/>
      <c r="AR60" s="1799"/>
      <c r="AS60" s="1799"/>
      <c r="AT60" s="1799"/>
      <c r="AU60" s="1799"/>
      <c r="AV60" s="1799"/>
      <c r="AW60" s="1799"/>
      <c r="AX60" s="1799"/>
      <c r="AY60" s="1800"/>
    </row>
    <row r="61" spans="1:51" ht="20" customHeight="1" x14ac:dyDescent="0.15">
      <c r="A61" s="300"/>
      <c r="B61" s="1801" t="s">
        <v>108</v>
      </c>
      <c r="C61" s="1802"/>
      <c r="D61" s="1802"/>
      <c r="E61" s="1802"/>
      <c r="F61" s="1802"/>
      <c r="G61" s="1802"/>
      <c r="H61" s="1802"/>
      <c r="I61" s="1802"/>
      <c r="J61" s="1802"/>
      <c r="K61" s="1802"/>
      <c r="L61" s="1803"/>
      <c r="M61" s="2249" t="s">
        <v>136</v>
      </c>
      <c r="N61" s="1204"/>
      <c r="O61" s="1204"/>
      <c r="P61" s="1204"/>
      <c r="Q61" s="1204"/>
      <c r="R61" s="1204"/>
      <c r="S61" s="1204"/>
      <c r="T61" s="1204"/>
      <c r="U61" s="1204"/>
      <c r="V61" s="1204"/>
      <c r="W61" s="1204"/>
      <c r="X61" s="1204"/>
      <c r="Y61" s="1204"/>
      <c r="Z61" s="1204"/>
      <c r="AA61" s="1205"/>
      <c r="AB61" s="1802" t="s">
        <v>109</v>
      </c>
      <c r="AC61" s="1802"/>
      <c r="AD61" s="1802"/>
      <c r="AE61" s="1802"/>
      <c r="AF61" s="1802"/>
      <c r="AG61" s="1802"/>
      <c r="AH61" s="1802"/>
      <c r="AI61" s="1802"/>
      <c r="AJ61" s="1802"/>
      <c r="AK61" s="1803"/>
      <c r="AL61" s="2285" t="s">
        <v>1243</v>
      </c>
      <c r="AM61" s="2286"/>
      <c r="AN61" s="2286"/>
      <c r="AO61" s="2286"/>
      <c r="AP61" s="2286"/>
      <c r="AQ61" s="2286"/>
      <c r="AR61" s="2286"/>
      <c r="AS61" s="2286"/>
      <c r="AT61" s="2286"/>
      <c r="AU61" s="2286"/>
      <c r="AV61" s="2286"/>
      <c r="AW61" s="2286"/>
      <c r="AX61" s="2286"/>
      <c r="AY61" s="2287"/>
    </row>
    <row r="62" spans="1:51" ht="2.95" customHeight="1" x14ac:dyDescent="0.15">
      <c r="A62" s="170"/>
      <c r="B62" s="429"/>
      <c r="C62" s="429"/>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row>
    <row r="63" spans="1:51" ht="2.95" customHeight="1" thickBot="1" x14ac:dyDescent="0.2">
      <c r="A63" s="170"/>
      <c r="B63" s="427"/>
      <c r="C63" s="42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737"/>
      <c r="AP63" s="737"/>
      <c r="AQ63" s="737"/>
      <c r="AR63" s="737"/>
      <c r="AS63" s="737"/>
      <c r="AT63" s="737"/>
      <c r="AU63" s="737"/>
      <c r="AV63" s="737"/>
      <c r="AW63" s="737"/>
      <c r="AX63" s="737"/>
      <c r="AY63" s="737"/>
    </row>
    <row r="64" spans="1:51" ht="385.55" customHeight="1" x14ac:dyDescent="0.15">
      <c r="A64" s="300"/>
      <c r="B64" s="65" t="s">
        <v>111</v>
      </c>
      <c r="C64" s="66"/>
      <c r="D64" s="66"/>
      <c r="E64" s="66"/>
      <c r="F64" s="66"/>
      <c r="G64" s="67"/>
      <c r="H64" s="68" t="s">
        <v>112</v>
      </c>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70"/>
    </row>
    <row r="65" spans="2:51" ht="348.9" customHeight="1" x14ac:dyDescent="0.15">
      <c r="B65" s="47"/>
      <c r="C65" s="48"/>
      <c r="D65" s="48"/>
      <c r="E65" s="48"/>
      <c r="F65" s="48"/>
      <c r="G65" s="49"/>
      <c r="H65" s="71"/>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3"/>
    </row>
    <row r="66" spans="2:51" ht="324" customHeight="1" thickBot="1" x14ac:dyDescent="0.2">
      <c r="B66" s="47"/>
      <c r="C66" s="48"/>
      <c r="D66" s="48"/>
      <c r="E66" s="48"/>
      <c r="F66" s="48"/>
      <c r="G66" s="49"/>
      <c r="H66" s="71"/>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3"/>
    </row>
    <row r="67" spans="2:51" ht="2.95" customHeight="1" x14ac:dyDescent="0.15">
      <c r="B67" s="74"/>
      <c r="C67" s="74"/>
      <c r="D67" s="74"/>
      <c r="E67" s="74"/>
      <c r="F67" s="74"/>
      <c r="G67" s="74"/>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2:51" ht="2.95" customHeight="1" thickBot="1" x14ac:dyDescent="0.2">
      <c r="B68" s="75"/>
      <c r="C68" s="75"/>
      <c r="D68" s="75"/>
      <c r="E68" s="75"/>
      <c r="F68" s="75"/>
      <c r="G68" s="75"/>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row>
    <row r="69" spans="2:51" ht="24.75" customHeight="1" x14ac:dyDescent="0.15">
      <c r="B69" s="195" t="s">
        <v>113</v>
      </c>
      <c r="C69" s="194"/>
      <c r="D69" s="194"/>
      <c r="E69" s="194"/>
      <c r="F69" s="194"/>
      <c r="G69" s="193"/>
      <c r="H69" s="738" t="s">
        <v>1215</v>
      </c>
      <c r="I69" s="739"/>
      <c r="J69" s="739"/>
      <c r="K69" s="739"/>
      <c r="L69" s="739"/>
      <c r="M69" s="739"/>
      <c r="N69" s="739"/>
      <c r="O69" s="739"/>
      <c r="P69" s="739"/>
      <c r="Q69" s="739"/>
      <c r="R69" s="739"/>
      <c r="S69" s="739"/>
      <c r="T69" s="739"/>
      <c r="U69" s="739"/>
      <c r="V69" s="739"/>
      <c r="W69" s="739"/>
      <c r="X69" s="739"/>
      <c r="Y69" s="739"/>
      <c r="Z69" s="739"/>
      <c r="AA69" s="739"/>
      <c r="AB69" s="739"/>
      <c r="AC69" s="740"/>
      <c r="AD69" s="738" t="s">
        <v>147</v>
      </c>
      <c r="AE69" s="739"/>
      <c r="AF69" s="739"/>
      <c r="AG69" s="739"/>
      <c r="AH69" s="739"/>
      <c r="AI69" s="739"/>
      <c r="AJ69" s="739"/>
      <c r="AK69" s="739"/>
      <c r="AL69" s="739"/>
      <c r="AM69" s="739"/>
      <c r="AN69" s="739"/>
      <c r="AO69" s="739"/>
      <c r="AP69" s="739"/>
      <c r="AQ69" s="739"/>
      <c r="AR69" s="739"/>
      <c r="AS69" s="739"/>
      <c r="AT69" s="739"/>
      <c r="AU69" s="739"/>
      <c r="AV69" s="739"/>
      <c r="AW69" s="739"/>
      <c r="AX69" s="739"/>
      <c r="AY69" s="741"/>
    </row>
    <row r="70" spans="2:51" ht="24.75" customHeight="1" x14ac:dyDescent="0.15">
      <c r="B70" s="195"/>
      <c r="C70" s="194"/>
      <c r="D70" s="194"/>
      <c r="E70" s="194"/>
      <c r="F70" s="194"/>
      <c r="G70" s="193"/>
      <c r="H70" s="223" t="s">
        <v>60</v>
      </c>
      <c r="I70" s="222"/>
      <c r="J70" s="222"/>
      <c r="K70" s="222"/>
      <c r="L70" s="222"/>
      <c r="M70" s="221" t="s">
        <v>116</v>
      </c>
      <c r="N70" s="220"/>
      <c r="O70" s="220"/>
      <c r="P70" s="220"/>
      <c r="Q70" s="220"/>
      <c r="R70" s="220"/>
      <c r="S70" s="220"/>
      <c r="T70" s="220"/>
      <c r="U70" s="220"/>
      <c r="V70" s="220"/>
      <c r="W70" s="220"/>
      <c r="X70" s="220"/>
      <c r="Y70" s="219"/>
      <c r="Z70" s="218" t="s">
        <v>117</v>
      </c>
      <c r="AA70" s="217"/>
      <c r="AB70" s="217"/>
      <c r="AC70" s="224"/>
      <c r="AD70" s="223" t="s">
        <v>60</v>
      </c>
      <c r="AE70" s="222"/>
      <c r="AF70" s="222"/>
      <c r="AG70" s="222"/>
      <c r="AH70" s="222"/>
      <c r="AI70" s="221" t="s">
        <v>116</v>
      </c>
      <c r="AJ70" s="220"/>
      <c r="AK70" s="220"/>
      <c r="AL70" s="220"/>
      <c r="AM70" s="220"/>
      <c r="AN70" s="220"/>
      <c r="AO70" s="220"/>
      <c r="AP70" s="220"/>
      <c r="AQ70" s="220"/>
      <c r="AR70" s="220"/>
      <c r="AS70" s="220"/>
      <c r="AT70" s="220"/>
      <c r="AU70" s="219"/>
      <c r="AV70" s="218" t="s">
        <v>117</v>
      </c>
      <c r="AW70" s="217"/>
      <c r="AX70" s="217"/>
      <c r="AY70" s="216"/>
    </row>
    <row r="71" spans="2:51" ht="29.95" customHeight="1" x14ac:dyDescent="0.15">
      <c r="B71" s="195"/>
      <c r="C71" s="194"/>
      <c r="D71" s="194"/>
      <c r="E71" s="194"/>
      <c r="F71" s="194"/>
      <c r="G71" s="193"/>
      <c r="H71" s="214" t="s">
        <v>832</v>
      </c>
      <c r="I71" s="213"/>
      <c r="J71" s="213"/>
      <c r="K71" s="213"/>
      <c r="L71" s="212"/>
      <c r="M71" s="211" t="s">
        <v>1244</v>
      </c>
      <c r="N71" s="210"/>
      <c r="O71" s="210"/>
      <c r="P71" s="210"/>
      <c r="Q71" s="210"/>
      <c r="R71" s="210"/>
      <c r="S71" s="210"/>
      <c r="T71" s="210"/>
      <c r="U71" s="210"/>
      <c r="V71" s="210"/>
      <c r="W71" s="210"/>
      <c r="X71" s="210"/>
      <c r="Y71" s="209"/>
      <c r="Z71" s="1219">
        <v>621500</v>
      </c>
      <c r="AA71" s="1220"/>
      <c r="AB71" s="1220"/>
      <c r="AC71" s="1221"/>
      <c r="AD71" s="214"/>
      <c r="AE71" s="213"/>
      <c r="AF71" s="213"/>
      <c r="AG71" s="213"/>
      <c r="AH71" s="212"/>
      <c r="AI71" s="211"/>
      <c r="AJ71" s="210"/>
      <c r="AK71" s="210"/>
      <c r="AL71" s="210"/>
      <c r="AM71" s="210"/>
      <c r="AN71" s="210"/>
      <c r="AO71" s="210"/>
      <c r="AP71" s="210"/>
      <c r="AQ71" s="210"/>
      <c r="AR71" s="210"/>
      <c r="AS71" s="210"/>
      <c r="AT71" s="210"/>
      <c r="AU71" s="209"/>
      <c r="AV71" s="208"/>
      <c r="AW71" s="207"/>
      <c r="AX71" s="207"/>
      <c r="AY71" s="206"/>
    </row>
    <row r="72" spans="2:51" ht="24.75" customHeight="1" x14ac:dyDescent="0.15">
      <c r="B72" s="195"/>
      <c r="C72" s="194"/>
      <c r="D72" s="194"/>
      <c r="E72" s="194"/>
      <c r="F72" s="194"/>
      <c r="G72" s="193"/>
      <c r="H72" s="204"/>
      <c r="I72" s="203"/>
      <c r="J72" s="203"/>
      <c r="K72" s="203"/>
      <c r="L72" s="202"/>
      <c r="M72" s="201"/>
      <c r="N72" s="200"/>
      <c r="O72" s="200"/>
      <c r="P72" s="200"/>
      <c r="Q72" s="200"/>
      <c r="R72" s="200"/>
      <c r="S72" s="200"/>
      <c r="T72" s="200"/>
      <c r="U72" s="200"/>
      <c r="V72" s="200"/>
      <c r="W72" s="200"/>
      <c r="X72" s="200"/>
      <c r="Y72" s="199"/>
      <c r="Z72" s="1226"/>
      <c r="AA72" s="1227"/>
      <c r="AB72" s="1227"/>
      <c r="AC72" s="1228"/>
      <c r="AD72" s="204"/>
      <c r="AE72" s="203"/>
      <c r="AF72" s="203"/>
      <c r="AG72" s="203"/>
      <c r="AH72" s="202"/>
      <c r="AI72" s="201"/>
      <c r="AJ72" s="200"/>
      <c r="AK72" s="200"/>
      <c r="AL72" s="200"/>
      <c r="AM72" s="200"/>
      <c r="AN72" s="200"/>
      <c r="AO72" s="200"/>
      <c r="AP72" s="200"/>
      <c r="AQ72" s="200"/>
      <c r="AR72" s="200"/>
      <c r="AS72" s="200"/>
      <c r="AT72" s="200"/>
      <c r="AU72" s="199"/>
      <c r="AV72" s="198"/>
      <c r="AW72" s="197"/>
      <c r="AX72" s="197"/>
      <c r="AY72" s="196"/>
    </row>
    <row r="73" spans="2:51" ht="24.75" customHeight="1" x14ac:dyDescent="0.15">
      <c r="B73" s="195"/>
      <c r="C73" s="194"/>
      <c r="D73" s="194"/>
      <c r="E73" s="194"/>
      <c r="F73" s="194"/>
      <c r="G73" s="193"/>
      <c r="H73" s="204"/>
      <c r="I73" s="203"/>
      <c r="J73" s="203"/>
      <c r="K73" s="203"/>
      <c r="L73" s="202"/>
      <c r="M73" s="201"/>
      <c r="N73" s="200"/>
      <c r="O73" s="200"/>
      <c r="P73" s="200"/>
      <c r="Q73" s="200"/>
      <c r="R73" s="200"/>
      <c r="S73" s="200"/>
      <c r="T73" s="200"/>
      <c r="U73" s="200"/>
      <c r="V73" s="200"/>
      <c r="W73" s="200"/>
      <c r="X73" s="200"/>
      <c r="Y73" s="199"/>
      <c r="Z73" s="1226"/>
      <c r="AA73" s="1227"/>
      <c r="AB73" s="1227"/>
      <c r="AC73" s="1228"/>
      <c r="AD73" s="204"/>
      <c r="AE73" s="203"/>
      <c r="AF73" s="203"/>
      <c r="AG73" s="203"/>
      <c r="AH73" s="202"/>
      <c r="AI73" s="201"/>
      <c r="AJ73" s="200"/>
      <c r="AK73" s="200"/>
      <c r="AL73" s="200"/>
      <c r="AM73" s="200"/>
      <c r="AN73" s="200"/>
      <c r="AO73" s="200"/>
      <c r="AP73" s="200"/>
      <c r="AQ73" s="200"/>
      <c r="AR73" s="200"/>
      <c r="AS73" s="200"/>
      <c r="AT73" s="200"/>
      <c r="AU73" s="199"/>
      <c r="AV73" s="198"/>
      <c r="AW73" s="197"/>
      <c r="AX73" s="197"/>
      <c r="AY73" s="196"/>
    </row>
    <row r="74" spans="2:51" ht="24.75" customHeight="1" x14ac:dyDescent="0.15">
      <c r="B74" s="195"/>
      <c r="C74" s="194"/>
      <c r="D74" s="194"/>
      <c r="E74" s="194"/>
      <c r="F74" s="194"/>
      <c r="G74" s="193"/>
      <c r="H74" s="204"/>
      <c r="I74" s="203"/>
      <c r="J74" s="203"/>
      <c r="K74" s="203"/>
      <c r="L74" s="202"/>
      <c r="M74" s="201"/>
      <c r="N74" s="200"/>
      <c r="O74" s="200"/>
      <c r="P74" s="200"/>
      <c r="Q74" s="200"/>
      <c r="R74" s="200"/>
      <c r="S74" s="200"/>
      <c r="T74" s="200"/>
      <c r="U74" s="200"/>
      <c r="V74" s="200"/>
      <c r="W74" s="200"/>
      <c r="X74" s="200"/>
      <c r="Y74" s="199"/>
      <c r="Z74" s="1226"/>
      <c r="AA74" s="1227"/>
      <c r="AB74" s="1227"/>
      <c r="AC74" s="1228"/>
      <c r="AD74" s="204"/>
      <c r="AE74" s="203"/>
      <c r="AF74" s="203"/>
      <c r="AG74" s="203"/>
      <c r="AH74" s="202"/>
      <c r="AI74" s="201"/>
      <c r="AJ74" s="200"/>
      <c r="AK74" s="200"/>
      <c r="AL74" s="200"/>
      <c r="AM74" s="200"/>
      <c r="AN74" s="200"/>
      <c r="AO74" s="200"/>
      <c r="AP74" s="200"/>
      <c r="AQ74" s="200"/>
      <c r="AR74" s="200"/>
      <c r="AS74" s="200"/>
      <c r="AT74" s="200"/>
      <c r="AU74" s="199"/>
      <c r="AV74" s="198"/>
      <c r="AW74" s="197"/>
      <c r="AX74" s="197"/>
      <c r="AY74" s="196"/>
    </row>
    <row r="75" spans="2:51" ht="24.75" customHeight="1" x14ac:dyDescent="0.15">
      <c r="B75" s="195"/>
      <c r="C75" s="194"/>
      <c r="D75" s="194"/>
      <c r="E75" s="194"/>
      <c r="F75" s="194"/>
      <c r="G75" s="193"/>
      <c r="H75" s="204"/>
      <c r="I75" s="203"/>
      <c r="J75" s="203"/>
      <c r="K75" s="203"/>
      <c r="L75" s="202"/>
      <c r="M75" s="201"/>
      <c r="N75" s="200"/>
      <c r="O75" s="200"/>
      <c r="P75" s="200"/>
      <c r="Q75" s="200"/>
      <c r="R75" s="200"/>
      <c r="S75" s="200"/>
      <c r="T75" s="200"/>
      <c r="U75" s="200"/>
      <c r="V75" s="200"/>
      <c r="W75" s="200"/>
      <c r="X75" s="200"/>
      <c r="Y75" s="199"/>
      <c r="Z75" s="1226"/>
      <c r="AA75" s="1227"/>
      <c r="AB75" s="1227"/>
      <c r="AC75" s="1227"/>
      <c r="AD75" s="204"/>
      <c r="AE75" s="203"/>
      <c r="AF75" s="203"/>
      <c r="AG75" s="203"/>
      <c r="AH75" s="202"/>
      <c r="AI75" s="201"/>
      <c r="AJ75" s="200"/>
      <c r="AK75" s="200"/>
      <c r="AL75" s="200"/>
      <c r="AM75" s="200"/>
      <c r="AN75" s="200"/>
      <c r="AO75" s="200"/>
      <c r="AP75" s="200"/>
      <c r="AQ75" s="200"/>
      <c r="AR75" s="200"/>
      <c r="AS75" s="200"/>
      <c r="AT75" s="200"/>
      <c r="AU75" s="199"/>
      <c r="AV75" s="198"/>
      <c r="AW75" s="197"/>
      <c r="AX75" s="197"/>
      <c r="AY75" s="196"/>
    </row>
    <row r="76" spans="2:51" ht="24.75" customHeight="1" x14ac:dyDescent="0.15">
      <c r="B76" s="195"/>
      <c r="C76" s="194"/>
      <c r="D76" s="194"/>
      <c r="E76" s="194"/>
      <c r="F76" s="194"/>
      <c r="G76" s="193"/>
      <c r="H76" s="204"/>
      <c r="I76" s="203"/>
      <c r="J76" s="203"/>
      <c r="K76" s="203"/>
      <c r="L76" s="202"/>
      <c r="M76" s="1223"/>
      <c r="N76" s="1224"/>
      <c r="O76" s="1224"/>
      <c r="P76" s="1224"/>
      <c r="Q76" s="1224"/>
      <c r="R76" s="1224"/>
      <c r="S76" s="1224"/>
      <c r="T76" s="1224"/>
      <c r="U76" s="1224"/>
      <c r="V76" s="1224"/>
      <c r="W76" s="1224"/>
      <c r="X76" s="1224"/>
      <c r="Y76" s="1225"/>
      <c r="Z76" s="1226"/>
      <c r="AA76" s="1227"/>
      <c r="AB76" s="1227"/>
      <c r="AC76" s="1227"/>
      <c r="AD76" s="204"/>
      <c r="AE76" s="203"/>
      <c r="AF76" s="203"/>
      <c r="AG76" s="203"/>
      <c r="AH76" s="202"/>
      <c r="AI76" s="201"/>
      <c r="AJ76" s="200"/>
      <c r="AK76" s="200"/>
      <c r="AL76" s="200"/>
      <c r="AM76" s="200"/>
      <c r="AN76" s="200"/>
      <c r="AO76" s="200"/>
      <c r="AP76" s="200"/>
      <c r="AQ76" s="200"/>
      <c r="AR76" s="200"/>
      <c r="AS76" s="200"/>
      <c r="AT76" s="200"/>
      <c r="AU76" s="199"/>
      <c r="AV76" s="198"/>
      <c r="AW76" s="197"/>
      <c r="AX76" s="197"/>
      <c r="AY76" s="196"/>
    </row>
    <row r="77" spans="2:51" ht="24.75" customHeight="1" x14ac:dyDescent="0.15">
      <c r="B77" s="195"/>
      <c r="C77" s="194"/>
      <c r="D77" s="194"/>
      <c r="E77" s="194"/>
      <c r="F77" s="194"/>
      <c r="G77" s="193"/>
      <c r="H77" s="370"/>
      <c r="I77" s="369"/>
      <c r="J77" s="369"/>
      <c r="K77" s="369"/>
      <c r="L77" s="368"/>
      <c r="M77" s="1223"/>
      <c r="N77" s="1224"/>
      <c r="O77" s="1224"/>
      <c r="P77" s="1224"/>
      <c r="Q77" s="1224"/>
      <c r="R77" s="1224"/>
      <c r="S77" s="1224"/>
      <c r="T77" s="1224"/>
      <c r="U77" s="1224"/>
      <c r="V77" s="1224"/>
      <c r="W77" s="1224"/>
      <c r="X77" s="1224"/>
      <c r="Y77" s="1225"/>
      <c r="Z77" s="1226"/>
      <c r="AA77" s="1227"/>
      <c r="AB77" s="1227"/>
      <c r="AC77" s="1227"/>
      <c r="AD77" s="204"/>
      <c r="AE77" s="203"/>
      <c r="AF77" s="203"/>
      <c r="AG77" s="203"/>
      <c r="AH77" s="202"/>
      <c r="AI77" s="201"/>
      <c r="AJ77" s="200"/>
      <c r="AK77" s="200"/>
      <c r="AL77" s="200"/>
      <c r="AM77" s="200"/>
      <c r="AN77" s="200"/>
      <c r="AO77" s="200"/>
      <c r="AP77" s="200"/>
      <c r="AQ77" s="200"/>
      <c r="AR77" s="200"/>
      <c r="AS77" s="200"/>
      <c r="AT77" s="200"/>
      <c r="AU77" s="199"/>
      <c r="AV77" s="198"/>
      <c r="AW77" s="197"/>
      <c r="AX77" s="197"/>
      <c r="AY77" s="196"/>
    </row>
    <row r="78" spans="2:51" ht="24.75" customHeight="1" x14ac:dyDescent="0.15">
      <c r="B78" s="195"/>
      <c r="C78" s="194"/>
      <c r="D78" s="194"/>
      <c r="E78" s="194"/>
      <c r="F78" s="194"/>
      <c r="G78" s="193"/>
      <c r="H78" s="192"/>
      <c r="I78" s="191"/>
      <c r="J78" s="191"/>
      <c r="K78" s="191"/>
      <c r="L78" s="190"/>
      <c r="M78" s="189"/>
      <c r="N78" s="188"/>
      <c r="O78" s="188"/>
      <c r="P78" s="188"/>
      <c r="Q78" s="188"/>
      <c r="R78" s="188"/>
      <c r="S78" s="188"/>
      <c r="T78" s="188"/>
      <c r="U78" s="188"/>
      <c r="V78" s="188"/>
      <c r="W78" s="188"/>
      <c r="X78" s="188"/>
      <c r="Y78" s="187"/>
      <c r="Z78" s="186"/>
      <c r="AA78" s="185"/>
      <c r="AB78" s="185"/>
      <c r="AC78" s="185"/>
      <c r="AD78" s="192"/>
      <c r="AE78" s="191"/>
      <c r="AF78" s="191"/>
      <c r="AG78" s="191"/>
      <c r="AH78" s="190"/>
      <c r="AI78" s="189"/>
      <c r="AJ78" s="188"/>
      <c r="AK78" s="188"/>
      <c r="AL78" s="188"/>
      <c r="AM78" s="188"/>
      <c r="AN78" s="188"/>
      <c r="AO78" s="188"/>
      <c r="AP78" s="188"/>
      <c r="AQ78" s="188"/>
      <c r="AR78" s="188"/>
      <c r="AS78" s="188"/>
      <c r="AT78" s="188"/>
      <c r="AU78" s="187"/>
      <c r="AV78" s="186"/>
      <c r="AW78" s="185"/>
      <c r="AX78" s="185"/>
      <c r="AY78" s="184"/>
    </row>
    <row r="79" spans="2:51" ht="24.75" customHeight="1" x14ac:dyDescent="0.15">
      <c r="B79" s="195"/>
      <c r="C79" s="194"/>
      <c r="D79" s="194"/>
      <c r="E79" s="194"/>
      <c r="F79" s="194"/>
      <c r="G79" s="193"/>
      <c r="H79" s="233" t="s">
        <v>35</v>
      </c>
      <c r="I79" s="145"/>
      <c r="J79" s="145"/>
      <c r="K79" s="145"/>
      <c r="L79" s="145"/>
      <c r="M79" s="232"/>
      <c r="N79" s="231"/>
      <c r="O79" s="231"/>
      <c r="P79" s="231"/>
      <c r="Q79" s="231"/>
      <c r="R79" s="231"/>
      <c r="S79" s="231"/>
      <c r="T79" s="231"/>
      <c r="U79" s="231"/>
      <c r="V79" s="231"/>
      <c r="W79" s="231"/>
      <c r="X79" s="231"/>
      <c r="Y79" s="230"/>
      <c r="Z79" s="1240">
        <f>SUM(Z71:AC78)</f>
        <v>621500</v>
      </c>
      <c r="AA79" s="1241"/>
      <c r="AB79" s="1241"/>
      <c r="AC79" s="1242"/>
      <c r="AD79" s="233" t="s">
        <v>35</v>
      </c>
      <c r="AE79" s="145"/>
      <c r="AF79" s="145"/>
      <c r="AG79" s="145"/>
      <c r="AH79" s="145"/>
      <c r="AI79" s="232"/>
      <c r="AJ79" s="231"/>
      <c r="AK79" s="231"/>
      <c r="AL79" s="231"/>
      <c r="AM79" s="231"/>
      <c r="AN79" s="231"/>
      <c r="AO79" s="231"/>
      <c r="AP79" s="231"/>
      <c r="AQ79" s="231"/>
      <c r="AR79" s="231"/>
      <c r="AS79" s="231"/>
      <c r="AT79" s="231"/>
      <c r="AU79" s="230"/>
      <c r="AV79" s="229">
        <f>SUM(AV71:AY78)</f>
        <v>0</v>
      </c>
      <c r="AW79" s="228"/>
      <c r="AX79" s="228"/>
      <c r="AY79" s="227"/>
    </row>
    <row r="80" spans="2:51" ht="25.2" customHeight="1" x14ac:dyDescent="0.15">
      <c r="B80" s="195"/>
      <c r="C80" s="194"/>
      <c r="D80" s="194"/>
      <c r="E80" s="194"/>
      <c r="F80" s="194"/>
      <c r="G80" s="193"/>
      <c r="H80" s="748" t="s">
        <v>121</v>
      </c>
      <c r="I80" s="605"/>
      <c r="J80" s="605"/>
      <c r="K80" s="605"/>
      <c r="L80" s="605"/>
      <c r="M80" s="605"/>
      <c r="N80" s="605"/>
      <c r="O80" s="605"/>
      <c r="P80" s="605"/>
      <c r="Q80" s="605"/>
      <c r="R80" s="605"/>
      <c r="S80" s="605"/>
      <c r="T80" s="605"/>
      <c r="U80" s="605"/>
      <c r="V80" s="605"/>
      <c r="W80" s="605"/>
      <c r="X80" s="605"/>
      <c r="Y80" s="605"/>
      <c r="Z80" s="605"/>
      <c r="AA80" s="605"/>
      <c r="AB80" s="605"/>
      <c r="AC80" s="749"/>
      <c r="AD80" s="748" t="s">
        <v>122</v>
      </c>
      <c r="AE80" s="605"/>
      <c r="AF80" s="605"/>
      <c r="AG80" s="605"/>
      <c r="AH80" s="605"/>
      <c r="AI80" s="605"/>
      <c r="AJ80" s="605"/>
      <c r="AK80" s="605"/>
      <c r="AL80" s="605"/>
      <c r="AM80" s="605"/>
      <c r="AN80" s="605"/>
      <c r="AO80" s="605"/>
      <c r="AP80" s="605"/>
      <c r="AQ80" s="605"/>
      <c r="AR80" s="605"/>
      <c r="AS80" s="605"/>
      <c r="AT80" s="605"/>
      <c r="AU80" s="605"/>
      <c r="AV80" s="605"/>
      <c r="AW80" s="605"/>
      <c r="AX80" s="605"/>
      <c r="AY80" s="750"/>
    </row>
    <row r="81" spans="2:51" ht="25.55" customHeight="1" x14ac:dyDescent="0.15">
      <c r="B81" s="195"/>
      <c r="C81" s="194"/>
      <c r="D81" s="194"/>
      <c r="E81" s="194"/>
      <c r="F81" s="194"/>
      <c r="G81" s="193"/>
      <c r="H81" s="223" t="s">
        <v>60</v>
      </c>
      <c r="I81" s="222"/>
      <c r="J81" s="222"/>
      <c r="K81" s="222"/>
      <c r="L81" s="222"/>
      <c r="M81" s="221" t="s">
        <v>116</v>
      </c>
      <c r="N81" s="220"/>
      <c r="O81" s="220"/>
      <c r="P81" s="220"/>
      <c r="Q81" s="220"/>
      <c r="R81" s="220"/>
      <c r="S81" s="220"/>
      <c r="T81" s="220"/>
      <c r="U81" s="220"/>
      <c r="V81" s="220"/>
      <c r="W81" s="220"/>
      <c r="X81" s="220"/>
      <c r="Y81" s="219"/>
      <c r="Z81" s="218" t="s">
        <v>117</v>
      </c>
      <c r="AA81" s="217"/>
      <c r="AB81" s="217"/>
      <c r="AC81" s="224"/>
      <c r="AD81" s="223" t="s">
        <v>60</v>
      </c>
      <c r="AE81" s="222"/>
      <c r="AF81" s="222"/>
      <c r="AG81" s="222"/>
      <c r="AH81" s="222"/>
      <c r="AI81" s="221" t="s">
        <v>116</v>
      </c>
      <c r="AJ81" s="220"/>
      <c r="AK81" s="220"/>
      <c r="AL81" s="220"/>
      <c r="AM81" s="220"/>
      <c r="AN81" s="220"/>
      <c r="AO81" s="220"/>
      <c r="AP81" s="220"/>
      <c r="AQ81" s="220"/>
      <c r="AR81" s="220"/>
      <c r="AS81" s="220"/>
      <c r="AT81" s="220"/>
      <c r="AU81" s="219"/>
      <c r="AV81" s="218" t="s">
        <v>117</v>
      </c>
      <c r="AW81" s="217"/>
      <c r="AX81" s="217"/>
      <c r="AY81" s="216"/>
    </row>
    <row r="82" spans="2:51" ht="24.75" customHeight="1" x14ac:dyDescent="0.15">
      <c r="B82" s="195"/>
      <c r="C82" s="194"/>
      <c r="D82" s="194"/>
      <c r="E82" s="194"/>
      <c r="F82" s="194"/>
      <c r="G82" s="193"/>
      <c r="H82" s="214"/>
      <c r="I82" s="213"/>
      <c r="J82" s="213"/>
      <c r="K82" s="213"/>
      <c r="L82" s="212"/>
      <c r="M82" s="211"/>
      <c r="N82" s="210"/>
      <c r="O82" s="210"/>
      <c r="P82" s="210"/>
      <c r="Q82" s="210"/>
      <c r="R82" s="210"/>
      <c r="S82" s="210"/>
      <c r="T82" s="210"/>
      <c r="U82" s="210"/>
      <c r="V82" s="210"/>
      <c r="W82" s="210"/>
      <c r="X82" s="210"/>
      <c r="Y82" s="209"/>
      <c r="Z82" s="208"/>
      <c r="AA82" s="207"/>
      <c r="AB82" s="207"/>
      <c r="AC82" s="215"/>
      <c r="AD82" s="214"/>
      <c r="AE82" s="213"/>
      <c r="AF82" s="213"/>
      <c r="AG82" s="213"/>
      <c r="AH82" s="212"/>
      <c r="AI82" s="211"/>
      <c r="AJ82" s="210"/>
      <c r="AK82" s="210"/>
      <c r="AL82" s="210"/>
      <c r="AM82" s="210"/>
      <c r="AN82" s="210"/>
      <c r="AO82" s="210"/>
      <c r="AP82" s="210"/>
      <c r="AQ82" s="210"/>
      <c r="AR82" s="210"/>
      <c r="AS82" s="210"/>
      <c r="AT82" s="210"/>
      <c r="AU82" s="209"/>
      <c r="AV82" s="208"/>
      <c r="AW82" s="207"/>
      <c r="AX82" s="207"/>
      <c r="AY82" s="20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205"/>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192"/>
      <c r="I89" s="191"/>
      <c r="J89" s="191"/>
      <c r="K89" s="191"/>
      <c r="L89" s="190"/>
      <c r="M89" s="189"/>
      <c r="N89" s="188"/>
      <c r="O89" s="188"/>
      <c r="P89" s="188"/>
      <c r="Q89" s="188"/>
      <c r="R89" s="188"/>
      <c r="S89" s="188"/>
      <c r="T89" s="188"/>
      <c r="U89" s="188"/>
      <c r="V89" s="188"/>
      <c r="W89" s="188"/>
      <c r="X89" s="188"/>
      <c r="Y89" s="187"/>
      <c r="Z89" s="186"/>
      <c r="AA89" s="185"/>
      <c r="AB89" s="185"/>
      <c r="AC89" s="185"/>
      <c r="AD89" s="192"/>
      <c r="AE89" s="191"/>
      <c r="AF89" s="191"/>
      <c r="AG89" s="191"/>
      <c r="AH89" s="190"/>
      <c r="AI89" s="189"/>
      <c r="AJ89" s="188"/>
      <c r="AK89" s="188"/>
      <c r="AL89" s="188"/>
      <c r="AM89" s="188"/>
      <c r="AN89" s="188"/>
      <c r="AO89" s="188"/>
      <c r="AP89" s="188"/>
      <c r="AQ89" s="188"/>
      <c r="AR89" s="188"/>
      <c r="AS89" s="188"/>
      <c r="AT89" s="188"/>
      <c r="AU89" s="187"/>
      <c r="AV89" s="186"/>
      <c r="AW89" s="185"/>
      <c r="AX89" s="185"/>
      <c r="AY89" s="184"/>
    </row>
    <row r="90" spans="2:51" ht="24.75" customHeight="1" x14ac:dyDescent="0.15">
      <c r="B90" s="195"/>
      <c r="C90" s="194"/>
      <c r="D90" s="194"/>
      <c r="E90" s="194"/>
      <c r="F90" s="194"/>
      <c r="G90" s="193"/>
      <c r="H90" s="233" t="s">
        <v>35</v>
      </c>
      <c r="I90" s="145"/>
      <c r="J90" s="145"/>
      <c r="K90" s="145"/>
      <c r="L90" s="145"/>
      <c r="M90" s="232"/>
      <c r="N90" s="231"/>
      <c r="O90" s="231"/>
      <c r="P90" s="231"/>
      <c r="Q90" s="231"/>
      <c r="R90" s="231"/>
      <c r="S90" s="231"/>
      <c r="T90" s="231"/>
      <c r="U90" s="231"/>
      <c r="V90" s="231"/>
      <c r="W90" s="231"/>
      <c r="X90" s="231"/>
      <c r="Y90" s="230"/>
      <c r="Z90" s="229">
        <f>SUM(Z82:AC89)</f>
        <v>0</v>
      </c>
      <c r="AA90" s="228"/>
      <c r="AB90" s="228"/>
      <c r="AC90" s="234"/>
      <c r="AD90" s="233" t="s">
        <v>35</v>
      </c>
      <c r="AE90" s="145"/>
      <c r="AF90" s="145"/>
      <c r="AG90" s="145"/>
      <c r="AH90" s="145"/>
      <c r="AI90" s="232"/>
      <c r="AJ90" s="231"/>
      <c r="AK90" s="231"/>
      <c r="AL90" s="231"/>
      <c r="AM90" s="231"/>
      <c r="AN90" s="231"/>
      <c r="AO90" s="231"/>
      <c r="AP90" s="231"/>
      <c r="AQ90" s="231"/>
      <c r="AR90" s="231"/>
      <c r="AS90" s="231"/>
      <c r="AT90" s="231"/>
      <c r="AU90" s="230"/>
      <c r="AV90" s="229">
        <f>SUM(AV82:AY89)</f>
        <v>0</v>
      </c>
      <c r="AW90" s="228"/>
      <c r="AX90" s="228"/>
      <c r="AY90" s="227"/>
    </row>
    <row r="91" spans="2:51" ht="24.75" customHeight="1" x14ac:dyDescent="0.15">
      <c r="B91" s="195"/>
      <c r="C91" s="194"/>
      <c r="D91" s="194"/>
      <c r="E91" s="194"/>
      <c r="F91" s="194"/>
      <c r="G91" s="193"/>
      <c r="H91" s="748" t="s">
        <v>123</v>
      </c>
      <c r="I91" s="605"/>
      <c r="J91" s="605"/>
      <c r="K91" s="605"/>
      <c r="L91" s="605"/>
      <c r="M91" s="605"/>
      <c r="N91" s="605"/>
      <c r="O91" s="605"/>
      <c r="P91" s="605"/>
      <c r="Q91" s="605"/>
      <c r="R91" s="605"/>
      <c r="S91" s="605"/>
      <c r="T91" s="605"/>
      <c r="U91" s="605"/>
      <c r="V91" s="605"/>
      <c r="W91" s="605"/>
      <c r="X91" s="605"/>
      <c r="Y91" s="605"/>
      <c r="Z91" s="605"/>
      <c r="AA91" s="605"/>
      <c r="AB91" s="605"/>
      <c r="AC91" s="749"/>
      <c r="AD91" s="748" t="s">
        <v>124</v>
      </c>
      <c r="AE91" s="605"/>
      <c r="AF91" s="605"/>
      <c r="AG91" s="605"/>
      <c r="AH91" s="605"/>
      <c r="AI91" s="605"/>
      <c r="AJ91" s="605"/>
      <c r="AK91" s="605"/>
      <c r="AL91" s="605"/>
      <c r="AM91" s="605"/>
      <c r="AN91" s="605"/>
      <c r="AO91" s="605"/>
      <c r="AP91" s="605"/>
      <c r="AQ91" s="605"/>
      <c r="AR91" s="605"/>
      <c r="AS91" s="605"/>
      <c r="AT91" s="605"/>
      <c r="AU91" s="605"/>
      <c r="AV91" s="605"/>
      <c r="AW91" s="605"/>
      <c r="AX91" s="605"/>
      <c r="AY91" s="750"/>
    </row>
    <row r="92" spans="2:51" ht="24.75" customHeight="1" x14ac:dyDescent="0.15">
      <c r="B92" s="195"/>
      <c r="C92" s="194"/>
      <c r="D92" s="194"/>
      <c r="E92" s="194"/>
      <c r="F92" s="194"/>
      <c r="G92" s="193"/>
      <c r="H92" s="223" t="s">
        <v>60</v>
      </c>
      <c r="I92" s="222"/>
      <c r="J92" s="222"/>
      <c r="K92" s="222"/>
      <c r="L92" s="222"/>
      <c r="M92" s="221" t="s">
        <v>116</v>
      </c>
      <c r="N92" s="220"/>
      <c r="O92" s="220"/>
      <c r="P92" s="220"/>
      <c r="Q92" s="220"/>
      <c r="R92" s="220"/>
      <c r="S92" s="220"/>
      <c r="T92" s="220"/>
      <c r="U92" s="220"/>
      <c r="V92" s="220"/>
      <c r="W92" s="220"/>
      <c r="X92" s="220"/>
      <c r="Y92" s="219"/>
      <c r="Z92" s="218" t="s">
        <v>117</v>
      </c>
      <c r="AA92" s="217"/>
      <c r="AB92" s="217"/>
      <c r="AC92" s="224"/>
      <c r="AD92" s="223" t="s">
        <v>60</v>
      </c>
      <c r="AE92" s="222"/>
      <c r="AF92" s="222"/>
      <c r="AG92" s="222"/>
      <c r="AH92" s="222"/>
      <c r="AI92" s="221" t="s">
        <v>116</v>
      </c>
      <c r="AJ92" s="220"/>
      <c r="AK92" s="220"/>
      <c r="AL92" s="220"/>
      <c r="AM92" s="220"/>
      <c r="AN92" s="220"/>
      <c r="AO92" s="220"/>
      <c r="AP92" s="220"/>
      <c r="AQ92" s="220"/>
      <c r="AR92" s="220"/>
      <c r="AS92" s="220"/>
      <c r="AT92" s="220"/>
      <c r="AU92" s="219"/>
      <c r="AV92" s="218" t="s">
        <v>117</v>
      </c>
      <c r="AW92" s="217"/>
      <c r="AX92" s="217"/>
      <c r="AY92" s="216"/>
    </row>
    <row r="93" spans="2:51" ht="24.75" customHeight="1" x14ac:dyDescent="0.15">
      <c r="B93" s="195"/>
      <c r="C93" s="194"/>
      <c r="D93" s="194"/>
      <c r="E93" s="194"/>
      <c r="F93" s="194"/>
      <c r="G93" s="193"/>
      <c r="H93" s="214"/>
      <c r="I93" s="213"/>
      <c r="J93" s="213"/>
      <c r="K93" s="213"/>
      <c r="L93" s="212"/>
      <c r="M93" s="211"/>
      <c r="N93" s="210"/>
      <c r="O93" s="210"/>
      <c r="P93" s="210"/>
      <c r="Q93" s="210"/>
      <c r="R93" s="210"/>
      <c r="S93" s="210"/>
      <c r="T93" s="210"/>
      <c r="U93" s="210"/>
      <c r="V93" s="210"/>
      <c r="W93" s="210"/>
      <c r="X93" s="210"/>
      <c r="Y93" s="209"/>
      <c r="Z93" s="208"/>
      <c r="AA93" s="207"/>
      <c r="AB93" s="207"/>
      <c r="AC93" s="215"/>
      <c r="AD93" s="214"/>
      <c r="AE93" s="213"/>
      <c r="AF93" s="213"/>
      <c r="AG93" s="213"/>
      <c r="AH93" s="212"/>
      <c r="AI93" s="211"/>
      <c r="AJ93" s="210"/>
      <c r="AK93" s="210"/>
      <c r="AL93" s="210"/>
      <c r="AM93" s="210"/>
      <c r="AN93" s="210"/>
      <c r="AO93" s="210"/>
      <c r="AP93" s="210"/>
      <c r="AQ93" s="210"/>
      <c r="AR93" s="210"/>
      <c r="AS93" s="210"/>
      <c r="AT93" s="210"/>
      <c r="AU93" s="209"/>
      <c r="AV93" s="208"/>
      <c r="AW93" s="207"/>
      <c r="AX93" s="207"/>
      <c r="AY93" s="20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205"/>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204"/>
      <c r="I99" s="203"/>
      <c r="J99" s="203"/>
      <c r="K99" s="203"/>
      <c r="L99" s="202"/>
      <c r="M99" s="201"/>
      <c r="N99" s="200"/>
      <c r="O99" s="200"/>
      <c r="P99" s="200"/>
      <c r="Q99" s="200"/>
      <c r="R99" s="200"/>
      <c r="S99" s="200"/>
      <c r="T99" s="200"/>
      <c r="U99" s="200"/>
      <c r="V99" s="200"/>
      <c r="W99" s="200"/>
      <c r="X99" s="200"/>
      <c r="Y99" s="199"/>
      <c r="Z99" s="198"/>
      <c r="AA99" s="197"/>
      <c r="AB99" s="197"/>
      <c r="AC99" s="197"/>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192"/>
      <c r="I100" s="191"/>
      <c r="J100" s="191"/>
      <c r="K100" s="191"/>
      <c r="L100" s="190"/>
      <c r="M100" s="189"/>
      <c r="N100" s="188"/>
      <c r="O100" s="188"/>
      <c r="P100" s="188"/>
      <c r="Q100" s="188"/>
      <c r="R100" s="188"/>
      <c r="S100" s="188"/>
      <c r="T100" s="188"/>
      <c r="U100" s="188"/>
      <c r="V100" s="188"/>
      <c r="W100" s="188"/>
      <c r="X100" s="188"/>
      <c r="Y100" s="187"/>
      <c r="Z100" s="186"/>
      <c r="AA100" s="185"/>
      <c r="AB100" s="185"/>
      <c r="AC100" s="185"/>
      <c r="AD100" s="192"/>
      <c r="AE100" s="191"/>
      <c r="AF100" s="191"/>
      <c r="AG100" s="191"/>
      <c r="AH100" s="190"/>
      <c r="AI100" s="189"/>
      <c r="AJ100" s="188"/>
      <c r="AK100" s="188"/>
      <c r="AL100" s="188"/>
      <c r="AM100" s="188"/>
      <c r="AN100" s="188"/>
      <c r="AO100" s="188"/>
      <c r="AP100" s="188"/>
      <c r="AQ100" s="188"/>
      <c r="AR100" s="188"/>
      <c r="AS100" s="188"/>
      <c r="AT100" s="188"/>
      <c r="AU100" s="187"/>
      <c r="AV100" s="186"/>
      <c r="AW100" s="185"/>
      <c r="AX100" s="185"/>
      <c r="AY100" s="184"/>
    </row>
    <row r="101" spans="2:51" ht="24.75" customHeight="1" x14ac:dyDescent="0.15">
      <c r="B101" s="195"/>
      <c r="C101" s="194"/>
      <c r="D101" s="194"/>
      <c r="E101" s="194"/>
      <c r="F101" s="194"/>
      <c r="G101" s="193"/>
      <c r="H101" s="233" t="s">
        <v>35</v>
      </c>
      <c r="I101" s="145"/>
      <c r="J101" s="145"/>
      <c r="K101" s="145"/>
      <c r="L101" s="145"/>
      <c r="M101" s="232"/>
      <c r="N101" s="231"/>
      <c r="O101" s="231"/>
      <c r="P101" s="231"/>
      <c r="Q101" s="231"/>
      <c r="R101" s="231"/>
      <c r="S101" s="231"/>
      <c r="T101" s="231"/>
      <c r="U101" s="231"/>
      <c r="V101" s="231"/>
      <c r="W101" s="231"/>
      <c r="X101" s="231"/>
      <c r="Y101" s="230"/>
      <c r="Z101" s="229">
        <f>SUM(Z93:AC100)</f>
        <v>0</v>
      </c>
      <c r="AA101" s="228"/>
      <c r="AB101" s="228"/>
      <c r="AC101" s="234"/>
      <c r="AD101" s="233" t="s">
        <v>35</v>
      </c>
      <c r="AE101" s="145"/>
      <c r="AF101" s="145"/>
      <c r="AG101" s="145"/>
      <c r="AH101" s="145"/>
      <c r="AI101" s="232"/>
      <c r="AJ101" s="231"/>
      <c r="AK101" s="231"/>
      <c r="AL101" s="231"/>
      <c r="AM101" s="231"/>
      <c r="AN101" s="231"/>
      <c r="AO101" s="231"/>
      <c r="AP101" s="231"/>
      <c r="AQ101" s="231"/>
      <c r="AR101" s="231"/>
      <c r="AS101" s="231"/>
      <c r="AT101" s="231"/>
      <c r="AU101" s="230"/>
      <c r="AV101" s="229">
        <f>SUM(AV93:AY100)</f>
        <v>0</v>
      </c>
      <c r="AW101" s="228"/>
      <c r="AX101" s="228"/>
      <c r="AY101" s="227"/>
    </row>
    <row r="102" spans="2:51" ht="24.75" customHeight="1" x14ac:dyDescent="0.15">
      <c r="B102" s="195"/>
      <c r="C102" s="194"/>
      <c r="D102" s="194"/>
      <c r="E102" s="194"/>
      <c r="F102" s="194"/>
      <c r="G102" s="193"/>
      <c r="H102" s="748" t="s">
        <v>125</v>
      </c>
      <c r="I102" s="605"/>
      <c r="J102" s="605"/>
      <c r="K102" s="605"/>
      <c r="L102" s="605"/>
      <c r="M102" s="605"/>
      <c r="N102" s="605"/>
      <c r="O102" s="605"/>
      <c r="P102" s="605"/>
      <c r="Q102" s="605"/>
      <c r="R102" s="605"/>
      <c r="S102" s="605"/>
      <c r="T102" s="605"/>
      <c r="U102" s="605"/>
      <c r="V102" s="605"/>
      <c r="W102" s="605"/>
      <c r="X102" s="605"/>
      <c r="Y102" s="605"/>
      <c r="Z102" s="605"/>
      <c r="AA102" s="605"/>
      <c r="AB102" s="605"/>
      <c r="AC102" s="749"/>
      <c r="AD102" s="748" t="s">
        <v>126</v>
      </c>
      <c r="AE102" s="605"/>
      <c r="AF102" s="605"/>
      <c r="AG102" s="605"/>
      <c r="AH102" s="605"/>
      <c r="AI102" s="605"/>
      <c r="AJ102" s="605"/>
      <c r="AK102" s="605"/>
      <c r="AL102" s="605"/>
      <c r="AM102" s="605"/>
      <c r="AN102" s="605"/>
      <c r="AO102" s="605"/>
      <c r="AP102" s="605"/>
      <c r="AQ102" s="605"/>
      <c r="AR102" s="605"/>
      <c r="AS102" s="605"/>
      <c r="AT102" s="605"/>
      <c r="AU102" s="605"/>
      <c r="AV102" s="605"/>
      <c r="AW102" s="605"/>
      <c r="AX102" s="605"/>
      <c r="AY102" s="750"/>
    </row>
    <row r="103" spans="2:51" ht="24.75" customHeight="1" x14ac:dyDescent="0.15">
      <c r="B103" s="195"/>
      <c r="C103" s="194"/>
      <c r="D103" s="194"/>
      <c r="E103" s="194"/>
      <c r="F103" s="194"/>
      <c r="G103" s="193"/>
      <c r="H103" s="223" t="s">
        <v>60</v>
      </c>
      <c r="I103" s="222"/>
      <c r="J103" s="222"/>
      <c r="K103" s="222"/>
      <c r="L103" s="222"/>
      <c r="M103" s="221" t="s">
        <v>116</v>
      </c>
      <c r="N103" s="220"/>
      <c r="O103" s="220"/>
      <c r="P103" s="220"/>
      <c r="Q103" s="220"/>
      <c r="R103" s="220"/>
      <c r="S103" s="220"/>
      <c r="T103" s="220"/>
      <c r="U103" s="220"/>
      <c r="V103" s="220"/>
      <c r="W103" s="220"/>
      <c r="X103" s="220"/>
      <c r="Y103" s="219"/>
      <c r="Z103" s="218" t="s">
        <v>117</v>
      </c>
      <c r="AA103" s="217"/>
      <c r="AB103" s="217"/>
      <c r="AC103" s="224"/>
      <c r="AD103" s="223" t="s">
        <v>60</v>
      </c>
      <c r="AE103" s="222"/>
      <c r="AF103" s="222"/>
      <c r="AG103" s="222"/>
      <c r="AH103" s="222"/>
      <c r="AI103" s="221" t="s">
        <v>116</v>
      </c>
      <c r="AJ103" s="220"/>
      <c r="AK103" s="220"/>
      <c r="AL103" s="220"/>
      <c r="AM103" s="220"/>
      <c r="AN103" s="220"/>
      <c r="AO103" s="220"/>
      <c r="AP103" s="220"/>
      <c r="AQ103" s="220"/>
      <c r="AR103" s="220"/>
      <c r="AS103" s="220"/>
      <c r="AT103" s="220"/>
      <c r="AU103" s="219"/>
      <c r="AV103" s="218" t="s">
        <v>117</v>
      </c>
      <c r="AW103" s="217"/>
      <c r="AX103" s="217"/>
      <c r="AY103" s="216"/>
    </row>
    <row r="104" spans="2:51" ht="24.75" customHeight="1" x14ac:dyDescent="0.15">
      <c r="B104" s="195"/>
      <c r="C104" s="194"/>
      <c r="D104" s="194"/>
      <c r="E104" s="194"/>
      <c r="F104" s="194"/>
      <c r="G104" s="193"/>
      <c r="H104" s="214"/>
      <c r="I104" s="213"/>
      <c r="J104" s="213"/>
      <c r="K104" s="213"/>
      <c r="L104" s="212"/>
      <c r="M104" s="211"/>
      <c r="N104" s="210"/>
      <c r="O104" s="210"/>
      <c r="P104" s="210"/>
      <c r="Q104" s="210"/>
      <c r="R104" s="210"/>
      <c r="S104" s="210"/>
      <c r="T104" s="210"/>
      <c r="U104" s="210"/>
      <c r="V104" s="210"/>
      <c r="W104" s="210"/>
      <c r="X104" s="210"/>
      <c r="Y104" s="209"/>
      <c r="Z104" s="208"/>
      <c r="AA104" s="207"/>
      <c r="AB104" s="207"/>
      <c r="AC104" s="215"/>
      <c r="AD104" s="214"/>
      <c r="AE104" s="213"/>
      <c r="AF104" s="213"/>
      <c r="AG104" s="213"/>
      <c r="AH104" s="212"/>
      <c r="AI104" s="211"/>
      <c r="AJ104" s="210"/>
      <c r="AK104" s="210"/>
      <c r="AL104" s="210"/>
      <c r="AM104" s="210"/>
      <c r="AN104" s="210"/>
      <c r="AO104" s="210"/>
      <c r="AP104" s="210"/>
      <c r="AQ104" s="210"/>
      <c r="AR104" s="210"/>
      <c r="AS104" s="210"/>
      <c r="AT104" s="210"/>
      <c r="AU104" s="209"/>
      <c r="AV104" s="208"/>
      <c r="AW104" s="207"/>
      <c r="AX104" s="207"/>
      <c r="AY104" s="20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205"/>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04"/>
      <c r="I110" s="203"/>
      <c r="J110" s="203"/>
      <c r="K110" s="203"/>
      <c r="L110" s="202"/>
      <c r="M110" s="201"/>
      <c r="N110" s="200"/>
      <c r="O110" s="200"/>
      <c r="P110" s="200"/>
      <c r="Q110" s="200"/>
      <c r="R110" s="200"/>
      <c r="S110" s="200"/>
      <c r="T110" s="200"/>
      <c r="U110" s="200"/>
      <c r="V110" s="200"/>
      <c r="W110" s="200"/>
      <c r="X110" s="200"/>
      <c r="Y110" s="199"/>
      <c r="Z110" s="198"/>
      <c r="AA110" s="197"/>
      <c r="AB110" s="197"/>
      <c r="AC110" s="197"/>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192"/>
      <c r="I111" s="191"/>
      <c r="J111" s="191"/>
      <c r="K111" s="191"/>
      <c r="L111" s="190"/>
      <c r="M111" s="189"/>
      <c r="N111" s="188"/>
      <c r="O111" s="188"/>
      <c r="P111" s="188"/>
      <c r="Q111" s="188"/>
      <c r="R111" s="188"/>
      <c r="S111" s="188"/>
      <c r="T111" s="188"/>
      <c r="U111" s="188"/>
      <c r="V111" s="188"/>
      <c r="W111" s="188"/>
      <c r="X111" s="188"/>
      <c r="Y111" s="187"/>
      <c r="Z111" s="186"/>
      <c r="AA111" s="185"/>
      <c r="AB111" s="185"/>
      <c r="AC111" s="185"/>
      <c r="AD111" s="192"/>
      <c r="AE111" s="191"/>
      <c r="AF111" s="191"/>
      <c r="AG111" s="191"/>
      <c r="AH111" s="190"/>
      <c r="AI111" s="189"/>
      <c r="AJ111" s="188"/>
      <c r="AK111" s="188"/>
      <c r="AL111" s="188"/>
      <c r="AM111" s="188"/>
      <c r="AN111" s="188"/>
      <c r="AO111" s="188"/>
      <c r="AP111" s="188"/>
      <c r="AQ111" s="188"/>
      <c r="AR111" s="188"/>
      <c r="AS111" s="188"/>
      <c r="AT111" s="188"/>
      <c r="AU111" s="187"/>
      <c r="AV111" s="186"/>
      <c r="AW111" s="185"/>
      <c r="AX111" s="185"/>
      <c r="AY111" s="184"/>
    </row>
    <row r="112" spans="2:51" ht="24.75" customHeight="1" thickBot="1" x14ac:dyDescent="0.2">
      <c r="B112" s="183"/>
      <c r="C112" s="182"/>
      <c r="D112" s="182"/>
      <c r="E112" s="182"/>
      <c r="F112" s="182"/>
      <c r="G112" s="181"/>
      <c r="H112" s="179" t="s">
        <v>35</v>
      </c>
      <c r="I112" s="178"/>
      <c r="J112" s="178"/>
      <c r="K112" s="178"/>
      <c r="L112" s="178"/>
      <c r="M112" s="177"/>
      <c r="N112" s="176"/>
      <c r="O112" s="176"/>
      <c r="P112" s="176"/>
      <c r="Q112" s="176"/>
      <c r="R112" s="176"/>
      <c r="S112" s="176"/>
      <c r="T112" s="176"/>
      <c r="U112" s="176"/>
      <c r="V112" s="176"/>
      <c r="W112" s="176"/>
      <c r="X112" s="176"/>
      <c r="Y112" s="175"/>
      <c r="Z112" s="174">
        <f>SUM(Z104:AC111)</f>
        <v>0</v>
      </c>
      <c r="AA112" s="173"/>
      <c r="AB112" s="173"/>
      <c r="AC112" s="180"/>
      <c r="AD112" s="179" t="s">
        <v>35</v>
      </c>
      <c r="AE112" s="178"/>
      <c r="AF112" s="178"/>
      <c r="AG112" s="178"/>
      <c r="AH112" s="178"/>
      <c r="AI112" s="177"/>
      <c r="AJ112" s="176"/>
      <c r="AK112" s="176"/>
      <c r="AL112" s="176"/>
      <c r="AM112" s="176"/>
      <c r="AN112" s="176"/>
      <c r="AO112" s="176"/>
      <c r="AP112" s="176"/>
      <c r="AQ112" s="176"/>
      <c r="AR112" s="176"/>
      <c r="AS112" s="176"/>
      <c r="AT112" s="176"/>
      <c r="AU112" s="175"/>
      <c r="AV112" s="174">
        <f>SUM(AV104:AY111)</f>
        <v>0</v>
      </c>
      <c r="AW112" s="173"/>
      <c r="AX112" s="173"/>
      <c r="AY112" s="172"/>
    </row>
    <row r="115" spans="2:50" ht="14.4" x14ac:dyDescent="0.15">
      <c r="C115" s="168" t="s">
        <v>127</v>
      </c>
    </row>
    <row r="116" spans="2:50" x14ac:dyDescent="0.15">
      <c r="C116" s="130" t="s">
        <v>1215</v>
      </c>
    </row>
    <row r="117" spans="2:50" ht="34.549999999999997" customHeight="1" x14ac:dyDescent="0.15">
      <c r="B117" s="751"/>
      <c r="C117" s="751"/>
      <c r="D117" s="535" t="s">
        <v>129</v>
      </c>
      <c r="E117" s="535"/>
      <c r="F117" s="535"/>
      <c r="G117" s="535"/>
      <c r="H117" s="535"/>
      <c r="I117" s="535"/>
      <c r="J117" s="535"/>
      <c r="K117" s="535"/>
      <c r="L117" s="535"/>
      <c r="M117" s="535"/>
      <c r="N117" s="535" t="s">
        <v>130</v>
      </c>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c r="AL117" s="564" t="s">
        <v>131</v>
      </c>
      <c r="AM117" s="535"/>
      <c r="AN117" s="535"/>
      <c r="AO117" s="535"/>
      <c r="AP117" s="535"/>
      <c r="AQ117" s="535"/>
      <c r="AR117" s="535" t="s">
        <v>132</v>
      </c>
      <c r="AS117" s="535"/>
      <c r="AT117" s="535"/>
      <c r="AU117" s="535"/>
      <c r="AV117" s="535" t="s">
        <v>133</v>
      </c>
      <c r="AW117" s="535"/>
      <c r="AX117" s="535"/>
    </row>
    <row r="118" spans="2:50" ht="74.95" customHeight="1" x14ac:dyDescent="0.15">
      <c r="B118" s="751">
        <v>1</v>
      </c>
      <c r="C118" s="751">
        <v>1</v>
      </c>
      <c r="D118" s="2253" t="s">
        <v>1217</v>
      </c>
      <c r="E118" s="2254"/>
      <c r="F118" s="2254"/>
      <c r="G118" s="2254"/>
      <c r="H118" s="2254"/>
      <c r="I118" s="2254"/>
      <c r="J118" s="2254"/>
      <c r="K118" s="2254"/>
      <c r="L118" s="2254"/>
      <c r="M118" s="2255"/>
      <c r="N118" s="1113" t="s">
        <v>1218</v>
      </c>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1114"/>
      <c r="AL118" s="2256">
        <v>621500</v>
      </c>
      <c r="AM118" s="2257"/>
      <c r="AN118" s="2257"/>
      <c r="AO118" s="2257"/>
      <c r="AP118" s="2257"/>
      <c r="AQ118" s="2258"/>
      <c r="AR118" s="554" t="s">
        <v>185</v>
      </c>
      <c r="AS118" s="554"/>
      <c r="AT118" s="554"/>
      <c r="AU118" s="554"/>
      <c r="AV118" s="554" t="s">
        <v>185</v>
      </c>
      <c r="AW118" s="554"/>
      <c r="AX118" s="554"/>
    </row>
    <row r="119" spans="2:50" ht="13.6" customHeight="1" x14ac:dyDescent="0.15"/>
  </sheetData>
  <mergeCells count="466">
    <mergeCell ref="B118:C118"/>
    <mergeCell ref="D118:M118"/>
    <mergeCell ref="N118:AK118"/>
    <mergeCell ref="AL118:AQ118"/>
    <mergeCell ref="AR118:AU118"/>
    <mergeCell ref="AV118:AX118"/>
    <mergeCell ref="B117:C117"/>
    <mergeCell ref="D117:M117"/>
    <mergeCell ref="N117:AK117"/>
    <mergeCell ref="AL117:AQ117"/>
    <mergeCell ref="AR117:AU117"/>
    <mergeCell ref="AV117:AX117"/>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0:AC80"/>
    <mergeCell ref="AD80:AY80"/>
    <mergeCell ref="H81:L81"/>
    <mergeCell ref="M81:Y81"/>
    <mergeCell ref="Z81:AC81"/>
    <mergeCell ref="AD81:AH81"/>
    <mergeCell ref="AI81:AU81"/>
    <mergeCell ref="AV81:AY81"/>
    <mergeCell ref="H79:L79"/>
    <mergeCell ref="M79:Y79"/>
    <mergeCell ref="Z79:AC79"/>
    <mergeCell ref="AD79:AH79"/>
    <mergeCell ref="AI79:AU79"/>
    <mergeCell ref="AV79:AY79"/>
    <mergeCell ref="H78:L78"/>
    <mergeCell ref="M78:Y78"/>
    <mergeCell ref="Z78:AC78"/>
    <mergeCell ref="AD78:AH78"/>
    <mergeCell ref="AI78:AU78"/>
    <mergeCell ref="AV78:AY78"/>
    <mergeCell ref="H77:L77"/>
    <mergeCell ref="M77:Y77"/>
    <mergeCell ref="Z77:AC77"/>
    <mergeCell ref="AD77:AH77"/>
    <mergeCell ref="AI77:AU77"/>
    <mergeCell ref="AV77:AY77"/>
    <mergeCell ref="H76:L76"/>
    <mergeCell ref="M76:Y76"/>
    <mergeCell ref="Z76:AC76"/>
    <mergeCell ref="AD76:AH76"/>
    <mergeCell ref="AI76:AU76"/>
    <mergeCell ref="AV76:AY76"/>
    <mergeCell ref="H75:L75"/>
    <mergeCell ref="M75:Y75"/>
    <mergeCell ref="Z75:AC75"/>
    <mergeCell ref="AD75:AH75"/>
    <mergeCell ref="AI75:AU75"/>
    <mergeCell ref="AV75:AY75"/>
    <mergeCell ref="H74:L74"/>
    <mergeCell ref="M74:Y74"/>
    <mergeCell ref="Z74:AC74"/>
    <mergeCell ref="AD74:AH74"/>
    <mergeCell ref="AI74:AU74"/>
    <mergeCell ref="AV74:AY74"/>
    <mergeCell ref="H73:L73"/>
    <mergeCell ref="M73:Y73"/>
    <mergeCell ref="Z73:AC73"/>
    <mergeCell ref="AD73:AH73"/>
    <mergeCell ref="AI73:AU73"/>
    <mergeCell ref="AV73:AY73"/>
    <mergeCell ref="H72:L72"/>
    <mergeCell ref="M72:Y72"/>
    <mergeCell ref="Z72:AC72"/>
    <mergeCell ref="AD72:AH72"/>
    <mergeCell ref="AI72:AU72"/>
    <mergeCell ref="AV72:AY72"/>
    <mergeCell ref="H71:L71"/>
    <mergeCell ref="M71:Y71"/>
    <mergeCell ref="Z71:AC71"/>
    <mergeCell ref="AD71:AH71"/>
    <mergeCell ref="AI71:AU71"/>
    <mergeCell ref="AV71:AY71"/>
    <mergeCell ref="B64:G66"/>
    <mergeCell ref="B69:G112"/>
    <mergeCell ref="H69:AC69"/>
    <mergeCell ref="AD69:AY69"/>
    <mergeCell ref="H70:L70"/>
    <mergeCell ref="M70:Y70"/>
    <mergeCell ref="Z70:AC70"/>
    <mergeCell ref="AD70:AH70"/>
    <mergeCell ref="AI70:AU70"/>
    <mergeCell ref="AV70:AY70"/>
    <mergeCell ref="B57:F57"/>
    <mergeCell ref="G57:AY57"/>
    <mergeCell ref="B58:AY58"/>
    <mergeCell ref="B59:AY59"/>
    <mergeCell ref="B60:AY60"/>
    <mergeCell ref="M61:AA61"/>
    <mergeCell ref="AL61:AY61"/>
    <mergeCell ref="B53:C53"/>
    <mergeCell ref="D53:AY53"/>
    <mergeCell ref="B54:AY54"/>
    <mergeCell ref="B55:F55"/>
    <mergeCell ref="G55:AY55"/>
    <mergeCell ref="B56:AY56"/>
    <mergeCell ref="D50:G50"/>
    <mergeCell ref="H50:AG50"/>
    <mergeCell ref="D51:G51"/>
    <mergeCell ref="H51:U51"/>
    <mergeCell ref="V51:AG51"/>
    <mergeCell ref="D52:G52"/>
    <mergeCell ref="H52:AG52"/>
    <mergeCell ref="D46:G46"/>
    <mergeCell ref="H46:AG46"/>
    <mergeCell ref="B47:C52"/>
    <mergeCell ref="D47:G47"/>
    <mergeCell ref="H47:AG47"/>
    <mergeCell ref="AH47:AY52"/>
    <mergeCell ref="D48:G48"/>
    <mergeCell ref="H48:AG48"/>
    <mergeCell ref="D49:G49"/>
    <mergeCell ref="H49:AG49"/>
    <mergeCell ref="B42:C46"/>
    <mergeCell ref="D42:G42"/>
    <mergeCell ref="H42:AG42"/>
    <mergeCell ref="AH42:AY46"/>
    <mergeCell ref="D43:G43"/>
    <mergeCell ref="H43:AG43"/>
    <mergeCell ref="D44:G44"/>
    <mergeCell ref="H44:AG44"/>
    <mergeCell ref="D45:G45"/>
    <mergeCell ref="H45:AG45"/>
    <mergeCell ref="B39:C41"/>
    <mergeCell ref="D39:G39"/>
    <mergeCell ref="H39:AG39"/>
    <mergeCell ref="AH39:AY41"/>
    <mergeCell ref="D40:G40"/>
    <mergeCell ref="H40:AG40"/>
    <mergeCell ref="D41:G41"/>
    <mergeCell ref="H41:AG41"/>
    <mergeCell ref="D34:L34"/>
    <mergeCell ref="M34:R34"/>
    <mergeCell ref="S34:X34"/>
    <mergeCell ref="Y34:AY34"/>
    <mergeCell ref="B37:AY37"/>
    <mergeCell ref="D38:G38"/>
    <mergeCell ref="H38:AG38"/>
    <mergeCell ref="AH38:AY3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62" max="50" man="1"/>
    <brk id="67" max="50" man="1"/>
    <brk id="1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3"/>
  <sheetViews>
    <sheetView zoomScaleNormal="100" zoomScaleSheetLayoutView="75" workbookViewId="0">
      <selection activeCell="BI5" sqref="BI5"/>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 style="130" customWidth="1"/>
    <col min="36" max="37" width="2.21875" style="130" customWidth="1"/>
    <col min="38" max="44" width="2.6640625" style="130" customWidth="1"/>
    <col min="45" max="46" width="2.21875" style="130" customWidth="1"/>
    <col min="47" max="47" width="1.88671875" style="130" customWidth="1"/>
    <col min="48" max="58" width="2.21875" style="130" customWidth="1"/>
    <col min="59" max="16384" width="8.88671875" style="130"/>
  </cols>
  <sheetData>
    <row r="1" spans="2:51" s="171" customFormat="1" ht="23.25" customHeight="1" x14ac:dyDescent="0.15">
      <c r="AQ1" s="623"/>
      <c r="AR1" s="351" t="s">
        <v>151</v>
      </c>
      <c r="AS1" s="622"/>
      <c r="AT1" s="622"/>
      <c r="AU1" s="622"/>
      <c r="AV1" s="622"/>
      <c r="AW1" s="622"/>
      <c r="AX1" s="622"/>
      <c r="AY1" s="622"/>
    </row>
    <row r="2" spans="2:51" ht="21.8" customHeight="1" thickBot="1" x14ac:dyDescent="0.2">
      <c r="AK2" s="621" t="s">
        <v>0</v>
      </c>
      <c r="AL2" s="621"/>
      <c r="AM2" s="621"/>
      <c r="AN2" s="621"/>
      <c r="AO2" s="621"/>
      <c r="AP2" s="621"/>
      <c r="AQ2" s="621"/>
      <c r="AR2" s="620" t="s">
        <v>152</v>
      </c>
      <c r="AS2" s="620"/>
      <c r="AT2" s="620"/>
      <c r="AU2" s="620"/>
      <c r="AV2" s="620"/>
      <c r="AW2" s="620"/>
      <c r="AX2" s="620"/>
      <c r="AY2" s="620"/>
    </row>
    <row r="3" spans="2:51" ht="19" thickBot="1" x14ac:dyDescent="0.2">
      <c r="B3" s="1" t="s">
        <v>153</v>
      </c>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8"/>
    </row>
    <row r="4" spans="2:51" ht="117.2" customHeight="1" x14ac:dyDescent="0.15">
      <c r="B4" s="2" t="s">
        <v>3</v>
      </c>
      <c r="C4" s="3"/>
      <c r="D4" s="3"/>
      <c r="E4" s="3"/>
      <c r="F4" s="3"/>
      <c r="G4" s="3"/>
      <c r="H4" s="78" t="s">
        <v>154</v>
      </c>
      <c r="I4" s="617"/>
      <c r="J4" s="617"/>
      <c r="K4" s="617"/>
      <c r="L4" s="617"/>
      <c r="M4" s="617"/>
      <c r="N4" s="617"/>
      <c r="O4" s="617"/>
      <c r="P4" s="617"/>
      <c r="Q4" s="617"/>
      <c r="R4" s="617"/>
      <c r="S4" s="617"/>
      <c r="T4" s="617"/>
      <c r="U4" s="617"/>
      <c r="V4" s="617"/>
      <c r="W4" s="617"/>
      <c r="X4" s="617"/>
      <c r="Y4" s="616"/>
      <c r="Z4" s="5" t="s">
        <v>254</v>
      </c>
      <c r="AA4" s="262"/>
      <c r="AB4" s="262"/>
      <c r="AC4" s="262"/>
      <c r="AD4" s="262"/>
      <c r="AE4" s="264"/>
      <c r="AF4" s="615" t="s">
        <v>156</v>
      </c>
      <c r="AG4" s="614"/>
      <c r="AH4" s="614"/>
      <c r="AI4" s="614"/>
      <c r="AJ4" s="614"/>
      <c r="AK4" s="614"/>
      <c r="AL4" s="614"/>
      <c r="AM4" s="614"/>
      <c r="AN4" s="614"/>
      <c r="AO4" s="614"/>
      <c r="AP4" s="614"/>
      <c r="AQ4" s="613"/>
      <c r="AR4" s="6" t="s">
        <v>6</v>
      </c>
      <c r="AS4" s="612"/>
      <c r="AT4" s="612"/>
      <c r="AU4" s="612"/>
      <c r="AV4" s="612"/>
      <c r="AW4" s="612"/>
      <c r="AX4" s="612"/>
      <c r="AY4" s="611"/>
    </row>
    <row r="5" spans="2:51" ht="78.55" customHeight="1" x14ac:dyDescent="0.15">
      <c r="B5" s="7" t="s">
        <v>7</v>
      </c>
      <c r="C5" s="8"/>
      <c r="D5" s="8"/>
      <c r="E5" s="8"/>
      <c r="F5" s="8"/>
      <c r="G5" s="9"/>
      <c r="H5" s="79" t="s">
        <v>157</v>
      </c>
      <c r="I5" s="80"/>
      <c r="J5" s="80"/>
      <c r="K5" s="80"/>
      <c r="L5" s="80"/>
      <c r="M5" s="80"/>
      <c r="N5" s="80"/>
      <c r="O5" s="80"/>
      <c r="P5" s="80"/>
      <c r="Q5" s="80"/>
      <c r="R5" s="80"/>
      <c r="S5" s="80"/>
      <c r="T5" s="80"/>
      <c r="U5" s="80"/>
      <c r="V5" s="80"/>
      <c r="W5" s="605"/>
      <c r="X5" s="605"/>
      <c r="Y5" s="605"/>
      <c r="Z5" s="12" t="s">
        <v>9</v>
      </c>
      <c r="AA5" s="610"/>
      <c r="AB5" s="610"/>
      <c r="AC5" s="610"/>
      <c r="AD5" s="610"/>
      <c r="AE5" s="609"/>
      <c r="AF5" s="608"/>
      <c r="AG5" s="607"/>
      <c r="AH5" s="607"/>
      <c r="AI5" s="607"/>
      <c r="AJ5" s="607"/>
      <c r="AK5" s="607"/>
      <c r="AL5" s="607"/>
      <c r="AM5" s="607"/>
      <c r="AN5" s="607"/>
      <c r="AO5" s="607"/>
      <c r="AP5" s="607"/>
      <c r="AQ5" s="606"/>
      <c r="AR5" s="81" t="s">
        <v>158</v>
      </c>
      <c r="AS5" s="82"/>
      <c r="AT5" s="82"/>
      <c r="AU5" s="82"/>
      <c r="AV5" s="82"/>
      <c r="AW5" s="82"/>
      <c r="AX5" s="82"/>
      <c r="AY5" s="83"/>
    </row>
    <row r="6" spans="2:51" ht="30.8" customHeight="1" x14ac:dyDescent="0.15">
      <c r="B6" s="16" t="s">
        <v>11</v>
      </c>
      <c r="C6" s="17"/>
      <c r="D6" s="17"/>
      <c r="E6" s="17"/>
      <c r="F6" s="17"/>
      <c r="G6" s="17"/>
      <c r="H6" s="84" t="s">
        <v>159</v>
      </c>
      <c r="I6" s="605"/>
      <c r="J6" s="605"/>
      <c r="K6" s="605"/>
      <c r="L6" s="605"/>
      <c r="M6" s="605"/>
      <c r="N6" s="605"/>
      <c r="O6" s="605"/>
      <c r="P6" s="605"/>
      <c r="Q6" s="605"/>
      <c r="R6" s="605"/>
      <c r="S6" s="605"/>
      <c r="T6" s="605"/>
      <c r="U6" s="605"/>
      <c r="V6" s="605"/>
      <c r="W6" s="605"/>
      <c r="X6" s="605"/>
      <c r="Y6" s="605"/>
      <c r="Z6" s="19" t="s">
        <v>13</v>
      </c>
      <c r="AA6" s="20"/>
      <c r="AB6" s="20"/>
      <c r="AC6" s="20"/>
      <c r="AD6" s="20"/>
      <c r="AE6" s="21"/>
      <c r="AF6" s="85" t="s">
        <v>136</v>
      </c>
      <c r="AG6" s="22"/>
      <c r="AH6" s="22"/>
      <c r="AI6" s="22"/>
      <c r="AJ6" s="22"/>
      <c r="AK6" s="22"/>
      <c r="AL6" s="22"/>
      <c r="AM6" s="22"/>
      <c r="AN6" s="22"/>
      <c r="AO6" s="22"/>
      <c r="AP6" s="22"/>
      <c r="AQ6" s="22"/>
      <c r="AR6" s="604"/>
      <c r="AS6" s="604"/>
      <c r="AT6" s="604"/>
      <c r="AU6" s="604"/>
      <c r="AV6" s="604"/>
      <c r="AW6" s="604"/>
      <c r="AX6" s="604"/>
      <c r="AY6" s="603"/>
    </row>
    <row r="7" spans="2:51" ht="18" customHeight="1" x14ac:dyDescent="0.15">
      <c r="B7" s="23" t="s">
        <v>15</v>
      </c>
      <c r="C7" s="24"/>
      <c r="D7" s="24"/>
      <c r="E7" s="24"/>
      <c r="F7" s="24"/>
      <c r="G7" s="24"/>
      <c r="H7" s="86" t="s">
        <v>161</v>
      </c>
      <c r="I7" s="87"/>
      <c r="J7" s="87"/>
      <c r="K7" s="87"/>
      <c r="L7" s="87"/>
      <c r="M7" s="87"/>
      <c r="N7" s="87"/>
      <c r="O7" s="87"/>
      <c r="P7" s="87"/>
      <c r="Q7" s="87"/>
      <c r="R7" s="87"/>
      <c r="S7" s="87"/>
      <c r="T7" s="87"/>
      <c r="U7" s="87"/>
      <c r="V7" s="87"/>
      <c r="W7" s="602"/>
      <c r="X7" s="602"/>
      <c r="Y7" s="601"/>
      <c r="Z7" s="27" t="s">
        <v>253</v>
      </c>
      <c r="AA7" s="220"/>
      <c r="AB7" s="220"/>
      <c r="AC7" s="220"/>
      <c r="AD7" s="220"/>
      <c r="AE7" s="219"/>
      <c r="AF7" s="28" t="s">
        <v>163</v>
      </c>
      <c r="AG7" s="523"/>
      <c r="AH7" s="523"/>
      <c r="AI7" s="523"/>
      <c r="AJ7" s="523"/>
      <c r="AK7" s="523"/>
      <c r="AL7" s="523"/>
      <c r="AM7" s="523"/>
      <c r="AN7" s="523"/>
      <c r="AO7" s="523"/>
      <c r="AP7" s="523"/>
      <c r="AQ7" s="523"/>
      <c r="AR7" s="523"/>
      <c r="AS7" s="523"/>
      <c r="AT7" s="523"/>
      <c r="AU7" s="523"/>
      <c r="AV7" s="523"/>
      <c r="AW7" s="523"/>
      <c r="AX7" s="523"/>
      <c r="AY7" s="600"/>
    </row>
    <row r="8" spans="2:51" ht="24.05" customHeight="1" x14ac:dyDescent="0.15">
      <c r="B8" s="29"/>
      <c r="C8" s="30"/>
      <c r="D8" s="30"/>
      <c r="E8" s="30"/>
      <c r="F8" s="30"/>
      <c r="G8" s="30"/>
      <c r="H8" s="88"/>
      <c r="I8" s="89"/>
      <c r="J8" s="89"/>
      <c r="K8" s="89"/>
      <c r="L8" s="89"/>
      <c r="M8" s="89"/>
      <c r="N8" s="89"/>
      <c r="O8" s="89"/>
      <c r="P8" s="89"/>
      <c r="Q8" s="89"/>
      <c r="R8" s="89"/>
      <c r="S8" s="89"/>
      <c r="T8" s="89"/>
      <c r="U8" s="89"/>
      <c r="V8" s="89"/>
      <c r="W8" s="599"/>
      <c r="X8" s="599"/>
      <c r="Y8" s="598"/>
      <c r="Z8" s="491"/>
      <c r="AA8" s="220"/>
      <c r="AB8" s="220"/>
      <c r="AC8" s="220"/>
      <c r="AD8" s="220"/>
      <c r="AE8" s="219"/>
      <c r="AF8" s="507"/>
      <c r="AG8" s="507"/>
      <c r="AH8" s="507"/>
      <c r="AI8" s="507"/>
      <c r="AJ8" s="507"/>
      <c r="AK8" s="507"/>
      <c r="AL8" s="507"/>
      <c r="AM8" s="507"/>
      <c r="AN8" s="507"/>
      <c r="AO8" s="507"/>
      <c r="AP8" s="507"/>
      <c r="AQ8" s="507"/>
      <c r="AR8" s="507"/>
      <c r="AS8" s="507"/>
      <c r="AT8" s="507"/>
      <c r="AU8" s="507"/>
      <c r="AV8" s="507"/>
      <c r="AW8" s="507"/>
      <c r="AX8" s="507"/>
      <c r="AY8" s="597"/>
    </row>
    <row r="9" spans="2:51" ht="63.5" customHeight="1" x14ac:dyDescent="0.15">
      <c r="B9" s="33" t="s">
        <v>19</v>
      </c>
      <c r="C9" s="34"/>
      <c r="D9" s="34"/>
      <c r="E9" s="34"/>
      <c r="F9" s="34"/>
      <c r="G9" s="34"/>
      <c r="H9" s="90" t="s">
        <v>252</v>
      </c>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2"/>
    </row>
    <row r="10" spans="2:51" ht="106.7" customHeight="1" x14ac:dyDescent="0.15">
      <c r="B10" s="33" t="s">
        <v>21</v>
      </c>
      <c r="C10" s="34"/>
      <c r="D10" s="34"/>
      <c r="E10" s="34"/>
      <c r="F10" s="34"/>
      <c r="G10" s="34"/>
      <c r="H10" s="90" t="s">
        <v>164</v>
      </c>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2"/>
    </row>
    <row r="11" spans="2:51" ht="29.3" customHeight="1" x14ac:dyDescent="0.15">
      <c r="B11" s="33" t="s">
        <v>23</v>
      </c>
      <c r="C11" s="34"/>
      <c r="D11" s="34"/>
      <c r="E11" s="34"/>
      <c r="F11" s="34"/>
      <c r="G11" s="38"/>
      <c r="H11" s="39" t="s">
        <v>165</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143" t="s">
        <v>166</v>
      </c>
      <c r="R12" s="537"/>
      <c r="S12" s="537"/>
      <c r="T12" s="537"/>
      <c r="U12" s="537"/>
      <c r="V12" s="537"/>
      <c r="W12" s="536"/>
      <c r="X12" s="143" t="s">
        <v>167</v>
      </c>
      <c r="Y12" s="537"/>
      <c r="Z12" s="537"/>
      <c r="AA12" s="537"/>
      <c r="AB12" s="537"/>
      <c r="AC12" s="537"/>
      <c r="AD12" s="536"/>
      <c r="AE12" s="143" t="s">
        <v>168</v>
      </c>
      <c r="AF12" s="537"/>
      <c r="AG12" s="537"/>
      <c r="AH12" s="537"/>
      <c r="AI12" s="537"/>
      <c r="AJ12" s="537"/>
      <c r="AK12" s="536"/>
      <c r="AL12" s="143" t="s">
        <v>169</v>
      </c>
      <c r="AM12" s="537"/>
      <c r="AN12" s="537"/>
      <c r="AO12" s="537"/>
      <c r="AP12" s="537"/>
      <c r="AQ12" s="537"/>
      <c r="AR12" s="536"/>
      <c r="AS12" s="143" t="s">
        <v>170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594" t="s">
        <v>136</v>
      </c>
      <c r="R13" s="593"/>
      <c r="S13" s="593"/>
      <c r="T13" s="593"/>
      <c r="U13" s="593"/>
      <c r="V13" s="593"/>
      <c r="W13" s="593"/>
      <c r="X13" s="594" t="s">
        <v>136</v>
      </c>
      <c r="Y13" s="593"/>
      <c r="Z13" s="593"/>
      <c r="AA13" s="593"/>
      <c r="AB13" s="593"/>
      <c r="AC13" s="593"/>
      <c r="AD13" s="593"/>
      <c r="AE13" s="594" t="s">
        <v>136</v>
      </c>
      <c r="AF13" s="593"/>
      <c r="AG13" s="593"/>
      <c r="AH13" s="593"/>
      <c r="AI13" s="593"/>
      <c r="AJ13" s="593"/>
      <c r="AK13" s="593"/>
      <c r="AL13" s="592" t="s">
        <v>171</v>
      </c>
      <c r="AM13" s="592"/>
      <c r="AN13" s="592"/>
      <c r="AO13" s="592"/>
      <c r="AP13" s="592"/>
      <c r="AQ13" s="592"/>
      <c r="AR13" s="592"/>
      <c r="AS13" s="591"/>
      <c r="AT13" s="591"/>
      <c r="AU13" s="591"/>
      <c r="AV13" s="591"/>
      <c r="AW13" s="591"/>
      <c r="AX13" s="591"/>
      <c r="AY13" s="590"/>
    </row>
    <row r="14" spans="2:51" ht="20.95" customHeight="1" x14ac:dyDescent="0.15">
      <c r="B14" s="47"/>
      <c r="C14" s="48"/>
      <c r="D14" s="48"/>
      <c r="E14" s="48"/>
      <c r="F14" s="48"/>
      <c r="G14" s="49"/>
      <c r="H14" s="587"/>
      <c r="I14" s="586"/>
      <c r="J14" s="54" t="s">
        <v>33</v>
      </c>
      <c r="K14" s="55"/>
      <c r="L14" s="55"/>
      <c r="M14" s="55"/>
      <c r="N14" s="55"/>
      <c r="O14" s="55"/>
      <c r="P14" s="56"/>
      <c r="Q14" s="585" t="s">
        <v>136</v>
      </c>
      <c r="R14" s="584"/>
      <c r="S14" s="584"/>
      <c r="T14" s="584"/>
      <c r="U14" s="584"/>
      <c r="V14" s="584"/>
      <c r="W14" s="584"/>
      <c r="X14" s="585" t="s">
        <v>136</v>
      </c>
      <c r="Y14" s="584"/>
      <c r="Z14" s="584"/>
      <c r="AA14" s="584"/>
      <c r="AB14" s="584"/>
      <c r="AC14" s="584"/>
      <c r="AD14" s="584"/>
      <c r="AE14" s="589" t="s">
        <v>172</v>
      </c>
      <c r="AF14" s="588"/>
      <c r="AG14" s="588"/>
      <c r="AH14" s="588"/>
      <c r="AI14" s="588"/>
      <c r="AJ14" s="588"/>
      <c r="AK14" s="588"/>
      <c r="AL14" s="583" t="s">
        <v>136</v>
      </c>
      <c r="AM14" s="583"/>
      <c r="AN14" s="583"/>
      <c r="AO14" s="583"/>
      <c r="AP14" s="583"/>
      <c r="AQ14" s="583"/>
      <c r="AR14" s="583"/>
      <c r="AS14" s="582"/>
      <c r="AT14" s="582"/>
      <c r="AU14" s="582"/>
      <c r="AV14" s="582"/>
      <c r="AW14" s="582"/>
      <c r="AX14" s="582"/>
      <c r="AY14" s="581"/>
    </row>
    <row r="15" spans="2:51" ht="24.75" customHeight="1" x14ac:dyDescent="0.15">
      <c r="B15" s="47"/>
      <c r="C15" s="48"/>
      <c r="D15" s="48"/>
      <c r="E15" s="48"/>
      <c r="F15" s="48"/>
      <c r="G15" s="49"/>
      <c r="H15" s="587"/>
      <c r="I15" s="586"/>
      <c r="J15" s="54" t="s">
        <v>34</v>
      </c>
      <c r="K15" s="55"/>
      <c r="L15" s="55"/>
      <c r="M15" s="55"/>
      <c r="N15" s="55"/>
      <c r="O15" s="55"/>
      <c r="P15" s="56"/>
      <c r="Q15" s="585" t="s">
        <v>136</v>
      </c>
      <c r="R15" s="584"/>
      <c r="S15" s="584"/>
      <c r="T15" s="584"/>
      <c r="U15" s="584"/>
      <c r="V15" s="584"/>
      <c r="W15" s="584"/>
      <c r="X15" s="585" t="s">
        <v>136</v>
      </c>
      <c r="Y15" s="584"/>
      <c r="Z15" s="584"/>
      <c r="AA15" s="584"/>
      <c r="AB15" s="584"/>
      <c r="AC15" s="584"/>
      <c r="AD15" s="584"/>
      <c r="AE15" s="585" t="s">
        <v>136</v>
      </c>
      <c r="AF15" s="584"/>
      <c r="AG15" s="584"/>
      <c r="AH15" s="584"/>
      <c r="AI15" s="584"/>
      <c r="AJ15" s="584"/>
      <c r="AK15" s="584"/>
      <c r="AL15" s="583" t="s">
        <v>136</v>
      </c>
      <c r="AM15" s="583"/>
      <c r="AN15" s="583"/>
      <c r="AO15" s="583"/>
      <c r="AP15" s="583"/>
      <c r="AQ15" s="583"/>
      <c r="AR15" s="583"/>
      <c r="AS15" s="582"/>
      <c r="AT15" s="582"/>
      <c r="AU15" s="582"/>
      <c r="AV15" s="582"/>
      <c r="AW15" s="582"/>
      <c r="AX15" s="582"/>
      <c r="AY15" s="581"/>
    </row>
    <row r="16" spans="2:51" ht="24.75" customHeight="1" x14ac:dyDescent="0.15">
      <c r="B16" s="47"/>
      <c r="C16" s="48"/>
      <c r="D16" s="48"/>
      <c r="E16" s="48"/>
      <c r="F16" s="48"/>
      <c r="G16" s="49"/>
      <c r="H16" s="580"/>
      <c r="I16" s="579"/>
      <c r="J16" s="57" t="s">
        <v>35</v>
      </c>
      <c r="K16" s="58"/>
      <c r="L16" s="58"/>
      <c r="M16" s="58"/>
      <c r="N16" s="58"/>
      <c r="O16" s="58"/>
      <c r="P16" s="59"/>
      <c r="Q16" s="578" t="s">
        <v>251</v>
      </c>
      <c r="R16" s="577"/>
      <c r="S16" s="577"/>
      <c r="T16" s="577"/>
      <c r="U16" s="577"/>
      <c r="V16" s="577"/>
      <c r="W16" s="577"/>
      <c r="X16" s="578" t="s">
        <v>251</v>
      </c>
      <c r="Y16" s="577"/>
      <c r="Z16" s="577"/>
      <c r="AA16" s="577"/>
      <c r="AB16" s="577"/>
      <c r="AC16" s="577"/>
      <c r="AD16" s="577"/>
      <c r="AE16" s="578">
        <v>70.296999999999997</v>
      </c>
      <c r="AF16" s="577"/>
      <c r="AG16" s="577"/>
      <c r="AH16" s="577"/>
      <c r="AI16" s="577"/>
      <c r="AJ16" s="577"/>
      <c r="AK16" s="577"/>
      <c r="AL16" s="576">
        <v>47.527000000000001</v>
      </c>
      <c r="AM16" s="576"/>
      <c r="AN16" s="576"/>
      <c r="AO16" s="576"/>
      <c r="AP16" s="576"/>
      <c r="AQ16" s="576"/>
      <c r="AR16" s="576"/>
      <c r="AS16" s="575"/>
      <c r="AT16" s="575"/>
      <c r="AU16" s="575"/>
      <c r="AV16" s="575"/>
      <c r="AW16" s="575"/>
      <c r="AX16" s="575"/>
      <c r="AY16" s="574"/>
    </row>
    <row r="17" spans="2:51" ht="24.75" customHeight="1" x14ac:dyDescent="0.15">
      <c r="B17" s="47"/>
      <c r="C17" s="48"/>
      <c r="D17" s="48"/>
      <c r="E17" s="48"/>
      <c r="F17" s="48"/>
      <c r="G17" s="49"/>
      <c r="H17" s="60" t="s">
        <v>36</v>
      </c>
      <c r="I17" s="61"/>
      <c r="J17" s="61"/>
      <c r="K17" s="61"/>
      <c r="L17" s="61"/>
      <c r="M17" s="61"/>
      <c r="N17" s="61"/>
      <c r="O17" s="61"/>
      <c r="P17" s="61"/>
      <c r="Q17" s="573" t="s">
        <v>251</v>
      </c>
      <c r="R17" s="572"/>
      <c r="S17" s="572"/>
      <c r="T17" s="572"/>
      <c r="U17" s="572"/>
      <c r="V17" s="572"/>
      <c r="W17" s="572"/>
      <c r="X17" s="573" t="s">
        <v>251</v>
      </c>
      <c r="Y17" s="572"/>
      <c r="Z17" s="572"/>
      <c r="AA17" s="572"/>
      <c r="AB17" s="572"/>
      <c r="AC17" s="572"/>
      <c r="AD17" s="572"/>
      <c r="AE17" s="573">
        <v>61.912999999999997</v>
      </c>
      <c r="AF17" s="572"/>
      <c r="AG17" s="572"/>
      <c r="AH17" s="572"/>
      <c r="AI17" s="572"/>
      <c r="AJ17" s="572"/>
      <c r="AK17" s="572"/>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1" t="s">
        <v>251</v>
      </c>
      <c r="R18" s="570"/>
      <c r="S18" s="570"/>
      <c r="T18" s="570"/>
      <c r="U18" s="570"/>
      <c r="V18" s="570"/>
      <c r="W18" s="570"/>
      <c r="X18" s="571" t="s">
        <v>251</v>
      </c>
      <c r="Y18" s="570"/>
      <c r="Z18" s="570"/>
      <c r="AA18" s="570"/>
      <c r="AB18" s="570"/>
      <c r="AC18" s="570"/>
      <c r="AD18" s="570"/>
      <c r="AE18" s="569">
        <f>AE17/AE16</f>
        <v>0.88073459749349192</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5" t="s">
        <v>166</v>
      </c>
      <c r="AG19" s="534"/>
      <c r="AH19" s="534"/>
      <c r="AI19" s="534"/>
      <c r="AJ19" s="534"/>
      <c r="AK19" s="535" t="s">
        <v>167</v>
      </c>
      <c r="AL19" s="534"/>
      <c r="AM19" s="534"/>
      <c r="AN19" s="534"/>
      <c r="AO19" s="534"/>
      <c r="AP19" s="535" t="s">
        <v>168</v>
      </c>
      <c r="AQ19" s="534"/>
      <c r="AR19" s="534"/>
      <c r="AS19" s="534"/>
      <c r="AT19" s="534"/>
      <c r="AU19" s="564" t="s">
        <v>173</v>
      </c>
      <c r="AV19" s="534"/>
      <c r="AW19" s="534"/>
      <c r="AX19" s="534"/>
      <c r="AY19" s="563"/>
    </row>
    <row r="20" spans="2:51" ht="32.25" customHeight="1" x14ac:dyDescent="0.15">
      <c r="B20" s="562"/>
      <c r="C20" s="561"/>
      <c r="D20" s="561"/>
      <c r="E20" s="561"/>
      <c r="F20" s="561"/>
      <c r="G20" s="560"/>
      <c r="H20" s="530" t="s">
        <v>174</v>
      </c>
      <c r="I20" s="529"/>
      <c r="J20" s="529"/>
      <c r="K20" s="529"/>
      <c r="L20" s="529"/>
      <c r="M20" s="529"/>
      <c r="N20" s="529"/>
      <c r="O20" s="529"/>
      <c r="P20" s="529"/>
      <c r="Q20" s="529"/>
      <c r="R20" s="529"/>
      <c r="S20" s="529"/>
      <c r="T20" s="529"/>
      <c r="U20" s="529"/>
      <c r="V20" s="529"/>
      <c r="W20" s="529"/>
      <c r="X20" s="529"/>
      <c r="Y20" s="528"/>
      <c r="Z20" s="559" t="s">
        <v>42</v>
      </c>
      <c r="AA20" s="558"/>
      <c r="AB20" s="557"/>
      <c r="AC20" s="556" t="s">
        <v>175</v>
      </c>
      <c r="AD20" s="555"/>
      <c r="AE20" s="555"/>
      <c r="AF20" s="548"/>
      <c r="AG20" s="548"/>
      <c r="AH20" s="548"/>
      <c r="AI20" s="548"/>
      <c r="AJ20" s="548"/>
      <c r="AK20" s="548"/>
      <c r="AL20" s="548"/>
      <c r="AM20" s="548"/>
      <c r="AN20" s="548"/>
      <c r="AO20" s="548"/>
      <c r="AP20" s="553">
        <v>5</v>
      </c>
      <c r="AQ20" s="553"/>
      <c r="AR20" s="553"/>
      <c r="AS20" s="553"/>
      <c r="AT20" s="553"/>
      <c r="AU20" s="554" t="s">
        <v>176</v>
      </c>
      <c r="AV20" s="553"/>
      <c r="AW20" s="553"/>
      <c r="AX20" s="553"/>
      <c r="AY20" s="552"/>
    </row>
    <row r="21" spans="2:51" ht="48.8" customHeight="1" x14ac:dyDescent="0.15">
      <c r="B21" s="551"/>
      <c r="C21" s="550"/>
      <c r="D21" s="550"/>
      <c r="E21" s="550"/>
      <c r="F21" s="550"/>
      <c r="G21" s="549"/>
      <c r="H21" s="514"/>
      <c r="I21" s="513"/>
      <c r="J21" s="513"/>
      <c r="K21" s="513"/>
      <c r="L21" s="513"/>
      <c r="M21" s="513"/>
      <c r="N21" s="513"/>
      <c r="O21" s="513"/>
      <c r="P21" s="513"/>
      <c r="Q21" s="513"/>
      <c r="R21" s="513"/>
      <c r="S21" s="513"/>
      <c r="T21" s="513"/>
      <c r="U21" s="513"/>
      <c r="V21" s="513"/>
      <c r="W21" s="513"/>
      <c r="X21" s="513"/>
      <c r="Y21" s="512"/>
      <c r="Z21" s="538" t="s">
        <v>43</v>
      </c>
      <c r="AA21" s="537"/>
      <c r="AB21" s="536"/>
      <c r="AC21" s="518" t="s">
        <v>139</v>
      </c>
      <c r="AD21" s="518"/>
      <c r="AE21" s="518"/>
      <c r="AF21" s="548"/>
      <c r="AG21" s="548"/>
      <c r="AH21" s="548"/>
      <c r="AI21" s="548"/>
      <c r="AJ21" s="548"/>
      <c r="AK21" s="548"/>
      <c r="AL21" s="548"/>
      <c r="AM21" s="548"/>
      <c r="AN21" s="548"/>
      <c r="AO21" s="548"/>
      <c r="AP21" s="547">
        <v>1</v>
      </c>
      <c r="AQ21" s="547"/>
      <c r="AR21" s="547"/>
      <c r="AS21" s="547"/>
      <c r="AT21" s="547"/>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5" t="s">
        <v>166</v>
      </c>
      <c r="AG22" s="534"/>
      <c r="AH22" s="534"/>
      <c r="AI22" s="534"/>
      <c r="AJ22" s="534"/>
      <c r="AK22" s="535" t="s">
        <v>167</v>
      </c>
      <c r="AL22" s="534"/>
      <c r="AM22" s="534"/>
      <c r="AN22" s="534"/>
      <c r="AO22" s="534"/>
      <c r="AP22" s="534" t="s">
        <v>168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530" t="s">
        <v>177</v>
      </c>
      <c r="I23" s="529"/>
      <c r="J23" s="529"/>
      <c r="K23" s="529"/>
      <c r="L23" s="529"/>
      <c r="M23" s="529"/>
      <c r="N23" s="529"/>
      <c r="O23" s="529"/>
      <c r="P23" s="529"/>
      <c r="Q23" s="529"/>
      <c r="R23" s="529"/>
      <c r="S23" s="529"/>
      <c r="T23" s="529"/>
      <c r="U23" s="529"/>
      <c r="V23" s="529"/>
      <c r="W23" s="529"/>
      <c r="X23" s="529"/>
      <c r="Y23" s="528"/>
      <c r="Z23" s="527" t="s">
        <v>49</v>
      </c>
      <c r="AA23" s="526"/>
      <c r="AB23" s="525"/>
      <c r="AC23" s="524" t="s">
        <v>175</v>
      </c>
      <c r="AD23" s="523"/>
      <c r="AE23" s="522"/>
      <c r="AF23" s="521"/>
      <c r="AG23" s="520"/>
      <c r="AH23" s="520"/>
      <c r="AI23" s="520"/>
      <c r="AJ23" s="519"/>
      <c r="AK23" s="521"/>
      <c r="AL23" s="520"/>
      <c r="AM23" s="520"/>
      <c r="AN23" s="520"/>
      <c r="AO23" s="519"/>
      <c r="AP23" s="518">
        <v>5</v>
      </c>
      <c r="AQ23" s="518"/>
      <c r="AR23" s="518"/>
      <c r="AS23" s="518"/>
      <c r="AT23" s="518"/>
      <c r="AU23" s="517" t="s">
        <v>143</v>
      </c>
      <c r="AV23" s="222"/>
      <c r="AW23" s="222"/>
      <c r="AX23" s="222"/>
      <c r="AY23" s="516"/>
    </row>
    <row r="24" spans="2:51" ht="39.799999999999997" customHeight="1" x14ac:dyDescent="0.15">
      <c r="B24" s="324"/>
      <c r="C24" s="323"/>
      <c r="D24" s="323"/>
      <c r="E24" s="323"/>
      <c r="F24" s="323"/>
      <c r="G24" s="515"/>
      <c r="H24" s="514"/>
      <c r="I24" s="513"/>
      <c r="J24" s="513"/>
      <c r="K24" s="513"/>
      <c r="L24" s="513"/>
      <c r="M24" s="513"/>
      <c r="N24" s="513"/>
      <c r="O24" s="513"/>
      <c r="P24" s="513"/>
      <c r="Q24" s="513"/>
      <c r="R24" s="513"/>
      <c r="S24" s="513"/>
      <c r="T24" s="513"/>
      <c r="U24" s="513"/>
      <c r="V24" s="513"/>
      <c r="W24" s="513"/>
      <c r="X24" s="513"/>
      <c r="Y24" s="512"/>
      <c r="Z24" s="511"/>
      <c r="AA24" s="510"/>
      <c r="AB24" s="509"/>
      <c r="AC24" s="508"/>
      <c r="AD24" s="507"/>
      <c r="AE24" s="506"/>
      <c r="AF24" s="505"/>
      <c r="AG24" s="504"/>
      <c r="AH24" s="504"/>
      <c r="AI24" s="504"/>
      <c r="AJ24" s="503"/>
      <c r="AK24" s="505"/>
      <c r="AL24" s="504"/>
      <c r="AM24" s="504"/>
      <c r="AN24" s="504"/>
      <c r="AO24" s="503"/>
      <c r="AP24" s="502">
        <v>-5</v>
      </c>
      <c r="AQ24" s="499"/>
      <c r="AR24" s="499"/>
      <c r="AS24" s="499"/>
      <c r="AT24" s="501"/>
      <c r="AU24" s="500" t="s">
        <v>250</v>
      </c>
      <c r="AV24" s="499"/>
      <c r="AW24" s="499"/>
      <c r="AX24" s="499"/>
      <c r="AY24" s="498"/>
    </row>
    <row r="25" spans="2:51" ht="44.7" customHeight="1" x14ac:dyDescent="0.15">
      <c r="B25" s="497" t="s">
        <v>55</v>
      </c>
      <c r="C25" s="496"/>
      <c r="D25" s="496"/>
      <c r="E25" s="496"/>
      <c r="F25" s="496"/>
      <c r="G25" s="496"/>
      <c r="H25" s="495" t="s">
        <v>179</v>
      </c>
      <c r="I25" s="395"/>
      <c r="J25" s="395"/>
      <c r="K25" s="395"/>
      <c r="L25" s="395"/>
      <c r="M25" s="395"/>
      <c r="N25" s="395"/>
      <c r="O25" s="395"/>
      <c r="P25" s="395"/>
      <c r="Q25" s="395"/>
      <c r="R25" s="395"/>
      <c r="S25" s="395"/>
      <c r="T25" s="395"/>
      <c r="U25" s="395"/>
      <c r="V25" s="395"/>
      <c r="W25" s="395"/>
      <c r="X25" s="395"/>
      <c r="Y25" s="395"/>
      <c r="Z25" s="494" t="s">
        <v>57</v>
      </c>
      <c r="AA25" s="493"/>
      <c r="AB25" s="492"/>
      <c r="AC25" s="491" t="s">
        <v>180</v>
      </c>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5"/>
    </row>
    <row r="26" spans="2:51" ht="23.1" customHeight="1" x14ac:dyDescent="0.15">
      <c r="B26" s="490" t="s">
        <v>59</v>
      </c>
      <c r="C26" s="489"/>
      <c r="D26" s="488" t="s">
        <v>60</v>
      </c>
      <c r="E26" s="482"/>
      <c r="F26" s="482"/>
      <c r="G26" s="482"/>
      <c r="H26" s="482"/>
      <c r="I26" s="482"/>
      <c r="J26" s="482"/>
      <c r="K26" s="482"/>
      <c r="L26" s="487"/>
      <c r="M26" s="486" t="s">
        <v>61</v>
      </c>
      <c r="N26" s="486"/>
      <c r="O26" s="486"/>
      <c r="P26" s="486"/>
      <c r="Q26" s="486"/>
      <c r="R26" s="486"/>
      <c r="S26" s="485" t="s">
        <v>170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453"/>
      <c r="C27" s="452"/>
      <c r="D27" s="480" t="s">
        <v>181</v>
      </c>
      <c r="E27" s="479"/>
      <c r="F27" s="479"/>
      <c r="G27" s="479"/>
      <c r="H27" s="479"/>
      <c r="I27" s="479"/>
      <c r="J27" s="479"/>
      <c r="K27" s="479"/>
      <c r="L27" s="478"/>
      <c r="M27" s="477">
        <v>47.527000000000001</v>
      </c>
      <c r="N27" s="476"/>
      <c r="O27" s="476"/>
      <c r="P27" s="476"/>
      <c r="Q27" s="476"/>
      <c r="R27" s="475"/>
      <c r="S27" s="474" t="s">
        <v>185</v>
      </c>
      <c r="T27" s="473"/>
      <c r="U27" s="473"/>
      <c r="V27" s="473"/>
      <c r="W27" s="473"/>
      <c r="X27" s="472"/>
      <c r="Y27" s="471" t="s">
        <v>182</v>
      </c>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69"/>
    </row>
    <row r="28" spans="2:51" ht="23.1" customHeight="1" x14ac:dyDescent="0.15">
      <c r="B28" s="453"/>
      <c r="C28" s="452"/>
      <c r="D28" s="465"/>
      <c r="E28" s="464"/>
      <c r="F28" s="464"/>
      <c r="G28" s="464"/>
      <c r="H28" s="464"/>
      <c r="I28" s="464"/>
      <c r="J28" s="464"/>
      <c r="K28" s="464"/>
      <c r="L28" s="463"/>
      <c r="M28" s="462"/>
      <c r="N28" s="462"/>
      <c r="O28" s="462"/>
      <c r="P28" s="462"/>
      <c r="Q28" s="462"/>
      <c r="R28" s="462"/>
      <c r="S28" s="454"/>
      <c r="T28" s="454"/>
      <c r="U28" s="454"/>
      <c r="V28" s="454"/>
      <c r="W28" s="454"/>
      <c r="X28" s="454"/>
      <c r="Y28" s="468"/>
      <c r="Z28" s="467"/>
      <c r="AA28" s="467"/>
      <c r="AB28" s="467"/>
      <c r="AC28" s="467"/>
      <c r="AD28" s="467"/>
      <c r="AE28" s="467"/>
      <c r="AF28" s="467"/>
      <c r="AG28" s="467"/>
      <c r="AH28" s="467"/>
      <c r="AI28" s="467"/>
      <c r="AJ28" s="467"/>
      <c r="AK28" s="467"/>
      <c r="AL28" s="467"/>
      <c r="AM28" s="467"/>
      <c r="AN28" s="467"/>
      <c r="AO28" s="467"/>
      <c r="AP28" s="467"/>
      <c r="AQ28" s="467"/>
      <c r="AR28" s="467"/>
      <c r="AS28" s="467"/>
      <c r="AT28" s="467"/>
      <c r="AU28" s="467"/>
      <c r="AV28" s="467"/>
      <c r="AW28" s="467"/>
      <c r="AX28" s="467"/>
      <c r="AY28" s="466"/>
    </row>
    <row r="29" spans="2:51" ht="23.1" customHeight="1" x14ac:dyDescent="0.15">
      <c r="B29" s="453"/>
      <c r="C29" s="452"/>
      <c r="D29" s="465"/>
      <c r="E29" s="464"/>
      <c r="F29" s="464"/>
      <c r="G29" s="464"/>
      <c r="H29" s="464"/>
      <c r="I29" s="464"/>
      <c r="J29" s="464"/>
      <c r="K29" s="464"/>
      <c r="L29" s="463"/>
      <c r="M29" s="462"/>
      <c r="N29" s="462"/>
      <c r="O29" s="462"/>
      <c r="P29" s="462"/>
      <c r="Q29" s="462"/>
      <c r="R29" s="462"/>
      <c r="S29" s="454"/>
      <c r="T29" s="454"/>
      <c r="U29" s="454"/>
      <c r="V29" s="454"/>
      <c r="W29" s="454"/>
      <c r="X29" s="454"/>
      <c r="Y29" s="461"/>
      <c r="Z29" s="460"/>
      <c r="AA29" s="460"/>
      <c r="AB29" s="460"/>
      <c r="AC29" s="460"/>
      <c r="AD29" s="460"/>
      <c r="AE29" s="460"/>
      <c r="AF29" s="460"/>
      <c r="AG29" s="460"/>
      <c r="AH29" s="460"/>
      <c r="AI29" s="460"/>
      <c r="AJ29" s="460"/>
      <c r="AK29" s="460"/>
      <c r="AL29" s="460"/>
      <c r="AM29" s="460"/>
      <c r="AN29" s="460"/>
      <c r="AO29" s="460"/>
      <c r="AP29" s="460"/>
      <c r="AQ29" s="460"/>
      <c r="AR29" s="460"/>
      <c r="AS29" s="460"/>
      <c r="AT29" s="460"/>
      <c r="AU29" s="460"/>
      <c r="AV29" s="460"/>
      <c r="AW29" s="460"/>
      <c r="AX29" s="460"/>
      <c r="AY29" s="459"/>
    </row>
    <row r="30" spans="2:51" ht="23.1" customHeight="1" x14ac:dyDescent="0.15">
      <c r="B30" s="453"/>
      <c r="C30" s="452"/>
      <c r="D30" s="465"/>
      <c r="E30" s="464"/>
      <c r="F30" s="464"/>
      <c r="G30" s="464"/>
      <c r="H30" s="464"/>
      <c r="I30" s="464"/>
      <c r="J30" s="464"/>
      <c r="K30" s="464"/>
      <c r="L30" s="463"/>
      <c r="M30" s="462"/>
      <c r="N30" s="462"/>
      <c r="O30" s="462"/>
      <c r="P30" s="462"/>
      <c r="Q30" s="462"/>
      <c r="R30" s="462"/>
      <c r="S30" s="454"/>
      <c r="T30" s="454"/>
      <c r="U30" s="454"/>
      <c r="V30" s="454"/>
      <c r="W30" s="454"/>
      <c r="X30" s="454"/>
      <c r="Y30" s="461"/>
      <c r="Z30" s="460"/>
      <c r="AA30" s="460"/>
      <c r="AB30" s="460"/>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59"/>
    </row>
    <row r="31" spans="2:51" ht="23.1" customHeight="1" x14ac:dyDescent="0.15">
      <c r="B31" s="453"/>
      <c r="C31" s="452"/>
      <c r="D31" s="458"/>
      <c r="E31" s="457"/>
      <c r="F31" s="457"/>
      <c r="G31" s="457"/>
      <c r="H31" s="457"/>
      <c r="I31" s="457"/>
      <c r="J31" s="457"/>
      <c r="K31" s="457"/>
      <c r="L31" s="456"/>
      <c r="M31" s="455"/>
      <c r="N31" s="455"/>
      <c r="O31" s="455"/>
      <c r="P31" s="455"/>
      <c r="Q31" s="455"/>
      <c r="R31" s="455"/>
      <c r="S31" s="454"/>
      <c r="T31" s="454"/>
      <c r="U31" s="454"/>
      <c r="V31" s="454"/>
      <c r="W31" s="454"/>
      <c r="X31" s="454"/>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453"/>
      <c r="C32" s="452"/>
      <c r="D32" s="451"/>
      <c r="E32" s="450"/>
      <c r="F32" s="450"/>
      <c r="G32" s="450"/>
      <c r="H32" s="450"/>
      <c r="I32" s="450"/>
      <c r="J32" s="450"/>
      <c r="K32" s="450"/>
      <c r="L32" s="449"/>
      <c r="M32" s="448"/>
      <c r="N32" s="448"/>
      <c r="O32" s="448"/>
      <c r="P32" s="448"/>
      <c r="Q32" s="448"/>
      <c r="R32" s="448"/>
      <c r="S32" s="447"/>
      <c r="T32" s="447"/>
      <c r="U32" s="447"/>
      <c r="V32" s="447"/>
      <c r="W32" s="447"/>
      <c r="X32" s="447"/>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443"/>
      <c r="C33" s="442"/>
      <c r="D33" s="441" t="s">
        <v>35</v>
      </c>
      <c r="E33" s="440"/>
      <c r="F33" s="440"/>
      <c r="G33" s="440"/>
      <c r="H33" s="440"/>
      <c r="I33" s="440"/>
      <c r="J33" s="440"/>
      <c r="K33" s="440"/>
      <c r="L33" s="439"/>
      <c r="M33" s="438">
        <f>SUM(M27:R30)</f>
        <v>47.527000000000001</v>
      </c>
      <c r="N33" s="437"/>
      <c r="O33" s="437"/>
      <c r="P33" s="437"/>
      <c r="Q33" s="437"/>
      <c r="R33" s="436"/>
      <c r="S33" s="435">
        <v>0</v>
      </c>
      <c r="T33" s="434"/>
      <c r="U33" s="434"/>
      <c r="V33" s="434"/>
      <c r="W33" s="434"/>
      <c r="X33" s="433"/>
      <c r="Y33" s="432"/>
      <c r="Z33" s="431"/>
      <c r="AA33" s="431"/>
      <c r="AB33" s="431"/>
      <c r="AC33" s="431"/>
      <c r="AD33" s="431"/>
      <c r="AE33" s="431"/>
      <c r="AF33" s="431"/>
      <c r="AG33" s="431"/>
      <c r="AH33" s="431"/>
      <c r="AI33" s="431"/>
      <c r="AJ33" s="431"/>
      <c r="AK33" s="431"/>
      <c r="AL33" s="431"/>
      <c r="AM33" s="431"/>
      <c r="AN33" s="431"/>
      <c r="AO33" s="431"/>
      <c r="AP33" s="431"/>
      <c r="AQ33" s="431"/>
      <c r="AR33" s="431"/>
      <c r="AS33" s="431"/>
      <c r="AT33" s="431"/>
      <c r="AU33" s="431"/>
      <c r="AV33" s="431"/>
      <c r="AW33" s="431"/>
      <c r="AX33" s="431"/>
      <c r="AY33" s="430"/>
    </row>
    <row r="34" spans="1:51" ht="2.95" customHeight="1" x14ac:dyDescent="0.15">
      <c r="A34" s="171"/>
      <c r="B34" s="429"/>
      <c r="C34" s="429"/>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row>
    <row r="35" spans="1:51" ht="2.95" customHeight="1" thickBot="1" x14ac:dyDescent="0.2">
      <c r="A35" s="171"/>
      <c r="B35" s="427"/>
      <c r="C35" s="427"/>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row>
    <row r="36" spans="1:51" ht="20.95" hidden="1" customHeight="1" x14ac:dyDescent="0.15">
      <c r="B36" s="422" t="s">
        <v>65</v>
      </c>
      <c r="C36" s="421"/>
      <c r="D36" s="333" t="s">
        <v>66</v>
      </c>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2"/>
    </row>
    <row r="37" spans="1:51" ht="203.25" hidden="1" customHeight="1" x14ac:dyDescent="0.15">
      <c r="B37" s="422"/>
      <c r="C37" s="421"/>
      <c r="D37" s="425" t="s">
        <v>67</v>
      </c>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3"/>
    </row>
    <row r="38" spans="1:51" ht="20.3" hidden="1" customHeight="1" x14ac:dyDescent="0.15">
      <c r="B38" s="422"/>
      <c r="C38" s="421"/>
      <c r="D38" s="420" t="s">
        <v>68</v>
      </c>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8"/>
    </row>
    <row r="39" spans="1:51" ht="100.5" hidden="1" customHeight="1" thickBot="1" x14ac:dyDescent="0.2">
      <c r="B39" s="417"/>
      <c r="C39" s="416"/>
      <c r="D39" s="415"/>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3"/>
    </row>
    <row r="40" spans="1:51" ht="20.95" hidden="1" customHeight="1" x14ac:dyDescent="0.15">
      <c r="A40" s="170"/>
      <c r="B40" s="412"/>
      <c r="C40" s="411"/>
      <c r="D40" s="410" t="s">
        <v>69</v>
      </c>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8"/>
    </row>
    <row r="41" spans="1:51" ht="136" hidden="1" customHeight="1" x14ac:dyDescent="0.15">
      <c r="A41" s="170"/>
      <c r="B41" s="329"/>
      <c r="C41" s="328"/>
      <c r="D41" s="407"/>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5"/>
    </row>
    <row r="42" spans="1:51" ht="20.95" customHeight="1" x14ac:dyDescent="0.15">
      <c r="A42" s="170"/>
      <c r="B42" s="404" t="s">
        <v>70</v>
      </c>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c r="AA42" s="403"/>
      <c r="AB42" s="403"/>
      <c r="AC42" s="403"/>
      <c r="AD42" s="403"/>
      <c r="AE42" s="403"/>
      <c r="AF42" s="403"/>
      <c r="AG42" s="403"/>
      <c r="AH42" s="403"/>
      <c r="AI42" s="403"/>
      <c r="AJ42" s="403"/>
      <c r="AK42" s="403"/>
      <c r="AL42" s="403"/>
      <c r="AM42" s="403"/>
      <c r="AN42" s="403"/>
      <c r="AO42" s="403"/>
      <c r="AP42" s="403"/>
      <c r="AQ42" s="403"/>
      <c r="AR42" s="403"/>
      <c r="AS42" s="403"/>
      <c r="AT42" s="403"/>
      <c r="AU42" s="403"/>
      <c r="AV42" s="403"/>
      <c r="AW42" s="403"/>
      <c r="AX42" s="403"/>
      <c r="AY42" s="402"/>
    </row>
    <row r="43" spans="1:51" ht="20.95" customHeight="1" x14ac:dyDescent="0.15">
      <c r="A43" s="170"/>
      <c r="B43" s="329"/>
      <c r="C43" s="328"/>
      <c r="D43" s="401" t="s">
        <v>71</v>
      </c>
      <c r="E43" s="383"/>
      <c r="F43" s="383"/>
      <c r="G43" s="383"/>
      <c r="H43" s="384" t="s">
        <v>72</v>
      </c>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400"/>
      <c r="AH43" s="384" t="s">
        <v>183</v>
      </c>
      <c r="AI43" s="383"/>
      <c r="AJ43" s="383"/>
      <c r="AK43" s="383"/>
      <c r="AL43" s="383"/>
      <c r="AM43" s="383"/>
      <c r="AN43" s="383"/>
      <c r="AO43" s="383"/>
      <c r="AP43" s="383"/>
      <c r="AQ43" s="383"/>
      <c r="AR43" s="383"/>
      <c r="AS43" s="383"/>
      <c r="AT43" s="383"/>
      <c r="AU43" s="383"/>
      <c r="AV43" s="383"/>
      <c r="AW43" s="383"/>
      <c r="AX43" s="383"/>
      <c r="AY43" s="382"/>
    </row>
    <row r="44" spans="1:51" ht="26.2" customHeight="1" x14ac:dyDescent="0.15">
      <c r="A44" s="170"/>
      <c r="B44" s="381" t="s">
        <v>74</v>
      </c>
      <c r="C44" s="380"/>
      <c r="D44" s="399" t="s">
        <v>140</v>
      </c>
      <c r="E44" s="398"/>
      <c r="F44" s="398"/>
      <c r="G44" s="397"/>
      <c r="H44" s="376" t="s">
        <v>76</v>
      </c>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4"/>
      <c r="AH44" s="396"/>
      <c r="AI44" s="395"/>
      <c r="AJ44" s="395"/>
      <c r="AK44" s="395"/>
      <c r="AL44" s="395"/>
      <c r="AM44" s="395"/>
      <c r="AN44" s="395"/>
      <c r="AO44" s="395"/>
      <c r="AP44" s="395"/>
      <c r="AQ44" s="395"/>
      <c r="AR44" s="395"/>
      <c r="AS44" s="395"/>
      <c r="AT44" s="395"/>
      <c r="AU44" s="395"/>
      <c r="AV44" s="395"/>
      <c r="AW44" s="395"/>
      <c r="AX44" s="395"/>
      <c r="AY44" s="394"/>
    </row>
    <row r="45" spans="1:51" ht="33.4" customHeight="1" x14ac:dyDescent="0.15">
      <c r="A45" s="170"/>
      <c r="B45" s="358"/>
      <c r="C45" s="357"/>
      <c r="D45" s="393" t="s">
        <v>140</v>
      </c>
      <c r="E45" s="392"/>
      <c r="F45" s="392"/>
      <c r="G45" s="391"/>
      <c r="H45" s="390" t="s">
        <v>184</v>
      </c>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8"/>
      <c r="AH45" s="387"/>
      <c r="AI45" s="386"/>
      <c r="AJ45" s="386"/>
      <c r="AK45" s="386"/>
      <c r="AL45" s="386"/>
      <c r="AM45" s="386"/>
      <c r="AN45" s="386"/>
      <c r="AO45" s="386"/>
      <c r="AP45" s="386"/>
      <c r="AQ45" s="386"/>
      <c r="AR45" s="386"/>
      <c r="AS45" s="386"/>
      <c r="AT45" s="386"/>
      <c r="AU45" s="386"/>
      <c r="AV45" s="386"/>
      <c r="AW45" s="386"/>
      <c r="AX45" s="386"/>
      <c r="AY45" s="385"/>
    </row>
    <row r="46" spans="1:51" ht="26.2" customHeight="1" x14ac:dyDescent="0.15">
      <c r="A46" s="170"/>
      <c r="B46" s="349"/>
      <c r="C46" s="348"/>
      <c r="D46" s="347" t="s">
        <v>185</v>
      </c>
      <c r="E46" s="346"/>
      <c r="F46" s="346"/>
      <c r="G46" s="345"/>
      <c r="H46" s="344" t="s">
        <v>141</v>
      </c>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2"/>
      <c r="AH46" s="384"/>
      <c r="AI46" s="383"/>
      <c r="AJ46" s="383"/>
      <c r="AK46" s="383"/>
      <c r="AL46" s="383"/>
      <c r="AM46" s="383"/>
      <c r="AN46" s="383"/>
      <c r="AO46" s="383"/>
      <c r="AP46" s="383"/>
      <c r="AQ46" s="383"/>
      <c r="AR46" s="383"/>
      <c r="AS46" s="383"/>
      <c r="AT46" s="383"/>
      <c r="AU46" s="383"/>
      <c r="AV46" s="383"/>
      <c r="AW46" s="383"/>
      <c r="AX46" s="383"/>
      <c r="AY46" s="382"/>
    </row>
    <row r="47" spans="1:51" ht="26.2" customHeight="1" x14ac:dyDescent="0.15">
      <c r="A47" s="170"/>
      <c r="B47" s="358" t="s">
        <v>80</v>
      </c>
      <c r="C47" s="357"/>
      <c r="D47" s="379" t="s">
        <v>140</v>
      </c>
      <c r="E47" s="378"/>
      <c r="F47" s="378"/>
      <c r="G47" s="377"/>
      <c r="H47" s="376" t="s">
        <v>81</v>
      </c>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4"/>
      <c r="AH47" s="373"/>
      <c r="AI47" s="372"/>
      <c r="AJ47" s="372"/>
      <c r="AK47" s="372"/>
      <c r="AL47" s="372"/>
      <c r="AM47" s="372"/>
      <c r="AN47" s="372"/>
      <c r="AO47" s="372"/>
      <c r="AP47" s="372"/>
      <c r="AQ47" s="372"/>
      <c r="AR47" s="372"/>
      <c r="AS47" s="372"/>
      <c r="AT47" s="372"/>
      <c r="AU47" s="372"/>
      <c r="AV47" s="372"/>
      <c r="AW47" s="372"/>
      <c r="AX47" s="372"/>
      <c r="AY47" s="371"/>
    </row>
    <row r="48" spans="1:51" ht="26.2" customHeight="1" x14ac:dyDescent="0.15">
      <c r="A48" s="170"/>
      <c r="B48" s="358"/>
      <c r="C48" s="357"/>
      <c r="D48" s="370" t="s">
        <v>140</v>
      </c>
      <c r="E48" s="369"/>
      <c r="F48" s="369"/>
      <c r="G48" s="368"/>
      <c r="H48" s="367" t="s">
        <v>142</v>
      </c>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5"/>
      <c r="AH48" s="352"/>
      <c r="AI48" s="351"/>
      <c r="AJ48" s="351"/>
      <c r="AK48" s="351"/>
      <c r="AL48" s="351"/>
      <c r="AM48" s="351"/>
      <c r="AN48" s="351"/>
      <c r="AO48" s="351"/>
      <c r="AP48" s="351"/>
      <c r="AQ48" s="351"/>
      <c r="AR48" s="351"/>
      <c r="AS48" s="351"/>
      <c r="AT48" s="351"/>
      <c r="AU48" s="351"/>
      <c r="AV48" s="351"/>
      <c r="AW48" s="351"/>
      <c r="AX48" s="351"/>
      <c r="AY48" s="350"/>
    </row>
    <row r="49" spans="1:51" ht="26.2" customHeight="1" x14ac:dyDescent="0.15">
      <c r="A49" s="170"/>
      <c r="B49" s="358"/>
      <c r="C49" s="357"/>
      <c r="D49" s="370" t="s">
        <v>185</v>
      </c>
      <c r="E49" s="369"/>
      <c r="F49" s="369"/>
      <c r="G49" s="368"/>
      <c r="H49" s="367" t="s">
        <v>84</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352"/>
      <c r="AI49" s="351"/>
      <c r="AJ49" s="351"/>
      <c r="AK49" s="351"/>
      <c r="AL49" s="351"/>
      <c r="AM49" s="351"/>
      <c r="AN49" s="351"/>
      <c r="AO49" s="351"/>
      <c r="AP49" s="351"/>
      <c r="AQ49" s="351"/>
      <c r="AR49" s="351"/>
      <c r="AS49" s="351"/>
      <c r="AT49" s="351"/>
      <c r="AU49" s="351"/>
      <c r="AV49" s="351"/>
      <c r="AW49" s="351"/>
      <c r="AX49" s="351"/>
      <c r="AY49" s="350"/>
    </row>
    <row r="50" spans="1:51" ht="26.2" customHeight="1" x14ac:dyDescent="0.15">
      <c r="A50" s="170"/>
      <c r="B50" s="358"/>
      <c r="C50" s="357"/>
      <c r="D50" s="370" t="s">
        <v>140</v>
      </c>
      <c r="E50" s="369"/>
      <c r="F50" s="369"/>
      <c r="G50" s="368"/>
      <c r="H50" s="367" t="s">
        <v>85</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352"/>
      <c r="AI50" s="351"/>
      <c r="AJ50" s="351"/>
      <c r="AK50" s="351"/>
      <c r="AL50" s="351"/>
      <c r="AM50" s="351"/>
      <c r="AN50" s="351"/>
      <c r="AO50" s="351"/>
      <c r="AP50" s="351"/>
      <c r="AQ50" s="351"/>
      <c r="AR50" s="351"/>
      <c r="AS50" s="351"/>
      <c r="AT50" s="351"/>
      <c r="AU50" s="351"/>
      <c r="AV50" s="351"/>
      <c r="AW50" s="351"/>
      <c r="AX50" s="351"/>
      <c r="AY50" s="350"/>
    </row>
    <row r="51" spans="1:51" ht="26.2" customHeight="1" x14ac:dyDescent="0.15">
      <c r="A51" s="170"/>
      <c r="B51" s="349"/>
      <c r="C51" s="348"/>
      <c r="D51" s="347" t="s">
        <v>140</v>
      </c>
      <c r="E51" s="346"/>
      <c r="F51" s="346"/>
      <c r="G51" s="345"/>
      <c r="H51" s="344" t="s">
        <v>86</v>
      </c>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2"/>
      <c r="AH51" s="341"/>
      <c r="AI51" s="340"/>
      <c r="AJ51" s="340"/>
      <c r="AK51" s="340"/>
      <c r="AL51" s="340"/>
      <c r="AM51" s="340"/>
      <c r="AN51" s="340"/>
      <c r="AO51" s="340"/>
      <c r="AP51" s="340"/>
      <c r="AQ51" s="340"/>
      <c r="AR51" s="340"/>
      <c r="AS51" s="340"/>
      <c r="AT51" s="340"/>
      <c r="AU51" s="340"/>
      <c r="AV51" s="340"/>
      <c r="AW51" s="340"/>
      <c r="AX51" s="340"/>
      <c r="AY51" s="339"/>
    </row>
    <row r="52" spans="1:51" ht="26.2" customHeight="1" x14ac:dyDescent="0.15">
      <c r="A52" s="170"/>
      <c r="B52" s="381" t="s">
        <v>87</v>
      </c>
      <c r="C52" s="380"/>
      <c r="D52" s="379" t="s">
        <v>140</v>
      </c>
      <c r="E52" s="378"/>
      <c r="F52" s="378"/>
      <c r="G52" s="377"/>
      <c r="H52" s="376" t="s">
        <v>88</v>
      </c>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4"/>
      <c r="AH52" s="373"/>
      <c r="AI52" s="372"/>
      <c r="AJ52" s="372"/>
      <c r="AK52" s="372"/>
      <c r="AL52" s="372"/>
      <c r="AM52" s="372"/>
      <c r="AN52" s="372"/>
      <c r="AO52" s="372"/>
      <c r="AP52" s="372"/>
      <c r="AQ52" s="372"/>
      <c r="AR52" s="372"/>
      <c r="AS52" s="372"/>
      <c r="AT52" s="372"/>
      <c r="AU52" s="372"/>
      <c r="AV52" s="372"/>
      <c r="AW52" s="372"/>
      <c r="AX52" s="372"/>
      <c r="AY52" s="371"/>
    </row>
    <row r="53" spans="1:51" ht="26.2" customHeight="1" x14ac:dyDescent="0.15">
      <c r="A53" s="170"/>
      <c r="B53" s="358"/>
      <c r="C53" s="357"/>
      <c r="D53" s="370" t="s">
        <v>185</v>
      </c>
      <c r="E53" s="369"/>
      <c r="F53" s="369"/>
      <c r="G53" s="368"/>
      <c r="H53" s="367" t="s">
        <v>90</v>
      </c>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5"/>
      <c r="AH53" s="352"/>
      <c r="AI53" s="351"/>
      <c r="AJ53" s="351"/>
      <c r="AK53" s="351"/>
      <c r="AL53" s="351"/>
      <c r="AM53" s="351"/>
      <c r="AN53" s="351"/>
      <c r="AO53" s="351"/>
      <c r="AP53" s="351"/>
      <c r="AQ53" s="351"/>
      <c r="AR53" s="351"/>
      <c r="AS53" s="351"/>
      <c r="AT53" s="351"/>
      <c r="AU53" s="351"/>
      <c r="AV53" s="351"/>
      <c r="AW53" s="351"/>
      <c r="AX53" s="351"/>
      <c r="AY53" s="350"/>
    </row>
    <row r="54" spans="1:51" ht="26.2" customHeight="1" x14ac:dyDescent="0.15">
      <c r="A54" s="170"/>
      <c r="B54" s="358"/>
      <c r="C54" s="357"/>
      <c r="D54" s="370" t="s">
        <v>185</v>
      </c>
      <c r="E54" s="369"/>
      <c r="F54" s="369"/>
      <c r="G54" s="368"/>
      <c r="H54" s="367" t="s">
        <v>145</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352"/>
      <c r="AI54" s="351"/>
      <c r="AJ54" s="351"/>
      <c r="AK54" s="351"/>
      <c r="AL54" s="351"/>
      <c r="AM54" s="351"/>
      <c r="AN54" s="351"/>
      <c r="AO54" s="351"/>
      <c r="AP54" s="351"/>
      <c r="AQ54" s="351"/>
      <c r="AR54" s="351"/>
      <c r="AS54" s="351"/>
      <c r="AT54" s="351"/>
      <c r="AU54" s="351"/>
      <c r="AV54" s="351"/>
      <c r="AW54" s="351"/>
      <c r="AX54" s="351"/>
      <c r="AY54" s="350"/>
    </row>
    <row r="55" spans="1:51" ht="26.2" customHeight="1" x14ac:dyDescent="0.15">
      <c r="A55" s="170"/>
      <c r="B55" s="358"/>
      <c r="C55" s="357"/>
      <c r="D55" s="364" t="s">
        <v>185</v>
      </c>
      <c r="E55" s="363"/>
      <c r="F55" s="363"/>
      <c r="G55" s="362"/>
      <c r="H55" s="361" t="s">
        <v>186</v>
      </c>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59"/>
      <c r="AH55" s="352"/>
      <c r="AI55" s="351"/>
      <c r="AJ55" s="351"/>
      <c r="AK55" s="351"/>
      <c r="AL55" s="351"/>
      <c r="AM55" s="351"/>
      <c r="AN55" s="351"/>
      <c r="AO55" s="351"/>
      <c r="AP55" s="351"/>
      <c r="AQ55" s="351"/>
      <c r="AR55" s="351"/>
      <c r="AS55" s="351"/>
      <c r="AT55" s="351"/>
      <c r="AU55" s="351"/>
      <c r="AV55" s="351"/>
      <c r="AW55" s="351"/>
      <c r="AX55" s="351"/>
      <c r="AY55" s="350"/>
    </row>
    <row r="56" spans="1:51" ht="26.2" customHeight="1" x14ac:dyDescent="0.15">
      <c r="A56" s="170"/>
      <c r="B56" s="358"/>
      <c r="C56" s="357"/>
      <c r="D56" s="242"/>
      <c r="E56" s="241"/>
      <c r="F56" s="241"/>
      <c r="G56" s="240"/>
      <c r="H56" s="356" t="s">
        <v>93</v>
      </c>
      <c r="I56" s="355"/>
      <c r="J56" s="355"/>
      <c r="K56" s="355"/>
      <c r="L56" s="355"/>
      <c r="M56" s="355"/>
      <c r="N56" s="355"/>
      <c r="O56" s="355"/>
      <c r="P56" s="355"/>
      <c r="Q56" s="355"/>
      <c r="R56" s="355"/>
      <c r="S56" s="355"/>
      <c r="T56" s="355"/>
      <c r="U56" s="355"/>
      <c r="V56" s="354"/>
      <c r="W56" s="354"/>
      <c r="X56" s="354"/>
      <c r="Y56" s="354"/>
      <c r="Z56" s="354"/>
      <c r="AA56" s="354"/>
      <c r="AB56" s="354"/>
      <c r="AC56" s="354"/>
      <c r="AD56" s="354"/>
      <c r="AE56" s="354"/>
      <c r="AF56" s="354"/>
      <c r="AG56" s="353"/>
      <c r="AH56" s="352"/>
      <c r="AI56" s="351"/>
      <c r="AJ56" s="351"/>
      <c r="AK56" s="351"/>
      <c r="AL56" s="351"/>
      <c r="AM56" s="351"/>
      <c r="AN56" s="351"/>
      <c r="AO56" s="351"/>
      <c r="AP56" s="351"/>
      <c r="AQ56" s="351"/>
      <c r="AR56" s="351"/>
      <c r="AS56" s="351"/>
      <c r="AT56" s="351"/>
      <c r="AU56" s="351"/>
      <c r="AV56" s="351"/>
      <c r="AW56" s="351"/>
      <c r="AX56" s="351"/>
      <c r="AY56" s="350"/>
    </row>
    <row r="57" spans="1:51" ht="26.2" customHeight="1" x14ac:dyDescent="0.15">
      <c r="A57" s="170"/>
      <c r="B57" s="349"/>
      <c r="C57" s="348"/>
      <c r="D57" s="347" t="s">
        <v>185</v>
      </c>
      <c r="E57" s="346"/>
      <c r="F57" s="346"/>
      <c r="G57" s="345"/>
      <c r="H57" s="344" t="s">
        <v>94</v>
      </c>
      <c r="I57" s="343"/>
      <c r="J57" s="343"/>
      <c r="K57" s="343"/>
      <c r="L57" s="343"/>
      <c r="M57" s="343"/>
      <c r="N57" s="343"/>
      <c r="O57" s="343"/>
      <c r="P57" s="343"/>
      <c r="Q57" s="343"/>
      <c r="R57" s="343"/>
      <c r="S57" s="343"/>
      <c r="T57" s="343"/>
      <c r="U57" s="343"/>
      <c r="V57" s="343"/>
      <c r="W57" s="343"/>
      <c r="X57" s="343"/>
      <c r="Y57" s="343"/>
      <c r="Z57" s="343"/>
      <c r="AA57" s="343"/>
      <c r="AB57" s="343"/>
      <c r="AC57" s="343"/>
      <c r="AD57" s="343"/>
      <c r="AE57" s="343"/>
      <c r="AF57" s="343"/>
      <c r="AG57" s="342"/>
      <c r="AH57" s="341"/>
      <c r="AI57" s="340"/>
      <c r="AJ57" s="340"/>
      <c r="AK57" s="340"/>
      <c r="AL57" s="340"/>
      <c r="AM57" s="340"/>
      <c r="AN57" s="340"/>
      <c r="AO57" s="340"/>
      <c r="AP57" s="340"/>
      <c r="AQ57" s="340"/>
      <c r="AR57" s="340"/>
      <c r="AS57" s="340"/>
      <c r="AT57" s="340"/>
      <c r="AU57" s="340"/>
      <c r="AV57" s="340"/>
      <c r="AW57" s="340"/>
      <c r="AX57" s="340"/>
      <c r="AY57" s="339"/>
    </row>
    <row r="58" spans="1:51" ht="180" customHeight="1" thickBot="1" x14ac:dyDescent="0.2">
      <c r="A58" s="170"/>
      <c r="B58" s="338" t="s">
        <v>95</v>
      </c>
      <c r="C58" s="337"/>
      <c r="D58" s="336" t="s">
        <v>187</v>
      </c>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O58" s="335"/>
      <c r="AP58" s="335"/>
      <c r="AQ58" s="335"/>
      <c r="AR58" s="335"/>
      <c r="AS58" s="335"/>
      <c r="AT58" s="335"/>
      <c r="AU58" s="335"/>
      <c r="AV58" s="335"/>
      <c r="AW58" s="335"/>
      <c r="AX58" s="335"/>
      <c r="AY58" s="334"/>
    </row>
    <row r="59" spans="1:51" ht="20.95" hidden="1" customHeight="1" x14ac:dyDescent="0.15">
      <c r="A59" s="170"/>
      <c r="B59" s="329"/>
      <c r="C59" s="328"/>
      <c r="D59" s="333" t="s">
        <v>97</v>
      </c>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2"/>
    </row>
    <row r="60" spans="1:51" ht="97.55" hidden="1" customHeight="1" x14ac:dyDescent="0.15">
      <c r="A60" s="170"/>
      <c r="B60" s="329"/>
      <c r="C60" s="328"/>
      <c r="D60" s="332" t="s">
        <v>98</v>
      </c>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0"/>
    </row>
    <row r="61" spans="1:51" ht="119.8" hidden="1" customHeight="1" x14ac:dyDescent="0.15">
      <c r="A61" s="170"/>
      <c r="B61" s="329"/>
      <c r="C61" s="328"/>
      <c r="D61" s="327" t="s">
        <v>99</v>
      </c>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5"/>
    </row>
    <row r="62" spans="1:51" ht="20.95" customHeight="1" x14ac:dyDescent="0.15">
      <c r="A62" s="170"/>
      <c r="B62" s="324" t="s">
        <v>100</v>
      </c>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2"/>
    </row>
    <row r="63" spans="1:51" ht="122.4" customHeight="1" x14ac:dyDescent="0.15">
      <c r="A63" s="300"/>
      <c r="B63" s="315" t="s">
        <v>188</v>
      </c>
      <c r="C63" s="136"/>
      <c r="D63" s="136"/>
      <c r="E63" s="136"/>
      <c r="F63" s="321"/>
      <c r="G63" s="312" t="s">
        <v>189</v>
      </c>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19"/>
    </row>
    <row r="64" spans="1:51" ht="18.350000000000001" customHeight="1" x14ac:dyDescent="0.15">
      <c r="A64" s="300"/>
      <c r="B64" s="318" t="s">
        <v>102</v>
      </c>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6"/>
    </row>
    <row r="65" spans="1:51" ht="119.15" customHeight="1" thickBot="1" x14ac:dyDescent="0.2">
      <c r="A65" s="300"/>
      <c r="B65" s="315" t="s">
        <v>190</v>
      </c>
      <c r="C65" s="314"/>
      <c r="D65" s="314"/>
      <c r="E65" s="314"/>
      <c r="F65" s="313"/>
      <c r="G65" s="312" t="s">
        <v>191</v>
      </c>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0"/>
    </row>
    <row r="66" spans="1:51" ht="19.649999999999999" customHeight="1" x14ac:dyDescent="0.15">
      <c r="A66" s="300"/>
      <c r="B66" s="309" t="s">
        <v>192</v>
      </c>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7"/>
    </row>
    <row r="67" spans="1:51" ht="160.4" customHeight="1" thickBot="1" x14ac:dyDescent="0.2">
      <c r="A67" s="300"/>
      <c r="B67" s="306"/>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4"/>
    </row>
    <row r="68" spans="1:51" ht="19.649999999999999" customHeight="1" x14ac:dyDescent="0.15">
      <c r="A68" s="300"/>
      <c r="B68" s="303" t="s">
        <v>107</v>
      </c>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1"/>
    </row>
    <row r="69" spans="1:51" ht="20.149999999999999" customHeight="1" thickBot="1" x14ac:dyDescent="0.2">
      <c r="A69" s="300"/>
      <c r="B69" s="299" t="s">
        <v>108</v>
      </c>
      <c r="C69" s="296"/>
      <c r="D69" s="296"/>
      <c r="E69" s="296"/>
      <c r="F69" s="296"/>
      <c r="G69" s="296"/>
      <c r="H69" s="296"/>
      <c r="I69" s="296"/>
      <c r="J69" s="296"/>
      <c r="K69" s="296"/>
      <c r="L69" s="295"/>
      <c r="M69" s="298" t="s">
        <v>136</v>
      </c>
      <c r="N69" s="293"/>
      <c r="O69" s="293"/>
      <c r="P69" s="293"/>
      <c r="Q69" s="293"/>
      <c r="R69" s="293"/>
      <c r="S69" s="293"/>
      <c r="T69" s="293"/>
      <c r="U69" s="293"/>
      <c r="V69" s="293"/>
      <c r="W69" s="293"/>
      <c r="X69" s="293"/>
      <c r="Y69" s="293"/>
      <c r="Z69" s="293"/>
      <c r="AA69" s="297"/>
      <c r="AB69" s="296" t="s">
        <v>109</v>
      </c>
      <c r="AC69" s="296"/>
      <c r="AD69" s="296"/>
      <c r="AE69" s="296"/>
      <c r="AF69" s="296"/>
      <c r="AG69" s="296"/>
      <c r="AH69" s="296"/>
      <c r="AI69" s="296"/>
      <c r="AJ69" s="296"/>
      <c r="AK69" s="295"/>
      <c r="AL69" s="294" t="s">
        <v>240</v>
      </c>
      <c r="AM69" s="293"/>
      <c r="AN69" s="293"/>
      <c r="AO69" s="293"/>
      <c r="AP69" s="293"/>
      <c r="AQ69" s="293"/>
      <c r="AR69" s="293"/>
      <c r="AS69" s="293"/>
      <c r="AT69" s="293"/>
      <c r="AU69" s="293"/>
      <c r="AV69" s="293"/>
      <c r="AW69" s="293"/>
      <c r="AX69" s="293"/>
      <c r="AY69" s="292"/>
    </row>
    <row r="70" spans="1:51" ht="51.05" customHeight="1" x14ac:dyDescent="0.15">
      <c r="A70" s="170"/>
      <c r="B70" s="65" t="s">
        <v>111</v>
      </c>
      <c r="C70" s="291"/>
      <c r="D70" s="291"/>
      <c r="E70" s="291"/>
      <c r="F70" s="291"/>
      <c r="G70" s="290"/>
      <c r="H70" s="93"/>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5"/>
    </row>
    <row r="71" spans="1:51" ht="20.95" customHeight="1" x14ac:dyDescent="0.15">
      <c r="B71" s="278"/>
      <c r="C71" s="277"/>
      <c r="D71" s="277"/>
      <c r="E71" s="277"/>
      <c r="F71" s="277"/>
      <c r="G71" s="276"/>
      <c r="H71" s="96"/>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8"/>
    </row>
    <row r="72" spans="1:51" ht="20.149999999999999" customHeight="1" x14ac:dyDescent="0.15">
      <c r="B72" s="278"/>
      <c r="C72" s="277"/>
      <c r="D72" s="277"/>
      <c r="E72" s="277"/>
      <c r="F72" s="277"/>
      <c r="G72" s="276"/>
      <c r="H72" s="96"/>
      <c r="I72" s="97" t="s">
        <v>193</v>
      </c>
      <c r="J72" s="97"/>
      <c r="K72" s="97"/>
      <c r="L72" s="97"/>
      <c r="M72" s="97"/>
      <c r="N72" s="97"/>
      <c r="O72" s="97"/>
      <c r="P72" s="97"/>
      <c r="Q72" s="97"/>
      <c r="R72" s="97"/>
      <c r="S72" s="97"/>
      <c r="T72" s="97"/>
      <c r="U72" s="97"/>
      <c r="V72" s="275"/>
      <c r="W72" s="275"/>
      <c r="X72" s="275"/>
      <c r="Y72" s="275"/>
      <c r="Z72" s="275"/>
      <c r="AA72" s="275"/>
      <c r="AB72" s="275"/>
      <c r="AC72" s="275"/>
      <c r="AD72" s="275"/>
      <c r="AE72" s="275"/>
      <c r="AF72" s="275"/>
      <c r="AG72" s="97"/>
      <c r="AH72" s="97"/>
      <c r="AI72" s="97"/>
      <c r="AJ72" s="97"/>
      <c r="AK72" s="97"/>
      <c r="AL72" s="97"/>
      <c r="AM72" s="97"/>
      <c r="AN72" s="97"/>
      <c r="AO72" s="97"/>
      <c r="AP72" s="97"/>
      <c r="AQ72" s="97"/>
      <c r="AR72" s="97"/>
      <c r="AS72" s="97"/>
      <c r="AT72" s="97"/>
      <c r="AU72" s="97"/>
      <c r="AV72" s="97"/>
      <c r="AW72" s="97"/>
      <c r="AX72" s="97"/>
      <c r="AY72" s="98"/>
    </row>
    <row r="73" spans="1:51" ht="20.149999999999999" customHeight="1" x14ac:dyDescent="0.15">
      <c r="B73" s="278"/>
      <c r="C73" s="277"/>
      <c r="D73" s="277"/>
      <c r="E73" s="277"/>
      <c r="F73" s="277"/>
      <c r="G73" s="276"/>
      <c r="H73" s="96"/>
      <c r="I73" s="97"/>
      <c r="J73" s="97"/>
      <c r="K73" s="97"/>
      <c r="L73" s="97"/>
      <c r="M73" s="97"/>
      <c r="N73" s="97"/>
      <c r="O73" s="97"/>
      <c r="P73" s="97"/>
      <c r="Q73" s="97"/>
      <c r="R73" s="97"/>
      <c r="S73" s="97"/>
      <c r="T73" s="97"/>
      <c r="U73" s="97"/>
      <c r="V73" s="275"/>
      <c r="W73" s="275"/>
      <c r="X73" s="275"/>
      <c r="Y73" s="275"/>
      <c r="Z73" s="275"/>
      <c r="AA73" s="275"/>
      <c r="AB73" s="275"/>
      <c r="AC73" s="275"/>
      <c r="AD73" s="275"/>
      <c r="AE73" s="275"/>
      <c r="AF73" s="275"/>
      <c r="AG73" s="97"/>
      <c r="AH73" s="97"/>
      <c r="AI73" s="97"/>
      <c r="AJ73" s="97"/>
      <c r="AK73" s="97"/>
      <c r="AL73" s="97"/>
      <c r="AM73" s="97"/>
      <c r="AN73" s="97"/>
      <c r="AO73" s="97"/>
      <c r="AP73" s="97"/>
      <c r="AQ73" s="97"/>
      <c r="AR73" s="97"/>
      <c r="AS73" s="97"/>
      <c r="AT73" s="97"/>
      <c r="AU73" s="97"/>
      <c r="AV73" s="97"/>
      <c r="AW73" s="97"/>
      <c r="AX73" s="97"/>
      <c r="AY73" s="98"/>
    </row>
    <row r="74" spans="1:51" ht="20.149999999999999" customHeight="1" x14ac:dyDescent="0.15">
      <c r="B74" s="278"/>
      <c r="C74" s="277"/>
      <c r="D74" s="277"/>
      <c r="E74" s="277"/>
      <c r="F74" s="277"/>
      <c r="G74" s="276"/>
      <c r="H74" s="96"/>
      <c r="I74" s="97"/>
      <c r="J74" s="97"/>
      <c r="K74" s="97"/>
      <c r="L74" s="97"/>
      <c r="M74" s="97"/>
      <c r="N74" s="97"/>
      <c r="O74" s="97"/>
      <c r="P74" s="97"/>
      <c r="Q74" s="97"/>
      <c r="R74" s="97"/>
      <c r="S74" s="97"/>
      <c r="T74" s="97"/>
      <c r="U74" s="97"/>
      <c r="V74" s="275"/>
      <c r="W74" s="275"/>
      <c r="X74" s="99" t="s">
        <v>194</v>
      </c>
      <c r="Y74" s="100"/>
      <c r="Z74" s="100"/>
      <c r="AA74" s="100"/>
      <c r="AB74" s="100"/>
      <c r="AC74" s="100"/>
      <c r="AD74" s="100"/>
      <c r="AE74" s="100"/>
      <c r="AF74" s="100"/>
      <c r="AG74" s="100"/>
      <c r="AH74" s="100"/>
      <c r="AI74" s="101"/>
      <c r="AJ74" s="97"/>
      <c r="AK74" s="97"/>
      <c r="AL74" s="97"/>
      <c r="AM74" s="97"/>
      <c r="AN74" s="97"/>
      <c r="AO74" s="97"/>
      <c r="AP74" s="97"/>
      <c r="AQ74" s="97"/>
      <c r="AR74" s="97"/>
      <c r="AS74" s="97"/>
      <c r="AT74" s="97"/>
      <c r="AU74" s="97"/>
      <c r="AV74" s="97"/>
      <c r="AW74" s="97"/>
      <c r="AX74" s="97"/>
      <c r="AY74" s="98"/>
    </row>
    <row r="75" spans="1:51" ht="20.149999999999999" customHeight="1" x14ac:dyDescent="0.15">
      <c r="B75" s="278"/>
      <c r="C75" s="277"/>
      <c r="D75" s="277"/>
      <c r="E75" s="277"/>
      <c r="F75" s="277"/>
      <c r="G75" s="276"/>
      <c r="H75" s="96"/>
      <c r="I75" s="97"/>
      <c r="J75" s="97"/>
      <c r="K75" s="97"/>
      <c r="L75" s="97"/>
      <c r="M75" s="97"/>
      <c r="N75" s="97"/>
      <c r="O75" s="97"/>
      <c r="P75" s="97"/>
      <c r="Q75" s="97"/>
      <c r="R75" s="97"/>
      <c r="S75" s="97"/>
      <c r="T75" s="97"/>
      <c r="U75" s="97"/>
      <c r="V75" s="275"/>
      <c r="W75" s="275"/>
      <c r="X75" s="102">
        <v>70.296999999999997</v>
      </c>
      <c r="Y75" s="103"/>
      <c r="Z75" s="103"/>
      <c r="AA75" s="103"/>
      <c r="AB75" s="103"/>
      <c r="AC75" s="103"/>
      <c r="AD75" s="103"/>
      <c r="AE75" s="104" t="s">
        <v>195</v>
      </c>
      <c r="AF75" s="104"/>
      <c r="AG75" s="104"/>
      <c r="AH75" s="104"/>
      <c r="AI75" s="105"/>
      <c r="AJ75" s="97"/>
      <c r="AK75" s="97"/>
      <c r="AL75" s="106"/>
      <c r="AM75" s="97"/>
      <c r="AN75" s="97"/>
      <c r="AO75" s="97"/>
      <c r="AP75" s="97"/>
      <c r="AQ75" s="97"/>
      <c r="AR75" s="97"/>
      <c r="AS75" s="97"/>
      <c r="AT75" s="97"/>
      <c r="AU75" s="97"/>
      <c r="AV75" s="97"/>
      <c r="AW75" s="97"/>
      <c r="AX75" s="97"/>
      <c r="AY75" s="98"/>
    </row>
    <row r="76" spans="1:51" ht="24.75" customHeight="1" x14ac:dyDescent="0.15">
      <c r="B76" s="278"/>
      <c r="C76" s="277"/>
      <c r="D76" s="277"/>
      <c r="E76" s="277"/>
      <c r="F76" s="277"/>
      <c r="G76" s="276"/>
      <c r="H76" s="96"/>
      <c r="I76" s="97"/>
      <c r="J76" s="97"/>
      <c r="K76" s="97"/>
      <c r="L76" s="97"/>
      <c r="M76" s="97"/>
      <c r="N76" s="97"/>
      <c r="O76" s="97"/>
      <c r="P76" s="97"/>
      <c r="Q76" s="97"/>
      <c r="R76" s="97"/>
      <c r="S76" s="97"/>
      <c r="T76" s="97"/>
      <c r="U76" s="97"/>
      <c r="V76" s="275"/>
      <c r="W76" s="275"/>
      <c r="X76" s="97"/>
      <c r="Y76" s="97"/>
      <c r="Z76" s="97"/>
      <c r="AA76" s="97"/>
      <c r="AB76" s="97"/>
      <c r="AC76" s="97"/>
      <c r="AD76" s="107" t="s">
        <v>196</v>
      </c>
      <c r="AE76" s="97"/>
      <c r="AF76" s="97"/>
      <c r="AG76" s="97"/>
      <c r="AH76" s="97"/>
      <c r="AI76" s="97"/>
      <c r="AJ76" s="97"/>
      <c r="AK76" s="97"/>
      <c r="AL76" s="106"/>
      <c r="AM76" s="108" t="s">
        <v>197</v>
      </c>
      <c r="AN76" s="97"/>
      <c r="AO76" s="97"/>
      <c r="AP76" s="97"/>
      <c r="AQ76" s="97"/>
      <c r="AR76" s="97"/>
      <c r="AS76" s="97"/>
      <c r="AT76" s="97"/>
      <c r="AU76" s="97"/>
      <c r="AV76" s="97"/>
      <c r="AW76" s="97"/>
      <c r="AX76" s="97"/>
      <c r="AY76" s="98"/>
    </row>
    <row r="77" spans="1:51" ht="24.75" customHeight="1" x14ac:dyDescent="0.15">
      <c r="B77" s="278"/>
      <c r="C77" s="277"/>
      <c r="D77" s="277"/>
      <c r="E77" s="277"/>
      <c r="F77" s="277"/>
      <c r="G77" s="276"/>
      <c r="H77" s="96"/>
      <c r="I77" s="97"/>
      <c r="J77" s="97"/>
      <c r="K77" s="97"/>
      <c r="L77" s="97"/>
      <c r="M77" s="97"/>
      <c r="N77" s="97"/>
      <c r="O77" s="97"/>
      <c r="P77" s="97"/>
      <c r="Q77" s="97"/>
      <c r="R77" s="97"/>
      <c r="S77" s="97"/>
      <c r="T77" s="97"/>
      <c r="U77" s="97"/>
      <c r="V77" s="275"/>
      <c r="W77" s="275"/>
      <c r="X77" s="275"/>
      <c r="Y77" s="275"/>
      <c r="Z77" s="275"/>
      <c r="AA77" s="275"/>
      <c r="AB77" s="275"/>
      <c r="AC77" s="275"/>
      <c r="AD77" s="275"/>
      <c r="AE77" s="275"/>
      <c r="AF77" s="275"/>
      <c r="AG77" s="275"/>
      <c r="AH77" s="275"/>
      <c r="AI77" s="275"/>
      <c r="AJ77" s="97"/>
      <c r="AK77" s="97"/>
      <c r="AL77" s="106"/>
      <c r="AM77" s="97"/>
      <c r="AN77" s="108">
        <v>8.3840000000000003</v>
      </c>
      <c r="AO77" s="108" t="s">
        <v>198</v>
      </c>
      <c r="AP77" s="97"/>
      <c r="AQ77" s="97"/>
      <c r="AR77" s="97"/>
      <c r="AS77" s="97"/>
      <c r="AT77" s="97"/>
      <c r="AU77" s="97"/>
      <c r="AV77" s="97"/>
      <c r="AW77" s="97"/>
      <c r="AX77" s="97"/>
      <c r="AY77" s="98"/>
    </row>
    <row r="78" spans="1:51" ht="24.75" customHeight="1" x14ac:dyDescent="0.15">
      <c r="B78" s="278"/>
      <c r="C78" s="277"/>
      <c r="D78" s="277"/>
      <c r="E78" s="277"/>
      <c r="F78" s="277"/>
      <c r="G78" s="276"/>
      <c r="H78" s="96"/>
      <c r="I78" s="97"/>
      <c r="J78" s="97"/>
      <c r="K78" s="97"/>
      <c r="L78" s="97"/>
      <c r="M78" s="97"/>
      <c r="N78" s="97"/>
      <c r="O78" s="97"/>
      <c r="P78" s="97"/>
      <c r="Q78" s="97"/>
      <c r="R78" s="97"/>
      <c r="S78" s="97"/>
      <c r="T78" s="97"/>
      <c r="U78" s="97"/>
      <c r="V78" s="275"/>
      <c r="W78" s="275"/>
      <c r="X78" s="109" t="s">
        <v>199</v>
      </c>
      <c r="Y78" s="110"/>
      <c r="Z78" s="110"/>
      <c r="AA78" s="110"/>
      <c r="AB78" s="110"/>
      <c r="AC78" s="110"/>
      <c r="AD78" s="110"/>
      <c r="AE78" s="110"/>
      <c r="AF78" s="110"/>
      <c r="AG78" s="110"/>
      <c r="AH78" s="110"/>
      <c r="AI78" s="111"/>
      <c r="AJ78" s="112"/>
      <c r="AK78" s="112"/>
      <c r="AL78" s="113"/>
      <c r="AM78" s="97"/>
      <c r="AN78" s="97"/>
      <c r="AO78" s="97"/>
      <c r="AP78" s="97"/>
      <c r="AQ78" s="97"/>
      <c r="AR78" s="97"/>
      <c r="AS78" s="97"/>
      <c r="AT78" s="97"/>
      <c r="AU78" s="97"/>
      <c r="AV78" s="97"/>
      <c r="AW78" s="97"/>
      <c r="AX78" s="97"/>
      <c r="AY78" s="98"/>
    </row>
    <row r="79" spans="1:51" ht="24.75" customHeight="1" x14ac:dyDescent="0.15">
      <c r="B79" s="278"/>
      <c r="C79" s="277"/>
      <c r="D79" s="277"/>
      <c r="E79" s="277"/>
      <c r="F79" s="277"/>
      <c r="G79" s="276"/>
      <c r="H79" s="96"/>
      <c r="I79" s="97"/>
      <c r="J79" s="97"/>
      <c r="K79" s="97"/>
      <c r="L79" s="97"/>
      <c r="M79" s="97"/>
      <c r="N79" s="97"/>
      <c r="O79" s="97"/>
      <c r="P79" s="97"/>
      <c r="Q79" s="97"/>
      <c r="R79" s="97"/>
      <c r="S79" s="97"/>
      <c r="T79" s="97"/>
      <c r="U79" s="97"/>
      <c r="V79" s="275"/>
      <c r="W79" s="275"/>
      <c r="X79" s="102">
        <v>70.296999999999997</v>
      </c>
      <c r="Y79" s="114"/>
      <c r="Z79" s="114"/>
      <c r="AA79" s="114"/>
      <c r="AB79" s="114"/>
      <c r="AC79" s="114"/>
      <c r="AD79" s="114"/>
      <c r="AE79" s="104" t="s">
        <v>195</v>
      </c>
      <c r="AF79" s="104"/>
      <c r="AG79" s="104"/>
      <c r="AH79" s="104"/>
      <c r="AI79" s="105"/>
      <c r="AJ79" s="97"/>
      <c r="AK79" s="97"/>
      <c r="AL79" s="97"/>
      <c r="AM79" s="97"/>
      <c r="AN79" s="97"/>
      <c r="AO79" s="97"/>
      <c r="AP79" s="97"/>
      <c r="AQ79" s="97"/>
      <c r="AR79" s="97"/>
      <c r="AS79" s="97"/>
      <c r="AT79" s="97"/>
      <c r="AU79" s="97"/>
      <c r="AV79" s="97"/>
      <c r="AW79" s="97"/>
      <c r="AX79" s="97"/>
      <c r="AY79" s="98"/>
    </row>
    <row r="80" spans="1:51" ht="24.75" customHeight="1" x14ac:dyDescent="0.15">
      <c r="B80" s="278"/>
      <c r="C80" s="277"/>
      <c r="D80" s="277"/>
      <c r="E80" s="277"/>
      <c r="F80" s="277"/>
      <c r="G80" s="276"/>
      <c r="H80" s="96"/>
      <c r="I80" s="97"/>
      <c r="J80" s="97"/>
      <c r="K80" s="97"/>
      <c r="L80" s="97"/>
      <c r="M80" s="97"/>
      <c r="N80" s="97"/>
      <c r="O80" s="97"/>
      <c r="P80" s="97"/>
      <c r="Q80" s="97"/>
      <c r="R80" s="97"/>
      <c r="S80" s="97"/>
      <c r="T80" s="97"/>
      <c r="U80" s="97"/>
      <c r="V80" s="275"/>
      <c r="W80" s="275"/>
      <c r="X80" s="275"/>
      <c r="Y80" s="275"/>
      <c r="Z80" s="275"/>
      <c r="AA80" s="275"/>
      <c r="AB80" s="275"/>
      <c r="AC80" s="275"/>
      <c r="AD80" s="275"/>
      <c r="AE80" s="275"/>
      <c r="AF80" s="275"/>
      <c r="AG80" s="275"/>
      <c r="AH80" s="97"/>
      <c r="AI80" s="97"/>
      <c r="AJ80" s="97"/>
      <c r="AK80" s="97"/>
      <c r="AL80" s="97"/>
      <c r="AM80" s="97"/>
      <c r="AN80" s="97"/>
      <c r="AO80" s="97"/>
      <c r="AP80" s="97"/>
      <c r="AQ80" s="97"/>
      <c r="AR80" s="97"/>
      <c r="AS80" s="97"/>
      <c r="AT80" s="97"/>
      <c r="AU80" s="97"/>
      <c r="AV80" s="97"/>
      <c r="AW80" s="97"/>
      <c r="AX80" s="97"/>
      <c r="AY80" s="98"/>
    </row>
    <row r="81" spans="2:51" ht="24.75" customHeight="1" x14ac:dyDescent="0.15">
      <c r="B81" s="278"/>
      <c r="C81" s="277"/>
      <c r="D81" s="277"/>
      <c r="E81" s="277"/>
      <c r="F81" s="277"/>
      <c r="G81" s="276"/>
      <c r="H81" s="96"/>
      <c r="I81" s="97"/>
      <c r="J81" s="97"/>
      <c r="K81" s="97"/>
      <c r="L81" s="97"/>
      <c r="M81" s="97"/>
      <c r="N81" s="97"/>
      <c r="O81" s="97"/>
      <c r="P81" s="97"/>
      <c r="Q81" s="97"/>
      <c r="R81" s="97"/>
      <c r="S81" s="97"/>
      <c r="T81" s="97"/>
      <c r="U81" s="97"/>
      <c r="V81" s="275"/>
      <c r="W81" s="275"/>
      <c r="X81" s="275"/>
      <c r="Y81" s="275"/>
      <c r="Z81" s="275"/>
      <c r="AA81" s="275"/>
      <c r="AB81" s="275"/>
      <c r="AC81" s="275"/>
      <c r="AD81" s="275"/>
      <c r="AE81" s="275"/>
      <c r="AF81" s="275"/>
      <c r="AG81" s="275"/>
      <c r="AH81" s="97"/>
      <c r="AI81" s="97"/>
      <c r="AJ81" s="97"/>
      <c r="AK81" s="97"/>
      <c r="AL81" s="97"/>
      <c r="AM81" s="97"/>
      <c r="AN81" s="97"/>
      <c r="AO81" s="97"/>
      <c r="AP81" s="97"/>
      <c r="AQ81" s="97"/>
      <c r="AR81" s="97"/>
      <c r="AS81" s="97"/>
      <c r="AT81" s="97"/>
      <c r="AU81" s="97"/>
      <c r="AV81" s="97"/>
      <c r="AW81" s="97"/>
      <c r="AX81" s="97"/>
      <c r="AY81" s="98"/>
    </row>
    <row r="82" spans="2:51" ht="24.75" customHeight="1" x14ac:dyDescent="0.15">
      <c r="B82" s="278"/>
      <c r="C82" s="277"/>
      <c r="D82" s="277"/>
      <c r="E82" s="277"/>
      <c r="F82" s="277"/>
      <c r="G82" s="276"/>
      <c r="H82" s="96"/>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8"/>
    </row>
    <row r="83" spans="2:51" ht="24.75" customHeight="1" x14ac:dyDescent="0.15">
      <c r="B83" s="278"/>
      <c r="C83" s="277"/>
      <c r="D83" s="277"/>
      <c r="E83" s="277"/>
      <c r="F83" s="277"/>
      <c r="G83" s="276"/>
      <c r="H83" s="96"/>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8"/>
    </row>
    <row r="84" spans="2:51" ht="24.75" customHeight="1" x14ac:dyDescent="0.15">
      <c r="B84" s="278"/>
      <c r="C84" s="277"/>
      <c r="D84" s="277"/>
      <c r="E84" s="277"/>
      <c r="F84" s="277"/>
      <c r="G84" s="276"/>
      <c r="H84" s="96"/>
      <c r="I84" s="97"/>
      <c r="J84" s="97"/>
      <c r="K84" s="97"/>
      <c r="L84" s="97"/>
      <c r="M84" s="97"/>
      <c r="N84" s="97"/>
      <c r="O84" s="97"/>
      <c r="P84" s="97"/>
      <c r="Q84" s="97"/>
      <c r="R84" s="97"/>
      <c r="S84" s="97"/>
      <c r="T84" s="97"/>
      <c r="U84" s="97"/>
      <c r="V84" s="97"/>
      <c r="W84" s="97"/>
      <c r="X84" s="97"/>
      <c r="Y84" s="97"/>
      <c r="Z84" s="97"/>
      <c r="AA84" s="115" t="s">
        <v>200</v>
      </c>
      <c r="AB84" s="115"/>
      <c r="AC84" s="115"/>
      <c r="AD84" s="115"/>
      <c r="AE84" s="115"/>
      <c r="AF84" s="97"/>
      <c r="AG84" s="97"/>
      <c r="AH84" s="97"/>
      <c r="AO84" s="97"/>
      <c r="AP84" s="97"/>
      <c r="AQ84" s="97"/>
      <c r="AR84" s="97"/>
      <c r="AS84" s="97"/>
      <c r="AT84" s="97"/>
      <c r="AU84" s="97"/>
      <c r="AV84" s="97"/>
      <c r="AW84" s="97"/>
      <c r="AX84" s="97"/>
      <c r="AY84" s="98"/>
    </row>
    <row r="85" spans="2:51" ht="24.75" customHeight="1" x14ac:dyDescent="0.15">
      <c r="B85" s="278"/>
      <c r="C85" s="277"/>
      <c r="D85" s="277"/>
      <c r="E85" s="277"/>
      <c r="F85" s="277"/>
      <c r="G85" s="276"/>
      <c r="H85" s="96"/>
      <c r="I85" s="283"/>
      <c r="J85" s="116"/>
      <c r="K85" s="116"/>
      <c r="L85" s="116"/>
      <c r="M85" s="116"/>
      <c r="N85" s="116"/>
      <c r="O85" s="116"/>
      <c r="P85" s="116"/>
      <c r="Q85" s="117"/>
      <c r="R85" s="117"/>
      <c r="S85" s="283"/>
      <c r="T85" s="283"/>
      <c r="U85" s="118"/>
      <c r="V85" s="118"/>
      <c r="W85" s="118"/>
      <c r="X85" s="118"/>
      <c r="Y85" s="289"/>
      <c r="Z85" s="119" t="s">
        <v>119</v>
      </c>
      <c r="AA85" s="288"/>
      <c r="AB85" s="288"/>
      <c r="AC85" s="288"/>
      <c r="AD85" s="288"/>
      <c r="AE85" s="288"/>
      <c r="AF85" s="288"/>
      <c r="AG85" s="120"/>
      <c r="AH85" s="117"/>
      <c r="AO85" s="283"/>
      <c r="AP85" s="283"/>
      <c r="AQ85" s="116"/>
      <c r="AR85" s="116"/>
      <c r="AS85" s="116"/>
      <c r="AT85" s="116"/>
      <c r="AU85" s="116"/>
      <c r="AV85" s="116"/>
      <c r="AW85" s="116"/>
      <c r="AX85" s="117"/>
      <c r="AY85" s="98"/>
    </row>
    <row r="86" spans="2:51" ht="25.2" customHeight="1" x14ac:dyDescent="0.15">
      <c r="B86" s="278"/>
      <c r="C86" s="277"/>
      <c r="D86" s="277"/>
      <c r="E86" s="277"/>
      <c r="F86" s="277"/>
      <c r="G86" s="276"/>
      <c r="H86" s="96"/>
      <c r="I86" s="283"/>
      <c r="J86" s="116"/>
      <c r="K86" s="116"/>
      <c r="L86" s="116"/>
      <c r="M86" s="116"/>
      <c r="N86" s="116"/>
      <c r="O86" s="116"/>
      <c r="P86" s="116"/>
      <c r="Q86" s="283"/>
      <c r="R86" s="283"/>
      <c r="S86" s="283"/>
      <c r="T86" s="283"/>
      <c r="U86" s="118"/>
      <c r="V86" s="118"/>
      <c r="W86" s="118"/>
      <c r="X86" s="118"/>
      <c r="Y86" s="287"/>
      <c r="Z86" s="116"/>
      <c r="AA86" s="116"/>
      <c r="AB86" s="116"/>
      <c r="AC86" s="116"/>
      <c r="AD86" s="116"/>
      <c r="AE86" s="116"/>
      <c r="AF86" s="116"/>
      <c r="AG86" s="286"/>
      <c r="AH86" s="283"/>
      <c r="AO86" s="283"/>
      <c r="AP86" s="283"/>
      <c r="AQ86" s="116"/>
      <c r="AR86" s="116"/>
      <c r="AS86" s="116"/>
      <c r="AT86" s="116"/>
      <c r="AU86" s="116"/>
      <c r="AV86" s="116"/>
      <c r="AW86" s="116"/>
      <c r="AX86" s="117"/>
      <c r="AY86" s="98"/>
    </row>
    <row r="87" spans="2:51" ht="25.55" customHeight="1" x14ac:dyDescent="0.15">
      <c r="B87" s="278"/>
      <c r="C87" s="277"/>
      <c r="D87" s="277"/>
      <c r="E87" s="277"/>
      <c r="F87" s="277"/>
      <c r="G87" s="276"/>
      <c r="H87" s="96"/>
      <c r="I87" s="283"/>
      <c r="J87" s="285"/>
      <c r="K87" s="285"/>
      <c r="L87" s="285"/>
      <c r="M87" s="285"/>
      <c r="N87" s="118"/>
      <c r="O87" s="118"/>
      <c r="P87" s="118"/>
      <c r="Q87" s="117"/>
      <c r="R87" s="117"/>
      <c r="S87" s="283"/>
      <c r="T87" s="283"/>
      <c r="U87" s="121"/>
      <c r="V87" s="121"/>
      <c r="W87" s="121"/>
      <c r="X87" s="121"/>
      <c r="Y87" s="284"/>
      <c r="Z87" s="122">
        <v>61.912999999999997</v>
      </c>
      <c r="AA87" s="122"/>
      <c r="AB87" s="122"/>
      <c r="AC87" s="122"/>
      <c r="AD87" s="123" t="s">
        <v>195</v>
      </c>
      <c r="AE87" s="123"/>
      <c r="AF87" s="123"/>
      <c r="AG87" s="124"/>
      <c r="AH87" s="117"/>
      <c r="AO87" s="283"/>
      <c r="AP87" s="283"/>
      <c r="AQ87" s="121"/>
      <c r="AR87" s="121"/>
      <c r="AS87" s="121"/>
      <c r="AT87" s="121"/>
      <c r="AU87" s="118"/>
      <c r="AV87" s="118"/>
      <c r="AW87" s="118"/>
      <c r="AX87" s="117"/>
      <c r="AY87" s="98"/>
    </row>
    <row r="88" spans="2:51" ht="24.75" customHeight="1" x14ac:dyDescent="0.15">
      <c r="B88" s="278"/>
      <c r="C88" s="277"/>
      <c r="D88" s="277"/>
      <c r="E88" s="277"/>
      <c r="F88" s="277"/>
      <c r="G88" s="276"/>
      <c r="H88" s="96"/>
      <c r="I88" s="97"/>
      <c r="J88" s="97"/>
      <c r="K88" s="97"/>
      <c r="L88" s="97"/>
      <c r="M88" s="97"/>
      <c r="N88" s="97"/>
      <c r="O88" s="97"/>
      <c r="P88" s="97"/>
      <c r="Q88" s="97"/>
      <c r="R88" s="97"/>
      <c r="S88" s="97"/>
      <c r="T88" s="275"/>
      <c r="U88" s="275"/>
      <c r="V88" s="275"/>
      <c r="W88" s="275"/>
      <c r="X88" s="275"/>
      <c r="Y88" s="275"/>
      <c r="Z88" s="275"/>
      <c r="AA88" s="275"/>
      <c r="AB88" s="275"/>
      <c r="AC88" s="275"/>
      <c r="AD88" s="275"/>
      <c r="AE88" s="275"/>
      <c r="AF88" s="97"/>
      <c r="AG88" s="97"/>
      <c r="AH88" s="97"/>
      <c r="AO88" s="97"/>
      <c r="AP88" s="97"/>
      <c r="AQ88" s="97"/>
      <c r="AR88" s="97"/>
      <c r="AS88" s="97"/>
      <c r="AT88" s="97"/>
      <c r="AU88" s="97"/>
      <c r="AV88" s="97"/>
      <c r="AW88" s="97"/>
      <c r="AX88" s="97"/>
      <c r="AY88" s="98"/>
    </row>
    <row r="89" spans="2:51" ht="24.75" customHeight="1" x14ac:dyDescent="0.15">
      <c r="B89" s="278"/>
      <c r="C89" s="277"/>
      <c r="D89" s="277"/>
      <c r="E89" s="277"/>
      <c r="F89" s="277"/>
      <c r="G89" s="276"/>
      <c r="H89" s="96"/>
      <c r="I89" s="97"/>
      <c r="J89" s="282"/>
      <c r="K89" s="282"/>
      <c r="L89" s="282"/>
      <c r="M89" s="282"/>
      <c r="N89" s="282"/>
      <c r="O89" s="282"/>
      <c r="P89" s="282"/>
      <c r="Q89" s="97"/>
      <c r="R89" s="97"/>
      <c r="S89" s="97"/>
      <c r="T89" s="275"/>
      <c r="U89" s="282"/>
      <c r="V89" s="282"/>
      <c r="W89" s="282"/>
      <c r="X89" s="282"/>
      <c r="Y89" s="275"/>
      <c r="Z89" s="132" t="s">
        <v>201</v>
      </c>
      <c r="AA89" s="132"/>
      <c r="AB89" s="132"/>
      <c r="AC89" s="132"/>
      <c r="AD89" s="132"/>
      <c r="AE89" s="132"/>
      <c r="AF89" s="132"/>
      <c r="AG89" s="97"/>
      <c r="AH89" s="97"/>
      <c r="AO89" s="97"/>
      <c r="AP89" s="275"/>
      <c r="AQ89" s="281"/>
      <c r="AR89" s="281"/>
      <c r="AS89" s="281"/>
      <c r="AT89" s="281"/>
      <c r="AU89" s="281"/>
      <c r="AV89" s="281"/>
      <c r="AW89" s="281"/>
      <c r="AX89" s="97"/>
      <c r="AY89" s="98"/>
    </row>
    <row r="90" spans="2:51" ht="24.75" customHeight="1" x14ac:dyDescent="0.15">
      <c r="B90" s="278"/>
      <c r="C90" s="277"/>
      <c r="D90" s="277"/>
      <c r="E90" s="277"/>
      <c r="F90" s="277"/>
      <c r="G90" s="276"/>
      <c r="H90" s="96"/>
      <c r="I90" s="97"/>
      <c r="J90" s="282"/>
      <c r="K90" s="282"/>
      <c r="L90" s="282"/>
      <c r="M90" s="282"/>
      <c r="N90" s="282"/>
      <c r="O90" s="282"/>
      <c r="P90" s="282"/>
      <c r="Q90" s="97"/>
      <c r="R90" s="97"/>
      <c r="S90" s="275"/>
      <c r="T90" s="275"/>
      <c r="U90" s="282"/>
      <c r="V90" s="282"/>
      <c r="W90" s="282"/>
      <c r="X90" s="282"/>
      <c r="Y90" s="275"/>
      <c r="Z90" s="132"/>
      <c r="AA90" s="132"/>
      <c r="AB90" s="132"/>
      <c r="AC90" s="132"/>
      <c r="AD90" s="132"/>
      <c r="AE90" s="132"/>
      <c r="AF90" s="132"/>
      <c r="AG90" s="97"/>
      <c r="AH90" s="97"/>
      <c r="AO90" s="97"/>
      <c r="AP90" s="275"/>
      <c r="AQ90" s="281"/>
      <c r="AR90" s="281"/>
      <c r="AS90" s="281"/>
      <c r="AT90" s="281"/>
      <c r="AU90" s="281"/>
      <c r="AV90" s="281"/>
      <c r="AW90" s="281"/>
      <c r="AX90" s="97"/>
      <c r="AY90" s="98"/>
    </row>
    <row r="91" spans="2:51" ht="24.75" customHeight="1" x14ac:dyDescent="0.15">
      <c r="B91" s="278"/>
      <c r="C91" s="277"/>
      <c r="D91" s="277"/>
      <c r="E91" s="277"/>
      <c r="F91" s="277"/>
      <c r="G91" s="276"/>
      <c r="H91" s="96"/>
      <c r="I91" s="97"/>
      <c r="J91" s="282"/>
      <c r="K91" s="282"/>
      <c r="L91" s="282"/>
      <c r="M91" s="282"/>
      <c r="N91" s="282"/>
      <c r="O91" s="282"/>
      <c r="P91" s="282"/>
      <c r="Q91" s="97"/>
      <c r="R91" s="97"/>
      <c r="S91" s="275"/>
      <c r="T91" s="275"/>
      <c r="U91" s="282"/>
      <c r="V91" s="282"/>
      <c r="W91" s="282"/>
      <c r="X91" s="282"/>
      <c r="Y91" s="275"/>
      <c r="Z91" s="132"/>
      <c r="AA91" s="132"/>
      <c r="AB91" s="132"/>
      <c r="AC91" s="132"/>
      <c r="AD91" s="132"/>
      <c r="AE91" s="132"/>
      <c r="AF91" s="132"/>
      <c r="AG91" s="97"/>
      <c r="AH91" s="97"/>
      <c r="AO91" s="97"/>
      <c r="AP91" s="275"/>
      <c r="AQ91" s="281"/>
      <c r="AR91" s="281"/>
      <c r="AS91" s="281"/>
      <c r="AT91" s="281"/>
      <c r="AU91" s="281"/>
      <c r="AV91" s="281"/>
      <c r="AW91" s="281"/>
      <c r="AX91" s="97"/>
      <c r="AY91" s="98"/>
    </row>
    <row r="92" spans="2:51" ht="24.75" customHeight="1" x14ac:dyDescent="0.15">
      <c r="B92" s="278"/>
      <c r="C92" s="277"/>
      <c r="D92" s="277"/>
      <c r="E92" s="277"/>
      <c r="F92" s="277"/>
      <c r="G92" s="276"/>
      <c r="H92" s="96"/>
      <c r="I92" s="97"/>
      <c r="J92" s="280"/>
      <c r="K92" s="280"/>
      <c r="L92" s="280"/>
      <c r="M92" s="280"/>
      <c r="N92" s="280"/>
      <c r="O92" s="280"/>
      <c r="P92" s="280"/>
      <c r="Q92" s="97"/>
      <c r="R92" s="97"/>
      <c r="S92" s="275"/>
      <c r="T92" s="275"/>
      <c r="U92" s="280"/>
      <c r="V92" s="280"/>
      <c r="W92" s="280"/>
      <c r="X92" s="280"/>
      <c r="Y92" s="280"/>
      <c r="Z92" s="280"/>
      <c r="AA92" s="280"/>
      <c r="AB92" s="275"/>
      <c r="AC92" s="275"/>
      <c r="AD92" s="275"/>
      <c r="AE92" s="275"/>
      <c r="AF92" s="280"/>
      <c r="AG92" s="280"/>
      <c r="AH92" s="280"/>
      <c r="AI92" s="280"/>
      <c r="AJ92" s="280"/>
      <c r="AK92" s="280"/>
      <c r="AL92" s="280"/>
      <c r="AM92" s="97"/>
      <c r="AN92" s="97"/>
      <c r="AO92" s="97"/>
      <c r="AP92" s="275"/>
      <c r="AQ92" s="279"/>
      <c r="AR92" s="279"/>
      <c r="AS92" s="279"/>
      <c r="AT92" s="279"/>
      <c r="AU92" s="279"/>
      <c r="AV92" s="279"/>
      <c r="AW92" s="279"/>
      <c r="AX92" s="97"/>
      <c r="AY92" s="98"/>
    </row>
    <row r="93" spans="2:51" ht="24.75" customHeight="1" x14ac:dyDescent="0.15">
      <c r="B93" s="278"/>
      <c r="C93" s="277"/>
      <c r="D93" s="277"/>
      <c r="E93" s="277"/>
      <c r="F93" s="277"/>
      <c r="G93" s="276"/>
      <c r="H93" s="96"/>
      <c r="I93" s="97"/>
      <c r="J93" s="280"/>
      <c r="K93" s="280"/>
      <c r="L93" s="280"/>
      <c r="M93" s="280"/>
      <c r="N93" s="280"/>
      <c r="O93" s="280"/>
      <c r="P93" s="280"/>
      <c r="Q93" s="97"/>
      <c r="R93" s="97"/>
      <c r="S93" s="275"/>
      <c r="T93" s="275"/>
      <c r="U93" s="280"/>
      <c r="V93" s="280"/>
      <c r="W93" s="280"/>
      <c r="X93" s="280"/>
      <c r="Y93" s="280"/>
      <c r="Z93" s="280"/>
      <c r="AA93" s="280"/>
      <c r="AB93" s="275"/>
      <c r="AC93" s="275"/>
      <c r="AD93" s="275"/>
      <c r="AE93" s="275"/>
      <c r="AF93" s="280"/>
      <c r="AG93" s="280"/>
      <c r="AH93" s="280"/>
      <c r="AI93" s="280"/>
      <c r="AJ93" s="280"/>
      <c r="AK93" s="280"/>
      <c r="AL93" s="280"/>
      <c r="AM93" s="97"/>
      <c r="AN93" s="97"/>
      <c r="AO93" s="97"/>
      <c r="AP93" s="275"/>
      <c r="AQ93" s="279"/>
      <c r="AR93" s="279"/>
      <c r="AS93" s="279"/>
      <c r="AT93" s="279"/>
      <c r="AU93" s="279"/>
      <c r="AV93" s="279"/>
      <c r="AW93" s="279"/>
      <c r="AX93" s="97"/>
      <c r="AY93" s="98"/>
    </row>
    <row r="94" spans="2:51" ht="24.75" customHeight="1" x14ac:dyDescent="0.15">
      <c r="B94" s="278"/>
      <c r="C94" s="277"/>
      <c r="D94" s="277"/>
      <c r="E94" s="277"/>
      <c r="F94" s="277"/>
      <c r="G94" s="276"/>
      <c r="H94" s="96"/>
      <c r="I94" s="97"/>
      <c r="J94" s="280"/>
      <c r="K94" s="280"/>
      <c r="L94" s="280"/>
      <c r="M94" s="280"/>
      <c r="N94" s="280"/>
      <c r="O94" s="280"/>
      <c r="P94" s="280"/>
      <c r="Q94" s="97"/>
      <c r="R94" s="97"/>
      <c r="S94" s="275"/>
      <c r="T94" s="275"/>
      <c r="U94" s="280"/>
      <c r="V94" s="280"/>
      <c r="W94" s="280"/>
      <c r="X94" s="280"/>
      <c r="Y94" s="280"/>
      <c r="Z94" s="280"/>
      <c r="AA94" s="280"/>
      <c r="AB94" s="275"/>
      <c r="AC94" s="275"/>
      <c r="AD94" s="275"/>
      <c r="AE94" s="275"/>
      <c r="AF94" s="280"/>
      <c r="AG94" s="280"/>
      <c r="AH94" s="280"/>
      <c r="AI94" s="280"/>
      <c r="AJ94" s="280"/>
      <c r="AK94" s="280"/>
      <c r="AL94" s="280"/>
      <c r="AM94" s="97"/>
      <c r="AN94" s="97"/>
      <c r="AO94" s="97"/>
      <c r="AP94" s="275"/>
      <c r="AQ94" s="279"/>
      <c r="AR94" s="279"/>
      <c r="AS94" s="279"/>
      <c r="AT94" s="279"/>
      <c r="AU94" s="279"/>
      <c r="AV94" s="279"/>
      <c r="AW94" s="279"/>
      <c r="AX94" s="97"/>
      <c r="AY94" s="98"/>
    </row>
    <row r="95" spans="2:51" ht="24.75" customHeight="1" x14ac:dyDescent="0.15">
      <c r="B95" s="278"/>
      <c r="C95" s="277"/>
      <c r="D95" s="277"/>
      <c r="E95" s="277"/>
      <c r="F95" s="277"/>
      <c r="G95" s="276"/>
      <c r="H95" s="96"/>
      <c r="I95" s="97"/>
      <c r="J95" s="280"/>
      <c r="K95" s="280"/>
      <c r="L95" s="280"/>
      <c r="M95" s="280"/>
      <c r="N95" s="280"/>
      <c r="O95" s="280"/>
      <c r="P95" s="280"/>
      <c r="Q95" s="97"/>
      <c r="R95" s="97"/>
      <c r="S95" s="275"/>
      <c r="T95" s="275"/>
      <c r="U95" s="280"/>
      <c r="V95" s="280"/>
      <c r="W95" s="280"/>
      <c r="X95" s="280"/>
      <c r="Y95" s="280"/>
      <c r="Z95" s="280"/>
      <c r="AA95" s="280"/>
      <c r="AB95" s="275"/>
      <c r="AC95" s="275"/>
      <c r="AD95" s="275"/>
      <c r="AE95" s="275"/>
      <c r="AF95" s="280"/>
      <c r="AG95" s="280"/>
      <c r="AH95" s="280"/>
      <c r="AI95" s="280"/>
      <c r="AJ95" s="280"/>
      <c r="AK95" s="280"/>
      <c r="AL95" s="280"/>
      <c r="AM95" s="97"/>
      <c r="AN95" s="97"/>
      <c r="AO95" s="97"/>
      <c r="AP95" s="275"/>
      <c r="AQ95" s="279"/>
      <c r="AR95" s="279"/>
      <c r="AS95" s="279"/>
      <c r="AT95" s="279"/>
      <c r="AU95" s="279"/>
      <c r="AV95" s="279"/>
      <c r="AW95" s="279"/>
      <c r="AX95" s="97"/>
      <c r="AY95" s="98"/>
    </row>
    <row r="96" spans="2:51" ht="24.75" customHeight="1" x14ac:dyDescent="0.15">
      <c r="B96" s="278"/>
      <c r="C96" s="277"/>
      <c r="D96" s="277"/>
      <c r="E96" s="277"/>
      <c r="F96" s="277"/>
      <c r="G96" s="276"/>
      <c r="H96" s="96"/>
      <c r="I96" s="97"/>
      <c r="J96" s="280"/>
      <c r="K96" s="280"/>
      <c r="L96" s="280"/>
      <c r="M96" s="280"/>
      <c r="N96" s="280"/>
      <c r="O96" s="280"/>
      <c r="P96" s="280"/>
      <c r="Q96" s="97"/>
      <c r="R96" s="97"/>
      <c r="S96" s="275"/>
      <c r="T96" s="275"/>
      <c r="U96" s="280"/>
      <c r="V96" s="280"/>
      <c r="W96" s="280"/>
      <c r="X96" s="280"/>
      <c r="Y96" s="280"/>
      <c r="Z96" s="280"/>
      <c r="AA96" s="280"/>
      <c r="AB96" s="275"/>
      <c r="AC96" s="275"/>
      <c r="AD96" s="275"/>
      <c r="AE96" s="275"/>
      <c r="AF96" s="280"/>
      <c r="AG96" s="280"/>
      <c r="AH96" s="280"/>
      <c r="AI96" s="280"/>
      <c r="AJ96" s="280"/>
      <c r="AK96" s="280"/>
      <c r="AL96" s="280"/>
      <c r="AM96" s="97"/>
      <c r="AN96" s="97"/>
      <c r="AO96" s="97"/>
      <c r="AP96" s="275"/>
      <c r="AQ96" s="279"/>
      <c r="AR96" s="279"/>
      <c r="AS96" s="279"/>
      <c r="AT96" s="279"/>
      <c r="AU96" s="279"/>
      <c r="AV96" s="279"/>
      <c r="AW96" s="279"/>
      <c r="AX96" s="97"/>
      <c r="AY96" s="98"/>
    </row>
    <row r="97" spans="2:51" ht="24.75" customHeight="1" x14ac:dyDescent="0.15">
      <c r="B97" s="278"/>
      <c r="C97" s="277"/>
      <c r="D97" s="277"/>
      <c r="E97" s="277"/>
      <c r="F97" s="277"/>
      <c r="G97" s="276"/>
      <c r="H97" s="96"/>
      <c r="I97" s="97"/>
      <c r="J97" s="97"/>
      <c r="K97" s="97"/>
      <c r="L97" s="97"/>
      <c r="M97" s="97"/>
      <c r="N97" s="97"/>
      <c r="O97" s="97"/>
      <c r="P97" s="97"/>
      <c r="Q97" s="97"/>
      <c r="R97" s="97"/>
      <c r="S97" s="275"/>
      <c r="T97" s="275"/>
      <c r="U97" s="275"/>
      <c r="V97" s="275"/>
      <c r="W97" s="275"/>
      <c r="X97" s="275"/>
      <c r="Y97" s="275"/>
      <c r="Z97" s="275"/>
      <c r="AA97" s="275"/>
      <c r="AB97" s="275"/>
      <c r="AC97" s="275"/>
      <c r="AD97" s="275"/>
      <c r="AE97" s="275"/>
      <c r="AF97" s="275"/>
      <c r="AG97" s="275"/>
      <c r="AH97" s="97"/>
      <c r="AI97" s="97"/>
      <c r="AJ97" s="97"/>
      <c r="AK97" s="97"/>
      <c r="AL97" s="97"/>
      <c r="AM97" s="97"/>
      <c r="AN97" s="97"/>
      <c r="AO97" s="97"/>
      <c r="AP97" s="97"/>
      <c r="AQ97" s="97"/>
      <c r="AR97" s="97"/>
      <c r="AS97" s="97"/>
      <c r="AT97" s="97"/>
      <c r="AU97" s="97"/>
      <c r="AV97" s="97"/>
      <c r="AW97" s="97"/>
      <c r="AX97" s="97"/>
      <c r="AY97" s="98"/>
    </row>
    <row r="98" spans="2:51" ht="24.75" customHeight="1" x14ac:dyDescent="0.15">
      <c r="B98" s="278"/>
      <c r="C98" s="277"/>
      <c r="D98" s="277"/>
      <c r="E98" s="277"/>
      <c r="F98" s="277"/>
      <c r="G98" s="276"/>
      <c r="H98" s="96"/>
      <c r="I98" s="97"/>
      <c r="J98" s="97"/>
      <c r="K98" s="97"/>
      <c r="L98" s="97"/>
      <c r="M98" s="97"/>
      <c r="N98" s="97"/>
      <c r="O98" s="97"/>
      <c r="P98" s="97"/>
      <c r="Q98" s="97"/>
      <c r="R98" s="97"/>
      <c r="S98" s="275"/>
      <c r="T98" s="275"/>
      <c r="U98" s="275"/>
      <c r="V98" s="275"/>
      <c r="W98" s="275"/>
      <c r="X98" s="275"/>
      <c r="Y98" s="275"/>
      <c r="Z98" s="275"/>
      <c r="AA98" s="275"/>
      <c r="AB98" s="275"/>
      <c r="AC98" s="275"/>
      <c r="AD98" s="275"/>
      <c r="AE98" s="275"/>
      <c r="AF98" s="275"/>
      <c r="AG98" s="275"/>
      <c r="AH98" s="97"/>
      <c r="AI98" s="97"/>
      <c r="AJ98" s="97"/>
      <c r="AK98" s="97"/>
      <c r="AL98" s="97"/>
      <c r="AM98" s="97"/>
      <c r="AN98" s="97"/>
      <c r="AO98" s="97"/>
      <c r="AP98" s="97"/>
      <c r="AQ98" s="97"/>
      <c r="AR98" s="97"/>
      <c r="AS98" s="97"/>
      <c r="AT98" s="97"/>
      <c r="AU98" s="97"/>
      <c r="AV98" s="97"/>
      <c r="AW98" s="97"/>
      <c r="AX98" s="97"/>
      <c r="AY98" s="98"/>
    </row>
    <row r="99" spans="2:51" ht="24.75" customHeight="1" x14ac:dyDescent="0.15">
      <c r="B99" s="278"/>
      <c r="C99" s="277"/>
      <c r="D99" s="277"/>
      <c r="E99" s="277"/>
      <c r="F99" s="277"/>
      <c r="G99" s="276"/>
      <c r="H99" s="96"/>
      <c r="I99" s="97"/>
      <c r="J99" s="97"/>
      <c r="K99" s="97"/>
      <c r="L99" s="97"/>
      <c r="M99" s="97"/>
      <c r="N99" s="97"/>
      <c r="O99" s="97"/>
      <c r="P99" s="97"/>
      <c r="Q99" s="97"/>
      <c r="R99" s="97"/>
      <c r="S99" s="275"/>
      <c r="T99" s="275"/>
      <c r="U99" s="275"/>
      <c r="V99" s="275"/>
      <c r="W99" s="275"/>
      <c r="X99" s="275"/>
      <c r="Y99" s="275"/>
      <c r="Z99" s="275"/>
      <c r="AA99" s="275"/>
      <c r="AB99" s="275"/>
      <c r="AC99" s="275"/>
      <c r="AD99" s="275"/>
      <c r="AE99" s="275"/>
      <c r="AF99" s="275"/>
      <c r="AG99" s="275"/>
      <c r="AH99" s="97"/>
      <c r="AI99" s="97"/>
      <c r="AJ99" s="97"/>
      <c r="AK99" s="97"/>
      <c r="AL99" s="97"/>
      <c r="AM99" s="97"/>
      <c r="AN99" s="97"/>
      <c r="AO99" s="97"/>
      <c r="AP99" s="97"/>
      <c r="AQ99" s="97"/>
      <c r="AR99" s="97"/>
      <c r="AS99" s="97"/>
      <c r="AT99" s="97"/>
      <c r="AU99" s="97"/>
      <c r="AV99" s="97"/>
      <c r="AW99" s="97"/>
      <c r="AX99" s="97"/>
      <c r="AY99" s="98"/>
    </row>
    <row r="100" spans="2:51" ht="24.75" customHeight="1" x14ac:dyDescent="0.15">
      <c r="B100" s="278"/>
      <c r="C100" s="277"/>
      <c r="D100" s="277"/>
      <c r="E100" s="277"/>
      <c r="F100" s="277"/>
      <c r="G100" s="276"/>
      <c r="H100" s="96"/>
      <c r="I100" s="97"/>
      <c r="J100" s="97"/>
      <c r="K100" s="97"/>
      <c r="L100" s="97"/>
      <c r="M100" s="97"/>
      <c r="N100" s="97"/>
      <c r="O100" s="97"/>
      <c r="P100" s="97"/>
      <c r="Q100" s="97"/>
      <c r="R100" s="97"/>
      <c r="S100" s="275"/>
      <c r="T100" s="275"/>
      <c r="U100" s="275"/>
      <c r="V100" s="275"/>
      <c r="W100" s="275"/>
      <c r="X100" s="275"/>
      <c r="Y100" s="275"/>
      <c r="Z100" s="275"/>
      <c r="AA100" s="275"/>
      <c r="AB100" s="275"/>
      <c r="AC100" s="275"/>
      <c r="AD100" s="275"/>
      <c r="AE100" s="275"/>
      <c r="AF100" s="275"/>
      <c r="AG100" s="275"/>
      <c r="AH100" s="97"/>
      <c r="AI100" s="97"/>
      <c r="AJ100" s="97"/>
      <c r="AK100" s="97"/>
      <c r="AL100" s="97"/>
      <c r="AM100" s="97"/>
      <c r="AN100" s="97"/>
      <c r="AO100" s="97"/>
      <c r="AP100" s="97"/>
      <c r="AQ100" s="97"/>
      <c r="AR100" s="97"/>
      <c r="AS100" s="97"/>
      <c r="AT100" s="97"/>
      <c r="AU100" s="97"/>
      <c r="AV100" s="97"/>
      <c r="AW100" s="97"/>
      <c r="AX100" s="97"/>
      <c r="AY100" s="98"/>
    </row>
    <row r="101" spans="2:51" ht="24.75" customHeight="1" thickBot="1" x14ac:dyDescent="0.2">
      <c r="B101" s="274"/>
      <c r="C101" s="273"/>
      <c r="D101" s="273"/>
      <c r="E101" s="273"/>
      <c r="F101" s="273"/>
      <c r="G101" s="272"/>
      <c r="H101" s="125"/>
      <c r="I101" s="126"/>
      <c r="J101" s="126"/>
      <c r="K101" s="126"/>
      <c r="L101" s="126"/>
      <c r="M101" s="126"/>
      <c r="N101" s="126"/>
      <c r="O101" s="126"/>
      <c r="P101" s="126"/>
      <c r="Q101" s="126"/>
      <c r="R101" s="126"/>
      <c r="S101" s="271"/>
      <c r="T101" s="271"/>
      <c r="U101" s="271"/>
      <c r="V101" s="271"/>
      <c r="W101" s="271"/>
      <c r="X101" s="271"/>
      <c r="Y101" s="271"/>
      <c r="Z101" s="271"/>
      <c r="AA101" s="271"/>
      <c r="AB101" s="271"/>
      <c r="AC101" s="271"/>
      <c r="AD101" s="271"/>
      <c r="AE101" s="271"/>
      <c r="AF101" s="271"/>
      <c r="AG101" s="271"/>
      <c r="AH101" s="126"/>
      <c r="AI101" s="126"/>
      <c r="AJ101" s="126"/>
      <c r="AK101" s="126"/>
      <c r="AL101" s="126"/>
      <c r="AM101" s="126"/>
      <c r="AN101" s="126"/>
      <c r="AO101" s="126"/>
      <c r="AP101" s="126"/>
      <c r="AQ101" s="126"/>
      <c r="AR101" s="126"/>
      <c r="AS101" s="126"/>
      <c r="AT101" s="126"/>
      <c r="AU101" s="126"/>
      <c r="AV101" s="126"/>
      <c r="AW101" s="126"/>
      <c r="AX101" s="126"/>
      <c r="AY101" s="127"/>
    </row>
    <row r="102" spans="2:51" ht="24.75" customHeight="1" x14ac:dyDescent="0.15">
      <c r="B102" s="269"/>
      <c r="C102" s="270"/>
      <c r="D102" s="270"/>
      <c r="E102" s="270"/>
      <c r="F102" s="270"/>
      <c r="G102" s="269"/>
      <c r="H102" s="128"/>
      <c r="I102" s="97"/>
      <c r="J102" s="97"/>
      <c r="K102" s="97"/>
      <c r="L102" s="97"/>
      <c r="M102" s="97"/>
      <c r="N102" s="97"/>
      <c r="O102" s="97"/>
      <c r="P102" s="97"/>
      <c r="Q102" s="97"/>
      <c r="R102" s="97"/>
      <c r="S102" s="169"/>
      <c r="T102" s="169"/>
      <c r="U102" s="169"/>
      <c r="V102" s="169"/>
      <c r="W102" s="169"/>
      <c r="X102" s="169"/>
      <c r="Y102" s="169"/>
      <c r="Z102" s="169"/>
      <c r="AA102" s="169"/>
      <c r="AB102" s="169"/>
      <c r="AC102" s="169"/>
      <c r="AD102" s="169"/>
      <c r="AE102" s="169"/>
      <c r="AF102" s="169"/>
      <c r="AG102" s="169"/>
      <c r="AH102" s="97"/>
      <c r="AI102" s="97"/>
      <c r="AJ102" s="97"/>
      <c r="AK102" s="97"/>
      <c r="AL102" s="97"/>
      <c r="AM102" s="97"/>
      <c r="AN102" s="97"/>
      <c r="AO102" s="97"/>
      <c r="AP102" s="97"/>
      <c r="AQ102" s="97"/>
      <c r="AR102" s="97"/>
      <c r="AS102" s="97"/>
      <c r="AT102" s="97"/>
      <c r="AU102" s="97"/>
      <c r="AV102" s="97"/>
      <c r="AW102" s="97"/>
      <c r="AX102" s="97"/>
      <c r="AY102" s="97"/>
    </row>
    <row r="103" spans="2:51" ht="24.75" customHeight="1" thickBot="1" x14ac:dyDescent="0.2">
      <c r="B103" s="269"/>
      <c r="C103" s="270"/>
      <c r="D103" s="270"/>
      <c r="E103" s="270"/>
      <c r="F103" s="270"/>
      <c r="G103" s="269"/>
      <c r="H103" s="128"/>
      <c r="I103" s="97"/>
      <c r="J103" s="97"/>
      <c r="K103" s="97"/>
      <c r="L103" s="97"/>
      <c r="M103" s="97"/>
      <c r="N103" s="97"/>
      <c r="O103" s="97"/>
      <c r="P103" s="97"/>
      <c r="Q103" s="97"/>
      <c r="R103" s="97"/>
      <c r="S103" s="169"/>
      <c r="T103" s="169"/>
      <c r="U103" s="169"/>
      <c r="V103" s="169"/>
      <c r="W103" s="169"/>
      <c r="X103" s="169"/>
      <c r="Y103" s="169"/>
      <c r="Z103" s="169"/>
      <c r="AA103" s="169"/>
      <c r="AB103" s="169"/>
      <c r="AC103" s="169"/>
      <c r="AD103" s="169"/>
      <c r="AE103" s="169"/>
      <c r="AF103" s="169"/>
      <c r="AG103" s="169"/>
      <c r="AH103" s="97"/>
      <c r="AI103" s="97"/>
      <c r="AJ103" s="97"/>
      <c r="AK103" s="97"/>
      <c r="AL103" s="97"/>
      <c r="AM103" s="97"/>
      <c r="AN103" s="97"/>
      <c r="AO103" s="97"/>
      <c r="AP103" s="97"/>
      <c r="AQ103" s="97"/>
      <c r="AR103" s="97"/>
      <c r="AS103" s="97"/>
      <c r="AT103" s="97"/>
      <c r="AU103" s="97"/>
      <c r="AV103" s="97"/>
      <c r="AW103" s="97"/>
      <c r="AX103" s="97"/>
      <c r="AY103" s="97"/>
    </row>
    <row r="104" spans="2:51" ht="24.75" customHeight="1" x14ac:dyDescent="0.15">
      <c r="B104" s="268" t="s">
        <v>202</v>
      </c>
      <c r="C104" s="267"/>
      <c r="D104" s="267"/>
      <c r="E104" s="267"/>
      <c r="F104" s="267"/>
      <c r="G104" s="266"/>
      <c r="H104" s="265" t="s">
        <v>203</v>
      </c>
      <c r="I104" s="262"/>
      <c r="J104" s="262"/>
      <c r="K104" s="262"/>
      <c r="L104" s="262"/>
      <c r="M104" s="262"/>
      <c r="N104" s="262"/>
      <c r="O104" s="262"/>
      <c r="P104" s="262"/>
      <c r="Q104" s="262"/>
      <c r="R104" s="262"/>
      <c r="S104" s="262"/>
      <c r="T104" s="262"/>
      <c r="U104" s="262"/>
      <c r="V104" s="262"/>
      <c r="W104" s="262"/>
      <c r="X104" s="262"/>
      <c r="Y104" s="262"/>
      <c r="Z104" s="262"/>
      <c r="AA104" s="262"/>
      <c r="AB104" s="262"/>
      <c r="AC104" s="264"/>
      <c r="AD104" s="263" t="s">
        <v>147</v>
      </c>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1"/>
    </row>
    <row r="105" spans="2:51" ht="24.75" customHeight="1" x14ac:dyDescent="0.15">
      <c r="B105" s="195"/>
      <c r="C105" s="194"/>
      <c r="D105" s="194"/>
      <c r="E105" s="194"/>
      <c r="F105" s="194"/>
      <c r="G105" s="193"/>
      <c r="H105" s="223" t="s">
        <v>60</v>
      </c>
      <c r="I105" s="222"/>
      <c r="J105" s="222"/>
      <c r="K105" s="222"/>
      <c r="L105" s="222"/>
      <c r="M105" s="221" t="s">
        <v>116</v>
      </c>
      <c r="N105" s="220"/>
      <c r="O105" s="220"/>
      <c r="P105" s="220"/>
      <c r="Q105" s="220"/>
      <c r="R105" s="220"/>
      <c r="S105" s="220"/>
      <c r="T105" s="220"/>
      <c r="U105" s="220"/>
      <c r="V105" s="220"/>
      <c r="W105" s="220"/>
      <c r="X105" s="220"/>
      <c r="Y105" s="219"/>
      <c r="Z105" s="218" t="s">
        <v>117</v>
      </c>
      <c r="AA105" s="217"/>
      <c r="AB105" s="217"/>
      <c r="AC105" s="224"/>
      <c r="AD105" s="223" t="s">
        <v>60</v>
      </c>
      <c r="AE105" s="222"/>
      <c r="AF105" s="222"/>
      <c r="AG105" s="222"/>
      <c r="AH105" s="222"/>
      <c r="AI105" s="221" t="s">
        <v>116</v>
      </c>
      <c r="AJ105" s="220"/>
      <c r="AK105" s="220"/>
      <c r="AL105" s="220"/>
      <c r="AM105" s="220"/>
      <c r="AN105" s="220"/>
      <c r="AO105" s="220"/>
      <c r="AP105" s="220"/>
      <c r="AQ105" s="220"/>
      <c r="AR105" s="220"/>
      <c r="AS105" s="220"/>
      <c r="AT105" s="220"/>
      <c r="AU105" s="219"/>
      <c r="AV105" s="218" t="s">
        <v>117</v>
      </c>
      <c r="AW105" s="217"/>
      <c r="AX105" s="217"/>
      <c r="AY105" s="216"/>
    </row>
    <row r="106" spans="2:51" ht="36.65" customHeight="1" x14ac:dyDescent="0.15">
      <c r="B106" s="195"/>
      <c r="C106" s="194"/>
      <c r="D106" s="194"/>
      <c r="E106" s="194"/>
      <c r="F106" s="194"/>
      <c r="G106" s="193"/>
      <c r="H106" s="260" t="s">
        <v>204</v>
      </c>
      <c r="I106" s="259"/>
      <c r="J106" s="259"/>
      <c r="K106" s="259"/>
      <c r="L106" s="258"/>
      <c r="M106" s="257" t="s">
        <v>205</v>
      </c>
      <c r="N106" s="257"/>
      <c r="O106" s="257"/>
      <c r="P106" s="257"/>
      <c r="Q106" s="257"/>
      <c r="R106" s="257"/>
      <c r="S106" s="257"/>
      <c r="T106" s="257"/>
      <c r="U106" s="257"/>
      <c r="V106" s="257"/>
      <c r="W106" s="257"/>
      <c r="X106" s="257"/>
      <c r="Y106" s="257"/>
      <c r="Z106" s="256">
        <v>61.912999999999997</v>
      </c>
      <c r="AA106" s="255"/>
      <c r="AB106" s="255"/>
      <c r="AC106" s="255"/>
      <c r="AD106" s="214"/>
      <c r="AE106" s="213"/>
      <c r="AF106" s="213"/>
      <c r="AG106" s="213"/>
      <c r="AH106" s="212"/>
      <c r="AI106" s="211"/>
      <c r="AJ106" s="210"/>
      <c r="AK106" s="210"/>
      <c r="AL106" s="210"/>
      <c r="AM106" s="210"/>
      <c r="AN106" s="210"/>
      <c r="AO106" s="210"/>
      <c r="AP106" s="210"/>
      <c r="AQ106" s="210"/>
      <c r="AR106" s="210"/>
      <c r="AS106" s="210"/>
      <c r="AT106" s="210"/>
      <c r="AU106" s="209"/>
      <c r="AV106" s="208"/>
      <c r="AW106" s="207"/>
      <c r="AX106" s="207"/>
      <c r="AY106" s="206"/>
    </row>
    <row r="107" spans="2:51" ht="24.75" customHeight="1" x14ac:dyDescent="0.15">
      <c r="B107" s="195"/>
      <c r="C107" s="194"/>
      <c r="D107" s="194"/>
      <c r="E107" s="194"/>
      <c r="F107" s="194"/>
      <c r="G107" s="193"/>
      <c r="H107" s="254"/>
      <c r="I107" s="253"/>
      <c r="J107" s="253"/>
      <c r="K107" s="253"/>
      <c r="L107" s="253"/>
      <c r="M107" s="247"/>
      <c r="N107" s="251"/>
      <c r="O107" s="251"/>
      <c r="P107" s="251"/>
      <c r="Q107" s="251"/>
      <c r="R107" s="251"/>
      <c r="S107" s="251"/>
      <c r="T107" s="251"/>
      <c r="U107" s="251"/>
      <c r="V107" s="251"/>
      <c r="W107" s="251"/>
      <c r="X107" s="251"/>
      <c r="Y107" s="250"/>
      <c r="Z107" s="244"/>
      <c r="AA107" s="244"/>
      <c r="AB107" s="244"/>
      <c r="AC107" s="243"/>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49"/>
      <c r="I108" s="252"/>
      <c r="J108" s="252"/>
      <c r="K108" s="252"/>
      <c r="L108" s="252"/>
      <c r="M108" s="247"/>
      <c r="N108" s="251"/>
      <c r="O108" s="251"/>
      <c r="P108" s="251"/>
      <c r="Q108" s="251"/>
      <c r="R108" s="251"/>
      <c r="S108" s="251"/>
      <c r="T108" s="251"/>
      <c r="U108" s="251"/>
      <c r="V108" s="251"/>
      <c r="W108" s="251"/>
      <c r="X108" s="251"/>
      <c r="Y108" s="250"/>
      <c r="Z108" s="244"/>
      <c r="AA108" s="244"/>
      <c r="AB108" s="244"/>
      <c r="AC108" s="243"/>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49"/>
      <c r="I109" s="248"/>
      <c r="J109" s="248"/>
      <c r="K109" s="248"/>
      <c r="L109" s="248"/>
      <c r="M109" s="247"/>
      <c r="N109" s="246"/>
      <c r="O109" s="246"/>
      <c r="P109" s="246"/>
      <c r="Q109" s="246"/>
      <c r="R109" s="246"/>
      <c r="S109" s="246"/>
      <c r="T109" s="246"/>
      <c r="U109" s="246"/>
      <c r="V109" s="246"/>
      <c r="W109" s="246"/>
      <c r="X109" s="246"/>
      <c r="Y109" s="245"/>
      <c r="Z109" s="244"/>
      <c r="AA109" s="244"/>
      <c r="AB109" s="244"/>
      <c r="AC109" s="243"/>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42"/>
      <c r="I110" s="241"/>
      <c r="J110" s="241"/>
      <c r="K110" s="241"/>
      <c r="L110" s="240"/>
      <c r="M110" s="239"/>
      <c r="N110" s="238"/>
      <c r="O110" s="238"/>
      <c r="P110" s="238"/>
      <c r="Q110" s="238"/>
      <c r="R110" s="238"/>
      <c r="S110" s="238"/>
      <c r="T110" s="238"/>
      <c r="U110" s="238"/>
      <c r="V110" s="238"/>
      <c r="W110" s="238"/>
      <c r="X110" s="238"/>
      <c r="Y110" s="237"/>
      <c r="Z110" s="236"/>
      <c r="AA110" s="235"/>
      <c r="AB110" s="235"/>
      <c r="AC110" s="235"/>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204"/>
      <c r="I111" s="203"/>
      <c r="J111" s="203"/>
      <c r="K111" s="203"/>
      <c r="L111" s="202"/>
      <c r="M111" s="201"/>
      <c r="N111" s="200"/>
      <c r="O111" s="200"/>
      <c r="P111" s="200"/>
      <c r="Q111" s="200"/>
      <c r="R111" s="200"/>
      <c r="S111" s="200"/>
      <c r="T111" s="200"/>
      <c r="U111" s="200"/>
      <c r="V111" s="200"/>
      <c r="W111" s="200"/>
      <c r="X111" s="200"/>
      <c r="Y111" s="199"/>
      <c r="Z111" s="198"/>
      <c r="AA111" s="197"/>
      <c r="AB111" s="197"/>
      <c r="AC111" s="197"/>
      <c r="AD111" s="204"/>
      <c r="AE111" s="203"/>
      <c r="AF111" s="203"/>
      <c r="AG111" s="203"/>
      <c r="AH111" s="202"/>
      <c r="AI111" s="201"/>
      <c r="AJ111" s="200"/>
      <c r="AK111" s="200"/>
      <c r="AL111" s="200"/>
      <c r="AM111" s="200"/>
      <c r="AN111" s="200"/>
      <c r="AO111" s="200"/>
      <c r="AP111" s="200"/>
      <c r="AQ111" s="200"/>
      <c r="AR111" s="200"/>
      <c r="AS111" s="200"/>
      <c r="AT111" s="200"/>
      <c r="AU111" s="199"/>
      <c r="AV111" s="198"/>
      <c r="AW111" s="197"/>
      <c r="AX111" s="197"/>
      <c r="AY111" s="196"/>
    </row>
    <row r="112" spans="2:51" ht="24.75" customHeight="1" x14ac:dyDescent="0.15">
      <c r="B112" s="195"/>
      <c r="C112" s="194"/>
      <c r="D112" s="194"/>
      <c r="E112" s="194"/>
      <c r="F112" s="194"/>
      <c r="G112" s="193"/>
      <c r="H112" s="204"/>
      <c r="I112" s="203"/>
      <c r="J112" s="203"/>
      <c r="K112" s="203"/>
      <c r="L112" s="202"/>
      <c r="M112" s="201"/>
      <c r="N112" s="200"/>
      <c r="O112" s="200"/>
      <c r="P112" s="200"/>
      <c r="Q112" s="200"/>
      <c r="R112" s="200"/>
      <c r="S112" s="200"/>
      <c r="T112" s="200"/>
      <c r="U112" s="200"/>
      <c r="V112" s="200"/>
      <c r="W112" s="200"/>
      <c r="X112" s="200"/>
      <c r="Y112" s="199"/>
      <c r="Z112" s="198"/>
      <c r="AA112" s="197"/>
      <c r="AB112" s="197"/>
      <c r="AC112" s="197"/>
      <c r="AD112" s="204"/>
      <c r="AE112" s="203"/>
      <c r="AF112" s="203"/>
      <c r="AG112" s="203"/>
      <c r="AH112" s="202"/>
      <c r="AI112" s="201"/>
      <c r="AJ112" s="200"/>
      <c r="AK112" s="200"/>
      <c r="AL112" s="200"/>
      <c r="AM112" s="200"/>
      <c r="AN112" s="200"/>
      <c r="AO112" s="200"/>
      <c r="AP112" s="200"/>
      <c r="AQ112" s="200"/>
      <c r="AR112" s="200"/>
      <c r="AS112" s="200"/>
      <c r="AT112" s="200"/>
      <c r="AU112" s="199"/>
      <c r="AV112" s="198"/>
      <c r="AW112" s="197"/>
      <c r="AX112" s="197"/>
      <c r="AY112" s="196"/>
    </row>
    <row r="113" spans="2:51" ht="24.75" customHeight="1" x14ac:dyDescent="0.15">
      <c r="B113" s="195"/>
      <c r="C113" s="194"/>
      <c r="D113" s="194"/>
      <c r="E113" s="194"/>
      <c r="F113" s="194"/>
      <c r="G113" s="193"/>
      <c r="H113" s="192"/>
      <c r="I113" s="191"/>
      <c r="J113" s="191"/>
      <c r="K113" s="191"/>
      <c r="L113" s="190"/>
      <c r="M113" s="189"/>
      <c r="N113" s="188"/>
      <c r="O113" s="188"/>
      <c r="P113" s="188"/>
      <c r="Q113" s="188"/>
      <c r="R113" s="188"/>
      <c r="S113" s="188"/>
      <c r="T113" s="188"/>
      <c r="U113" s="188"/>
      <c r="V113" s="188"/>
      <c r="W113" s="188"/>
      <c r="X113" s="188"/>
      <c r="Y113" s="187"/>
      <c r="Z113" s="186"/>
      <c r="AA113" s="185"/>
      <c r="AB113" s="185"/>
      <c r="AC113" s="185"/>
      <c r="AD113" s="192"/>
      <c r="AE113" s="191"/>
      <c r="AF113" s="191"/>
      <c r="AG113" s="191"/>
      <c r="AH113" s="190"/>
      <c r="AI113" s="189"/>
      <c r="AJ113" s="188"/>
      <c r="AK113" s="188"/>
      <c r="AL113" s="188"/>
      <c r="AM113" s="188"/>
      <c r="AN113" s="188"/>
      <c r="AO113" s="188"/>
      <c r="AP113" s="188"/>
      <c r="AQ113" s="188"/>
      <c r="AR113" s="188"/>
      <c r="AS113" s="188"/>
      <c r="AT113" s="188"/>
      <c r="AU113" s="187"/>
      <c r="AV113" s="186"/>
      <c r="AW113" s="185"/>
      <c r="AX113" s="185"/>
      <c r="AY113" s="184"/>
    </row>
    <row r="114" spans="2:51" ht="24.75" customHeight="1" x14ac:dyDescent="0.15">
      <c r="B114" s="195"/>
      <c r="C114" s="194"/>
      <c r="D114" s="194"/>
      <c r="E114" s="194"/>
      <c r="F114" s="194"/>
      <c r="G114" s="193"/>
      <c r="H114" s="233" t="s">
        <v>35</v>
      </c>
      <c r="I114" s="145"/>
      <c r="J114" s="145"/>
      <c r="K114" s="145"/>
      <c r="L114" s="145"/>
      <c r="M114" s="232"/>
      <c r="N114" s="231"/>
      <c r="O114" s="231"/>
      <c r="P114" s="231"/>
      <c r="Q114" s="231"/>
      <c r="R114" s="231"/>
      <c r="S114" s="231"/>
      <c r="T114" s="231"/>
      <c r="U114" s="231"/>
      <c r="V114" s="231"/>
      <c r="W114" s="231"/>
      <c r="X114" s="231"/>
      <c r="Y114" s="230"/>
      <c r="Z114" s="229">
        <f>SUM(Z106:AC113)</f>
        <v>61.912999999999997</v>
      </c>
      <c r="AA114" s="228"/>
      <c r="AB114" s="228"/>
      <c r="AC114" s="234"/>
      <c r="AD114" s="233" t="s">
        <v>35</v>
      </c>
      <c r="AE114" s="145"/>
      <c r="AF114" s="145"/>
      <c r="AG114" s="145"/>
      <c r="AH114" s="145"/>
      <c r="AI114" s="232"/>
      <c r="AJ114" s="231"/>
      <c r="AK114" s="231"/>
      <c r="AL114" s="231"/>
      <c r="AM114" s="231"/>
      <c r="AN114" s="231"/>
      <c r="AO114" s="231"/>
      <c r="AP114" s="231"/>
      <c r="AQ114" s="231"/>
      <c r="AR114" s="231"/>
      <c r="AS114" s="231"/>
      <c r="AT114" s="231"/>
      <c r="AU114" s="230"/>
      <c r="AV114" s="229">
        <f>SUM(AV106:AY113)</f>
        <v>0</v>
      </c>
      <c r="AW114" s="228"/>
      <c r="AX114" s="228"/>
      <c r="AY114" s="227"/>
    </row>
    <row r="115" spans="2:51" ht="24.75" customHeight="1" x14ac:dyDescent="0.15">
      <c r="B115" s="195"/>
      <c r="C115" s="194"/>
      <c r="D115" s="194"/>
      <c r="E115" s="194"/>
      <c r="F115" s="194"/>
      <c r="G115" s="193"/>
      <c r="H115" s="226" t="s">
        <v>121</v>
      </c>
      <c r="I115" s="220"/>
      <c r="J115" s="220"/>
      <c r="K115" s="220"/>
      <c r="L115" s="220"/>
      <c r="M115" s="220"/>
      <c r="N115" s="220"/>
      <c r="O115" s="220"/>
      <c r="P115" s="220"/>
      <c r="Q115" s="220"/>
      <c r="R115" s="220"/>
      <c r="S115" s="220"/>
      <c r="T115" s="220"/>
      <c r="U115" s="220"/>
      <c r="V115" s="220"/>
      <c r="W115" s="220"/>
      <c r="X115" s="220"/>
      <c r="Y115" s="220"/>
      <c r="Z115" s="220"/>
      <c r="AA115" s="220"/>
      <c r="AB115" s="220"/>
      <c r="AC115" s="219"/>
      <c r="AD115" s="226" t="s">
        <v>122</v>
      </c>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5"/>
    </row>
    <row r="116" spans="2:51" ht="24.75" customHeight="1" x14ac:dyDescent="0.15">
      <c r="B116" s="195"/>
      <c r="C116" s="194"/>
      <c r="D116" s="194"/>
      <c r="E116" s="194"/>
      <c r="F116" s="194"/>
      <c r="G116" s="193"/>
      <c r="H116" s="223" t="s">
        <v>60</v>
      </c>
      <c r="I116" s="222"/>
      <c r="J116" s="222"/>
      <c r="K116" s="222"/>
      <c r="L116" s="222"/>
      <c r="M116" s="221" t="s">
        <v>116</v>
      </c>
      <c r="N116" s="220"/>
      <c r="O116" s="220"/>
      <c r="P116" s="220"/>
      <c r="Q116" s="220"/>
      <c r="R116" s="220"/>
      <c r="S116" s="220"/>
      <c r="T116" s="220"/>
      <c r="U116" s="220"/>
      <c r="V116" s="220"/>
      <c r="W116" s="220"/>
      <c r="X116" s="220"/>
      <c r="Y116" s="219"/>
      <c r="Z116" s="218" t="s">
        <v>117</v>
      </c>
      <c r="AA116" s="217"/>
      <c r="AB116" s="217"/>
      <c r="AC116" s="224"/>
      <c r="AD116" s="223" t="s">
        <v>60</v>
      </c>
      <c r="AE116" s="222"/>
      <c r="AF116" s="222"/>
      <c r="AG116" s="222"/>
      <c r="AH116" s="222"/>
      <c r="AI116" s="221" t="s">
        <v>116</v>
      </c>
      <c r="AJ116" s="220"/>
      <c r="AK116" s="220"/>
      <c r="AL116" s="220"/>
      <c r="AM116" s="220"/>
      <c r="AN116" s="220"/>
      <c r="AO116" s="220"/>
      <c r="AP116" s="220"/>
      <c r="AQ116" s="220"/>
      <c r="AR116" s="220"/>
      <c r="AS116" s="220"/>
      <c r="AT116" s="220"/>
      <c r="AU116" s="219"/>
      <c r="AV116" s="218" t="s">
        <v>117</v>
      </c>
      <c r="AW116" s="217"/>
      <c r="AX116" s="217"/>
      <c r="AY116" s="216"/>
    </row>
    <row r="117" spans="2:51" ht="24.75" customHeight="1" x14ac:dyDescent="0.15">
      <c r="B117" s="195"/>
      <c r="C117" s="194"/>
      <c r="D117" s="194"/>
      <c r="E117" s="194"/>
      <c r="F117" s="194"/>
      <c r="G117" s="193"/>
      <c r="H117" s="214"/>
      <c r="I117" s="213"/>
      <c r="J117" s="213"/>
      <c r="K117" s="213"/>
      <c r="L117" s="212"/>
      <c r="M117" s="211"/>
      <c r="N117" s="210"/>
      <c r="O117" s="210"/>
      <c r="P117" s="210"/>
      <c r="Q117" s="210"/>
      <c r="R117" s="210"/>
      <c r="S117" s="210"/>
      <c r="T117" s="210"/>
      <c r="U117" s="210"/>
      <c r="V117" s="210"/>
      <c r="W117" s="210"/>
      <c r="X117" s="210"/>
      <c r="Y117" s="209"/>
      <c r="Z117" s="208"/>
      <c r="AA117" s="207"/>
      <c r="AB117" s="207"/>
      <c r="AC117" s="215"/>
      <c r="AD117" s="214"/>
      <c r="AE117" s="213"/>
      <c r="AF117" s="213"/>
      <c r="AG117" s="213"/>
      <c r="AH117" s="212"/>
      <c r="AI117" s="211"/>
      <c r="AJ117" s="210"/>
      <c r="AK117" s="210"/>
      <c r="AL117" s="210"/>
      <c r="AM117" s="210"/>
      <c r="AN117" s="210"/>
      <c r="AO117" s="210"/>
      <c r="AP117" s="210"/>
      <c r="AQ117" s="210"/>
      <c r="AR117" s="210"/>
      <c r="AS117" s="210"/>
      <c r="AT117" s="210"/>
      <c r="AU117" s="209"/>
      <c r="AV117" s="208"/>
      <c r="AW117" s="207"/>
      <c r="AX117" s="207"/>
      <c r="AY117" s="20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205"/>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205"/>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205"/>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204"/>
      <c r="I121" s="203"/>
      <c r="J121" s="203"/>
      <c r="K121" s="203"/>
      <c r="L121" s="202"/>
      <c r="M121" s="201"/>
      <c r="N121" s="200"/>
      <c r="O121" s="200"/>
      <c r="P121" s="200"/>
      <c r="Q121" s="200"/>
      <c r="R121" s="200"/>
      <c r="S121" s="200"/>
      <c r="T121" s="200"/>
      <c r="U121" s="200"/>
      <c r="V121" s="200"/>
      <c r="W121" s="200"/>
      <c r="X121" s="200"/>
      <c r="Y121" s="199"/>
      <c r="Z121" s="198"/>
      <c r="AA121" s="197"/>
      <c r="AB121" s="197"/>
      <c r="AC121" s="197"/>
      <c r="AD121" s="204"/>
      <c r="AE121" s="203"/>
      <c r="AF121" s="203"/>
      <c r="AG121" s="203"/>
      <c r="AH121" s="202"/>
      <c r="AI121" s="201"/>
      <c r="AJ121" s="200"/>
      <c r="AK121" s="200"/>
      <c r="AL121" s="200"/>
      <c r="AM121" s="200"/>
      <c r="AN121" s="200"/>
      <c r="AO121" s="200"/>
      <c r="AP121" s="200"/>
      <c r="AQ121" s="200"/>
      <c r="AR121" s="200"/>
      <c r="AS121" s="200"/>
      <c r="AT121" s="200"/>
      <c r="AU121" s="199"/>
      <c r="AV121" s="198"/>
      <c r="AW121" s="197"/>
      <c r="AX121" s="197"/>
      <c r="AY121" s="196"/>
    </row>
    <row r="122" spans="2:51" ht="24.75" customHeight="1" x14ac:dyDescent="0.15">
      <c r="B122" s="195"/>
      <c r="C122" s="194"/>
      <c r="D122" s="194"/>
      <c r="E122" s="194"/>
      <c r="F122" s="194"/>
      <c r="G122" s="193"/>
      <c r="H122" s="204"/>
      <c r="I122" s="203"/>
      <c r="J122" s="203"/>
      <c r="K122" s="203"/>
      <c r="L122" s="202"/>
      <c r="M122" s="201"/>
      <c r="N122" s="200"/>
      <c r="O122" s="200"/>
      <c r="P122" s="200"/>
      <c r="Q122" s="200"/>
      <c r="R122" s="200"/>
      <c r="S122" s="200"/>
      <c r="T122" s="200"/>
      <c r="U122" s="200"/>
      <c r="V122" s="200"/>
      <c r="W122" s="200"/>
      <c r="X122" s="200"/>
      <c r="Y122" s="199"/>
      <c r="Z122" s="198"/>
      <c r="AA122" s="197"/>
      <c r="AB122" s="197"/>
      <c r="AC122" s="197"/>
      <c r="AD122" s="204"/>
      <c r="AE122" s="203"/>
      <c r="AF122" s="203"/>
      <c r="AG122" s="203"/>
      <c r="AH122" s="202"/>
      <c r="AI122" s="201"/>
      <c r="AJ122" s="200"/>
      <c r="AK122" s="200"/>
      <c r="AL122" s="200"/>
      <c r="AM122" s="200"/>
      <c r="AN122" s="200"/>
      <c r="AO122" s="200"/>
      <c r="AP122" s="200"/>
      <c r="AQ122" s="200"/>
      <c r="AR122" s="200"/>
      <c r="AS122" s="200"/>
      <c r="AT122" s="200"/>
      <c r="AU122" s="199"/>
      <c r="AV122" s="198"/>
      <c r="AW122" s="197"/>
      <c r="AX122" s="197"/>
      <c r="AY122" s="196"/>
    </row>
    <row r="123" spans="2:51" ht="24.75" customHeight="1" x14ac:dyDescent="0.15">
      <c r="B123" s="195"/>
      <c r="C123" s="194"/>
      <c r="D123" s="194"/>
      <c r="E123" s="194"/>
      <c r="F123" s="194"/>
      <c r="G123" s="193"/>
      <c r="H123" s="204"/>
      <c r="I123" s="203"/>
      <c r="J123" s="203"/>
      <c r="K123" s="203"/>
      <c r="L123" s="202"/>
      <c r="M123" s="201"/>
      <c r="N123" s="200"/>
      <c r="O123" s="200"/>
      <c r="P123" s="200"/>
      <c r="Q123" s="200"/>
      <c r="R123" s="200"/>
      <c r="S123" s="200"/>
      <c r="T123" s="200"/>
      <c r="U123" s="200"/>
      <c r="V123" s="200"/>
      <c r="W123" s="200"/>
      <c r="X123" s="200"/>
      <c r="Y123" s="199"/>
      <c r="Z123" s="198"/>
      <c r="AA123" s="197"/>
      <c r="AB123" s="197"/>
      <c r="AC123" s="197"/>
      <c r="AD123" s="204"/>
      <c r="AE123" s="203"/>
      <c r="AF123" s="203"/>
      <c r="AG123" s="203"/>
      <c r="AH123" s="202"/>
      <c r="AI123" s="201"/>
      <c r="AJ123" s="200"/>
      <c r="AK123" s="200"/>
      <c r="AL123" s="200"/>
      <c r="AM123" s="200"/>
      <c r="AN123" s="200"/>
      <c r="AO123" s="200"/>
      <c r="AP123" s="200"/>
      <c r="AQ123" s="200"/>
      <c r="AR123" s="200"/>
      <c r="AS123" s="200"/>
      <c r="AT123" s="200"/>
      <c r="AU123" s="199"/>
      <c r="AV123" s="198"/>
      <c r="AW123" s="197"/>
      <c r="AX123" s="197"/>
      <c r="AY123" s="196"/>
    </row>
    <row r="124" spans="2:51" ht="24.75" customHeight="1" x14ac:dyDescent="0.15">
      <c r="B124" s="195"/>
      <c r="C124" s="194"/>
      <c r="D124" s="194"/>
      <c r="E124" s="194"/>
      <c r="F124" s="194"/>
      <c r="G124" s="193"/>
      <c r="H124" s="192"/>
      <c r="I124" s="191"/>
      <c r="J124" s="191"/>
      <c r="K124" s="191"/>
      <c r="L124" s="190"/>
      <c r="M124" s="189"/>
      <c r="N124" s="188"/>
      <c r="O124" s="188"/>
      <c r="P124" s="188"/>
      <c r="Q124" s="188"/>
      <c r="R124" s="188"/>
      <c r="S124" s="188"/>
      <c r="T124" s="188"/>
      <c r="U124" s="188"/>
      <c r="V124" s="188"/>
      <c r="W124" s="188"/>
      <c r="X124" s="188"/>
      <c r="Y124" s="187"/>
      <c r="Z124" s="186"/>
      <c r="AA124" s="185"/>
      <c r="AB124" s="185"/>
      <c r="AC124" s="185"/>
      <c r="AD124" s="192"/>
      <c r="AE124" s="191"/>
      <c r="AF124" s="191"/>
      <c r="AG124" s="191"/>
      <c r="AH124" s="190"/>
      <c r="AI124" s="189"/>
      <c r="AJ124" s="188"/>
      <c r="AK124" s="188"/>
      <c r="AL124" s="188"/>
      <c r="AM124" s="188"/>
      <c r="AN124" s="188"/>
      <c r="AO124" s="188"/>
      <c r="AP124" s="188"/>
      <c r="AQ124" s="188"/>
      <c r="AR124" s="188"/>
      <c r="AS124" s="188"/>
      <c r="AT124" s="188"/>
      <c r="AU124" s="187"/>
      <c r="AV124" s="186"/>
      <c r="AW124" s="185"/>
      <c r="AX124" s="185"/>
      <c r="AY124" s="184"/>
    </row>
    <row r="125" spans="2:51" ht="24.75" customHeight="1" x14ac:dyDescent="0.15">
      <c r="B125" s="195"/>
      <c r="C125" s="194"/>
      <c r="D125" s="194"/>
      <c r="E125" s="194"/>
      <c r="F125" s="194"/>
      <c r="G125" s="193"/>
      <c r="H125" s="233" t="s">
        <v>35</v>
      </c>
      <c r="I125" s="145"/>
      <c r="J125" s="145"/>
      <c r="K125" s="145"/>
      <c r="L125" s="145"/>
      <c r="M125" s="232"/>
      <c r="N125" s="231"/>
      <c r="O125" s="231"/>
      <c r="P125" s="231"/>
      <c r="Q125" s="231"/>
      <c r="R125" s="231"/>
      <c r="S125" s="231"/>
      <c r="T125" s="231"/>
      <c r="U125" s="231"/>
      <c r="V125" s="231"/>
      <c r="W125" s="231"/>
      <c r="X125" s="231"/>
      <c r="Y125" s="230"/>
      <c r="Z125" s="229">
        <f>SUM(Z117:AC124)</f>
        <v>0</v>
      </c>
      <c r="AA125" s="228"/>
      <c r="AB125" s="228"/>
      <c r="AC125" s="234"/>
      <c r="AD125" s="233" t="s">
        <v>35</v>
      </c>
      <c r="AE125" s="145"/>
      <c r="AF125" s="145"/>
      <c r="AG125" s="145"/>
      <c r="AH125" s="145"/>
      <c r="AI125" s="232"/>
      <c r="AJ125" s="231"/>
      <c r="AK125" s="231"/>
      <c r="AL125" s="231"/>
      <c r="AM125" s="231"/>
      <c r="AN125" s="231"/>
      <c r="AO125" s="231"/>
      <c r="AP125" s="231"/>
      <c r="AQ125" s="231"/>
      <c r="AR125" s="231"/>
      <c r="AS125" s="231"/>
      <c r="AT125" s="231"/>
      <c r="AU125" s="230"/>
      <c r="AV125" s="229">
        <f>SUM(AV117:AY124)</f>
        <v>0</v>
      </c>
      <c r="AW125" s="228"/>
      <c r="AX125" s="228"/>
      <c r="AY125" s="227"/>
    </row>
    <row r="126" spans="2:51" ht="24.75" customHeight="1" x14ac:dyDescent="0.15">
      <c r="B126" s="195"/>
      <c r="C126" s="194"/>
      <c r="D126" s="194"/>
      <c r="E126" s="194"/>
      <c r="F126" s="194"/>
      <c r="G126" s="193"/>
      <c r="H126" s="226" t="s">
        <v>123</v>
      </c>
      <c r="I126" s="220"/>
      <c r="J126" s="220"/>
      <c r="K126" s="220"/>
      <c r="L126" s="220"/>
      <c r="M126" s="220"/>
      <c r="N126" s="220"/>
      <c r="O126" s="220"/>
      <c r="P126" s="220"/>
      <c r="Q126" s="220"/>
      <c r="R126" s="220"/>
      <c r="S126" s="220"/>
      <c r="T126" s="220"/>
      <c r="U126" s="220"/>
      <c r="V126" s="220"/>
      <c r="W126" s="220"/>
      <c r="X126" s="220"/>
      <c r="Y126" s="220"/>
      <c r="Z126" s="220"/>
      <c r="AA126" s="220"/>
      <c r="AB126" s="220"/>
      <c r="AC126" s="219"/>
      <c r="AD126" s="226" t="s">
        <v>124</v>
      </c>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5"/>
    </row>
    <row r="127" spans="2:51" ht="24.75" customHeight="1" x14ac:dyDescent="0.15">
      <c r="B127" s="195"/>
      <c r="C127" s="194"/>
      <c r="D127" s="194"/>
      <c r="E127" s="194"/>
      <c r="F127" s="194"/>
      <c r="G127" s="193"/>
      <c r="H127" s="223" t="s">
        <v>60</v>
      </c>
      <c r="I127" s="222"/>
      <c r="J127" s="222"/>
      <c r="K127" s="222"/>
      <c r="L127" s="222"/>
      <c r="M127" s="221" t="s">
        <v>116</v>
      </c>
      <c r="N127" s="220"/>
      <c r="O127" s="220"/>
      <c r="P127" s="220"/>
      <c r="Q127" s="220"/>
      <c r="R127" s="220"/>
      <c r="S127" s="220"/>
      <c r="T127" s="220"/>
      <c r="U127" s="220"/>
      <c r="V127" s="220"/>
      <c r="W127" s="220"/>
      <c r="X127" s="220"/>
      <c r="Y127" s="219"/>
      <c r="Z127" s="218" t="s">
        <v>117</v>
      </c>
      <c r="AA127" s="217"/>
      <c r="AB127" s="217"/>
      <c r="AC127" s="224"/>
      <c r="AD127" s="223" t="s">
        <v>60</v>
      </c>
      <c r="AE127" s="222"/>
      <c r="AF127" s="222"/>
      <c r="AG127" s="222"/>
      <c r="AH127" s="222"/>
      <c r="AI127" s="221" t="s">
        <v>116</v>
      </c>
      <c r="AJ127" s="220"/>
      <c r="AK127" s="220"/>
      <c r="AL127" s="220"/>
      <c r="AM127" s="220"/>
      <c r="AN127" s="220"/>
      <c r="AO127" s="220"/>
      <c r="AP127" s="220"/>
      <c r="AQ127" s="220"/>
      <c r="AR127" s="220"/>
      <c r="AS127" s="220"/>
      <c r="AT127" s="220"/>
      <c r="AU127" s="219"/>
      <c r="AV127" s="218" t="s">
        <v>117</v>
      </c>
      <c r="AW127" s="217"/>
      <c r="AX127" s="217"/>
      <c r="AY127" s="216"/>
    </row>
    <row r="128" spans="2:51" ht="24.75" customHeight="1" x14ac:dyDescent="0.15">
      <c r="B128" s="195"/>
      <c r="C128" s="194"/>
      <c r="D128" s="194"/>
      <c r="E128" s="194"/>
      <c r="F128" s="194"/>
      <c r="G128" s="193"/>
      <c r="H128" s="214"/>
      <c r="I128" s="213"/>
      <c r="J128" s="213"/>
      <c r="K128" s="213"/>
      <c r="L128" s="212"/>
      <c r="M128" s="211"/>
      <c r="N128" s="210"/>
      <c r="O128" s="210"/>
      <c r="P128" s="210"/>
      <c r="Q128" s="210"/>
      <c r="R128" s="210"/>
      <c r="S128" s="210"/>
      <c r="T128" s="210"/>
      <c r="U128" s="210"/>
      <c r="V128" s="210"/>
      <c r="W128" s="210"/>
      <c r="X128" s="210"/>
      <c r="Y128" s="209"/>
      <c r="Z128" s="208"/>
      <c r="AA128" s="207"/>
      <c r="AB128" s="207"/>
      <c r="AC128" s="215"/>
      <c r="AD128" s="214"/>
      <c r="AE128" s="213"/>
      <c r="AF128" s="213"/>
      <c r="AG128" s="213"/>
      <c r="AH128" s="212"/>
      <c r="AI128" s="211"/>
      <c r="AJ128" s="210"/>
      <c r="AK128" s="210"/>
      <c r="AL128" s="210"/>
      <c r="AM128" s="210"/>
      <c r="AN128" s="210"/>
      <c r="AO128" s="210"/>
      <c r="AP128" s="210"/>
      <c r="AQ128" s="210"/>
      <c r="AR128" s="210"/>
      <c r="AS128" s="210"/>
      <c r="AT128" s="210"/>
      <c r="AU128" s="209"/>
      <c r="AV128" s="208"/>
      <c r="AW128" s="207"/>
      <c r="AX128" s="207"/>
      <c r="AY128" s="206"/>
    </row>
    <row r="129" spans="2:51" ht="24.75" customHeight="1" x14ac:dyDescent="0.15">
      <c r="B129" s="195"/>
      <c r="C129" s="194"/>
      <c r="D129" s="194"/>
      <c r="E129" s="194"/>
      <c r="F129" s="194"/>
      <c r="G129" s="193"/>
      <c r="H129" s="204"/>
      <c r="I129" s="203"/>
      <c r="J129" s="203"/>
      <c r="K129" s="203"/>
      <c r="L129" s="202"/>
      <c r="M129" s="201"/>
      <c r="N129" s="200"/>
      <c r="O129" s="200"/>
      <c r="P129" s="200"/>
      <c r="Q129" s="200"/>
      <c r="R129" s="200"/>
      <c r="S129" s="200"/>
      <c r="T129" s="200"/>
      <c r="U129" s="200"/>
      <c r="V129" s="200"/>
      <c r="W129" s="200"/>
      <c r="X129" s="200"/>
      <c r="Y129" s="199"/>
      <c r="Z129" s="198"/>
      <c r="AA129" s="197"/>
      <c r="AB129" s="197"/>
      <c r="AC129" s="205"/>
      <c r="AD129" s="204"/>
      <c r="AE129" s="203"/>
      <c r="AF129" s="203"/>
      <c r="AG129" s="203"/>
      <c r="AH129" s="202"/>
      <c r="AI129" s="201"/>
      <c r="AJ129" s="200"/>
      <c r="AK129" s="200"/>
      <c r="AL129" s="200"/>
      <c r="AM129" s="200"/>
      <c r="AN129" s="200"/>
      <c r="AO129" s="200"/>
      <c r="AP129" s="200"/>
      <c r="AQ129" s="200"/>
      <c r="AR129" s="200"/>
      <c r="AS129" s="200"/>
      <c r="AT129" s="200"/>
      <c r="AU129" s="199"/>
      <c r="AV129" s="198"/>
      <c r="AW129" s="197"/>
      <c r="AX129" s="197"/>
      <c r="AY129" s="196"/>
    </row>
    <row r="130" spans="2:51" ht="24.75" customHeight="1" x14ac:dyDescent="0.15">
      <c r="B130" s="195"/>
      <c r="C130" s="194"/>
      <c r="D130" s="194"/>
      <c r="E130" s="194"/>
      <c r="F130" s="194"/>
      <c r="G130" s="193"/>
      <c r="H130" s="204"/>
      <c r="I130" s="203"/>
      <c r="J130" s="203"/>
      <c r="K130" s="203"/>
      <c r="L130" s="202"/>
      <c r="M130" s="201"/>
      <c r="N130" s="200"/>
      <c r="O130" s="200"/>
      <c r="P130" s="200"/>
      <c r="Q130" s="200"/>
      <c r="R130" s="200"/>
      <c r="S130" s="200"/>
      <c r="T130" s="200"/>
      <c r="U130" s="200"/>
      <c r="V130" s="200"/>
      <c r="W130" s="200"/>
      <c r="X130" s="200"/>
      <c r="Y130" s="199"/>
      <c r="Z130" s="198"/>
      <c r="AA130" s="197"/>
      <c r="AB130" s="197"/>
      <c r="AC130" s="205"/>
      <c r="AD130" s="204"/>
      <c r="AE130" s="203"/>
      <c r="AF130" s="203"/>
      <c r="AG130" s="203"/>
      <c r="AH130" s="202"/>
      <c r="AI130" s="201"/>
      <c r="AJ130" s="200"/>
      <c r="AK130" s="200"/>
      <c r="AL130" s="200"/>
      <c r="AM130" s="200"/>
      <c r="AN130" s="200"/>
      <c r="AO130" s="200"/>
      <c r="AP130" s="200"/>
      <c r="AQ130" s="200"/>
      <c r="AR130" s="200"/>
      <c r="AS130" s="200"/>
      <c r="AT130" s="200"/>
      <c r="AU130" s="199"/>
      <c r="AV130" s="198"/>
      <c r="AW130" s="197"/>
      <c r="AX130" s="197"/>
      <c r="AY130" s="196"/>
    </row>
    <row r="131" spans="2:51" ht="24.75" customHeight="1" x14ac:dyDescent="0.15">
      <c r="B131" s="195"/>
      <c r="C131" s="194"/>
      <c r="D131" s="194"/>
      <c r="E131" s="194"/>
      <c r="F131" s="194"/>
      <c r="G131" s="193"/>
      <c r="H131" s="204"/>
      <c r="I131" s="203"/>
      <c r="J131" s="203"/>
      <c r="K131" s="203"/>
      <c r="L131" s="202"/>
      <c r="M131" s="201"/>
      <c r="N131" s="200"/>
      <c r="O131" s="200"/>
      <c r="P131" s="200"/>
      <c r="Q131" s="200"/>
      <c r="R131" s="200"/>
      <c r="S131" s="200"/>
      <c r="T131" s="200"/>
      <c r="U131" s="200"/>
      <c r="V131" s="200"/>
      <c r="W131" s="200"/>
      <c r="X131" s="200"/>
      <c r="Y131" s="199"/>
      <c r="Z131" s="198"/>
      <c r="AA131" s="197"/>
      <c r="AB131" s="197"/>
      <c r="AC131" s="205"/>
      <c r="AD131" s="204"/>
      <c r="AE131" s="203"/>
      <c r="AF131" s="203"/>
      <c r="AG131" s="203"/>
      <c r="AH131" s="202"/>
      <c r="AI131" s="201"/>
      <c r="AJ131" s="200"/>
      <c r="AK131" s="200"/>
      <c r="AL131" s="200"/>
      <c r="AM131" s="200"/>
      <c r="AN131" s="200"/>
      <c r="AO131" s="200"/>
      <c r="AP131" s="200"/>
      <c r="AQ131" s="200"/>
      <c r="AR131" s="200"/>
      <c r="AS131" s="200"/>
      <c r="AT131" s="200"/>
      <c r="AU131" s="199"/>
      <c r="AV131" s="198"/>
      <c r="AW131" s="197"/>
      <c r="AX131" s="197"/>
      <c r="AY131" s="196"/>
    </row>
    <row r="132" spans="2:51" ht="24.75" customHeight="1" x14ac:dyDescent="0.15">
      <c r="B132" s="195"/>
      <c r="C132" s="194"/>
      <c r="D132" s="194"/>
      <c r="E132" s="194"/>
      <c r="F132" s="194"/>
      <c r="G132" s="193"/>
      <c r="H132" s="204"/>
      <c r="I132" s="203"/>
      <c r="J132" s="203"/>
      <c r="K132" s="203"/>
      <c r="L132" s="202"/>
      <c r="M132" s="201"/>
      <c r="N132" s="200"/>
      <c r="O132" s="200"/>
      <c r="P132" s="200"/>
      <c r="Q132" s="200"/>
      <c r="R132" s="200"/>
      <c r="S132" s="200"/>
      <c r="T132" s="200"/>
      <c r="U132" s="200"/>
      <c r="V132" s="200"/>
      <c r="W132" s="200"/>
      <c r="X132" s="200"/>
      <c r="Y132" s="199"/>
      <c r="Z132" s="198"/>
      <c r="AA132" s="197"/>
      <c r="AB132" s="197"/>
      <c r="AC132" s="197"/>
      <c r="AD132" s="204"/>
      <c r="AE132" s="203"/>
      <c r="AF132" s="203"/>
      <c r="AG132" s="203"/>
      <c r="AH132" s="202"/>
      <c r="AI132" s="201"/>
      <c r="AJ132" s="200"/>
      <c r="AK132" s="200"/>
      <c r="AL132" s="200"/>
      <c r="AM132" s="200"/>
      <c r="AN132" s="200"/>
      <c r="AO132" s="200"/>
      <c r="AP132" s="200"/>
      <c r="AQ132" s="200"/>
      <c r="AR132" s="200"/>
      <c r="AS132" s="200"/>
      <c r="AT132" s="200"/>
      <c r="AU132" s="199"/>
      <c r="AV132" s="198"/>
      <c r="AW132" s="197"/>
      <c r="AX132" s="197"/>
      <c r="AY132" s="196"/>
    </row>
    <row r="133" spans="2:51" ht="24.75" customHeight="1" x14ac:dyDescent="0.15">
      <c r="B133" s="195"/>
      <c r="C133" s="194"/>
      <c r="D133" s="194"/>
      <c r="E133" s="194"/>
      <c r="F133" s="194"/>
      <c r="G133" s="193"/>
      <c r="H133" s="204"/>
      <c r="I133" s="203"/>
      <c r="J133" s="203"/>
      <c r="K133" s="203"/>
      <c r="L133" s="202"/>
      <c r="M133" s="201"/>
      <c r="N133" s="200"/>
      <c r="O133" s="200"/>
      <c r="P133" s="200"/>
      <c r="Q133" s="200"/>
      <c r="R133" s="200"/>
      <c r="S133" s="200"/>
      <c r="T133" s="200"/>
      <c r="U133" s="200"/>
      <c r="V133" s="200"/>
      <c r="W133" s="200"/>
      <c r="X133" s="200"/>
      <c r="Y133" s="199"/>
      <c r="Z133" s="198"/>
      <c r="AA133" s="197"/>
      <c r="AB133" s="197"/>
      <c r="AC133" s="197"/>
      <c r="AD133" s="204"/>
      <c r="AE133" s="203"/>
      <c r="AF133" s="203"/>
      <c r="AG133" s="203"/>
      <c r="AH133" s="202"/>
      <c r="AI133" s="201"/>
      <c r="AJ133" s="200"/>
      <c r="AK133" s="200"/>
      <c r="AL133" s="200"/>
      <c r="AM133" s="200"/>
      <c r="AN133" s="200"/>
      <c r="AO133" s="200"/>
      <c r="AP133" s="200"/>
      <c r="AQ133" s="200"/>
      <c r="AR133" s="200"/>
      <c r="AS133" s="200"/>
      <c r="AT133" s="200"/>
      <c r="AU133" s="199"/>
      <c r="AV133" s="198"/>
      <c r="AW133" s="197"/>
      <c r="AX133" s="197"/>
      <c r="AY133" s="196"/>
    </row>
    <row r="134" spans="2:51" ht="24.75" customHeight="1" x14ac:dyDescent="0.15">
      <c r="B134" s="195"/>
      <c r="C134" s="194"/>
      <c r="D134" s="194"/>
      <c r="E134" s="194"/>
      <c r="F134" s="194"/>
      <c r="G134" s="193"/>
      <c r="H134" s="204"/>
      <c r="I134" s="203"/>
      <c r="J134" s="203"/>
      <c r="K134" s="203"/>
      <c r="L134" s="202"/>
      <c r="M134" s="201"/>
      <c r="N134" s="200"/>
      <c r="O134" s="200"/>
      <c r="P134" s="200"/>
      <c r="Q134" s="200"/>
      <c r="R134" s="200"/>
      <c r="S134" s="200"/>
      <c r="T134" s="200"/>
      <c r="U134" s="200"/>
      <c r="V134" s="200"/>
      <c r="W134" s="200"/>
      <c r="X134" s="200"/>
      <c r="Y134" s="199"/>
      <c r="Z134" s="198"/>
      <c r="AA134" s="197"/>
      <c r="AB134" s="197"/>
      <c r="AC134" s="197"/>
      <c r="AD134" s="204"/>
      <c r="AE134" s="203"/>
      <c r="AF134" s="203"/>
      <c r="AG134" s="203"/>
      <c r="AH134" s="202"/>
      <c r="AI134" s="201"/>
      <c r="AJ134" s="200"/>
      <c r="AK134" s="200"/>
      <c r="AL134" s="200"/>
      <c r="AM134" s="200"/>
      <c r="AN134" s="200"/>
      <c r="AO134" s="200"/>
      <c r="AP134" s="200"/>
      <c r="AQ134" s="200"/>
      <c r="AR134" s="200"/>
      <c r="AS134" s="200"/>
      <c r="AT134" s="200"/>
      <c r="AU134" s="199"/>
      <c r="AV134" s="198"/>
      <c r="AW134" s="197"/>
      <c r="AX134" s="197"/>
      <c r="AY134" s="196"/>
    </row>
    <row r="135" spans="2:51" ht="24.75" customHeight="1" x14ac:dyDescent="0.15">
      <c r="B135" s="195"/>
      <c r="C135" s="194"/>
      <c r="D135" s="194"/>
      <c r="E135" s="194"/>
      <c r="F135" s="194"/>
      <c r="G135" s="193"/>
      <c r="H135" s="192"/>
      <c r="I135" s="191"/>
      <c r="J135" s="191"/>
      <c r="K135" s="191"/>
      <c r="L135" s="190"/>
      <c r="M135" s="189"/>
      <c r="N135" s="188"/>
      <c r="O135" s="188"/>
      <c r="P135" s="188"/>
      <c r="Q135" s="188"/>
      <c r="R135" s="188"/>
      <c r="S135" s="188"/>
      <c r="T135" s="188"/>
      <c r="U135" s="188"/>
      <c r="V135" s="188"/>
      <c r="W135" s="188"/>
      <c r="X135" s="188"/>
      <c r="Y135" s="187"/>
      <c r="Z135" s="186"/>
      <c r="AA135" s="185"/>
      <c r="AB135" s="185"/>
      <c r="AC135" s="185"/>
      <c r="AD135" s="192"/>
      <c r="AE135" s="191"/>
      <c r="AF135" s="191"/>
      <c r="AG135" s="191"/>
      <c r="AH135" s="190"/>
      <c r="AI135" s="189"/>
      <c r="AJ135" s="188"/>
      <c r="AK135" s="188"/>
      <c r="AL135" s="188"/>
      <c r="AM135" s="188"/>
      <c r="AN135" s="188"/>
      <c r="AO135" s="188"/>
      <c r="AP135" s="188"/>
      <c r="AQ135" s="188"/>
      <c r="AR135" s="188"/>
      <c r="AS135" s="188"/>
      <c r="AT135" s="188"/>
      <c r="AU135" s="187"/>
      <c r="AV135" s="186"/>
      <c r="AW135" s="185"/>
      <c r="AX135" s="185"/>
      <c r="AY135" s="184"/>
    </row>
    <row r="136" spans="2:51" ht="24.75" customHeight="1" x14ac:dyDescent="0.15">
      <c r="B136" s="195"/>
      <c r="C136" s="194"/>
      <c r="D136" s="194"/>
      <c r="E136" s="194"/>
      <c r="F136" s="194"/>
      <c r="G136" s="193"/>
      <c r="H136" s="233" t="s">
        <v>35</v>
      </c>
      <c r="I136" s="145"/>
      <c r="J136" s="145"/>
      <c r="K136" s="145"/>
      <c r="L136" s="145"/>
      <c r="M136" s="232"/>
      <c r="N136" s="231"/>
      <c r="O136" s="231"/>
      <c r="P136" s="231"/>
      <c r="Q136" s="231"/>
      <c r="R136" s="231"/>
      <c r="S136" s="231"/>
      <c r="T136" s="231"/>
      <c r="U136" s="231"/>
      <c r="V136" s="231"/>
      <c r="W136" s="231"/>
      <c r="X136" s="231"/>
      <c r="Y136" s="230"/>
      <c r="Z136" s="229">
        <f>SUM(Z128:AC135)</f>
        <v>0</v>
      </c>
      <c r="AA136" s="228"/>
      <c r="AB136" s="228"/>
      <c r="AC136" s="234"/>
      <c r="AD136" s="233" t="s">
        <v>35</v>
      </c>
      <c r="AE136" s="145"/>
      <c r="AF136" s="145"/>
      <c r="AG136" s="145"/>
      <c r="AH136" s="145"/>
      <c r="AI136" s="232"/>
      <c r="AJ136" s="231"/>
      <c r="AK136" s="231"/>
      <c r="AL136" s="231"/>
      <c r="AM136" s="231"/>
      <c r="AN136" s="231"/>
      <c r="AO136" s="231"/>
      <c r="AP136" s="231"/>
      <c r="AQ136" s="231"/>
      <c r="AR136" s="231"/>
      <c r="AS136" s="231"/>
      <c r="AT136" s="231"/>
      <c r="AU136" s="230"/>
      <c r="AV136" s="229">
        <f>SUM(AV128:AY135)</f>
        <v>0</v>
      </c>
      <c r="AW136" s="228"/>
      <c r="AX136" s="228"/>
      <c r="AY136" s="227"/>
    </row>
    <row r="137" spans="2:51" ht="24.75" customHeight="1" x14ac:dyDescent="0.15">
      <c r="B137" s="195"/>
      <c r="C137" s="194"/>
      <c r="D137" s="194"/>
      <c r="E137" s="194"/>
      <c r="F137" s="194"/>
      <c r="G137" s="193"/>
      <c r="H137" s="226" t="s">
        <v>125</v>
      </c>
      <c r="I137" s="220"/>
      <c r="J137" s="220"/>
      <c r="K137" s="220"/>
      <c r="L137" s="220"/>
      <c r="M137" s="220"/>
      <c r="N137" s="220"/>
      <c r="O137" s="220"/>
      <c r="P137" s="220"/>
      <c r="Q137" s="220"/>
      <c r="R137" s="220"/>
      <c r="S137" s="220"/>
      <c r="T137" s="220"/>
      <c r="U137" s="220"/>
      <c r="V137" s="220"/>
      <c r="W137" s="220"/>
      <c r="X137" s="220"/>
      <c r="Y137" s="220"/>
      <c r="Z137" s="220"/>
      <c r="AA137" s="220"/>
      <c r="AB137" s="220"/>
      <c r="AC137" s="219"/>
      <c r="AD137" s="226" t="s">
        <v>126</v>
      </c>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5"/>
    </row>
    <row r="138" spans="2:51" ht="24.75" customHeight="1" x14ac:dyDescent="0.15">
      <c r="B138" s="195"/>
      <c r="C138" s="194"/>
      <c r="D138" s="194"/>
      <c r="E138" s="194"/>
      <c r="F138" s="194"/>
      <c r="G138" s="193"/>
      <c r="H138" s="223" t="s">
        <v>60</v>
      </c>
      <c r="I138" s="222"/>
      <c r="J138" s="222"/>
      <c r="K138" s="222"/>
      <c r="L138" s="222"/>
      <c r="M138" s="221" t="s">
        <v>116</v>
      </c>
      <c r="N138" s="220"/>
      <c r="O138" s="220"/>
      <c r="P138" s="220"/>
      <c r="Q138" s="220"/>
      <c r="R138" s="220"/>
      <c r="S138" s="220"/>
      <c r="T138" s="220"/>
      <c r="U138" s="220"/>
      <c r="V138" s="220"/>
      <c r="W138" s="220"/>
      <c r="X138" s="220"/>
      <c r="Y138" s="219"/>
      <c r="Z138" s="218" t="s">
        <v>117</v>
      </c>
      <c r="AA138" s="217"/>
      <c r="AB138" s="217"/>
      <c r="AC138" s="224"/>
      <c r="AD138" s="223" t="s">
        <v>60</v>
      </c>
      <c r="AE138" s="222"/>
      <c r="AF138" s="222"/>
      <c r="AG138" s="222"/>
      <c r="AH138" s="222"/>
      <c r="AI138" s="221" t="s">
        <v>116</v>
      </c>
      <c r="AJ138" s="220"/>
      <c r="AK138" s="220"/>
      <c r="AL138" s="220"/>
      <c r="AM138" s="220"/>
      <c r="AN138" s="220"/>
      <c r="AO138" s="220"/>
      <c r="AP138" s="220"/>
      <c r="AQ138" s="220"/>
      <c r="AR138" s="220"/>
      <c r="AS138" s="220"/>
      <c r="AT138" s="220"/>
      <c r="AU138" s="219"/>
      <c r="AV138" s="218" t="s">
        <v>117</v>
      </c>
      <c r="AW138" s="217"/>
      <c r="AX138" s="217"/>
      <c r="AY138" s="216"/>
    </row>
    <row r="139" spans="2:51" ht="24.75" customHeight="1" x14ac:dyDescent="0.15">
      <c r="B139" s="195"/>
      <c r="C139" s="194"/>
      <c r="D139" s="194"/>
      <c r="E139" s="194"/>
      <c r="F139" s="194"/>
      <c r="G139" s="193"/>
      <c r="H139" s="214"/>
      <c r="I139" s="213"/>
      <c r="J139" s="213"/>
      <c r="K139" s="213"/>
      <c r="L139" s="212"/>
      <c r="M139" s="211"/>
      <c r="N139" s="210"/>
      <c r="O139" s="210"/>
      <c r="P139" s="210"/>
      <c r="Q139" s="210"/>
      <c r="R139" s="210"/>
      <c r="S139" s="210"/>
      <c r="T139" s="210"/>
      <c r="U139" s="210"/>
      <c r="V139" s="210"/>
      <c r="W139" s="210"/>
      <c r="X139" s="210"/>
      <c r="Y139" s="209"/>
      <c r="Z139" s="208"/>
      <c r="AA139" s="207"/>
      <c r="AB139" s="207"/>
      <c r="AC139" s="215"/>
      <c r="AD139" s="214"/>
      <c r="AE139" s="213"/>
      <c r="AF139" s="213"/>
      <c r="AG139" s="213"/>
      <c r="AH139" s="212"/>
      <c r="AI139" s="211"/>
      <c r="AJ139" s="210"/>
      <c r="AK139" s="210"/>
      <c r="AL139" s="210"/>
      <c r="AM139" s="210"/>
      <c r="AN139" s="210"/>
      <c r="AO139" s="210"/>
      <c r="AP139" s="210"/>
      <c r="AQ139" s="210"/>
      <c r="AR139" s="210"/>
      <c r="AS139" s="210"/>
      <c r="AT139" s="210"/>
      <c r="AU139" s="209"/>
      <c r="AV139" s="208"/>
      <c r="AW139" s="207"/>
      <c r="AX139" s="207"/>
      <c r="AY139" s="206"/>
    </row>
    <row r="140" spans="2:51" ht="24.75" customHeight="1" x14ac:dyDescent="0.15">
      <c r="B140" s="195"/>
      <c r="C140" s="194"/>
      <c r="D140" s="194"/>
      <c r="E140" s="194"/>
      <c r="F140" s="194"/>
      <c r="G140" s="193"/>
      <c r="H140" s="204"/>
      <c r="I140" s="203"/>
      <c r="J140" s="203"/>
      <c r="K140" s="203"/>
      <c r="L140" s="202"/>
      <c r="M140" s="201"/>
      <c r="N140" s="200"/>
      <c r="O140" s="200"/>
      <c r="P140" s="200"/>
      <c r="Q140" s="200"/>
      <c r="R140" s="200"/>
      <c r="S140" s="200"/>
      <c r="T140" s="200"/>
      <c r="U140" s="200"/>
      <c r="V140" s="200"/>
      <c r="W140" s="200"/>
      <c r="X140" s="200"/>
      <c r="Y140" s="199"/>
      <c r="Z140" s="198"/>
      <c r="AA140" s="197"/>
      <c r="AB140" s="197"/>
      <c r="AC140" s="205"/>
      <c r="AD140" s="204"/>
      <c r="AE140" s="203"/>
      <c r="AF140" s="203"/>
      <c r="AG140" s="203"/>
      <c r="AH140" s="202"/>
      <c r="AI140" s="201"/>
      <c r="AJ140" s="200"/>
      <c r="AK140" s="200"/>
      <c r="AL140" s="200"/>
      <c r="AM140" s="200"/>
      <c r="AN140" s="200"/>
      <c r="AO140" s="200"/>
      <c r="AP140" s="200"/>
      <c r="AQ140" s="200"/>
      <c r="AR140" s="200"/>
      <c r="AS140" s="200"/>
      <c r="AT140" s="200"/>
      <c r="AU140" s="199"/>
      <c r="AV140" s="198"/>
      <c r="AW140" s="197"/>
      <c r="AX140" s="197"/>
      <c r="AY140" s="196"/>
    </row>
    <row r="141" spans="2:51" ht="24.75" customHeight="1" x14ac:dyDescent="0.15">
      <c r="B141" s="195"/>
      <c r="C141" s="194"/>
      <c r="D141" s="194"/>
      <c r="E141" s="194"/>
      <c r="F141" s="194"/>
      <c r="G141" s="193"/>
      <c r="H141" s="204"/>
      <c r="I141" s="203"/>
      <c r="J141" s="203"/>
      <c r="K141" s="203"/>
      <c r="L141" s="202"/>
      <c r="M141" s="201"/>
      <c r="N141" s="200"/>
      <c r="O141" s="200"/>
      <c r="P141" s="200"/>
      <c r="Q141" s="200"/>
      <c r="R141" s="200"/>
      <c r="S141" s="200"/>
      <c r="T141" s="200"/>
      <c r="U141" s="200"/>
      <c r="V141" s="200"/>
      <c r="W141" s="200"/>
      <c r="X141" s="200"/>
      <c r="Y141" s="199"/>
      <c r="Z141" s="198"/>
      <c r="AA141" s="197"/>
      <c r="AB141" s="197"/>
      <c r="AC141" s="205"/>
      <c r="AD141" s="204"/>
      <c r="AE141" s="203"/>
      <c r="AF141" s="203"/>
      <c r="AG141" s="203"/>
      <c r="AH141" s="202"/>
      <c r="AI141" s="201"/>
      <c r="AJ141" s="200"/>
      <c r="AK141" s="200"/>
      <c r="AL141" s="200"/>
      <c r="AM141" s="200"/>
      <c r="AN141" s="200"/>
      <c r="AO141" s="200"/>
      <c r="AP141" s="200"/>
      <c r="AQ141" s="200"/>
      <c r="AR141" s="200"/>
      <c r="AS141" s="200"/>
      <c r="AT141" s="200"/>
      <c r="AU141" s="199"/>
      <c r="AV141" s="198"/>
      <c r="AW141" s="197"/>
      <c r="AX141" s="197"/>
      <c r="AY141" s="196"/>
    </row>
    <row r="142" spans="2:51" ht="24.75" customHeight="1" x14ac:dyDescent="0.15">
      <c r="B142" s="195"/>
      <c r="C142" s="194"/>
      <c r="D142" s="194"/>
      <c r="E142" s="194"/>
      <c r="F142" s="194"/>
      <c r="G142" s="193"/>
      <c r="H142" s="204"/>
      <c r="I142" s="203"/>
      <c r="J142" s="203"/>
      <c r="K142" s="203"/>
      <c r="L142" s="202"/>
      <c r="M142" s="201"/>
      <c r="N142" s="200"/>
      <c r="O142" s="200"/>
      <c r="P142" s="200"/>
      <c r="Q142" s="200"/>
      <c r="R142" s="200"/>
      <c r="S142" s="200"/>
      <c r="T142" s="200"/>
      <c r="U142" s="200"/>
      <c r="V142" s="200"/>
      <c r="W142" s="200"/>
      <c r="X142" s="200"/>
      <c r="Y142" s="199"/>
      <c r="Z142" s="198"/>
      <c r="AA142" s="197"/>
      <c r="AB142" s="197"/>
      <c r="AC142" s="205"/>
      <c r="AD142" s="204"/>
      <c r="AE142" s="203"/>
      <c r="AF142" s="203"/>
      <c r="AG142" s="203"/>
      <c r="AH142" s="202"/>
      <c r="AI142" s="201"/>
      <c r="AJ142" s="200"/>
      <c r="AK142" s="200"/>
      <c r="AL142" s="200"/>
      <c r="AM142" s="200"/>
      <c r="AN142" s="200"/>
      <c r="AO142" s="200"/>
      <c r="AP142" s="200"/>
      <c r="AQ142" s="200"/>
      <c r="AR142" s="200"/>
      <c r="AS142" s="200"/>
      <c r="AT142" s="200"/>
      <c r="AU142" s="199"/>
      <c r="AV142" s="198"/>
      <c r="AW142" s="197"/>
      <c r="AX142" s="197"/>
      <c r="AY142" s="196"/>
    </row>
    <row r="143" spans="2:51" ht="24.75" customHeight="1" x14ac:dyDescent="0.15">
      <c r="B143" s="195"/>
      <c r="C143" s="194"/>
      <c r="D143" s="194"/>
      <c r="E143" s="194"/>
      <c r="F143" s="194"/>
      <c r="G143" s="193"/>
      <c r="H143" s="204"/>
      <c r="I143" s="203"/>
      <c r="J143" s="203"/>
      <c r="K143" s="203"/>
      <c r="L143" s="202"/>
      <c r="M143" s="201"/>
      <c r="N143" s="200"/>
      <c r="O143" s="200"/>
      <c r="P143" s="200"/>
      <c r="Q143" s="200"/>
      <c r="R143" s="200"/>
      <c r="S143" s="200"/>
      <c r="T143" s="200"/>
      <c r="U143" s="200"/>
      <c r="V143" s="200"/>
      <c r="W143" s="200"/>
      <c r="X143" s="200"/>
      <c r="Y143" s="199"/>
      <c r="Z143" s="198"/>
      <c r="AA143" s="197"/>
      <c r="AB143" s="197"/>
      <c r="AC143" s="197"/>
      <c r="AD143" s="204"/>
      <c r="AE143" s="203"/>
      <c r="AF143" s="203"/>
      <c r="AG143" s="203"/>
      <c r="AH143" s="202"/>
      <c r="AI143" s="201"/>
      <c r="AJ143" s="200"/>
      <c r="AK143" s="200"/>
      <c r="AL143" s="200"/>
      <c r="AM143" s="200"/>
      <c r="AN143" s="200"/>
      <c r="AO143" s="200"/>
      <c r="AP143" s="200"/>
      <c r="AQ143" s="200"/>
      <c r="AR143" s="200"/>
      <c r="AS143" s="200"/>
      <c r="AT143" s="200"/>
      <c r="AU143" s="199"/>
      <c r="AV143" s="198"/>
      <c r="AW143" s="197"/>
      <c r="AX143" s="197"/>
      <c r="AY143" s="196"/>
    </row>
    <row r="144" spans="2:51" ht="24.75" customHeight="1" x14ac:dyDescent="0.15">
      <c r="B144" s="195"/>
      <c r="C144" s="194"/>
      <c r="D144" s="194"/>
      <c r="E144" s="194"/>
      <c r="F144" s="194"/>
      <c r="G144" s="193"/>
      <c r="H144" s="204"/>
      <c r="I144" s="203"/>
      <c r="J144" s="203"/>
      <c r="K144" s="203"/>
      <c r="L144" s="202"/>
      <c r="M144" s="201"/>
      <c r="N144" s="200"/>
      <c r="O144" s="200"/>
      <c r="P144" s="200"/>
      <c r="Q144" s="200"/>
      <c r="R144" s="200"/>
      <c r="S144" s="200"/>
      <c r="T144" s="200"/>
      <c r="U144" s="200"/>
      <c r="V144" s="200"/>
      <c r="W144" s="200"/>
      <c r="X144" s="200"/>
      <c r="Y144" s="199"/>
      <c r="Z144" s="198"/>
      <c r="AA144" s="197"/>
      <c r="AB144" s="197"/>
      <c r="AC144" s="197"/>
      <c r="AD144" s="204"/>
      <c r="AE144" s="203"/>
      <c r="AF144" s="203"/>
      <c r="AG144" s="203"/>
      <c r="AH144" s="202"/>
      <c r="AI144" s="201"/>
      <c r="AJ144" s="200"/>
      <c r="AK144" s="200"/>
      <c r="AL144" s="200"/>
      <c r="AM144" s="200"/>
      <c r="AN144" s="200"/>
      <c r="AO144" s="200"/>
      <c r="AP144" s="200"/>
      <c r="AQ144" s="200"/>
      <c r="AR144" s="200"/>
      <c r="AS144" s="200"/>
      <c r="AT144" s="200"/>
      <c r="AU144" s="199"/>
      <c r="AV144" s="198"/>
      <c r="AW144" s="197"/>
      <c r="AX144" s="197"/>
      <c r="AY144" s="196"/>
    </row>
    <row r="145" spans="2:62" ht="24.75" customHeight="1" x14ac:dyDescent="0.15">
      <c r="B145" s="195"/>
      <c r="C145" s="194"/>
      <c r="D145" s="194"/>
      <c r="E145" s="194"/>
      <c r="F145" s="194"/>
      <c r="G145" s="193"/>
      <c r="H145" s="204"/>
      <c r="I145" s="203"/>
      <c r="J145" s="203"/>
      <c r="K145" s="203"/>
      <c r="L145" s="202"/>
      <c r="M145" s="201"/>
      <c r="N145" s="200"/>
      <c r="O145" s="200"/>
      <c r="P145" s="200"/>
      <c r="Q145" s="200"/>
      <c r="R145" s="200"/>
      <c r="S145" s="200"/>
      <c r="T145" s="200"/>
      <c r="U145" s="200"/>
      <c r="V145" s="200"/>
      <c r="W145" s="200"/>
      <c r="X145" s="200"/>
      <c r="Y145" s="199"/>
      <c r="Z145" s="198"/>
      <c r="AA145" s="197"/>
      <c r="AB145" s="197"/>
      <c r="AC145" s="197"/>
      <c r="AD145" s="204"/>
      <c r="AE145" s="203"/>
      <c r="AF145" s="203"/>
      <c r="AG145" s="203"/>
      <c r="AH145" s="202"/>
      <c r="AI145" s="201"/>
      <c r="AJ145" s="200"/>
      <c r="AK145" s="200"/>
      <c r="AL145" s="200"/>
      <c r="AM145" s="200"/>
      <c r="AN145" s="200"/>
      <c r="AO145" s="200"/>
      <c r="AP145" s="200"/>
      <c r="AQ145" s="200"/>
      <c r="AR145" s="200"/>
      <c r="AS145" s="200"/>
      <c r="AT145" s="200"/>
      <c r="AU145" s="199"/>
      <c r="AV145" s="198"/>
      <c r="AW145" s="197"/>
      <c r="AX145" s="197"/>
      <c r="AY145" s="196"/>
    </row>
    <row r="146" spans="2:62" ht="24.75" customHeight="1" x14ac:dyDescent="0.15">
      <c r="B146" s="195"/>
      <c r="C146" s="194"/>
      <c r="D146" s="194"/>
      <c r="E146" s="194"/>
      <c r="F146" s="194"/>
      <c r="G146" s="193"/>
      <c r="H146" s="192"/>
      <c r="I146" s="191"/>
      <c r="J146" s="191"/>
      <c r="K146" s="191"/>
      <c r="L146" s="190"/>
      <c r="M146" s="189"/>
      <c r="N146" s="188"/>
      <c r="O146" s="188"/>
      <c r="P146" s="188"/>
      <c r="Q146" s="188"/>
      <c r="R146" s="188"/>
      <c r="S146" s="188"/>
      <c r="T146" s="188"/>
      <c r="U146" s="188"/>
      <c r="V146" s="188"/>
      <c r="W146" s="188"/>
      <c r="X146" s="188"/>
      <c r="Y146" s="187"/>
      <c r="Z146" s="186"/>
      <c r="AA146" s="185"/>
      <c r="AB146" s="185"/>
      <c r="AC146" s="185"/>
      <c r="AD146" s="192"/>
      <c r="AE146" s="191"/>
      <c r="AF146" s="191"/>
      <c r="AG146" s="191"/>
      <c r="AH146" s="190"/>
      <c r="AI146" s="189"/>
      <c r="AJ146" s="188"/>
      <c r="AK146" s="188"/>
      <c r="AL146" s="188"/>
      <c r="AM146" s="188"/>
      <c r="AN146" s="188"/>
      <c r="AO146" s="188"/>
      <c r="AP146" s="188"/>
      <c r="AQ146" s="188"/>
      <c r="AR146" s="188"/>
      <c r="AS146" s="188"/>
      <c r="AT146" s="188"/>
      <c r="AU146" s="187"/>
      <c r="AV146" s="186"/>
      <c r="AW146" s="185"/>
      <c r="AX146" s="185"/>
      <c r="AY146" s="184"/>
    </row>
    <row r="147" spans="2:62" ht="24.75" customHeight="1" thickBot="1" x14ac:dyDescent="0.2">
      <c r="B147" s="183"/>
      <c r="C147" s="182"/>
      <c r="D147" s="182"/>
      <c r="E147" s="182"/>
      <c r="F147" s="182"/>
      <c r="G147" s="181"/>
      <c r="H147" s="179" t="s">
        <v>35</v>
      </c>
      <c r="I147" s="178"/>
      <c r="J147" s="178"/>
      <c r="K147" s="178"/>
      <c r="L147" s="178"/>
      <c r="M147" s="177"/>
      <c r="N147" s="176"/>
      <c r="O147" s="176"/>
      <c r="P147" s="176"/>
      <c r="Q147" s="176"/>
      <c r="R147" s="176"/>
      <c r="S147" s="176"/>
      <c r="T147" s="176"/>
      <c r="U147" s="176"/>
      <c r="V147" s="176"/>
      <c r="W147" s="176"/>
      <c r="X147" s="176"/>
      <c r="Y147" s="175"/>
      <c r="Z147" s="174">
        <f>SUM(Z139:AC146)</f>
        <v>0</v>
      </c>
      <c r="AA147" s="173"/>
      <c r="AB147" s="173"/>
      <c r="AC147" s="180"/>
      <c r="AD147" s="179" t="s">
        <v>35</v>
      </c>
      <c r="AE147" s="178"/>
      <c r="AF147" s="178"/>
      <c r="AG147" s="178"/>
      <c r="AH147" s="178"/>
      <c r="AI147" s="177"/>
      <c r="AJ147" s="176"/>
      <c r="AK147" s="176"/>
      <c r="AL147" s="176"/>
      <c r="AM147" s="176"/>
      <c r="AN147" s="176"/>
      <c r="AO147" s="176"/>
      <c r="AP147" s="176"/>
      <c r="AQ147" s="176"/>
      <c r="AR147" s="176"/>
      <c r="AS147" s="176"/>
      <c r="AT147" s="176"/>
      <c r="AU147" s="175"/>
      <c r="AV147" s="174">
        <f>SUM(AV139:AY146)</f>
        <v>0</v>
      </c>
      <c r="AW147" s="173"/>
      <c r="AX147" s="173"/>
      <c r="AY147" s="172"/>
      <c r="BJ147" s="171"/>
    </row>
    <row r="148" spans="2:62" ht="24.75" customHeight="1" x14ac:dyDescent="0.15">
      <c r="B148" s="170"/>
      <c r="G148" s="170"/>
      <c r="H148" s="128"/>
      <c r="I148" s="97"/>
      <c r="J148" s="97"/>
      <c r="K148" s="97"/>
      <c r="L148" s="97"/>
      <c r="M148" s="97"/>
      <c r="N148" s="97"/>
      <c r="O148" s="97"/>
      <c r="P148" s="97"/>
      <c r="Q148" s="97"/>
      <c r="R148" s="97"/>
      <c r="S148" s="169"/>
      <c r="T148" s="169"/>
      <c r="U148" s="169"/>
      <c r="V148" s="169"/>
      <c r="W148" s="169"/>
      <c r="X148" s="169"/>
      <c r="Y148" s="169"/>
      <c r="Z148" s="169"/>
      <c r="AA148" s="169"/>
      <c r="AB148" s="169"/>
      <c r="AC148" s="169"/>
      <c r="AD148" s="169"/>
      <c r="AE148" s="169"/>
      <c r="AF148" s="169"/>
      <c r="AG148" s="169"/>
      <c r="AH148" s="97"/>
      <c r="AI148" s="97"/>
      <c r="AJ148" s="97"/>
      <c r="AK148" s="97"/>
      <c r="AL148" s="97"/>
      <c r="AM148" s="97"/>
      <c r="AN148" s="97"/>
      <c r="AO148" s="97"/>
      <c r="AP148" s="97"/>
      <c r="AQ148" s="97"/>
      <c r="AR148" s="97"/>
      <c r="AS148" s="97"/>
      <c r="AT148" s="97"/>
      <c r="AU148" s="97"/>
      <c r="AV148" s="97"/>
      <c r="AW148" s="97"/>
      <c r="AX148" s="97"/>
      <c r="AY148" s="97"/>
    </row>
    <row r="149" spans="2:62" ht="24.75" hidden="1" customHeight="1" x14ac:dyDescent="0.15">
      <c r="B149" s="170"/>
      <c r="G149" s="170"/>
      <c r="H149" s="128"/>
      <c r="I149" s="97"/>
      <c r="J149" s="97"/>
      <c r="K149" s="97"/>
      <c r="L149" s="97"/>
      <c r="M149" s="97"/>
      <c r="N149" s="97"/>
      <c r="O149" s="97"/>
      <c r="P149" s="97"/>
      <c r="Q149" s="97"/>
      <c r="R149" s="97"/>
      <c r="S149" s="169"/>
      <c r="T149" s="169"/>
      <c r="U149" s="169"/>
      <c r="V149" s="169"/>
      <c r="W149" s="169"/>
      <c r="X149" s="169"/>
      <c r="Y149" s="169"/>
      <c r="Z149" s="169"/>
      <c r="AA149" s="169"/>
      <c r="AB149" s="169"/>
      <c r="AC149" s="169"/>
      <c r="AD149" s="169"/>
      <c r="AE149" s="169"/>
      <c r="AF149" s="169"/>
      <c r="AG149" s="169"/>
      <c r="AH149" s="97"/>
      <c r="AI149" s="97"/>
      <c r="AJ149" s="97"/>
      <c r="AK149" s="97"/>
      <c r="AL149" s="97"/>
      <c r="AM149" s="97"/>
      <c r="AN149" s="97"/>
      <c r="AO149" s="97"/>
      <c r="AP149" s="97"/>
      <c r="AQ149" s="97"/>
      <c r="AR149" s="97"/>
      <c r="AS149" s="97"/>
      <c r="AT149" s="97"/>
      <c r="AU149" s="97"/>
      <c r="AV149" s="97"/>
      <c r="AW149" s="97"/>
      <c r="AX149" s="97"/>
      <c r="AY149" s="97"/>
    </row>
    <row r="151" spans="2:62" ht="14.4" x14ac:dyDescent="0.15">
      <c r="C151" s="168" t="s">
        <v>249</v>
      </c>
    </row>
    <row r="152" spans="2:62" x14ac:dyDescent="0.15">
      <c r="C152" s="130" t="s">
        <v>248</v>
      </c>
    </row>
    <row r="153" spans="2:62" ht="34.549999999999997" customHeight="1" x14ac:dyDescent="0.15">
      <c r="B153" s="152"/>
      <c r="C153" s="151"/>
      <c r="D153" s="143" t="s">
        <v>247</v>
      </c>
      <c r="E153" s="142"/>
      <c r="F153" s="142"/>
      <c r="G153" s="142"/>
      <c r="H153" s="142"/>
      <c r="I153" s="142"/>
      <c r="J153" s="142"/>
      <c r="K153" s="142"/>
      <c r="L153" s="142"/>
      <c r="M153" s="141"/>
      <c r="N153" s="143" t="s">
        <v>246</v>
      </c>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1"/>
      <c r="AL153" s="140" t="s">
        <v>245</v>
      </c>
      <c r="AM153" s="139"/>
      <c r="AN153" s="139"/>
      <c r="AO153" s="139"/>
      <c r="AP153" s="139"/>
      <c r="AQ153" s="138"/>
      <c r="AR153" s="143" t="s">
        <v>132</v>
      </c>
      <c r="AS153" s="142"/>
      <c r="AT153" s="142"/>
      <c r="AU153" s="141"/>
      <c r="AV153" s="143" t="s">
        <v>133</v>
      </c>
      <c r="AW153" s="142"/>
      <c r="AX153" s="141"/>
    </row>
    <row r="154" spans="2:62" ht="24.05" customHeight="1" x14ac:dyDescent="0.15">
      <c r="B154" s="152">
        <v>1</v>
      </c>
      <c r="C154" s="151"/>
      <c r="D154" s="150" t="s">
        <v>206</v>
      </c>
      <c r="E154" s="149"/>
      <c r="F154" s="149"/>
      <c r="G154" s="149"/>
      <c r="H154" s="149"/>
      <c r="I154" s="149"/>
      <c r="J154" s="149"/>
      <c r="K154" s="149"/>
      <c r="L154" s="149"/>
      <c r="M154" s="149"/>
      <c r="N154" s="150" t="s">
        <v>207</v>
      </c>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67">
        <v>14.282</v>
      </c>
      <c r="AM154" s="166"/>
      <c r="AN154" s="166"/>
      <c r="AO154" s="166"/>
      <c r="AP154" s="166"/>
      <c r="AQ154" s="166"/>
      <c r="AR154" s="165">
        <v>2</v>
      </c>
      <c r="AS154" s="165"/>
      <c r="AT154" s="165"/>
      <c r="AU154" s="165"/>
      <c r="AV154" s="146" t="s">
        <v>242</v>
      </c>
      <c r="AW154" s="145"/>
      <c r="AX154" s="144"/>
    </row>
    <row r="155" spans="2:62" ht="24.05" customHeight="1" x14ac:dyDescent="0.15">
      <c r="B155" s="152">
        <v>2</v>
      </c>
      <c r="C155" s="135"/>
      <c r="D155" s="149" t="s">
        <v>208</v>
      </c>
      <c r="E155" s="149"/>
      <c r="F155" s="149"/>
      <c r="G155" s="149"/>
      <c r="H155" s="149"/>
      <c r="I155" s="149"/>
      <c r="J155" s="149"/>
      <c r="K155" s="149"/>
      <c r="L155" s="149"/>
      <c r="M155" s="149"/>
      <c r="N155" s="150" t="s">
        <v>209</v>
      </c>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8">
        <v>5.3760000000000003</v>
      </c>
      <c r="AM155" s="147"/>
      <c r="AN155" s="147"/>
      <c r="AO155" s="147"/>
      <c r="AP155" s="147"/>
      <c r="AQ155" s="147"/>
      <c r="AR155" s="165">
        <v>2</v>
      </c>
      <c r="AS155" s="165"/>
      <c r="AT155" s="165"/>
      <c r="AU155" s="165"/>
      <c r="AV155" s="146" t="s">
        <v>242</v>
      </c>
      <c r="AW155" s="145"/>
      <c r="AX155" s="144"/>
    </row>
    <row r="156" spans="2:62" ht="24.05" customHeight="1" x14ac:dyDescent="0.15">
      <c r="B156" s="152">
        <v>3</v>
      </c>
      <c r="C156" s="135"/>
      <c r="D156" s="162" t="s">
        <v>244</v>
      </c>
      <c r="E156" s="161"/>
      <c r="F156" s="161"/>
      <c r="G156" s="161"/>
      <c r="H156" s="161"/>
      <c r="I156" s="161"/>
      <c r="J156" s="161"/>
      <c r="K156" s="161"/>
      <c r="L156" s="161"/>
      <c r="M156" s="160"/>
      <c r="N156" s="159" t="s">
        <v>210</v>
      </c>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7"/>
      <c r="AL156" s="156">
        <v>2.0249999999999999</v>
      </c>
      <c r="AM156" s="155"/>
      <c r="AN156" s="155"/>
      <c r="AO156" s="155"/>
      <c r="AP156" s="155"/>
      <c r="AQ156" s="154"/>
      <c r="AR156" s="137">
        <v>4</v>
      </c>
      <c r="AS156" s="136"/>
      <c r="AT156" s="136"/>
      <c r="AU156" s="135"/>
      <c r="AV156" s="146" t="s">
        <v>242</v>
      </c>
      <c r="AW156" s="145"/>
      <c r="AX156" s="144"/>
    </row>
    <row r="157" spans="2:62" ht="24.05" customHeight="1" x14ac:dyDescent="0.15">
      <c r="B157" s="152">
        <v>4</v>
      </c>
      <c r="C157" s="135"/>
      <c r="D157" s="162" t="s">
        <v>211</v>
      </c>
      <c r="E157" s="161"/>
      <c r="F157" s="161"/>
      <c r="G157" s="161"/>
      <c r="H157" s="161"/>
      <c r="I157" s="161"/>
      <c r="J157" s="161"/>
      <c r="K157" s="161"/>
      <c r="L157" s="161"/>
      <c r="M157" s="160"/>
      <c r="N157" s="159" t="s">
        <v>212</v>
      </c>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7"/>
      <c r="AL157" s="156">
        <v>1.5009999999999999</v>
      </c>
      <c r="AM157" s="155"/>
      <c r="AN157" s="155"/>
      <c r="AO157" s="155"/>
      <c r="AP157" s="155"/>
      <c r="AQ157" s="154"/>
      <c r="AR157" s="137">
        <v>4</v>
      </c>
      <c r="AS157" s="136"/>
      <c r="AT157" s="136"/>
      <c r="AU157" s="135"/>
      <c r="AV157" s="146" t="s">
        <v>242</v>
      </c>
      <c r="AW157" s="145"/>
      <c r="AX157" s="144"/>
    </row>
    <row r="158" spans="2:62" ht="24.05" customHeight="1" x14ac:dyDescent="0.15">
      <c r="B158" s="164">
        <v>5</v>
      </c>
      <c r="C158" s="163"/>
      <c r="D158" s="162" t="s">
        <v>213</v>
      </c>
      <c r="E158" s="161"/>
      <c r="F158" s="161"/>
      <c r="G158" s="161"/>
      <c r="H158" s="161"/>
      <c r="I158" s="161"/>
      <c r="J158" s="161"/>
      <c r="K158" s="161"/>
      <c r="L158" s="161"/>
      <c r="M158" s="160"/>
      <c r="N158" s="159" t="s">
        <v>214</v>
      </c>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7"/>
      <c r="AL158" s="156">
        <v>1.1419999999999999</v>
      </c>
      <c r="AM158" s="155"/>
      <c r="AN158" s="155"/>
      <c r="AO158" s="155"/>
      <c r="AP158" s="155"/>
      <c r="AQ158" s="154"/>
      <c r="AR158" s="146" t="s">
        <v>215</v>
      </c>
      <c r="AS158" s="145"/>
      <c r="AT158" s="145"/>
      <c r="AU158" s="144"/>
      <c r="AV158" s="146" t="s">
        <v>242</v>
      </c>
      <c r="AW158" s="145"/>
      <c r="AX158" s="144"/>
    </row>
    <row r="159" spans="2:62" ht="24.05" customHeight="1" x14ac:dyDescent="0.15">
      <c r="B159" s="164">
        <v>5</v>
      </c>
      <c r="C159" s="163"/>
      <c r="D159" s="162" t="s">
        <v>216</v>
      </c>
      <c r="E159" s="161"/>
      <c r="F159" s="161"/>
      <c r="G159" s="161"/>
      <c r="H159" s="161"/>
      <c r="I159" s="161"/>
      <c r="J159" s="161"/>
      <c r="K159" s="161"/>
      <c r="L159" s="161"/>
      <c r="M159" s="160"/>
      <c r="N159" s="159" t="s">
        <v>207</v>
      </c>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7"/>
      <c r="AL159" s="156">
        <v>0.83599999999999997</v>
      </c>
      <c r="AM159" s="155"/>
      <c r="AN159" s="155"/>
      <c r="AO159" s="155"/>
      <c r="AP159" s="155"/>
      <c r="AQ159" s="154"/>
      <c r="AR159" s="146" t="s">
        <v>243</v>
      </c>
      <c r="AS159" s="145"/>
      <c r="AT159" s="145"/>
      <c r="AU159" s="144"/>
      <c r="AV159" s="146" t="s">
        <v>242</v>
      </c>
      <c r="AW159" s="145"/>
      <c r="AX159" s="144"/>
    </row>
    <row r="160" spans="2:62" ht="24.05" customHeight="1" x14ac:dyDescent="0.15">
      <c r="B160" s="152">
        <v>6</v>
      </c>
      <c r="C160" s="135"/>
      <c r="D160" s="149" t="s">
        <v>218</v>
      </c>
      <c r="E160" s="149"/>
      <c r="F160" s="149"/>
      <c r="G160" s="149"/>
      <c r="H160" s="149"/>
      <c r="I160" s="149"/>
      <c r="J160" s="149"/>
      <c r="K160" s="149"/>
      <c r="L160" s="149"/>
      <c r="M160" s="149"/>
      <c r="N160" s="150" t="s">
        <v>219</v>
      </c>
      <c r="O160" s="149"/>
      <c r="P160" s="149"/>
      <c r="Q160" s="149"/>
      <c r="R160" s="149"/>
      <c r="S160" s="149"/>
      <c r="T160" s="149"/>
      <c r="U160" s="149"/>
      <c r="V160" s="149"/>
      <c r="W160" s="149"/>
      <c r="X160" s="149"/>
      <c r="Y160" s="149"/>
      <c r="Z160" s="149"/>
      <c r="AA160" s="149"/>
      <c r="AB160" s="149"/>
      <c r="AC160" s="149"/>
      <c r="AD160" s="149"/>
      <c r="AE160" s="149"/>
      <c r="AF160" s="149"/>
      <c r="AG160" s="149"/>
      <c r="AH160" s="149"/>
      <c r="AI160" s="149"/>
      <c r="AJ160" s="149"/>
      <c r="AK160" s="149"/>
      <c r="AL160" s="148">
        <v>0.434</v>
      </c>
      <c r="AM160" s="147"/>
      <c r="AN160" s="147"/>
      <c r="AO160" s="147"/>
      <c r="AP160" s="147"/>
      <c r="AQ160" s="147"/>
      <c r="AR160" s="146" t="s">
        <v>243</v>
      </c>
      <c r="AS160" s="145"/>
      <c r="AT160" s="145"/>
      <c r="AU160" s="144"/>
      <c r="AV160" s="146" t="s">
        <v>242</v>
      </c>
      <c r="AW160" s="145"/>
      <c r="AX160" s="144"/>
    </row>
    <row r="161" spans="2:50" ht="24.05" customHeight="1" x14ac:dyDescent="0.15">
      <c r="B161" s="152">
        <v>7</v>
      </c>
      <c r="C161" s="151"/>
      <c r="D161" s="149" t="s">
        <v>220</v>
      </c>
      <c r="E161" s="149"/>
      <c r="F161" s="149"/>
      <c r="G161" s="149"/>
      <c r="H161" s="149"/>
      <c r="I161" s="149"/>
      <c r="J161" s="149"/>
      <c r="K161" s="149"/>
      <c r="L161" s="149"/>
      <c r="M161" s="149"/>
      <c r="N161" s="150" t="s">
        <v>221</v>
      </c>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8">
        <v>0.34100000000000003</v>
      </c>
      <c r="AM161" s="147"/>
      <c r="AN161" s="147"/>
      <c r="AO161" s="147"/>
      <c r="AP161" s="147"/>
      <c r="AQ161" s="147"/>
      <c r="AR161" s="146" t="s">
        <v>243</v>
      </c>
      <c r="AS161" s="145"/>
      <c r="AT161" s="145"/>
      <c r="AU161" s="144"/>
      <c r="AV161" s="146" t="s">
        <v>242</v>
      </c>
      <c r="AW161" s="145"/>
      <c r="AX161" s="144"/>
    </row>
    <row r="162" spans="2:50" ht="24.05" customHeight="1" x14ac:dyDescent="0.15">
      <c r="B162" s="152">
        <v>8</v>
      </c>
      <c r="C162" s="151"/>
      <c r="D162" s="153" t="s">
        <v>222</v>
      </c>
      <c r="E162" s="153"/>
      <c r="F162" s="153"/>
      <c r="G162" s="153"/>
      <c r="H162" s="153"/>
      <c r="I162" s="153"/>
      <c r="J162" s="153"/>
      <c r="K162" s="153"/>
      <c r="L162" s="153"/>
      <c r="M162" s="153"/>
      <c r="N162" s="150" t="s">
        <v>209</v>
      </c>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8">
        <v>0.16400000000000001</v>
      </c>
      <c r="AM162" s="147"/>
      <c r="AN162" s="147"/>
      <c r="AO162" s="147"/>
      <c r="AP162" s="147"/>
      <c r="AQ162" s="147"/>
      <c r="AR162" s="146" t="s">
        <v>243</v>
      </c>
      <c r="AS162" s="145"/>
      <c r="AT162" s="145"/>
      <c r="AU162" s="144"/>
      <c r="AV162" s="146" t="s">
        <v>242</v>
      </c>
      <c r="AW162" s="145"/>
      <c r="AX162" s="144"/>
    </row>
    <row r="163" spans="2:50" ht="24.05" customHeight="1" x14ac:dyDescent="0.15">
      <c r="B163" s="152">
        <v>9</v>
      </c>
      <c r="C163" s="135"/>
      <c r="D163" s="153" t="s">
        <v>223</v>
      </c>
      <c r="E163" s="153"/>
      <c r="F163" s="153"/>
      <c r="G163" s="153"/>
      <c r="H163" s="153"/>
      <c r="I163" s="153"/>
      <c r="J163" s="153"/>
      <c r="K163" s="153"/>
      <c r="L163" s="153"/>
      <c r="M163" s="153"/>
      <c r="N163" s="150" t="s">
        <v>224</v>
      </c>
      <c r="O163" s="149"/>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148">
        <v>0.111</v>
      </c>
      <c r="AM163" s="147"/>
      <c r="AN163" s="147"/>
      <c r="AO163" s="147"/>
      <c r="AP163" s="147"/>
      <c r="AQ163" s="147"/>
      <c r="AR163" s="146" t="s">
        <v>243</v>
      </c>
      <c r="AS163" s="145"/>
      <c r="AT163" s="145"/>
      <c r="AU163" s="144"/>
      <c r="AV163" s="146" t="s">
        <v>242</v>
      </c>
      <c r="AW163" s="145"/>
      <c r="AX163" s="144"/>
    </row>
    <row r="164" spans="2:50" ht="24.05" customHeight="1" x14ac:dyDescent="0.15">
      <c r="B164" s="152">
        <v>10</v>
      </c>
      <c r="C164" s="151"/>
      <c r="D164" s="149" t="s">
        <v>225</v>
      </c>
      <c r="E164" s="149"/>
      <c r="F164" s="149"/>
      <c r="G164" s="149"/>
      <c r="H164" s="149"/>
      <c r="I164" s="149"/>
      <c r="J164" s="149"/>
      <c r="K164" s="149"/>
      <c r="L164" s="149"/>
      <c r="M164" s="149"/>
      <c r="N164" s="150" t="s">
        <v>224</v>
      </c>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8">
        <v>4.4999999999999998E-2</v>
      </c>
      <c r="AM164" s="147"/>
      <c r="AN164" s="147"/>
      <c r="AO164" s="147"/>
      <c r="AP164" s="147"/>
      <c r="AQ164" s="147"/>
      <c r="AR164" s="146" t="s">
        <v>243</v>
      </c>
      <c r="AS164" s="145"/>
      <c r="AT164" s="145"/>
      <c r="AU164" s="144"/>
      <c r="AV164" s="146" t="s">
        <v>242</v>
      </c>
      <c r="AW164" s="145"/>
      <c r="AX164" s="144"/>
    </row>
    <row r="166" spans="2:50" ht="23.25" hidden="1" customHeight="1" x14ac:dyDescent="0.15">
      <c r="B166" s="130" t="s">
        <v>226</v>
      </c>
    </row>
    <row r="167" spans="2:50" ht="36" hidden="1" customHeight="1" x14ac:dyDescent="0.15">
      <c r="B167" s="143" t="s">
        <v>227</v>
      </c>
      <c r="C167" s="142"/>
      <c r="D167" s="142"/>
      <c r="E167" s="142"/>
      <c r="F167" s="142"/>
      <c r="G167" s="142"/>
      <c r="H167" s="141"/>
      <c r="I167" s="146"/>
      <c r="J167" s="145"/>
      <c r="K167" s="145"/>
      <c r="L167" s="145"/>
      <c r="M167" s="145"/>
      <c r="N167" s="145"/>
      <c r="O167" s="145"/>
      <c r="P167" s="145"/>
      <c r="Q167" s="145"/>
      <c r="R167" s="145"/>
      <c r="S167" s="145"/>
      <c r="T167" s="145"/>
      <c r="U167" s="145"/>
      <c r="V167" s="145"/>
      <c r="W167" s="145"/>
      <c r="X167" s="145"/>
      <c r="Y167" s="144"/>
    </row>
    <row r="168" spans="2:50" ht="36" hidden="1" customHeight="1" x14ac:dyDescent="0.15">
      <c r="B168" s="140" t="s">
        <v>228</v>
      </c>
      <c r="C168" s="139"/>
      <c r="D168" s="139"/>
      <c r="E168" s="139"/>
      <c r="F168" s="139"/>
      <c r="G168" s="139"/>
      <c r="H168" s="138"/>
      <c r="I168" s="146" t="s">
        <v>241</v>
      </c>
      <c r="J168" s="145"/>
      <c r="K168" s="145"/>
      <c r="L168" s="145"/>
      <c r="M168" s="144"/>
      <c r="N168" s="143" t="s">
        <v>230</v>
      </c>
      <c r="O168" s="142"/>
      <c r="P168" s="142"/>
      <c r="Q168" s="142"/>
      <c r="R168" s="142"/>
      <c r="S168" s="142"/>
      <c r="T168" s="141"/>
      <c r="U168" s="146" t="s">
        <v>241</v>
      </c>
      <c r="V168" s="145"/>
      <c r="W168" s="145"/>
      <c r="X168" s="145"/>
      <c r="Y168" s="144"/>
      <c r="Z168" s="143" t="s">
        <v>231</v>
      </c>
      <c r="AA168" s="142"/>
      <c r="AB168" s="142"/>
      <c r="AC168" s="142"/>
      <c r="AD168" s="142"/>
      <c r="AE168" s="142"/>
      <c r="AF168" s="141"/>
      <c r="AG168" s="146" t="s">
        <v>241</v>
      </c>
      <c r="AH168" s="145"/>
      <c r="AI168" s="145"/>
      <c r="AJ168" s="145"/>
      <c r="AK168" s="144"/>
      <c r="AL168" s="143" t="s">
        <v>232</v>
      </c>
      <c r="AM168" s="142"/>
      <c r="AN168" s="142"/>
      <c r="AO168" s="142"/>
      <c r="AP168" s="142"/>
      <c r="AQ168" s="142"/>
      <c r="AR168" s="141"/>
      <c r="AS168" s="146" t="s">
        <v>241</v>
      </c>
      <c r="AT168" s="145"/>
      <c r="AU168" s="145"/>
      <c r="AV168" s="145"/>
      <c r="AW168" s="144"/>
    </row>
    <row r="169" spans="2:50" ht="36" hidden="1" customHeight="1" x14ac:dyDescent="0.15">
      <c r="B169" s="143" t="s">
        <v>233</v>
      </c>
      <c r="C169" s="142"/>
      <c r="D169" s="142"/>
      <c r="E169" s="142"/>
      <c r="F169" s="142"/>
      <c r="G169" s="142"/>
      <c r="H169" s="141"/>
      <c r="I169" s="137"/>
      <c r="J169" s="136"/>
      <c r="K169" s="136"/>
      <c r="L169" s="136"/>
      <c r="M169" s="135"/>
      <c r="N169" s="143" t="s">
        <v>234</v>
      </c>
      <c r="O169" s="142"/>
      <c r="P169" s="142"/>
      <c r="Q169" s="142"/>
      <c r="R169" s="142"/>
      <c r="S169" s="142"/>
      <c r="T169" s="141"/>
      <c r="U169" s="137"/>
      <c r="V169" s="136"/>
      <c r="W169" s="136"/>
      <c r="X169" s="136"/>
      <c r="Y169" s="135"/>
      <c r="Z169" s="143" t="s">
        <v>235</v>
      </c>
      <c r="AA169" s="142"/>
      <c r="AB169" s="142"/>
      <c r="AC169" s="142"/>
      <c r="AD169" s="142"/>
      <c r="AE169" s="142"/>
      <c r="AF169" s="141"/>
      <c r="AG169" s="137"/>
      <c r="AH169" s="136"/>
      <c r="AI169" s="136"/>
      <c r="AJ169" s="136"/>
      <c r="AK169" s="135"/>
      <c r="AL169" s="140" t="s">
        <v>236</v>
      </c>
      <c r="AM169" s="139"/>
      <c r="AN169" s="139"/>
      <c r="AO169" s="139"/>
      <c r="AP169" s="139"/>
      <c r="AQ169" s="139"/>
      <c r="AR169" s="138"/>
      <c r="AS169" s="137"/>
      <c r="AT169" s="136"/>
      <c r="AU169" s="136"/>
      <c r="AV169" s="136"/>
      <c r="AW169" s="135"/>
    </row>
    <row r="180" spans="25:51" x14ac:dyDescent="0.15">
      <c r="Y180" s="134"/>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row>
    <row r="181" spans="25:51" x14ac:dyDescent="0.15">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row>
    <row r="182" spans="25:51" x14ac:dyDescent="0.15">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row>
    <row r="183" spans="25:51" x14ac:dyDescent="0.15">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row>
  </sheetData>
  <mergeCells count="555">
    <mergeCell ref="AL157:AQ157"/>
    <mergeCell ref="AR157:AU157"/>
    <mergeCell ref="H104:AC104"/>
    <mergeCell ref="B156:C156"/>
    <mergeCell ref="B157:C157"/>
    <mergeCell ref="B160:C160"/>
    <mergeCell ref="B161:C161"/>
    <mergeCell ref="B159:C159"/>
    <mergeCell ref="H146:L146"/>
    <mergeCell ref="B163:C163"/>
    <mergeCell ref="B158:C158"/>
    <mergeCell ref="D158:M158"/>
    <mergeCell ref="N158:AK158"/>
    <mergeCell ref="AL158:AQ158"/>
    <mergeCell ref="AR158:AU158"/>
    <mergeCell ref="AV141:AY141"/>
    <mergeCell ref="AV142:AY142"/>
    <mergeCell ref="AR1:AY1"/>
    <mergeCell ref="D162:M162"/>
    <mergeCell ref="N162:AK162"/>
    <mergeCell ref="AL162:AQ162"/>
    <mergeCell ref="AR162:AU162"/>
    <mergeCell ref="AV162:AX162"/>
    <mergeCell ref="AV158:AX158"/>
    <mergeCell ref="AL69:AY69"/>
    <mergeCell ref="AV139:AY139"/>
    <mergeCell ref="Z146:AC146"/>
    <mergeCell ref="AD146:AH146"/>
    <mergeCell ref="AV145:AY145"/>
    <mergeCell ref="Z145:AC145"/>
    <mergeCell ref="AD145:AH145"/>
    <mergeCell ref="Z141:AC141"/>
    <mergeCell ref="AD141:AH141"/>
    <mergeCell ref="AI141:AU141"/>
    <mergeCell ref="AI145:AU145"/>
    <mergeCell ref="AV147:AY147"/>
    <mergeCell ref="H144:L144"/>
    <mergeCell ref="M144:Y144"/>
    <mergeCell ref="Z144:AC144"/>
    <mergeCell ref="AD144:AH144"/>
    <mergeCell ref="AI144:AU144"/>
    <mergeCell ref="AV144:AY144"/>
    <mergeCell ref="H145:L145"/>
    <mergeCell ref="M145:Y145"/>
    <mergeCell ref="M146:Y146"/>
    <mergeCell ref="AD143:AH143"/>
    <mergeCell ref="AI143:AU143"/>
    <mergeCell ref="AV143:AY143"/>
    <mergeCell ref="AI146:AU146"/>
    <mergeCell ref="AV146:AY146"/>
    <mergeCell ref="H147:L147"/>
    <mergeCell ref="M147:Y147"/>
    <mergeCell ref="Z147:AC147"/>
    <mergeCell ref="AD147:AH147"/>
    <mergeCell ref="AI147:AU147"/>
    <mergeCell ref="H139:L139"/>
    <mergeCell ref="M139:Y139"/>
    <mergeCell ref="AI135:AU135"/>
    <mergeCell ref="Z139:AC139"/>
    <mergeCell ref="AD139:AH139"/>
    <mergeCell ref="Y180:AY183"/>
    <mergeCell ref="AV157:AX157"/>
    <mergeCell ref="H143:L143"/>
    <mergeCell ref="M143:Y143"/>
    <mergeCell ref="Z143:AC143"/>
    <mergeCell ref="H137:AC137"/>
    <mergeCell ref="AD137:AY137"/>
    <mergeCell ref="H138:L138"/>
    <mergeCell ref="M138:Y138"/>
    <mergeCell ref="Z138:AC138"/>
    <mergeCell ref="AV138:AY138"/>
    <mergeCell ref="H140:L140"/>
    <mergeCell ref="M140:Y140"/>
    <mergeCell ref="Z140:AC140"/>
    <mergeCell ref="AD140:AH140"/>
    <mergeCell ref="AI140:AU140"/>
    <mergeCell ref="AV140:AY140"/>
    <mergeCell ref="AV135:AY135"/>
    <mergeCell ref="H136:L136"/>
    <mergeCell ref="M136:Y136"/>
    <mergeCell ref="Z136:AC136"/>
    <mergeCell ref="AD136:AH136"/>
    <mergeCell ref="AI136:AU136"/>
    <mergeCell ref="AV136:AY136"/>
    <mergeCell ref="AV133:AY133"/>
    <mergeCell ref="H134:L134"/>
    <mergeCell ref="M134:Y134"/>
    <mergeCell ref="Z134:AC134"/>
    <mergeCell ref="AD134:AH134"/>
    <mergeCell ref="AI134:AU134"/>
    <mergeCell ref="AV134:AY134"/>
    <mergeCell ref="H133:L133"/>
    <mergeCell ref="M133:Y133"/>
    <mergeCell ref="Z133:AC133"/>
    <mergeCell ref="AD129:AH129"/>
    <mergeCell ref="H129:L129"/>
    <mergeCell ref="M129:Y129"/>
    <mergeCell ref="AV131:AY131"/>
    <mergeCell ref="H132:L132"/>
    <mergeCell ref="M132:Y132"/>
    <mergeCell ref="Z132:AC132"/>
    <mergeCell ref="AD132:AH132"/>
    <mergeCell ref="AI132:AU132"/>
    <mergeCell ref="AV132:AY132"/>
    <mergeCell ref="AV128:AY128"/>
    <mergeCell ref="AI129:AU129"/>
    <mergeCell ref="AV129:AY129"/>
    <mergeCell ref="H130:L130"/>
    <mergeCell ref="M130:Y130"/>
    <mergeCell ref="Z130:AC130"/>
    <mergeCell ref="AD130:AH130"/>
    <mergeCell ref="AI130:AU130"/>
    <mergeCell ref="AV130:AY130"/>
    <mergeCell ref="Z129:AC129"/>
    <mergeCell ref="AI124:AU124"/>
    <mergeCell ref="AV124:AY124"/>
    <mergeCell ref="H125:L125"/>
    <mergeCell ref="M125:Y125"/>
    <mergeCell ref="Z125:AC125"/>
    <mergeCell ref="AD125:AH125"/>
    <mergeCell ref="AI125:AU125"/>
    <mergeCell ref="AV125:AY125"/>
    <mergeCell ref="H124:L124"/>
    <mergeCell ref="M124:Y124"/>
    <mergeCell ref="AD118:AH118"/>
    <mergeCell ref="AI118:AU118"/>
    <mergeCell ref="AV118:AY118"/>
    <mergeCell ref="H119:L119"/>
    <mergeCell ref="M119:Y119"/>
    <mergeCell ref="Z119:AC119"/>
    <mergeCell ref="AD119:AH119"/>
    <mergeCell ref="AI119:AU119"/>
    <mergeCell ref="AV119:AY119"/>
    <mergeCell ref="AV117:AY117"/>
    <mergeCell ref="H120:L120"/>
    <mergeCell ref="M120:Y120"/>
    <mergeCell ref="Z120:AC120"/>
    <mergeCell ref="AD120:AH120"/>
    <mergeCell ref="AI120:AU120"/>
    <mergeCell ref="AV120:AY120"/>
    <mergeCell ref="H118:L118"/>
    <mergeCell ref="M118:Y118"/>
    <mergeCell ref="Z118:AC118"/>
    <mergeCell ref="M116:Y116"/>
    <mergeCell ref="Z116:AC116"/>
    <mergeCell ref="AD116:AH116"/>
    <mergeCell ref="AI116:AU116"/>
    <mergeCell ref="H117:L117"/>
    <mergeCell ref="M117:Y117"/>
    <mergeCell ref="Z117:AC117"/>
    <mergeCell ref="AD117:AH117"/>
    <mergeCell ref="AI117:AU117"/>
    <mergeCell ref="AV116:AY116"/>
    <mergeCell ref="H114:L114"/>
    <mergeCell ref="M114:Y114"/>
    <mergeCell ref="Z114:AC114"/>
    <mergeCell ref="AD114:AH114"/>
    <mergeCell ref="AI114:AU114"/>
    <mergeCell ref="AV114:AY114"/>
    <mergeCell ref="H115:AC115"/>
    <mergeCell ref="AD115:AY115"/>
    <mergeCell ref="H116:L116"/>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AV110:AY110"/>
    <mergeCell ref="H111:L111"/>
    <mergeCell ref="M111:Y111"/>
    <mergeCell ref="Z111:AC111"/>
    <mergeCell ref="AD111:AH111"/>
    <mergeCell ref="AI111:AU111"/>
    <mergeCell ref="AV111:AY111"/>
    <mergeCell ref="M109:Y109"/>
    <mergeCell ref="Z109:AC109"/>
    <mergeCell ref="AD109:AH109"/>
    <mergeCell ref="AI109:AU109"/>
    <mergeCell ref="AV109:AY109"/>
    <mergeCell ref="H110:L110"/>
    <mergeCell ref="M110:Y110"/>
    <mergeCell ref="Z110:AC110"/>
    <mergeCell ref="AD110:AH110"/>
    <mergeCell ref="AI110:AU110"/>
    <mergeCell ref="AV105:AY105"/>
    <mergeCell ref="B9:G9"/>
    <mergeCell ref="H9:AY9"/>
    <mergeCell ref="B10:G10"/>
    <mergeCell ref="H10:AY10"/>
    <mergeCell ref="B11:G11"/>
    <mergeCell ref="H11:AY11"/>
    <mergeCell ref="AD104:AY104"/>
    <mergeCell ref="Z105:AC105"/>
    <mergeCell ref="H105:L105"/>
    <mergeCell ref="M105:Y105"/>
    <mergeCell ref="AK2:AQ2"/>
    <mergeCell ref="AR2:AY2"/>
    <mergeCell ref="B3:AY3"/>
    <mergeCell ref="B4:G4"/>
    <mergeCell ref="H4:Y4"/>
    <mergeCell ref="Z4:AE4"/>
    <mergeCell ref="AD105:AH105"/>
    <mergeCell ref="AI105:AU105"/>
    <mergeCell ref="AS14:AY14"/>
    <mergeCell ref="AR4:AY4"/>
    <mergeCell ref="B5:G5"/>
    <mergeCell ref="H5:Y5"/>
    <mergeCell ref="Z5:AE5"/>
    <mergeCell ref="AR5:AY5"/>
    <mergeCell ref="J16:P16"/>
    <mergeCell ref="H17:P17"/>
    <mergeCell ref="Q17:W17"/>
    <mergeCell ref="X17:AD17"/>
    <mergeCell ref="AE17:AK17"/>
    <mergeCell ref="AL17:AR17"/>
    <mergeCell ref="AF7:AY8"/>
    <mergeCell ref="B12:G18"/>
    <mergeCell ref="H12:P12"/>
    <mergeCell ref="Q12:W12"/>
    <mergeCell ref="X12:AD12"/>
    <mergeCell ref="AE12:AK12"/>
    <mergeCell ref="AL12:AR12"/>
    <mergeCell ref="X14:AD14"/>
    <mergeCell ref="AE14:AK14"/>
    <mergeCell ref="AL14:AR14"/>
    <mergeCell ref="AE16:AK16"/>
    <mergeCell ref="AL16:AR16"/>
    <mergeCell ref="AS16:AY16"/>
    <mergeCell ref="B6:G6"/>
    <mergeCell ref="H6:Y6"/>
    <mergeCell ref="Z6:AE6"/>
    <mergeCell ref="AF6:AY6"/>
    <mergeCell ref="B7:G8"/>
    <mergeCell ref="H7:Y8"/>
    <mergeCell ref="Z7:AE8"/>
    <mergeCell ref="AS12:AY12"/>
    <mergeCell ref="H13:I16"/>
    <mergeCell ref="J13:P13"/>
    <mergeCell ref="Q13:W13"/>
    <mergeCell ref="X13:AD13"/>
    <mergeCell ref="AE13:AK13"/>
    <mergeCell ref="AL13:AR13"/>
    <mergeCell ref="AS13:AY13"/>
    <mergeCell ref="J14:P14"/>
    <mergeCell ref="Q14:W14"/>
    <mergeCell ref="AP21:AT21"/>
    <mergeCell ref="AU21:AY21"/>
    <mergeCell ref="J15:P15"/>
    <mergeCell ref="Q15:W15"/>
    <mergeCell ref="X15:AD15"/>
    <mergeCell ref="AE15:AK15"/>
    <mergeCell ref="AL15:AR15"/>
    <mergeCell ref="AS15:AY15"/>
    <mergeCell ref="Q16:W16"/>
    <mergeCell ref="X16:AD16"/>
    <mergeCell ref="AS17:AY17"/>
    <mergeCell ref="H18:P18"/>
    <mergeCell ref="Q18:W18"/>
    <mergeCell ref="X18:AD18"/>
    <mergeCell ref="AE18:AK18"/>
    <mergeCell ref="AL18:AR18"/>
    <mergeCell ref="AS18:AY18"/>
    <mergeCell ref="AU20:AY20"/>
    <mergeCell ref="Z21:AB21"/>
    <mergeCell ref="H19:Y19"/>
    <mergeCell ref="Z19:AB19"/>
    <mergeCell ref="AC19:AE19"/>
    <mergeCell ref="AF19:AJ19"/>
    <mergeCell ref="AK19:AO19"/>
    <mergeCell ref="AC21:AE21"/>
    <mergeCell ref="AF21:AJ21"/>
    <mergeCell ref="AK21:AO21"/>
    <mergeCell ref="AU22:AY22"/>
    <mergeCell ref="B19:G21"/>
    <mergeCell ref="AP19:AT19"/>
    <mergeCell ref="AU19:AY19"/>
    <mergeCell ref="H20:Y21"/>
    <mergeCell ref="Z20:AB20"/>
    <mergeCell ref="AC20:AE20"/>
    <mergeCell ref="AF20:AJ20"/>
    <mergeCell ref="AK20:AO20"/>
    <mergeCell ref="AP20:AT20"/>
    <mergeCell ref="AP23:AT23"/>
    <mergeCell ref="B22:G24"/>
    <mergeCell ref="H22:Y22"/>
    <mergeCell ref="Z22:AB22"/>
    <mergeCell ref="AC22:AE22"/>
    <mergeCell ref="AF22:AJ22"/>
    <mergeCell ref="AK22:AO22"/>
    <mergeCell ref="AP22:AT22"/>
    <mergeCell ref="AU23:AY23"/>
    <mergeCell ref="AP24:AT24"/>
    <mergeCell ref="AU24:AY24"/>
    <mergeCell ref="B25:G25"/>
    <mergeCell ref="H25:Y25"/>
    <mergeCell ref="Z25:AB25"/>
    <mergeCell ref="AC25:AY25"/>
    <mergeCell ref="H23:Y24"/>
    <mergeCell ref="Z23:AB24"/>
    <mergeCell ref="AC23:AE24"/>
    <mergeCell ref="D26:L26"/>
    <mergeCell ref="M26:R26"/>
    <mergeCell ref="S26:X26"/>
    <mergeCell ref="Y26:AY26"/>
    <mergeCell ref="D27:L27"/>
    <mergeCell ref="M27:R27"/>
    <mergeCell ref="S27:X27"/>
    <mergeCell ref="Y31:AY31"/>
    <mergeCell ref="M28:R28"/>
    <mergeCell ref="S28:X28"/>
    <mergeCell ref="D29:L29"/>
    <mergeCell ref="M29:R29"/>
    <mergeCell ref="S29:X29"/>
    <mergeCell ref="D28:L28"/>
    <mergeCell ref="Y27:AY30"/>
    <mergeCell ref="D32:L32"/>
    <mergeCell ref="M32:R32"/>
    <mergeCell ref="S32:X32"/>
    <mergeCell ref="Y32:AY32"/>
    <mergeCell ref="D30:L30"/>
    <mergeCell ref="M30:R30"/>
    <mergeCell ref="S30:X30"/>
    <mergeCell ref="D31:L31"/>
    <mergeCell ref="M31:R31"/>
    <mergeCell ref="S31:X31"/>
    <mergeCell ref="D33:L33"/>
    <mergeCell ref="M33:R33"/>
    <mergeCell ref="S33:X33"/>
    <mergeCell ref="Y33:AY33"/>
    <mergeCell ref="B36:C39"/>
    <mergeCell ref="D36:AY36"/>
    <mergeCell ref="D37:AY37"/>
    <mergeCell ref="D38:AY38"/>
    <mergeCell ref="D39:AY39"/>
    <mergeCell ref="B26:C33"/>
    <mergeCell ref="D40:AY40"/>
    <mergeCell ref="D41:AY41"/>
    <mergeCell ref="B42:AY42"/>
    <mergeCell ref="D43:G43"/>
    <mergeCell ref="H43:AG43"/>
    <mergeCell ref="AH43:AY43"/>
    <mergeCell ref="V56:AG56"/>
    <mergeCell ref="B44:C46"/>
    <mergeCell ref="D44:G44"/>
    <mergeCell ref="H44:AG44"/>
    <mergeCell ref="AH44:AY46"/>
    <mergeCell ref="D45:G45"/>
    <mergeCell ref="H45:AG45"/>
    <mergeCell ref="D46:G46"/>
    <mergeCell ref="H46:AG46"/>
    <mergeCell ref="B47:C51"/>
    <mergeCell ref="D47:G47"/>
    <mergeCell ref="H47:AG47"/>
    <mergeCell ref="AH47:AY51"/>
    <mergeCell ref="D48:G48"/>
    <mergeCell ref="H48:AG48"/>
    <mergeCell ref="D49:G49"/>
    <mergeCell ref="H49:AG49"/>
    <mergeCell ref="D50:G50"/>
    <mergeCell ref="H50:AG50"/>
    <mergeCell ref="B104:G147"/>
    <mergeCell ref="H109:L109"/>
    <mergeCell ref="D51:G51"/>
    <mergeCell ref="H51:AG51"/>
    <mergeCell ref="B52:C57"/>
    <mergeCell ref="D52:G52"/>
    <mergeCell ref="H52:AG52"/>
    <mergeCell ref="D53:G53"/>
    <mergeCell ref="H53:AG53"/>
    <mergeCell ref="D54:G54"/>
    <mergeCell ref="H107:L107"/>
    <mergeCell ref="M107:Y107"/>
    <mergeCell ref="Z107:AC107"/>
    <mergeCell ref="AD107:AH107"/>
    <mergeCell ref="AI107:AU107"/>
    <mergeCell ref="AV107:AY107"/>
    <mergeCell ref="B64:AY64"/>
    <mergeCell ref="B66:AY66"/>
    <mergeCell ref="B67:AY67"/>
    <mergeCell ref="H106:L106"/>
    <mergeCell ref="M106:Y106"/>
    <mergeCell ref="Z106:AC106"/>
    <mergeCell ref="AD106:AH106"/>
    <mergeCell ref="AI106:AU106"/>
    <mergeCell ref="AV106:AY106"/>
    <mergeCell ref="B70:G101"/>
    <mergeCell ref="H108:L108"/>
    <mergeCell ref="M108:Y108"/>
    <mergeCell ref="Z108:AC108"/>
    <mergeCell ref="AD108:AH108"/>
    <mergeCell ref="AI108:AU108"/>
    <mergeCell ref="AV108:AY108"/>
    <mergeCell ref="H123:L123"/>
    <mergeCell ref="M123:Y123"/>
    <mergeCell ref="Z123:AC123"/>
    <mergeCell ref="AD123:AH123"/>
    <mergeCell ref="AI123:AU123"/>
    <mergeCell ref="AV123:AY123"/>
    <mergeCell ref="H121:L121"/>
    <mergeCell ref="M121:Y121"/>
    <mergeCell ref="Z121:AC121"/>
    <mergeCell ref="AD121:AH121"/>
    <mergeCell ref="AI121:AU121"/>
    <mergeCell ref="M122:Y122"/>
    <mergeCell ref="Z122:AC122"/>
    <mergeCell ref="AD122:AH122"/>
    <mergeCell ref="AI122:AU122"/>
    <mergeCell ref="AV153:AX153"/>
    <mergeCell ref="AD127:AH127"/>
    <mergeCell ref="AI127:AU127"/>
    <mergeCell ref="H122:L122"/>
    <mergeCell ref="B154:C154"/>
    <mergeCell ref="D154:M154"/>
    <mergeCell ref="N154:AK154"/>
    <mergeCell ref="AL154:AQ154"/>
    <mergeCell ref="AR154:AU154"/>
    <mergeCell ref="AV122:AY122"/>
    <mergeCell ref="AV160:AX160"/>
    <mergeCell ref="AL156:AQ156"/>
    <mergeCell ref="AV121:AY121"/>
    <mergeCell ref="AV154:AX154"/>
    <mergeCell ref="B155:C155"/>
    <mergeCell ref="B153:C153"/>
    <mergeCell ref="D153:M153"/>
    <mergeCell ref="N153:AK153"/>
    <mergeCell ref="AL153:AQ153"/>
    <mergeCell ref="AR153:AU153"/>
    <mergeCell ref="N159:AK159"/>
    <mergeCell ref="AL159:AQ159"/>
    <mergeCell ref="AR159:AU159"/>
    <mergeCell ref="D160:M160"/>
    <mergeCell ref="N160:AK160"/>
    <mergeCell ref="AL160:AQ160"/>
    <mergeCell ref="AR160:AU160"/>
    <mergeCell ref="AL163:AQ163"/>
    <mergeCell ref="AR163:AU163"/>
    <mergeCell ref="AV163:AX163"/>
    <mergeCell ref="D161:M161"/>
    <mergeCell ref="N161:AK161"/>
    <mergeCell ref="AL161:AQ161"/>
    <mergeCell ref="AR161:AU161"/>
    <mergeCell ref="AV161:AX161"/>
    <mergeCell ref="AD138:AH138"/>
    <mergeCell ref="AI138:AU138"/>
    <mergeCell ref="M142:Y142"/>
    <mergeCell ref="Z142:AC142"/>
    <mergeCell ref="AD142:AH142"/>
    <mergeCell ref="AI142:AU142"/>
    <mergeCell ref="AI139:AU139"/>
    <mergeCell ref="AI131:AU131"/>
    <mergeCell ref="AI133:AU133"/>
    <mergeCell ref="H135:L135"/>
    <mergeCell ref="M135:Y135"/>
    <mergeCell ref="Z135:AC135"/>
    <mergeCell ref="AD135:AH135"/>
    <mergeCell ref="H131:L131"/>
    <mergeCell ref="M131:Y131"/>
    <mergeCell ref="AD133:AH133"/>
    <mergeCell ref="H127:L127"/>
    <mergeCell ref="M127:Y127"/>
    <mergeCell ref="Z127:AC127"/>
    <mergeCell ref="D157:M157"/>
    <mergeCell ref="N157:AK157"/>
    <mergeCell ref="H128:L128"/>
    <mergeCell ref="M128:Y128"/>
    <mergeCell ref="Z128:AC128"/>
    <mergeCell ref="AD128:AH128"/>
    <mergeCell ref="AI128:AU128"/>
    <mergeCell ref="B168:H168"/>
    <mergeCell ref="I168:M168"/>
    <mergeCell ref="N168:T168"/>
    <mergeCell ref="U168:Y168"/>
    <mergeCell ref="H141:L141"/>
    <mergeCell ref="M141:Y141"/>
    <mergeCell ref="H142:L142"/>
    <mergeCell ref="D156:M156"/>
    <mergeCell ref="N156:AK156"/>
    <mergeCell ref="D159:M159"/>
    <mergeCell ref="AD131:AH131"/>
    <mergeCell ref="B162:C162"/>
    <mergeCell ref="D163:M163"/>
    <mergeCell ref="N163:AK163"/>
    <mergeCell ref="N169:T169"/>
    <mergeCell ref="U169:Y169"/>
    <mergeCell ref="Z169:AF169"/>
    <mergeCell ref="AG169:AK169"/>
    <mergeCell ref="B167:H167"/>
    <mergeCell ref="I167:Y167"/>
    <mergeCell ref="AL164:AQ164"/>
    <mergeCell ref="AR164:AU164"/>
    <mergeCell ref="AV164:AX164"/>
    <mergeCell ref="AV127:AY127"/>
    <mergeCell ref="B169:H169"/>
    <mergeCell ref="I169:M169"/>
    <mergeCell ref="B164:C164"/>
    <mergeCell ref="D164:M164"/>
    <mergeCell ref="N164:AK164"/>
    <mergeCell ref="Z131:AC131"/>
    <mergeCell ref="H126:AC126"/>
    <mergeCell ref="AD126:AY126"/>
    <mergeCell ref="AR156:AU156"/>
    <mergeCell ref="AV156:AX156"/>
    <mergeCell ref="Z124:AC124"/>
    <mergeCell ref="D155:M155"/>
    <mergeCell ref="N155:AK155"/>
    <mergeCell ref="AL155:AQ155"/>
    <mergeCell ref="AR155:AU155"/>
    <mergeCell ref="AV155:AX155"/>
    <mergeCell ref="B68:AY68"/>
    <mergeCell ref="M69:AA69"/>
    <mergeCell ref="AL169:AR169"/>
    <mergeCell ref="AS169:AW169"/>
    <mergeCell ref="Z168:AF168"/>
    <mergeCell ref="AG168:AK168"/>
    <mergeCell ref="AL168:AR168"/>
    <mergeCell ref="AS168:AW168"/>
    <mergeCell ref="AV159:AX159"/>
    <mergeCell ref="AD124:AH124"/>
    <mergeCell ref="G63:AY63"/>
    <mergeCell ref="H55:AG55"/>
    <mergeCell ref="D57:G57"/>
    <mergeCell ref="H57:AG57"/>
    <mergeCell ref="B58:C58"/>
    <mergeCell ref="D58:AY58"/>
    <mergeCell ref="AH52:AY57"/>
    <mergeCell ref="H54:AG54"/>
    <mergeCell ref="D55:G56"/>
    <mergeCell ref="H56:U56"/>
    <mergeCell ref="X79:AD79"/>
    <mergeCell ref="AE79:AI79"/>
    <mergeCell ref="AA84:AE84"/>
    <mergeCell ref="Z85:AF85"/>
    <mergeCell ref="Z87:AC87"/>
    <mergeCell ref="D59:AY59"/>
    <mergeCell ref="D60:AY60"/>
    <mergeCell ref="D61:AY61"/>
    <mergeCell ref="B62:AY62"/>
    <mergeCell ref="B63:F63"/>
    <mergeCell ref="B65:F65"/>
    <mergeCell ref="G65:AY65"/>
    <mergeCell ref="AF4:AQ5"/>
    <mergeCell ref="AF23:AJ24"/>
    <mergeCell ref="AK23:AO24"/>
    <mergeCell ref="Z89:AF91"/>
    <mergeCell ref="X74:AI74"/>
    <mergeCell ref="X75:AD75"/>
    <mergeCell ref="AE75:AI75"/>
    <mergeCell ref="X78:AI78"/>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4" max="50" man="1"/>
    <brk id="69" max="50" man="1"/>
    <brk id="102" max="50" man="1"/>
    <brk id="1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18"/>
  <sheetViews>
    <sheetView zoomScaleNormal="100" zoomScaleSheetLayoutView="75" workbookViewId="0"/>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29.95" customHeight="1" thickBot="1" x14ac:dyDescent="0.2">
      <c r="AK2" s="621" t="s">
        <v>0</v>
      </c>
      <c r="AL2" s="621"/>
      <c r="AM2" s="621"/>
      <c r="AN2" s="621"/>
      <c r="AO2" s="621"/>
      <c r="AP2" s="621"/>
      <c r="AQ2" s="621"/>
      <c r="AR2" s="2169" t="s">
        <v>1245</v>
      </c>
      <c r="AS2" s="2170"/>
      <c r="AT2" s="2170"/>
      <c r="AU2" s="2170"/>
      <c r="AV2" s="2170"/>
      <c r="AW2" s="2170"/>
      <c r="AX2" s="2170"/>
      <c r="AY2" s="2170"/>
    </row>
    <row r="3" spans="2:51" ht="19" thickBot="1" x14ac:dyDescent="0.2">
      <c r="B3" s="1" t="s">
        <v>1177</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3.25" customHeight="1" x14ac:dyDescent="0.15">
      <c r="B4" s="2" t="s">
        <v>3</v>
      </c>
      <c r="C4" s="3"/>
      <c r="D4" s="3"/>
      <c r="E4" s="3"/>
      <c r="F4" s="3"/>
      <c r="G4" s="3"/>
      <c r="H4" s="4" t="s">
        <v>1246</v>
      </c>
      <c r="I4" s="631"/>
      <c r="J4" s="631"/>
      <c r="K4" s="631"/>
      <c r="L4" s="631"/>
      <c r="M4" s="631"/>
      <c r="N4" s="631"/>
      <c r="O4" s="631"/>
      <c r="P4" s="631"/>
      <c r="Q4" s="631"/>
      <c r="R4" s="631"/>
      <c r="S4" s="631"/>
      <c r="T4" s="631"/>
      <c r="U4" s="631"/>
      <c r="V4" s="631"/>
      <c r="W4" s="631"/>
      <c r="X4" s="631"/>
      <c r="Y4" s="631"/>
      <c r="Z4" s="5" t="s">
        <v>1247</v>
      </c>
      <c r="AA4" s="262"/>
      <c r="AB4" s="262"/>
      <c r="AC4" s="262"/>
      <c r="AD4" s="262"/>
      <c r="AE4" s="264"/>
      <c r="AF4" s="2171" t="s">
        <v>1180</v>
      </c>
      <c r="AG4" s="2172"/>
      <c r="AH4" s="2172"/>
      <c r="AI4" s="2172"/>
      <c r="AJ4" s="2172"/>
      <c r="AK4" s="2172"/>
      <c r="AL4" s="2172"/>
      <c r="AM4" s="2172"/>
      <c r="AN4" s="2172"/>
      <c r="AO4" s="2172"/>
      <c r="AP4" s="2172"/>
      <c r="AQ4" s="2173"/>
      <c r="AR4" s="6" t="s">
        <v>6</v>
      </c>
      <c r="AS4" s="612"/>
      <c r="AT4" s="612"/>
      <c r="AU4" s="612"/>
      <c r="AV4" s="612"/>
      <c r="AW4" s="612"/>
      <c r="AX4" s="612"/>
      <c r="AY4" s="611"/>
    </row>
    <row r="5" spans="2:51" ht="30.8" customHeight="1" x14ac:dyDescent="0.15">
      <c r="B5" s="7" t="s">
        <v>7</v>
      </c>
      <c r="C5" s="8"/>
      <c r="D5" s="8"/>
      <c r="E5" s="8"/>
      <c r="F5" s="8"/>
      <c r="G5" s="9"/>
      <c r="H5" s="2174" t="s">
        <v>1248</v>
      </c>
      <c r="I5" s="2175"/>
      <c r="J5" s="2175"/>
      <c r="K5" s="2175"/>
      <c r="L5" s="2175"/>
      <c r="M5" s="2175"/>
      <c r="N5" s="2175"/>
      <c r="O5" s="2175"/>
      <c r="P5" s="2175"/>
      <c r="Q5" s="2175"/>
      <c r="R5" s="2175"/>
      <c r="S5" s="2175"/>
      <c r="T5" s="2175"/>
      <c r="U5" s="2175"/>
      <c r="V5" s="2175"/>
      <c r="W5" s="314"/>
      <c r="X5" s="314"/>
      <c r="Y5" s="163"/>
      <c r="Z5" s="12" t="s">
        <v>9</v>
      </c>
      <c r="AA5" s="610"/>
      <c r="AB5" s="610"/>
      <c r="AC5" s="610"/>
      <c r="AD5" s="610"/>
      <c r="AE5" s="609"/>
      <c r="AF5" s="2176" t="s">
        <v>1182</v>
      </c>
      <c r="AG5" s="761"/>
      <c r="AH5" s="761"/>
      <c r="AI5" s="761"/>
      <c r="AJ5" s="761"/>
      <c r="AK5" s="761"/>
      <c r="AL5" s="761"/>
      <c r="AM5" s="761"/>
      <c r="AN5" s="761"/>
      <c r="AO5" s="761"/>
      <c r="AP5" s="761"/>
      <c r="AQ5" s="762"/>
      <c r="AR5" s="1694" t="s">
        <v>1249</v>
      </c>
      <c r="AS5" s="1695"/>
      <c r="AT5" s="1695"/>
      <c r="AU5" s="1695"/>
      <c r="AV5" s="1695"/>
      <c r="AW5" s="1695"/>
      <c r="AX5" s="1695"/>
      <c r="AY5" s="1696"/>
    </row>
    <row r="6" spans="2:51" ht="30.8" customHeight="1" x14ac:dyDescent="0.15">
      <c r="B6" s="16" t="s">
        <v>11</v>
      </c>
      <c r="C6" s="17"/>
      <c r="D6" s="17"/>
      <c r="E6" s="17"/>
      <c r="F6" s="17"/>
      <c r="G6" s="17"/>
      <c r="H6" s="18" t="s">
        <v>1250</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1251</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1824" t="s">
        <v>1252</v>
      </c>
      <c r="I7" s="1544"/>
      <c r="J7" s="1544"/>
      <c r="K7" s="1544"/>
      <c r="L7" s="1544"/>
      <c r="M7" s="1544"/>
      <c r="N7" s="1544"/>
      <c r="O7" s="1544"/>
      <c r="P7" s="1544"/>
      <c r="Q7" s="1544"/>
      <c r="R7" s="1544"/>
      <c r="S7" s="1544"/>
      <c r="T7" s="1544"/>
      <c r="U7" s="1544"/>
      <c r="V7" s="1544"/>
      <c r="W7" s="658"/>
      <c r="X7" s="658"/>
      <c r="Y7" s="659"/>
      <c r="Z7" s="27" t="s">
        <v>1253</v>
      </c>
      <c r="AA7" s="145"/>
      <c r="AB7" s="145"/>
      <c r="AC7" s="145"/>
      <c r="AD7" s="145"/>
      <c r="AE7" s="144"/>
      <c r="AF7" s="28" t="s">
        <v>1254</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1547"/>
      <c r="I8" s="1548"/>
      <c r="J8" s="1548"/>
      <c r="K8" s="1548"/>
      <c r="L8" s="1548"/>
      <c r="M8" s="1548"/>
      <c r="N8" s="1548"/>
      <c r="O8" s="1548"/>
      <c r="P8" s="1548"/>
      <c r="Q8" s="1548"/>
      <c r="R8" s="1548"/>
      <c r="S8" s="1548"/>
      <c r="T8" s="1548"/>
      <c r="U8" s="1548"/>
      <c r="V8" s="1548"/>
      <c r="W8" s="661"/>
      <c r="X8" s="661"/>
      <c r="Y8" s="662"/>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103.75" customHeight="1" x14ac:dyDescent="0.15">
      <c r="B9" s="33" t="s">
        <v>19</v>
      </c>
      <c r="C9" s="34"/>
      <c r="D9" s="34"/>
      <c r="E9" s="34"/>
      <c r="F9" s="34"/>
      <c r="G9" s="34"/>
      <c r="H9" s="77" t="s">
        <v>1255</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65.8" customHeight="1" x14ac:dyDescent="0.15">
      <c r="B10" s="33" t="s">
        <v>21</v>
      </c>
      <c r="C10" s="34"/>
      <c r="D10" s="34"/>
      <c r="E10" s="34"/>
      <c r="F10" s="34"/>
      <c r="G10" s="34"/>
      <c r="H10" s="77" t="s">
        <v>1256</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39" t="s">
        <v>1191</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1034" t="s">
        <v>1257</v>
      </c>
      <c r="R13" s="1034"/>
      <c r="S13" s="1034"/>
      <c r="T13" s="1034"/>
      <c r="U13" s="1034"/>
      <c r="V13" s="1034"/>
      <c r="W13" s="1034"/>
      <c r="X13" s="1034" t="s">
        <v>1257</v>
      </c>
      <c r="Y13" s="1034"/>
      <c r="Z13" s="1034"/>
      <c r="AA13" s="1034"/>
      <c r="AB13" s="1034"/>
      <c r="AC13" s="1034"/>
      <c r="AD13" s="1034"/>
      <c r="AE13" s="1034" t="s">
        <v>1257</v>
      </c>
      <c r="AF13" s="1034"/>
      <c r="AG13" s="1034"/>
      <c r="AH13" s="1034"/>
      <c r="AI13" s="1034"/>
      <c r="AJ13" s="1034"/>
      <c r="AK13" s="1034"/>
      <c r="AL13" s="1032" t="s">
        <v>1258</v>
      </c>
      <c r="AM13" s="1032"/>
      <c r="AN13" s="1032"/>
      <c r="AO13" s="1032"/>
      <c r="AP13" s="1032"/>
      <c r="AQ13" s="1032"/>
      <c r="AR13" s="1032"/>
      <c r="AS13" s="2288" t="s">
        <v>1259</v>
      </c>
      <c r="AT13" s="2289"/>
      <c r="AU13" s="2289"/>
      <c r="AV13" s="2289"/>
      <c r="AW13" s="2289"/>
      <c r="AX13" s="2289"/>
      <c r="AY13" s="2290"/>
    </row>
    <row r="14" spans="2:51" ht="20.95" customHeight="1" x14ac:dyDescent="0.15">
      <c r="B14" s="47"/>
      <c r="C14" s="48"/>
      <c r="D14" s="48"/>
      <c r="E14" s="48"/>
      <c r="F14" s="48"/>
      <c r="G14" s="49"/>
      <c r="H14" s="587"/>
      <c r="I14" s="586"/>
      <c r="J14" s="54" t="s">
        <v>33</v>
      </c>
      <c r="K14" s="55"/>
      <c r="L14" s="55"/>
      <c r="M14" s="55"/>
      <c r="N14" s="55"/>
      <c r="O14" s="55"/>
      <c r="P14" s="56"/>
      <c r="Q14" s="1034" t="s">
        <v>1257</v>
      </c>
      <c r="R14" s="1034"/>
      <c r="S14" s="1034"/>
      <c r="T14" s="1034"/>
      <c r="U14" s="1034"/>
      <c r="V14" s="1034"/>
      <c r="W14" s="1034"/>
      <c r="X14" s="1034" t="s">
        <v>1257</v>
      </c>
      <c r="Y14" s="1034"/>
      <c r="Z14" s="1034"/>
      <c r="AA14" s="1034"/>
      <c r="AB14" s="1034"/>
      <c r="AC14" s="1034"/>
      <c r="AD14" s="1034"/>
      <c r="AE14" s="1034" t="s">
        <v>1260</v>
      </c>
      <c r="AF14" s="1034"/>
      <c r="AG14" s="1034"/>
      <c r="AH14" s="1034"/>
      <c r="AI14" s="1034"/>
      <c r="AJ14" s="1034"/>
      <c r="AK14" s="1034"/>
      <c r="AL14" s="1034" t="s">
        <v>1257</v>
      </c>
      <c r="AM14" s="1034"/>
      <c r="AN14" s="1034"/>
      <c r="AO14" s="1034"/>
      <c r="AP14" s="1034"/>
      <c r="AQ14" s="1034"/>
      <c r="AR14" s="1034"/>
      <c r="AS14" s="1035"/>
      <c r="AT14" s="1035"/>
      <c r="AU14" s="1035"/>
      <c r="AV14" s="1035"/>
      <c r="AW14" s="1035"/>
      <c r="AX14" s="1035"/>
      <c r="AY14" s="1036"/>
    </row>
    <row r="15" spans="2:51" ht="24.75" customHeight="1" x14ac:dyDescent="0.15">
      <c r="B15" s="47"/>
      <c r="C15" s="48"/>
      <c r="D15" s="48"/>
      <c r="E15" s="48"/>
      <c r="F15" s="48"/>
      <c r="G15" s="49"/>
      <c r="H15" s="587"/>
      <c r="I15" s="586"/>
      <c r="J15" s="54" t="s">
        <v>34</v>
      </c>
      <c r="K15" s="55"/>
      <c r="L15" s="55"/>
      <c r="M15" s="55"/>
      <c r="N15" s="55"/>
      <c r="O15" s="55"/>
      <c r="P15" s="56"/>
      <c r="Q15" s="1034" t="s">
        <v>1257</v>
      </c>
      <c r="R15" s="1034"/>
      <c r="S15" s="1034"/>
      <c r="T15" s="1034"/>
      <c r="U15" s="1034"/>
      <c r="V15" s="1034"/>
      <c r="W15" s="1034"/>
      <c r="X15" s="1034" t="s">
        <v>1257</v>
      </c>
      <c r="Y15" s="1034"/>
      <c r="Z15" s="1034"/>
      <c r="AA15" s="1034"/>
      <c r="AB15" s="1034"/>
      <c r="AC15" s="1034"/>
      <c r="AD15" s="1034"/>
      <c r="AE15" s="1034" t="s">
        <v>1257</v>
      </c>
      <c r="AF15" s="1034"/>
      <c r="AG15" s="1034"/>
      <c r="AH15" s="1034"/>
      <c r="AI15" s="1034"/>
      <c r="AJ15" s="1034"/>
      <c r="AK15" s="1034"/>
      <c r="AL15" s="2291" t="s">
        <v>1257</v>
      </c>
      <c r="AM15" s="2292"/>
      <c r="AN15" s="2292"/>
      <c r="AO15" s="2292"/>
      <c r="AP15" s="2292"/>
      <c r="AQ15" s="2292"/>
      <c r="AR15" s="2293"/>
      <c r="AS15" s="1035"/>
      <c r="AT15" s="1035"/>
      <c r="AU15" s="1035"/>
      <c r="AV15" s="1035"/>
      <c r="AW15" s="1035"/>
      <c r="AX15" s="1035"/>
      <c r="AY15" s="1036"/>
    </row>
    <row r="16" spans="2:51" ht="24.75" customHeight="1" x14ac:dyDescent="0.15">
      <c r="B16" s="47"/>
      <c r="C16" s="48"/>
      <c r="D16" s="48"/>
      <c r="E16" s="48"/>
      <c r="F16" s="48"/>
      <c r="G16" s="49"/>
      <c r="H16" s="580"/>
      <c r="I16" s="579"/>
      <c r="J16" s="57" t="s">
        <v>35</v>
      </c>
      <c r="K16" s="58"/>
      <c r="L16" s="58"/>
      <c r="M16" s="58"/>
      <c r="N16" s="58"/>
      <c r="O16" s="58"/>
      <c r="P16" s="59"/>
      <c r="Q16" s="2294" t="s">
        <v>185</v>
      </c>
      <c r="R16" s="2294"/>
      <c r="S16" s="2294"/>
      <c r="T16" s="2294"/>
      <c r="U16" s="2294"/>
      <c r="V16" s="2294"/>
      <c r="W16" s="2294"/>
      <c r="X16" s="2294" t="s">
        <v>185</v>
      </c>
      <c r="Y16" s="2294"/>
      <c r="Z16" s="2294"/>
      <c r="AA16" s="2294"/>
      <c r="AB16" s="2294"/>
      <c r="AC16" s="2294"/>
      <c r="AD16" s="2294"/>
      <c r="AE16" s="1037">
        <v>17190</v>
      </c>
      <c r="AF16" s="1037"/>
      <c r="AG16" s="1037"/>
      <c r="AH16" s="1037"/>
      <c r="AI16" s="1037"/>
      <c r="AJ16" s="1037"/>
      <c r="AK16" s="1037"/>
      <c r="AL16" s="1037">
        <v>16000</v>
      </c>
      <c r="AM16" s="1037"/>
      <c r="AN16" s="1037"/>
      <c r="AO16" s="1037"/>
      <c r="AP16" s="1037"/>
      <c r="AQ16" s="1037"/>
      <c r="AR16" s="1037"/>
      <c r="AS16" s="2295" t="s">
        <v>1259</v>
      </c>
      <c r="AT16" s="2296"/>
      <c r="AU16" s="2296"/>
      <c r="AV16" s="2296"/>
      <c r="AW16" s="2296"/>
      <c r="AX16" s="2296"/>
      <c r="AY16" s="2297"/>
    </row>
    <row r="17" spans="2:51" ht="24.75" customHeight="1" x14ac:dyDescent="0.15">
      <c r="B17" s="47"/>
      <c r="C17" s="48"/>
      <c r="D17" s="48"/>
      <c r="E17" s="48"/>
      <c r="F17" s="48"/>
      <c r="G17" s="49"/>
      <c r="H17" s="60" t="s">
        <v>36</v>
      </c>
      <c r="I17" s="61"/>
      <c r="J17" s="61"/>
      <c r="K17" s="61"/>
      <c r="L17" s="61"/>
      <c r="M17" s="61"/>
      <c r="N17" s="61"/>
      <c r="O17" s="61"/>
      <c r="P17" s="61"/>
      <c r="Q17" s="1039" t="s">
        <v>185</v>
      </c>
      <c r="R17" s="1039"/>
      <c r="S17" s="1039"/>
      <c r="T17" s="1039"/>
      <c r="U17" s="1039"/>
      <c r="V17" s="1039"/>
      <c r="W17" s="1039"/>
      <c r="X17" s="1039" t="s">
        <v>185</v>
      </c>
      <c r="Y17" s="1039"/>
      <c r="Z17" s="1039"/>
      <c r="AA17" s="1039"/>
      <c r="AB17" s="1039"/>
      <c r="AC17" s="1039"/>
      <c r="AD17" s="1039"/>
      <c r="AE17" s="1039">
        <v>17190</v>
      </c>
      <c r="AF17" s="1039"/>
      <c r="AG17" s="1039"/>
      <c r="AH17" s="1039"/>
      <c r="AI17" s="1039"/>
      <c r="AJ17" s="1039"/>
      <c r="AK17" s="1039"/>
      <c r="AL17" s="1040"/>
      <c r="AM17" s="1040"/>
      <c r="AN17" s="1040"/>
      <c r="AO17" s="1040"/>
      <c r="AP17" s="1040"/>
      <c r="AQ17" s="1040"/>
      <c r="AR17" s="1040"/>
      <c r="AS17" s="1040"/>
      <c r="AT17" s="1040"/>
      <c r="AU17" s="1040"/>
      <c r="AV17" s="1040"/>
      <c r="AW17" s="1040"/>
      <c r="AX17" s="1040"/>
      <c r="AY17" s="1041"/>
    </row>
    <row r="18" spans="2:51" ht="24.75" customHeight="1" x14ac:dyDescent="0.15">
      <c r="B18" s="62"/>
      <c r="C18" s="63"/>
      <c r="D18" s="63"/>
      <c r="E18" s="63"/>
      <c r="F18" s="63"/>
      <c r="G18" s="64"/>
      <c r="H18" s="60" t="s">
        <v>37</v>
      </c>
      <c r="I18" s="61"/>
      <c r="J18" s="61"/>
      <c r="K18" s="61"/>
      <c r="L18" s="61"/>
      <c r="M18" s="61"/>
      <c r="N18" s="61"/>
      <c r="O18" s="61"/>
      <c r="P18" s="61"/>
      <c r="Q18" s="2298" t="s">
        <v>185</v>
      </c>
      <c r="R18" s="2298"/>
      <c r="S18" s="2298"/>
      <c r="T18" s="2298"/>
      <c r="U18" s="2298"/>
      <c r="V18" s="2298"/>
      <c r="W18" s="2298"/>
      <c r="X18" s="2298" t="s">
        <v>185</v>
      </c>
      <c r="Y18" s="2298"/>
      <c r="Z18" s="2298"/>
      <c r="AA18" s="2298"/>
      <c r="AB18" s="2298"/>
      <c r="AC18" s="2298"/>
      <c r="AD18" s="2298"/>
      <c r="AE18" s="2299">
        <v>1</v>
      </c>
      <c r="AF18" s="2299"/>
      <c r="AG18" s="2299"/>
      <c r="AH18" s="2299"/>
      <c r="AI18" s="2299"/>
      <c r="AJ18" s="2299"/>
      <c r="AK18" s="2299"/>
      <c r="AL18" s="1040"/>
      <c r="AM18" s="1040"/>
      <c r="AN18" s="1040"/>
      <c r="AO18" s="1040"/>
      <c r="AP18" s="1040"/>
      <c r="AQ18" s="1040"/>
      <c r="AR18" s="1040"/>
      <c r="AS18" s="1040"/>
      <c r="AT18" s="1040"/>
      <c r="AU18" s="1040"/>
      <c r="AV18" s="1040"/>
      <c r="AW18" s="1040"/>
      <c r="AX18" s="1040"/>
      <c r="AY18" s="1041"/>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530" t="s">
        <v>1261</v>
      </c>
      <c r="I20" s="529"/>
      <c r="J20" s="529"/>
      <c r="K20" s="529"/>
      <c r="L20" s="529"/>
      <c r="M20" s="529"/>
      <c r="N20" s="529"/>
      <c r="O20" s="529"/>
      <c r="P20" s="529"/>
      <c r="Q20" s="529"/>
      <c r="R20" s="529"/>
      <c r="S20" s="529"/>
      <c r="T20" s="529"/>
      <c r="U20" s="529"/>
      <c r="V20" s="529"/>
      <c r="W20" s="529"/>
      <c r="X20" s="529"/>
      <c r="Y20" s="528"/>
      <c r="Z20" s="559" t="s">
        <v>42</v>
      </c>
      <c r="AA20" s="558"/>
      <c r="AB20" s="557"/>
      <c r="AC20" s="555" t="s">
        <v>930</v>
      </c>
      <c r="AD20" s="555"/>
      <c r="AE20" s="555"/>
      <c r="AF20" s="2194" t="s">
        <v>143</v>
      </c>
      <c r="AG20" s="518"/>
      <c r="AH20" s="518"/>
      <c r="AI20" s="518"/>
      <c r="AJ20" s="518"/>
      <c r="AK20" s="554">
        <v>300</v>
      </c>
      <c r="AL20" s="553"/>
      <c r="AM20" s="553"/>
      <c r="AN20" s="553"/>
      <c r="AO20" s="553"/>
      <c r="AP20" s="2300">
        <v>9857</v>
      </c>
      <c r="AQ20" s="1722"/>
      <c r="AR20" s="1722"/>
      <c r="AS20" s="1722"/>
      <c r="AT20" s="1722"/>
      <c r="AU20" s="554" t="s">
        <v>143</v>
      </c>
      <c r="AV20" s="553"/>
      <c r="AW20" s="553"/>
      <c r="AX20" s="553"/>
      <c r="AY20" s="552"/>
    </row>
    <row r="21" spans="2:51" ht="32.25" customHeight="1" x14ac:dyDescent="0.15">
      <c r="B21" s="551"/>
      <c r="C21" s="550"/>
      <c r="D21" s="550"/>
      <c r="E21" s="550"/>
      <c r="F21" s="550"/>
      <c r="G21" s="549"/>
      <c r="H21" s="514"/>
      <c r="I21" s="513"/>
      <c r="J21" s="513"/>
      <c r="K21" s="513"/>
      <c r="L21" s="513"/>
      <c r="M21" s="513"/>
      <c r="N21" s="513"/>
      <c r="O21" s="513"/>
      <c r="P21" s="513"/>
      <c r="Q21" s="513"/>
      <c r="R21" s="513"/>
      <c r="S21" s="513"/>
      <c r="T21" s="513"/>
      <c r="U21" s="513"/>
      <c r="V21" s="513"/>
      <c r="W21" s="513"/>
      <c r="X21" s="513"/>
      <c r="Y21" s="512"/>
      <c r="Z21" s="538" t="s">
        <v>43</v>
      </c>
      <c r="AA21" s="537"/>
      <c r="AB21" s="536"/>
      <c r="AC21" s="518" t="s">
        <v>1131</v>
      </c>
      <c r="AD21" s="518"/>
      <c r="AE21" s="518"/>
      <c r="AF21" s="2194" t="s">
        <v>143</v>
      </c>
      <c r="AG21" s="518"/>
      <c r="AH21" s="518"/>
      <c r="AI21" s="518"/>
      <c r="AJ21" s="518"/>
      <c r="AK21" s="2194" t="s">
        <v>143</v>
      </c>
      <c r="AL21" s="518"/>
      <c r="AM21" s="518"/>
      <c r="AN21" s="518"/>
      <c r="AO21" s="518"/>
      <c r="AP21" s="2194" t="s">
        <v>143</v>
      </c>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530" t="s">
        <v>1262</v>
      </c>
      <c r="I23" s="529"/>
      <c r="J23" s="529"/>
      <c r="K23" s="529"/>
      <c r="L23" s="529"/>
      <c r="M23" s="529"/>
      <c r="N23" s="529"/>
      <c r="O23" s="529"/>
      <c r="P23" s="529"/>
      <c r="Q23" s="529"/>
      <c r="R23" s="529"/>
      <c r="S23" s="529"/>
      <c r="T23" s="529"/>
      <c r="U23" s="529"/>
      <c r="V23" s="529"/>
      <c r="W23" s="529"/>
      <c r="X23" s="529"/>
      <c r="Y23" s="528"/>
      <c r="Z23" s="527" t="s">
        <v>49</v>
      </c>
      <c r="AA23" s="526"/>
      <c r="AB23" s="525"/>
      <c r="AC23" s="665" t="s">
        <v>1100</v>
      </c>
      <c r="AD23" s="523"/>
      <c r="AE23" s="522"/>
      <c r="AF23" s="2194" t="s">
        <v>138</v>
      </c>
      <c r="AG23" s="518"/>
      <c r="AH23" s="518"/>
      <c r="AI23" s="518"/>
      <c r="AJ23" s="518"/>
      <c r="AK23" s="518">
        <v>1</v>
      </c>
      <c r="AL23" s="518"/>
      <c r="AM23" s="518"/>
      <c r="AN23" s="518"/>
      <c r="AO23" s="518"/>
      <c r="AP23" s="518">
        <v>541</v>
      </c>
      <c r="AQ23" s="518"/>
      <c r="AR23" s="518"/>
      <c r="AS23" s="518"/>
      <c r="AT23" s="518"/>
      <c r="AU23" s="2301" t="s">
        <v>138</v>
      </c>
      <c r="AV23" s="222"/>
      <c r="AW23" s="222"/>
      <c r="AX23" s="222"/>
      <c r="AY23" s="516"/>
    </row>
    <row r="24" spans="2:51" ht="26.85" customHeight="1" x14ac:dyDescent="0.15">
      <c r="B24" s="324"/>
      <c r="C24" s="323"/>
      <c r="D24" s="323"/>
      <c r="E24" s="323"/>
      <c r="F24" s="323"/>
      <c r="G24" s="515"/>
      <c r="H24" s="514"/>
      <c r="I24" s="513"/>
      <c r="J24" s="513"/>
      <c r="K24" s="513"/>
      <c r="L24" s="513"/>
      <c r="M24" s="513"/>
      <c r="N24" s="513"/>
      <c r="O24" s="513"/>
      <c r="P24" s="513"/>
      <c r="Q24" s="513"/>
      <c r="R24" s="513"/>
      <c r="S24" s="513"/>
      <c r="T24" s="513"/>
      <c r="U24" s="513"/>
      <c r="V24" s="513"/>
      <c r="W24" s="513"/>
      <c r="X24" s="513"/>
      <c r="Y24" s="512"/>
      <c r="Z24" s="511"/>
      <c r="AA24" s="510"/>
      <c r="AB24" s="509"/>
      <c r="AC24" s="508"/>
      <c r="AD24" s="507"/>
      <c r="AE24" s="506"/>
      <c r="AF24" s="669" t="s">
        <v>138</v>
      </c>
      <c r="AG24" s="667"/>
      <c r="AH24" s="667"/>
      <c r="AI24" s="667"/>
      <c r="AJ24" s="668"/>
      <c r="AK24" s="635" t="s">
        <v>1263</v>
      </c>
      <c r="AL24" s="667"/>
      <c r="AM24" s="667"/>
      <c r="AN24" s="667"/>
      <c r="AO24" s="668"/>
      <c r="AP24" s="635" t="s">
        <v>1263</v>
      </c>
      <c r="AQ24" s="667"/>
      <c r="AR24" s="667"/>
      <c r="AS24" s="667"/>
      <c r="AT24" s="668"/>
      <c r="AU24" s="635" t="s">
        <v>1263</v>
      </c>
      <c r="AV24" s="667"/>
      <c r="AW24" s="667"/>
      <c r="AX24" s="667"/>
      <c r="AY24" s="783"/>
    </row>
    <row r="25" spans="2:51" ht="51.05" customHeight="1" x14ac:dyDescent="0.15">
      <c r="B25" s="497" t="s">
        <v>55</v>
      </c>
      <c r="C25" s="496"/>
      <c r="D25" s="496"/>
      <c r="E25" s="496"/>
      <c r="F25" s="496"/>
      <c r="G25" s="496"/>
      <c r="H25" s="1063" t="s">
        <v>1264</v>
      </c>
      <c r="I25" s="1064"/>
      <c r="J25" s="1064"/>
      <c r="K25" s="1064"/>
      <c r="L25" s="1064"/>
      <c r="M25" s="1064"/>
      <c r="N25" s="1064"/>
      <c r="O25" s="1064"/>
      <c r="P25" s="1064"/>
      <c r="Q25" s="1064"/>
      <c r="R25" s="1064"/>
      <c r="S25" s="1064"/>
      <c r="T25" s="1064"/>
      <c r="U25" s="1064"/>
      <c r="V25" s="1064"/>
      <c r="W25" s="1064"/>
      <c r="X25" s="1064"/>
      <c r="Y25" s="1065"/>
      <c r="Z25" s="494" t="s">
        <v>57</v>
      </c>
      <c r="AA25" s="493"/>
      <c r="AB25" s="492"/>
      <c r="AC25" s="2302" t="s">
        <v>1265</v>
      </c>
      <c r="AD25" s="2303"/>
      <c r="AE25" s="2303"/>
      <c r="AF25" s="2303"/>
      <c r="AG25" s="2303"/>
      <c r="AH25" s="2303"/>
      <c r="AI25" s="2303"/>
      <c r="AJ25" s="2303"/>
      <c r="AK25" s="2303"/>
      <c r="AL25" s="2303"/>
      <c r="AM25" s="2303"/>
      <c r="AN25" s="2303"/>
      <c r="AO25" s="2303"/>
      <c r="AP25" s="2303"/>
      <c r="AQ25" s="2303"/>
      <c r="AR25" s="2303"/>
      <c r="AS25" s="2303"/>
      <c r="AT25" s="2303"/>
      <c r="AU25" s="2303"/>
      <c r="AV25" s="2303"/>
      <c r="AW25" s="2303"/>
      <c r="AX25" s="2303"/>
      <c r="AY25" s="2304"/>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33.049999999999997" customHeight="1" x14ac:dyDescent="0.15">
      <c r="B27" s="680"/>
      <c r="C27" s="681"/>
      <c r="D27" s="2305" t="s">
        <v>1266</v>
      </c>
      <c r="E27" s="2306"/>
      <c r="F27" s="2306"/>
      <c r="G27" s="2306"/>
      <c r="H27" s="2306"/>
      <c r="I27" s="2306"/>
      <c r="J27" s="2306"/>
      <c r="K27" s="2306"/>
      <c r="L27" s="2307"/>
      <c r="M27" s="2308">
        <v>16000</v>
      </c>
      <c r="N27" s="2309"/>
      <c r="O27" s="2309"/>
      <c r="P27" s="2309"/>
      <c r="Q27" s="2309"/>
      <c r="R27" s="2310"/>
      <c r="S27" s="2311" t="s">
        <v>1259</v>
      </c>
      <c r="T27" s="2312"/>
      <c r="U27" s="2312"/>
      <c r="V27" s="2312"/>
      <c r="W27" s="2312"/>
      <c r="X27" s="2313"/>
      <c r="Y27" s="471" t="s">
        <v>1267</v>
      </c>
      <c r="Z27" s="2314"/>
      <c r="AA27" s="2314"/>
      <c r="AB27" s="2314"/>
      <c r="AC27" s="2314"/>
      <c r="AD27" s="2314"/>
      <c r="AE27" s="2314"/>
      <c r="AF27" s="2314"/>
      <c r="AG27" s="2314"/>
      <c r="AH27" s="2314"/>
      <c r="AI27" s="2314"/>
      <c r="AJ27" s="2314"/>
      <c r="AK27" s="2314"/>
      <c r="AL27" s="2314"/>
      <c r="AM27" s="2314"/>
      <c r="AN27" s="2314"/>
      <c r="AO27" s="2314"/>
      <c r="AP27" s="2314"/>
      <c r="AQ27" s="2314"/>
      <c r="AR27" s="2314"/>
      <c r="AS27" s="2314"/>
      <c r="AT27" s="2314"/>
      <c r="AU27" s="2314"/>
      <c r="AV27" s="2314"/>
      <c r="AW27" s="2314"/>
      <c r="AX27" s="2314"/>
      <c r="AY27" s="2315"/>
    </row>
    <row r="28" spans="2:51" ht="22.6" customHeight="1" x14ac:dyDescent="0.15">
      <c r="B28" s="680"/>
      <c r="C28" s="681"/>
      <c r="D28" s="2316"/>
      <c r="E28" s="2317"/>
      <c r="F28" s="2317"/>
      <c r="G28" s="2317"/>
      <c r="H28" s="2317"/>
      <c r="I28" s="2317"/>
      <c r="J28" s="2317"/>
      <c r="K28" s="2317"/>
      <c r="L28" s="2318"/>
      <c r="M28" s="2319"/>
      <c r="N28" s="2320"/>
      <c r="O28" s="2320"/>
      <c r="P28" s="2320"/>
      <c r="Q28" s="2320"/>
      <c r="R28" s="2321"/>
      <c r="S28" s="2322"/>
      <c r="T28" s="2323"/>
      <c r="U28" s="2323"/>
      <c r="V28" s="2323"/>
      <c r="W28" s="2323"/>
      <c r="X28" s="2324"/>
      <c r="Y28" s="2325"/>
      <c r="Z28" s="2326"/>
      <c r="AA28" s="2326"/>
      <c r="AB28" s="2326"/>
      <c r="AC28" s="2326"/>
      <c r="AD28" s="2326"/>
      <c r="AE28" s="2326"/>
      <c r="AF28" s="2326"/>
      <c r="AG28" s="2326"/>
      <c r="AH28" s="2326"/>
      <c r="AI28" s="2326"/>
      <c r="AJ28" s="2326"/>
      <c r="AK28" s="2326"/>
      <c r="AL28" s="2326"/>
      <c r="AM28" s="2326"/>
      <c r="AN28" s="2326"/>
      <c r="AO28" s="2326"/>
      <c r="AP28" s="2326"/>
      <c r="AQ28" s="2326"/>
      <c r="AR28" s="2326"/>
      <c r="AS28" s="2326"/>
      <c r="AT28" s="2326"/>
      <c r="AU28" s="2326"/>
      <c r="AV28" s="2326"/>
      <c r="AW28" s="2326"/>
      <c r="AX28" s="2326"/>
      <c r="AY28" s="2327"/>
    </row>
    <row r="29" spans="2:51" ht="22.6" customHeight="1" x14ac:dyDescent="0.15">
      <c r="B29" s="680"/>
      <c r="C29" s="681"/>
      <c r="D29" s="2328"/>
      <c r="E29" s="2329"/>
      <c r="F29" s="2329"/>
      <c r="G29" s="2329"/>
      <c r="H29" s="2329"/>
      <c r="I29" s="2329"/>
      <c r="J29" s="2329"/>
      <c r="K29" s="2329"/>
      <c r="L29" s="2330"/>
      <c r="M29" s="584"/>
      <c r="N29" s="584"/>
      <c r="O29" s="584"/>
      <c r="P29" s="584"/>
      <c r="Q29" s="584"/>
      <c r="R29" s="584"/>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2331">
        <v>16000</v>
      </c>
      <c r="N34" s="1003"/>
      <c r="O34" s="1003"/>
      <c r="P34" s="1003"/>
      <c r="Q34" s="1003"/>
      <c r="R34" s="1004"/>
      <c r="S34" s="2332" t="s">
        <v>1259</v>
      </c>
      <c r="T34" s="2333"/>
      <c r="U34" s="2333"/>
      <c r="V34" s="2333"/>
      <c r="W34" s="2333"/>
      <c r="X34" s="233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customHeight="1" x14ac:dyDescent="0.15">
      <c r="A37" s="170"/>
      <c r="B37" s="1767" t="s">
        <v>70</v>
      </c>
      <c r="C37" s="1768"/>
      <c r="D37" s="1768"/>
      <c r="E37" s="1768"/>
      <c r="F37" s="1768"/>
      <c r="G37" s="1768"/>
      <c r="H37" s="1768"/>
      <c r="I37" s="1768"/>
      <c r="J37" s="1768"/>
      <c r="K37" s="1768"/>
      <c r="L37" s="1768"/>
      <c r="M37" s="1768"/>
      <c r="N37" s="1768"/>
      <c r="O37" s="1768"/>
      <c r="P37" s="1768"/>
      <c r="Q37" s="1768"/>
      <c r="R37" s="1768"/>
      <c r="S37" s="1768"/>
      <c r="T37" s="1768"/>
      <c r="U37" s="1768"/>
      <c r="V37" s="1768"/>
      <c r="W37" s="1768"/>
      <c r="X37" s="1768"/>
      <c r="Y37" s="1768"/>
      <c r="Z37" s="1768"/>
      <c r="AA37" s="1768"/>
      <c r="AB37" s="1768"/>
      <c r="AC37" s="1768"/>
      <c r="AD37" s="1768"/>
      <c r="AE37" s="1768"/>
      <c r="AF37" s="1768"/>
      <c r="AG37" s="1768"/>
      <c r="AH37" s="1768"/>
      <c r="AI37" s="1768"/>
      <c r="AJ37" s="1768"/>
      <c r="AK37" s="1768"/>
      <c r="AL37" s="1768"/>
      <c r="AM37" s="1768"/>
      <c r="AN37" s="1768"/>
      <c r="AO37" s="1768"/>
      <c r="AP37" s="1768"/>
      <c r="AQ37" s="1768"/>
      <c r="AR37" s="1768"/>
      <c r="AS37" s="1768"/>
      <c r="AT37" s="1768"/>
      <c r="AU37" s="1768"/>
      <c r="AV37" s="1768"/>
      <c r="AW37" s="1768"/>
      <c r="AX37" s="1768"/>
      <c r="AY37" s="1769"/>
    </row>
    <row r="38" spans="1:51" ht="20.95" customHeight="1" x14ac:dyDescent="0.15">
      <c r="A38" s="170"/>
      <c r="B38" s="329"/>
      <c r="C38" s="328"/>
      <c r="D38" s="401" t="s">
        <v>71</v>
      </c>
      <c r="E38" s="383"/>
      <c r="F38" s="383"/>
      <c r="G38" s="383"/>
      <c r="H38" s="384" t="s">
        <v>72</v>
      </c>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400"/>
      <c r="AH38" s="384" t="s">
        <v>73</v>
      </c>
      <c r="AI38" s="383"/>
      <c r="AJ38" s="383"/>
      <c r="AK38" s="383"/>
      <c r="AL38" s="383"/>
      <c r="AM38" s="383"/>
      <c r="AN38" s="383"/>
      <c r="AO38" s="383"/>
      <c r="AP38" s="383"/>
      <c r="AQ38" s="383"/>
      <c r="AR38" s="383"/>
      <c r="AS38" s="383"/>
      <c r="AT38" s="383"/>
      <c r="AU38" s="383"/>
      <c r="AV38" s="383"/>
      <c r="AW38" s="383"/>
      <c r="AX38" s="383"/>
      <c r="AY38" s="382"/>
    </row>
    <row r="39" spans="1:51" ht="26.2" customHeight="1" x14ac:dyDescent="0.15">
      <c r="A39" s="170"/>
      <c r="B39" s="381" t="s">
        <v>74</v>
      </c>
      <c r="C39" s="380"/>
      <c r="D39" s="399" t="s">
        <v>140</v>
      </c>
      <c r="E39" s="375"/>
      <c r="F39" s="375"/>
      <c r="G39" s="374"/>
      <c r="H39" s="376" t="s">
        <v>76</v>
      </c>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4"/>
      <c r="AH39" s="2220" t="s">
        <v>1268</v>
      </c>
      <c r="AI39" s="805"/>
      <c r="AJ39" s="805"/>
      <c r="AK39" s="805"/>
      <c r="AL39" s="805"/>
      <c r="AM39" s="805"/>
      <c r="AN39" s="805"/>
      <c r="AO39" s="805"/>
      <c r="AP39" s="805"/>
      <c r="AQ39" s="805"/>
      <c r="AR39" s="805"/>
      <c r="AS39" s="805"/>
      <c r="AT39" s="805"/>
      <c r="AU39" s="805"/>
      <c r="AV39" s="805"/>
      <c r="AW39" s="805"/>
      <c r="AX39" s="805"/>
      <c r="AY39" s="806"/>
    </row>
    <row r="40" spans="1:51" ht="33.4" customHeight="1" x14ac:dyDescent="0.15">
      <c r="A40" s="170"/>
      <c r="B40" s="358"/>
      <c r="C40" s="357"/>
      <c r="D40" s="393" t="s">
        <v>140</v>
      </c>
      <c r="E40" s="366"/>
      <c r="F40" s="366"/>
      <c r="G40" s="365"/>
      <c r="H40" s="390" t="s">
        <v>78</v>
      </c>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7"/>
      <c r="AH40" s="809"/>
      <c r="AI40" s="810"/>
      <c r="AJ40" s="810"/>
      <c r="AK40" s="810"/>
      <c r="AL40" s="810"/>
      <c r="AM40" s="810"/>
      <c r="AN40" s="810"/>
      <c r="AO40" s="810"/>
      <c r="AP40" s="810"/>
      <c r="AQ40" s="810"/>
      <c r="AR40" s="810"/>
      <c r="AS40" s="810"/>
      <c r="AT40" s="810"/>
      <c r="AU40" s="810"/>
      <c r="AV40" s="810"/>
      <c r="AW40" s="810"/>
      <c r="AX40" s="810"/>
      <c r="AY40" s="811"/>
    </row>
    <row r="41" spans="1:51" ht="26.2" customHeight="1" x14ac:dyDescent="0.15">
      <c r="A41" s="170"/>
      <c r="B41" s="349"/>
      <c r="C41" s="348"/>
      <c r="D41" s="347" t="s">
        <v>143</v>
      </c>
      <c r="E41" s="191"/>
      <c r="F41" s="191"/>
      <c r="G41" s="190"/>
      <c r="H41" s="344" t="s">
        <v>141</v>
      </c>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2"/>
      <c r="AH41" s="816"/>
      <c r="AI41" s="817"/>
      <c r="AJ41" s="817"/>
      <c r="AK41" s="817"/>
      <c r="AL41" s="817"/>
      <c r="AM41" s="817"/>
      <c r="AN41" s="817"/>
      <c r="AO41" s="817"/>
      <c r="AP41" s="817"/>
      <c r="AQ41" s="817"/>
      <c r="AR41" s="817"/>
      <c r="AS41" s="817"/>
      <c r="AT41" s="817"/>
      <c r="AU41" s="817"/>
      <c r="AV41" s="817"/>
      <c r="AW41" s="817"/>
      <c r="AX41" s="817"/>
      <c r="AY41" s="818"/>
    </row>
    <row r="42" spans="1:51" ht="26.2" customHeight="1" x14ac:dyDescent="0.15">
      <c r="A42" s="170"/>
      <c r="B42" s="358" t="s">
        <v>80</v>
      </c>
      <c r="C42" s="357"/>
      <c r="D42" s="379" t="s">
        <v>140</v>
      </c>
      <c r="E42" s="213"/>
      <c r="F42" s="213"/>
      <c r="G42" s="212"/>
      <c r="H42" s="376" t="s">
        <v>81</v>
      </c>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4"/>
      <c r="AH42" s="2220" t="s">
        <v>1269</v>
      </c>
      <c r="AI42" s="805"/>
      <c r="AJ42" s="805"/>
      <c r="AK42" s="805"/>
      <c r="AL42" s="805"/>
      <c r="AM42" s="805"/>
      <c r="AN42" s="805"/>
      <c r="AO42" s="805"/>
      <c r="AP42" s="805"/>
      <c r="AQ42" s="805"/>
      <c r="AR42" s="805"/>
      <c r="AS42" s="805"/>
      <c r="AT42" s="805"/>
      <c r="AU42" s="805"/>
      <c r="AV42" s="805"/>
      <c r="AW42" s="805"/>
      <c r="AX42" s="805"/>
      <c r="AY42" s="806"/>
    </row>
    <row r="43" spans="1:51" ht="26.2" customHeight="1" x14ac:dyDescent="0.15">
      <c r="A43" s="170"/>
      <c r="B43" s="358"/>
      <c r="C43" s="357"/>
      <c r="D43" s="370" t="s">
        <v>143</v>
      </c>
      <c r="E43" s="203"/>
      <c r="F43" s="203"/>
      <c r="G43" s="202"/>
      <c r="H43" s="367" t="s">
        <v>142</v>
      </c>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5"/>
      <c r="AH43" s="809"/>
      <c r="AI43" s="810"/>
      <c r="AJ43" s="810"/>
      <c r="AK43" s="810"/>
      <c r="AL43" s="810"/>
      <c r="AM43" s="810"/>
      <c r="AN43" s="810"/>
      <c r="AO43" s="810"/>
      <c r="AP43" s="810"/>
      <c r="AQ43" s="810"/>
      <c r="AR43" s="810"/>
      <c r="AS43" s="810"/>
      <c r="AT43" s="810"/>
      <c r="AU43" s="810"/>
      <c r="AV43" s="810"/>
      <c r="AW43" s="810"/>
      <c r="AX43" s="810"/>
      <c r="AY43" s="811"/>
    </row>
    <row r="44" spans="1:51" ht="26.2" customHeight="1" x14ac:dyDescent="0.15">
      <c r="A44" s="170"/>
      <c r="B44" s="358"/>
      <c r="C44" s="357"/>
      <c r="D44" s="370" t="s">
        <v>140</v>
      </c>
      <c r="E44" s="203"/>
      <c r="F44" s="203"/>
      <c r="G44" s="202"/>
      <c r="H44" s="2335" t="s">
        <v>84</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5"/>
      <c r="AH44" s="809"/>
      <c r="AI44" s="810"/>
      <c r="AJ44" s="810"/>
      <c r="AK44" s="810"/>
      <c r="AL44" s="810"/>
      <c r="AM44" s="810"/>
      <c r="AN44" s="810"/>
      <c r="AO44" s="810"/>
      <c r="AP44" s="810"/>
      <c r="AQ44" s="810"/>
      <c r="AR44" s="810"/>
      <c r="AS44" s="810"/>
      <c r="AT44" s="810"/>
      <c r="AU44" s="810"/>
      <c r="AV44" s="810"/>
      <c r="AW44" s="810"/>
      <c r="AX44" s="810"/>
      <c r="AY44" s="811"/>
    </row>
    <row r="45" spans="1:51" ht="26.2" customHeight="1" x14ac:dyDescent="0.15">
      <c r="A45" s="170"/>
      <c r="B45" s="358"/>
      <c r="C45" s="357"/>
      <c r="D45" s="370" t="s">
        <v>143</v>
      </c>
      <c r="E45" s="203"/>
      <c r="F45" s="203"/>
      <c r="G45" s="202"/>
      <c r="H45" s="367" t="s">
        <v>85</v>
      </c>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5"/>
      <c r="AH45" s="809"/>
      <c r="AI45" s="810"/>
      <c r="AJ45" s="810"/>
      <c r="AK45" s="810"/>
      <c r="AL45" s="810"/>
      <c r="AM45" s="810"/>
      <c r="AN45" s="810"/>
      <c r="AO45" s="810"/>
      <c r="AP45" s="810"/>
      <c r="AQ45" s="810"/>
      <c r="AR45" s="810"/>
      <c r="AS45" s="810"/>
      <c r="AT45" s="810"/>
      <c r="AU45" s="810"/>
      <c r="AV45" s="810"/>
      <c r="AW45" s="810"/>
      <c r="AX45" s="810"/>
      <c r="AY45" s="811"/>
    </row>
    <row r="46" spans="1:51" ht="26.2" customHeight="1" x14ac:dyDescent="0.15">
      <c r="A46" s="170"/>
      <c r="B46" s="349"/>
      <c r="C46" s="348"/>
      <c r="D46" s="347" t="s">
        <v>140</v>
      </c>
      <c r="E46" s="191"/>
      <c r="F46" s="191"/>
      <c r="G46" s="190"/>
      <c r="H46" s="344" t="s">
        <v>86</v>
      </c>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2"/>
      <c r="AH46" s="816"/>
      <c r="AI46" s="817"/>
      <c r="AJ46" s="817"/>
      <c r="AK46" s="817"/>
      <c r="AL46" s="817"/>
      <c r="AM46" s="817"/>
      <c r="AN46" s="817"/>
      <c r="AO46" s="817"/>
      <c r="AP46" s="817"/>
      <c r="AQ46" s="817"/>
      <c r="AR46" s="817"/>
      <c r="AS46" s="817"/>
      <c r="AT46" s="817"/>
      <c r="AU46" s="817"/>
      <c r="AV46" s="817"/>
      <c r="AW46" s="817"/>
      <c r="AX46" s="817"/>
      <c r="AY46" s="818"/>
    </row>
    <row r="47" spans="1:51" ht="26.2" customHeight="1" x14ac:dyDescent="0.15">
      <c r="A47" s="170"/>
      <c r="B47" s="381" t="s">
        <v>87</v>
      </c>
      <c r="C47" s="380"/>
      <c r="D47" s="370" t="s">
        <v>143</v>
      </c>
      <c r="E47" s="203"/>
      <c r="F47" s="203"/>
      <c r="G47" s="202"/>
      <c r="H47" s="376" t="s">
        <v>88</v>
      </c>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4"/>
      <c r="AH47" s="2200" t="s">
        <v>143</v>
      </c>
      <c r="AI47" s="372"/>
      <c r="AJ47" s="372"/>
      <c r="AK47" s="372"/>
      <c r="AL47" s="372"/>
      <c r="AM47" s="372"/>
      <c r="AN47" s="372"/>
      <c r="AO47" s="372"/>
      <c r="AP47" s="372"/>
      <c r="AQ47" s="372"/>
      <c r="AR47" s="372"/>
      <c r="AS47" s="372"/>
      <c r="AT47" s="372"/>
      <c r="AU47" s="372"/>
      <c r="AV47" s="372"/>
      <c r="AW47" s="372"/>
      <c r="AX47" s="372"/>
      <c r="AY47" s="371"/>
    </row>
    <row r="48" spans="1:51" ht="26.2" customHeight="1" x14ac:dyDescent="0.15">
      <c r="A48" s="170"/>
      <c r="B48" s="358"/>
      <c r="C48" s="357"/>
      <c r="D48" s="370" t="s">
        <v>143</v>
      </c>
      <c r="E48" s="203"/>
      <c r="F48" s="203"/>
      <c r="G48" s="202"/>
      <c r="H48" s="367" t="s">
        <v>90</v>
      </c>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5"/>
      <c r="AH48" s="352"/>
      <c r="AI48" s="351"/>
      <c r="AJ48" s="351"/>
      <c r="AK48" s="351"/>
      <c r="AL48" s="351"/>
      <c r="AM48" s="351"/>
      <c r="AN48" s="351"/>
      <c r="AO48" s="351"/>
      <c r="AP48" s="351"/>
      <c r="AQ48" s="351"/>
      <c r="AR48" s="351"/>
      <c r="AS48" s="351"/>
      <c r="AT48" s="351"/>
      <c r="AU48" s="351"/>
      <c r="AV48" s="351"/>
      <c r="AW48" s="351"/>
      <c r="AX48" s="351"/>
      <c r="AY48" s="350"/>
    </row>
    <row r="49" spans="1:51" ht="26.2" customHeight="1" x14ac:dyDescent="0.15">
      <c r="A49" s="170"/>
      <c r="B49" s="358"/>
      <c r="C49" s="357"/>
      <c r="D49" s="370" t="s">
        <v>143</v>
      </c>
      <c r="E49" s="203"/>
      <c r="F49" s="203"/>
      <c r="G49" s="202"/>
      <c r="H49" s="367" t="s">
        <v>145</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352"/>
      <c r="AI49" s="351"/>
      <c r="AJ49" s="351"/>
      <c r="AK49" s="351"/>
      <c r="AL49" s="351"/>
      <c r="AM49" s="351"/>
      <c r="AN49" s="351"/>
      <c r="AO49" s="351"/>
      <c r="AP49" s="351"/>
      <c r="AQ49" s="351"/>
      <c r="AR49" s="351"/>
      <c r="AS49" s="351"/>
      <c r="AT49" s="351"/>
      <c r="AU49" s="351"/>
      <c r="AV49" s="351"/>
      <c r="AW49" s="351"/>
      <c r="AX49" s="351"/>
      <c r="AY49" s="350"/>
    </row>
    <row r="50" spans="1:51" ht="26.2" customHeight="1" x14ac:dyDescent="0.15">
      <c r="A50" s="170"/>
      <c r="B50" s="358"/>
      <c r="C50" s="357"/>
      <c r="D50" s="370" t="s">
        <v>143</v>
      </c>
      <c r="E50" s="203"/>
      <c r="F50" s="203"/>
      <c r="G50" s="202"/>
      <c r="H50" s="718" t="s">
        <v>92</v>
      </c>
      <c r="I50" s="719"/>
      <c r="J50" s="719"/>
      <c r="K50" s="719"/>
      <c r="L50" s="719"/>
      <c r="M50" s="719"/>
      <c r="N50" s="719"/>
      <c r="O50" s="719"/>
      <c r="P50" s="719"/>
      <c r="Q50" s="719"/>
      <c r="R50" s="719"/>
      <c r="S50" s="719"/>
      <c r="T50" s="719"/>
      <c r="U50" s="719"/>
      <c r="V50" s="719"/>
      <c r="W50" s="719"/>
      <c r="X50" s="719"/>
      <c r="Y50" s="719"/>
      <c r="Z50" s="719"/>
      <c r="AA50" s="719"/>
      <c r="AB50" s="719"/>
      <c r="AC50" s="719"/>
      <c r="AD50" s="719"/>
      <c r="AE50" s="719"/>
      <c r="AF50" s="719"/>
      <c r="AG50" s="720"/>
      <c r="AH50" s="352"/>
      <c r="AI50" s="351"/>
      <c r="AJ50" s="351"/>
      <c r="AK50" s="351"/>
      <c r="AL50" s="351"/>
      <c r="AM50" s="351"/>
      <c r="AN50" s="351"/>
      <c r="AO50" s="351"/>
      <c r="AP50" s="351"/>
      <c r="AQ50" s="351"/>
      <c r="AR50" s="351"/>
      <c r="AS50" s="351"/>
      <c r="AT50" s="351"/>
      <c r="AU50" s="351"/>
      <c r="AV50" s="351"/>
      <c r="AW50" s="351"/>
      <c r="AX50" s="351"/>
      <c r="AY50" s="350"/>
    </row>
    <row r="51" spans="1:51" ht="26.2" customHeight="1" x14ac:dyDescent="0.15">
      <c r="A51" s="170"/>
      <c r="B51" s="358"/>
      <c r="C51" s="357"/>
      <c r="D51" s="370" t="s">
        <v>143</v>
      </c>
      <c r="E51" s="203"/>
      <c r="F51" s="203"/>
      <c r="G51" s="202"/>
      <c r="H51" s="2336" t="s">
        <v>93</v>
      </c>
      <c r="I51" s="2337"/>
      <c r="J51" s="2337"/>
      <c r="K51" s="2337"/>
      <c r="L51" s="2337"/>
      <c r="M51" s="2337"/>
      <c r="N51" s="2337"/>
      <c r="O51" s="2337"/>
      <c r="P51" s="2337"/>
      <c r="Q51" s="2337"/>
      <c r="R51" s="2337"/>
      <c r="S51" s="2337"/>
      <c r="T51" s="2337"/>
      <c r="U51" s="2337"/>
      <c r="V51" s="354"/>
      <c r="W51" s="354"/>
      <c r="X51" s="354"/>
      <c r="Y51" s="354"/>
      <c r="Z51" s="354"/>
      <c r="AA51" s="354"/>
      <c r="AB51" s="354"/>
      <c r="AC51" s="354"/>
      <c r="AD51" s="354"/>
      <c r="AE51" s="354"/>
      <c r="AF51" s="354"/>
      <c r="AG51" s="353"/>
      <c r="AH51" s="352"/>
      <c r="AI51" s="351"/>
      <c r="AJ51" s="351"/>
      <c r="AK51" s="351"/>
      <c r="AL51" s="351"/>
      <c r="AM51" s="351"/>
      <c r="AN51" s="351"/>
      <c r="AO51" s="351"/>
      <c r="AP51" s="351"/>
      <c r="AQ51" s="351"/>
      <c r="AR51" s="351"/>
      <c r="AS51" s="351"/>
      <c r="AT51" s="351"/>
      <c r="AU51" s="351"/>
      <c r="AV51" s="351"/>
      <c r="AW51" s="351"/>
      <c r="AX51" s="351"/>
      <c r="AY51" s="350"/>
    </row>
    <row r="52" spans="1:51" ht="26.2" customHeight="1" x14ac:dyDescent="0.15">
      <c r="A52" s="170"/>
      <c r="B52" s="349"/>
      <c r="C52" s="348"/>
      <c r="D52" s="370" t="s">
        <v>143</v>
      </c>
      <c r="E52" s="203"/>
      <c r="F52" s="203"/>
      <c r="G52" s="202"/>
      <c r="H52" s="344" t="s">
        <v>94</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341"/>
      <c r="AI52" s="340"/>
      <c r="AJ52" s="340"/>
      <c r="AK52" s="340"/>
      <c r="AL52" s="340"/>
      <c r="AM52" s="340"/>
      <c r="AN52" s="340"/>
      <c r="AO52" s="340"/>
      <c r="AP52" s="340"/>
      <c r="AQ52" s="340"/>
      <c r="AR52" s="340"/>
      <c r="AS52" s="340"/>
      <c r="AT52" s="340"/>
      <c r="AU52" s="340"/>
      <c r="AV52" s="340"/>
      <c r="AW52" s="340"/>
      <c r="AX52" s="340"/>
      <c r="AY52" s="339"/>
    </row>
    <row r="53" spans="1:51" ht="180" customHeight="1" thickBot="1" x14ac:dyDescent="0.2">
      <c r="A53" s="170"/>
      <c r="B53" s="338" t="s">
        <v>95</v>
      </c>
      <c r="C53" s="337"/>
      <c r="D53" s="2233" t="s">
        <v>1270</v>
      </c>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2338"/>
      <c r="AM53" s="2338"/>
      <c r="AN53" s="2338"/>
      <c r="AO53" s="2338"/>
      <c r="AP53" s="2338"/>
      <c r="AQ53" s="2338"/>
      <c r="AR53" s="2338"/>
      <c r="AS53" s="2338"/>
      <c r="AT53" s="2338"/>
      <c r="AU53" s="2338"/>
      <c r="AV53" s="2338"/>
      <c r="AW53" s="2338"/>
      <c r="AX53" s="2338"/>
      <c r="AY53" s="2339"/>
    </row>
    <row r="54" spans="1:51" ht="20.95" customHeight="1" x14ac:dyDescent="0.15">
      <c r="A54" s="170"/>
      <c r="B54" s="324" t="s">
        <v>100</v>
      </c>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2"/>
    </row>
    <row r="55" spans="1:51" ht="122.4" customHeight="1" x14ac:dyDescent="0.15">
      <c r="A55" s="300"/>
      <c r="B55" s="315" t="s">
        <v>293</v>
      </c>
      <c r="C55" s="314"/>
      <c r="D55" s="314"/>
      <c r="E55" s="314"/>
      <c r="F55" s="313"/>
      <c r="G55" s="2238" t="s">
        <v>1271</v>
      </c>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2340"/>
      <c r="AM55" s="2340"/>
      <c r="AN55" s="2340"/>
      <c r="AO55" s="2340"/>
      <c r="AP55" s="2340"/>
      <c r="AQ55" s="2340"/>
      <c r="AR55" s="2340"/>
      <c r="AS55" s="2340"/>
      <c r="AT55" s="2340"/>
      <c r="AU55" s="2340"/>
      <c r="AV55" s="2340"/>
      <c r="AW55" s="2340"/>
      <c r="AX55" s="2340"/>
      <c r="AY55" s="2341"/>
    </row>
    <row r="56" spans="1:51" ht="18.350000000000001" customHeight="1" x14ac:dyDescent="0.15">
      <c r="A56" s="300"/>
      <c r="B56" s="318" t="s">
        <v>102</v>
      </c>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6"/>
    </row>
    <row r="57" spans="1:51" ht="119.15" customHeight="1" thickBot="1" x14ac:dyDescent="0.2">
      <c r="A57" s="300"/>
      <c r="B57" s="306" t="s">
        <v>1212</v>
      </c>
      <c r="C57" s="2241"/>
      <c r="D57" s="2241"/>
      <c r="E57" s="2241"/>
      <c r="F57" s="2242"/>
      <c r="G57" s="2243" t="s">
        <v>1272</v>
      </c>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2244"/>
      <c r="AM57" s="2244"/>
      <c r="AN57" s="2244"/>
      <c r="AO57" s="2244"/>
      <c r="AP57" s="2244"/>
      <c r="AQ57" s="2244"/>
      <c r="AR57" s="2244"/>
      <c r="AS57" s="2244"/>
      <c r="AT57" s="2244"/>
      <c r="AU57" s="2244"/>
      <c r="AV57" s="2244"/>
      <c r="AW57" s="2244"/>
      <c r="AX57" s="2244"/>
      <c r="AY57" s="2245"/>
    </row>
    <row r="58" spans="1:51" ht="19.649999999999999" customHeight="1" x14ac:dyDescent="0.15">
      <c r="A58" s="300"/>
      <c r="B58" s="1793" t="s">
        <v>105</v>
      </c>
      <c r="C58" s="1794"/>
      <c r="D58" s="1794"/>
      <c r="E58" s="1794"/>
      <c r="F58" s="1794"/>
      <c r="G58" s="1794"/>
      <c r="H58" s="1794"/>
      <c r="I58" s="1794"/>
      <c r="J58" s="1794"/>
      <c r="K58" s="1794"/>
      <c r="L58" s="1794"/>
      <c r="M58" s="1794"/>
      <c r="N58" s="1794"/>
      <c r="O58" s="1794"/>
      <c r="P58" s="1794"/>
      <c r="Q58" s="1794"/>
      <c r="R58" s="1794"/>
      <c r="S58" s="1794"/>
      <c r="T58" s="1794"/>
      <c r="U58" s="1794"/>
      <c r="V58" s="1794"/>
      <c r="W58" s="1794"/>
      <c r="X58" s="1794"/>
      <c r="Y58" s="1794"/>
      <c r="Z58" s="1794"/>
      <c r="AA58" s="1794"/>
      <c r="AB58" s="1794"/>
      <c r="AC58" s="1794"/>
      <c r="AD58" s="1794"/>
      <c r="AE58" s="1794"/>
      <c r="AF58" s="1794"/>
      <c r="AG58" s="1794"/>
      <c r="AH58" s="1794"/>
      <c r="AI58" s="1794"/>
      <c r="AJ58" s="1794"/>
      <c r="AK58" s="1794"/>
      <c r="AL58" s="1794"/>
      <c r="AM58" s="1794"/>
      <c r="AN58" s="1794"/>
      <c r="AO58" s="1794"/>
      <c r="AP58" s="1794"/>
      <c r="AQ58" s="1794"/>
      <c r="AR58" s="1794"/>
      <c r="AS58" s="1794"/>
      <c r="AT58" s="1794"/>
      <c r="AU58" s="1794"/>
      <c r="AV58" s="1794"/>
      <c r="AW58" s="1794"/>
      <c r="AX58" s="1794"/>
      <c r="AY58" s="1795"/>
    </row>
    <row r="59" spans="1:51" ht="205.2" customHeight="1" thickBot="1" x14ac:dyDescent="0.2">
      <c r="A59" s="300"/>
      <c r="B59" s="2246"/>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c r="AS59" s="2247"/>
      <c r="AT59" s="2247"/>
      <c r="AU59" s="2247"/>
      <c r="AV59" s="2247"/>
      <c r="AW59" s="2247"/>
      <c r="AX59" s="2247"/>
      <c r="AY59" s="2248"/>
    </row>
    <row r="60" spans="1:51" ht="19.649999999999999" customHeight="1" x14ac:dyDescent="0.15">
      <c r="A60" s="300"/>
      <c r="B60" s="1793" t="s">
        <v>107</v>
      </c>
      <c r="C60" s="1799"/>
      <c r="D60" s="1799"/>
      <c r="E60" s="1799"/>
      <c r="F60" s="1799"/>
      <c r="G60" s="1799"/>
      <c r="H60" s="1799"/>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c r="AJ60" s="1799"/>
      <c r="AK60" s="1799"/>
      <c r="AL60" s="1799"/>
      <c r="AM60" s="1799"/>
      <c r="AN60" s="1799"/>
      <c r="AO60" s="1799"/>
      <c r="AP60" s="1799"/>
      <c r="AQ60" s="1799"/>
      <c r="AR60" s="1799"/>
      <c r="AS60" s="1799"/>
      <c r="AT60" s="1799"/>
      <c r="AU60" s="1799"/>
      <c r="AV60" s="1799"/>
      <c r="AW60" s="1799"/>
      <c r="AX60" s="1799"/>
      <c r="AY60" s="1800"/>
    </row>
    <row r="61" spans="1:51" ht="20" customHeight="1" x14ac:dyDescent="0.15">
      <c r="A61" s="300"/>
      <c r="B61" s="1801" t="s">
        <v>108</v>
      </c>
      <c r="C61" s="1802"/>
      <c r="D61" s="1802"/>
      <c r="E61" s="1802"/>
      <c r="F61" s="1802"/>
      <c r="G61" s="1802"/>
      <c r="H61" s="1802"/>
      <c r="I61" s="1802"/>
      <c r="J61" s="1802"/>
      <c r="K61" s="1802"/>
      <c r="L61" s="1803"/>
      <c r="M61" s="1804" t="s">
        <v>136</v>
      </c>
      <c r="N61" s="220"/>
      <c r="O61" s="220"/>
      <c r="P61" s="220"/>
      <c r="Q61" s="220"/>
      <c r="R61" s="220"/>
      <c r="S61" s="220"/>
      <c r="T61" s="220"/>
      <c r="U61" s="220"/>
      <c r="V61" s="220"/>
      <c r="W61" s="220"/>
      <c r="X61" s="220"/>
      <c r="Y61" s="220"/>
      <c r="Z61" s="220"/>
      <c r="AA61" s="219"/>
      <c r="AB61" s="1802" t="s">
        <v>109</v>
      </c>
      <c r="AC61" s="1802"/>
      <c r="AD61" s="1802"/>
      <c r="AE61" s="1802"/>
      <c r="AF61" s="1802"/>
      <c r="AG61" s="1802"/>
      <c r="AH61" s="1802"/>
      <c r="AI61" s="1802"/>
      <c r="AJ61" s="1802"/>
      <c r="AK61" s="1803"/>
      <c r="AL61" s="1804" t="s">
        <v>1273</v>
      </c>
      <c r="AM61" s="220"/>
      <c r="AN61" s="220"/>
      <c r="AO61" s="220"/>
      <c r="AP61" s="220"/>
      <c r="AQ61" s="220"/>
      <c r="AR61" s="220"/>
      <c r="AS61" s="220"/>
      <c r="AT61" s="220"/>
      <c r="AU61" s="220"/>
      <c r="AV61" s="220"/>
      <c r="AW61" s="220"/>
      <c r="AX61" s="220"/>
      <c r="AY61" s="225"/>
    </row>
    <row r="62" spans="1:51" ht="2.95" customHeight="1" x14ac:dyDescent="0.15">
      <c r="A62" s="170"/>
      <c r="B62" s="429"/>
      <c r="C62" s="429"/>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row>
    <row r="63" spans="1:51" ht="2.95" customHeight="1" thickBot="1" x14ac:dyDescent="0.2">
      <c r="A63" s="170"/>
      <c r="B63" s="427"/>
      <c r="C63" s="42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737"/>
      <c r="AP63" s="737"/>
      <c r="AQ63" s="737"/>
      <c r="AR63" s="737"/>
      <c r="AS63" s="737"/>
      <c r="AT63" s="737"/>
      <c r="AU63" s="737"/>
      <c r="AV63" s="737"/>
      <c r="AW63" s="737"/>
      <c r="AX63" s="737"/>
      <c r="AY63" s="737"/>
    </row>
    <row r="64" spans="1:51" ht="385.55" customHeight="1" x14ac:dyDescent="0.15">
      <c r="A64" s="300"/>
      <c r="B64" s="65" t="s">
        <v>111</v>
      </c>
      <c r="C64" s="66"/>
      <c r="D64" s="66"/>
      <c r="E64" s="66"/>
      <c r="F64" s="66"/>
      <c r="G64" s="67"/>
      <c r="H64" s="2342"/>
      <c r="I64" s="2343"/>
      <c r="J64" s="234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c r="AS64" s="2343"/>
      <c r="AT64" s="2343"/>
      <c r="AU64" s="2343"/>
      <c r="AV64" s="2343"/>
      <c r="AW64" s="2343"/>
      <c r="AX64" s="2343"/>
      <c r="AY64" s="2344"/>
    </row>
    <row r="65" spans="2:51" ht="348.9" customHeight="1" x14ac:dyDescent="0.15">
      <c r="B65" s="47"/>
      <c r="C65" s="48"/>
      <c r="D65" s="48"/>
      <c r="E65" s="48"/>
      <c r="F65" s="48"/>
      <c r="G65" s="49"/>
      <c r="H65" s="2345"/>
      <c r="I65" s="2346"/>
      <c r="J65" s="2346"/>
      <c r="K65" s="2346"/>
      <c r="L65" s="2346"/>
      <c r="M65" s="2346"/>
      <c r="N65" s="2346"/>
      <c r="O65" s="2346"/>
      <c r="P65" s="2346"/>
      <c r="Q65" s="2346"/>
      <c r="R65" s="2346"/>
      <c r="S65" s="2346"/>
      <c r="T65" s="2346"/>
      <c r="U65" s="2346"/>
      <c r="V65" s="2346"/>
      <c r="W65" s="2346"/>
      <c r="X65" s="2346"/>
      <c r="Y65" s="2346"/>
      <c r="Z65" s="2346"/>
      <c r="AA65" s="2346"/>
      <c r="AB65" s="2346"/>
      <c r="AC65" s="2346"/>
      <c r="AD65" s="2346"/>
      <c r="AE65" s="2346"/>
      <c r="AF65" s="2346"/>
      <c r="AG65" s="2346"/>
      <c r="AH65" s="2346"/>
      <c r="AI65" s="2346"/>
      <c r="AJ65" s="2346"/>
      <c r="AK65" s="2346"/>
      <c r="AL65" s="2346"/>
      <c r="AM65" s="2346"/>
      <c r="AN65" s="2346"/>
      <c r="AO65" s="2346"/>
      <c r="AP65" s="2346"/>
      <c r="AQ65" s="2346"/>
      <c r="AR65" s="2346"/>
      <c r="AS65" s="2346"/>
      <c r="AT65" s="2346"/>
      <c r="AU65" s="2346"/>
      <c r="AV65" s="2346"/>
      <c r="AW65" s="2346"/>
      <c r="AX65" s="2346"/>
      <c r="AY65" s="2347"/>
    </row>
    <row r="66" spans="2:51" ht="324" customHeight="1" thickBot="1" x14ac:dyDescent="0.2">
      <c r="B66" s="47"/>
      <c r="C66" s="48"/>
      <c r="D66" s="48"/>
      <c r="E66" s="48"/>
      <c r="F66" s="48"/>
      <c r="G66" s="49"/>
      <c r="H66" s="2348"/>
      <c r="I66" s="2349"/>
      <c r="J66" s="2349"/>
      <c r="K66" s="2349"/>
      <c r="L66" s="2349"/>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c r="AS66" s="2349"/>
      <c r="AT66" s="2349"/>
      <c r="AU66" s="2349"/>
      <c r="AV66" s="2349"/>
      <c r="AW66" s="2349"/>
      <c r="AX66" s="2349"/>
      <c r="AY66" s="2350"/>
    </row>
    <row r="67" spans="2:51" ht="2.95" customHeight="1" x14ac:dyDescent="0.15">
      <c r="B67" s="74"/>
      <c r="C67" s="74"/>
      <c r="D67" s="74"/>
      <c r="E67" s="74"/>
      <c r="F67" s="74"/>
      <c r="G67" s="74"/>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row>
    <row r="68" spans="2:51" ht="2.95" customHeight="1" thickBot="1" x14ac:dyDescent="0.2">
      <c r="B68" s="75"/>
      <c r="C68" s="75"/>
      <c r="D68" s="75"/>
      <c r="E68" s="75"/>
      <c r="F68" s="75"/>
      <c r="G68" s="75"/>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row>
    <row r="69" spans="2:51" ht="24.75" customHeight="1" x14ac:dyDescent="0.15">
      <c r="B69" s="195" t="s">
        <v>113</v>
      </c>
      <c r="C69" s="194"/>
      <c r="D69" s="194"/>
      <c r="E69" s="194"/>
      <c r="F69" s="194"/>
      <c r="G69" s="193"/>
      <c r="H69" s="738" t="s">
        <v>1274</v>
      </c>
      <c r="I69" s="739"/>
      <c r="J69" s="739"/>
      <c r="K69" s="739"/>
      <c r="L69" s="739"/>
      <c r="M69" s="739"/>
      <c r="N69" s="739"/>
      <c r="O69" s="739"/>
      <c r="P69" s="739"/>
      <c r="Q69" s="739"/>
      <c r="R69" s="739"/>
      <c r="S69" s="739"/>
      <c r="T69" s="739"/>
      <c r="U69" s="739"/>
      <c r="V69" s="739"/>
      <c r="W69" s="739"/>
      <c r="X69" s="739"/>
      <c r="Y69" s="739"/>
      <c r="Z69" s="739"/>
      <c r="AA69" s="739"/>
      <c r="AB69" s="739"/>
      <c r="AC69" s="740"/>
      <c r="AD69" s="738" t="s">
        <v>147</v>
      </c>
      <c r="AE69" s="739"/>
      <c r="AF69" s="739"/>
      <c r="AG69" s="739"/>
      <c r="AH69" s="739"/>
      <c r="AI69" s="739"/>
      <c r="AJ69" s="739"/>
      <c r="AK69" s="739"/>
      <c r="AL69" s="739"/>
      <c r="AM69" s="739"/>
      <c r="AN69" s="739"/>
      <c r="AO69" s="739"/>
      <c r="AP69" s="739"/>
      <c r="AQ69" s="739"/>
      <c r="AR69" s="739"/>
      <c r="AS69" s="739"/>
      <c r="AT69" s="739"/>
      <c r="AU69" s="739"/>
      <c r="AV69" s="739"/>
      <c r="AW69" s="739"/>
      <c r="AX69" s="739"/>
      <c r="AY69" s="741"/>
    </row>
    <row r="70" spans="2:51" ht="24.75" customHeight="1" x14ac:dyDescent="0.15">
      <c r="B70" s="195"/>
      <c r="C70" s="194"/>
      <c r="D70" s="194"/>
      <c r="E70" s="194"/>
      <c r="F70" s="194"/>
      <c r="G70" s="193"/>
      <c r="H70" s="223" t="s">
        <v>60</v>
      </c>
      <c r="I70" s="222"/>
      <c r="J70" s="222"/>
      <c r="K70" s="222"/>
      <c r="L70" s="222"/>
      <c r="M70" s="221" t="s">
        <v>116</v>
      </c>
      <c r="N70" s="220"/>
      <c r="O70" s="220"/>
      <c r="P70" s="220"/>
      <c r="Q70" s="220"/>
      <c r="R70" s="220"/>
      <c r="S70" s="220"/>
      <c r="T70" s="220"/>
      <c r="U70" s="220"/>
      <c r="V70" s="220"/>
      <c r="W70" s="220"/>
      <c r="X70" s="220"/>
      <c r="Y70" s="219"/>
      <c r="Z70" s="218" t="s">
        <v>117</v>
      </c>
      <c r="AA70" s="217"/>
      <c r="AB70" s="217"/>
      <c r="AC70" s="224"/>
      <c r="AD70" s="223" t="s">
        <v>60</v>
      </c>
      <c r="AE70" s="222"/>
      <c r="AF70" s="222"/>
      <c r="AG70" s="222"/>
      <c r="AH70" s="222"/>
      <c r="AI70" s="221" t="s">
        <v>116</v>
      </c>
      <c r="AJ70" s="220"/>
      <c r="AK70" s="220"/>
      <c r="AL70" s="220"/>
      <c r="AM70" s="220"/>
      <c r="AN70" s="220"/>
      <c r="AO70" s="220"/>
      <c r="AP70" s="220"/>
      <c r="AQ70" s="220"/>
      <c r="AR70" s="220"/>
      <c r="AS70" s="220"/>
      <c r="AT70" s="220"/>
      <c r="AU70" s="219"/>
      <c r="AV70" s="218" t="s">
        <v>117</v>
      </c>
      <c r="AW70" s="217"/>
      <c r="AX70" s="217"/>
      <c r="AY70" s="216"/>
    </row>
    <row r="71" spans="2:51" ht="24.75" customHeight="1" x14ac:dyDescent="0.15">
      <c r="B71" s="195"/>
      <c r="C71" s="194"/>
      <c r="D71" s="194"/>
      <c r="E71" s="194"/>
      <c r="F71" s="194"/>
      <c r="G71" s="193"/>
      <c r="H71" s="945" t="s">
        <v>832</v>
      </c>
      <c r="I71" s="819"/>
      <c r="J71" s="819"/>
      <c r="K71" s="819"/>
      <c r="L71" s="820"/>
      <c r="M71" s="211" t="s">
        <v>1275</v>
      </c>
      <c r="N71" s="952"/>
      <c r="O71" s="952"/>
      <c r="P71" s="952"/>
      <c r="Q71" s="952"/>
      <c r="R71" s="952"/>
      <c r="S71" s="952"/>
      <c r="T71" s="952"/>
      <c r="U71" s="952"/>
      <c r="V71" s="952"/>
      <c r="W71" s="952"/>
      <c r="X71" s="952"/>
      <c r="Y71" s="953"/>
      <c r="Z71" s="954">
        <v>171900</v>
      </c>
      <c r="AA71" s="955"/>
      <c r="AB71" s="955"/>
      <c r="AC71" s="987"/>
      <c r="AD71" s="214"/>
      <c r="AE71" s="213"/>
      <c r="AF71" s="213"/>
      <c r="AG71" s="213"/>
      <c r="AH71" s="212"/>
      <c r="AI71" s="211"/>
      <c r="AJ71" s="210"/>
      <c r="AK71" s="210"/>
      <c r="AL71" s="210"/>
      <c r="AM71" s="210"/>
      <c r="AN71" s="210"/>
      <c r="AO71" s="210"/>
      <c r="AP71" s="210"/>
      <c r="AQ71" s="210"/>
      <c r="AR71" s="210"/>
      <c r="AS71" s="210"/>
      <c r="AT71" s="210"/>
      <c r="AU71" s="209"/>
      <c r="AV71" s="208"/>
      <c r="AW71" s="207"/>
      <c r="AX71" s="207"/>
      <c r="AY71" s="206"/>
    </row>
    <row r="72" spans="2:51" ht="24.75" customHeight="1" x14ac:dyDescent="0.15">
      <c r="B72" s="195"/>
      <c r="C72" s="194"/>
      <c r="D72" s="194"/>
      <c r="E72" s="194"/>
      <c r="F72" s="194"/>
      <c r="G72" s="193"/>
      <c r="H72" s="957"/>
      <c r="I72" s="821"/>
      <c r="J72" s="821"/>
      <c r="K72" s="821"/>
      <c r="L72" s="822"/>
      <c r="M72" s="201"/>
      <c r="N72" s="958"/>
      <c r="O72" s="958"/>
      <c r="P72" s="958"/>
      <c r="Q72" s="958"/>
      <c r="R72" s="958"/>
      <c r="S72" s="958"/>
      <c r="T72" s="958"/>
      <c r="U72" s="958"/>
      <c r="V72" s="958"/>
      <c r="W72" s="958"/>
      <c r="X72" s="958"/>
      <c r="Y72" s="959"/>
      <c r="Z72" s="960"/>
      <c r="AA72" s="961"/>
      <c r="AB72" s="961"/>
      <c r="AC72" s="962"/>
      <c r="AD72" s="204"/>
      <c r="AE72" s="203"/>
      <c r="AF72" s="203"/>
      <c r="AG72" s="203"/>
      <c r="AH72" s="202"/>
      <c r="AI72" s="201"/>
      <c r="AJ72" s="200"/>
      <c r="AK72" s="200"/>
      <c r="AL72" s="200"/>
      <c r="AM72" s="200"/>
      <c r="AN72" s="200"/>
      <c r="AO72" s="200"/>
      <c r="AP72" s="200"/>
      <c r="AQ72" s="200"/>
      <c r="AR72" s="200"/>
      <c r="AS72" s="200"/>
      <c r="AT72" s="200"/>
      <c r="AU72" s="199"/>
      <c r="AV72" s="198"/>
      <c r="AW72" s="197"/>
      <c r="AX72" s="197"/>
      <c r="AY72" s="196"/>
    </row>
    <row r="73" spans="2:51" ht="24.75" customHeight="1" x14ac:dyDescent="0.15">
      <c r="B73" s="195"/>
      <c r="C73" s="194"/>
      <c r="D73" s="194"/>
      <c r="E73" s="194"/>
      <c r="F73" s="194"/>
      <c r="G73" s="193"/>
      <c r="H73" s="957"/>
      <c r="I73" s="821"/>
      <c r="J73" s="821"/>
      <c r="K73" s="821"/>
      <c r="L73" s="822"/>
      <c r="M73" s="201"/>
      <c r="N73" s="958"/>
      <c r="O73" s="958"/>
      <c r="P73" s="958"/>
      <c r="Q73" s="958"/>
      <c r="R73" s="958"/>
      <c r="S73" s="958"/>
      <c r="T73" s="958"/>
      <c r="U73" s="958"/>
      <c r="V73" s="958"/>
      <c r="W73" s="958"/>
      <c r="X73" s="958"/>
      <c r="Y73" s="959"/>
      <c r="Z73" s="960"/>
      <c r="AA73" s="961"/>
      <c r="AB73" s="961"/>
      <c r="AC73" s="962"/>
      <c r="AD73" s="204"/>
      <c r="AE73" s="203"/>
      <c r="AF73" s="203"/>
      <c r="AG73" s="203"/>
      <c r="AH73" s="202"/>
      <c r="AI73" s="201"/>
      <c r="AJ73" s="200"/>
      <c r="AK73" s="200"/>
      <c r="AL73" s="200"/>
      <c r="AM73" s="200"/>
      <c r="AN73" s="200"/>
      <c r="AO73" s="200"/>
      <c r="AP73" s="200"/>
      <c r="AQ73" s="200"/>
      <c r="AR73" s="200"/>
      <c r="AS73" s="200"/>
      <c r="AT73" s="200"/>
      <c r="AU73" s="199"/>
      <c r="AV73" s="198"/>
      <c r="AW73" s="197"/>
      <c r="AX73" s="197"/>
      <c r="AY73" s="196"/>
    </row>
    <row r="74" spans="2:51" ht="24.75" customHeight="1" x14ac:dyDescent="0.15">
      <c r="B74" s="195"/>
      <c r="C74" s="194"/>
      <c r="D74" s="194"/>
      <c r="E74" s="194"/>
      <c r="F74" s="194"/>
      <c r="G74" s="193"/>
      <c r="H74" s="204"/>
      <c r="I74" s="203"/>
      <c r="J74" s="203"/>
      <c r="K74" s="203"/>
      <c r="L74" s="202"/>
      <c r="M74" s="201"/>
      <c r="N74" s="200"/>
      <c r="O74" s="200"/>
      <c r="P74" s="200"/>
      <c r="Q74" s="200"/>
      <c r="R74" s="200"/>
      <c r="S74" s="200"/>
      <c r="T74" s="200"/>
      <c r="U74" s="200"/>
      <c r="V74" s="200"/>
      <c r="W74" s="200"/>
      <c r="X74" s="200"/>
      <c r="Y74" s="199"/>
      <c r="Z74" s="198"/>
      <c r="AA74" s="197"/>
      <c r="AB74" s="197"/>
      <c r="AC74" s="205"/>
      <c r="AD74" s="204"/>
      <c r="AE74" s="203"/>
      <c r="AF74" s="203"/>
      <c r="AG74" s="203"/>
      <c r="AH74" s="202"/>
      <c r="AI74" s="201"/>
      <c r="AJ74" s="200"/>
      <c r="AK74" s="200"/>
      <c r="AL74" s="200"/>
      <c r="AM74" s="200"/>
      <c r="AN74" s="200"/>
      <c r="AO74" s="200"/>
      <c r="AP74" s="200"/>
      <c r="AQ74" s="200"/>
      <c r="AR74" s="200"/>
      <c r="AS74" s="200"/>
      <c r="AT74" s="200"/>
      <c r="AU74" s="199"/>
      <c r="AV74" s="198"/>
      <c r="AW74" s="197"/>
      <c r="AX74" s="197"/>
      <c r="AY74" s="196"/>
    </row>
    <row r="75" spans="2:51" ht="24.75" customHeight="1" x14ac:dyDescent="0.15">
      <c r="B75" s="195"/>
      <c r="C75" s="194"/>
      <c r="D75" s="194"/>
      <c r="E75" s="194"/>
      <c r="F75" s="194"/>
      <c r="G75" s="193"/>
      <c r="H75" s="204"/>
      <c r="I75" s="203"/>
      <c r="J75" s="203"/>
      <c r="K75" s="203"/>
      <c r="L75" s="202"/>
      <c r="M75" s="201"/>
      <c r="N75" s="200"/>
      <c r="O75" s="200"/>
      <c r="P75" s="200"/>
      <c r="Q75" s="200"/>
      <c r="R75" s="200"/>
      <c r="S75" s="200"/>
      <c r="T75" s="200"/>
      <c r="U75" s="200"/>
      <c r="V75" s="200"/>
      <c r="W75" s="200"/>
      <c r="X75" s="200"/>
      <c r="Y75" s="199"/>
      <c r="Z75" s="198"/>
      <c r="AA75" s="197"/>
      <c r="AB75" s="197"/>
      <c r="AC75" s="197"/>
      <c r="AD75" s="204"/>
      <c r="AE75" s="203"/>
      <c r="AF75" s="203"/>
      <c r="AG75" s="203"/>
      <c r="AH75" s="202"/>
      <c r="AI75" s="201"/>
      <c r="AJ75" s="200"/>
      <c r="AK75" s="200"/>
      <c r="AL75" s="200"/>
      <c r="AM75" s="200"/>
      <c r="AN75" s="200"/>
      <c r="AO75" s="200"/>
      <c r="AP75" s="200"/>
      <c r="AQ75" s="200"/>
      <c r="AR75" s="200"/>
      <c r="AS75" s="200"/>
      <c r="AT75" s="200"/>
      <c r="AU75" s="199"/>
      <c r="AV75" s="198"/>
      <c r="AW75" s="197"/>
      <c r="AX75" s="197"/>
      <c r="AY75" s="196"/>
    </row>
    <row r="76" spans="2:51" ht="24.75" customHeight="1" x14ac:dyDescent="0.15">
      <c r="B76" s="195"/>
      <c r="C76" s="194"/>
      <c r="D76" s="194"/>
      <c r="E76" s="194"/>
      <c r="F76" s="194"/>
      <c r="G76" s="193"/>
      <c r="H76" s="204"/>
      <c r="I76" s="203"/>
      <c r="J76" s="203"/>
      <c r="K76" s="203"/>
      <c r="L76" s="202"/>
      <c r="M76" s="201"/>
      <c r="N76" s="200"/>
      <c r="O76" s="200"/>
      <c r="P76" s="200"/>
      <c r="Q76" s="200"/>
      <c r="R76" s="200"/>
      <c r="S76" s="200"/>
      <c r="T76" s="200"/>
      <c r="U76" s="200"/>
      <c r="V76" s="200"/>
      <c r="W76" s="200"/>
      <c r="X76" s="200"/>
      <c r="Y76" s="199"/>
      <c r="Z76" s="198"/>
      <c r="AA76" s="197"/>
      <c r="AB76" s="197"/>
      <c r="AC76" s="197"/>
      <c r="AD76" s="204"/>
      <c r="AE76" s="203"/>
      <c r="AF76" s="203"/>
      <c r="AG76" s="203"/>
      <c r="AH76" s="202"/>
      <c r="AI76" s="201"/>
      <c r="AJ76" s="200"/>
      <c r="AK76" s="200"/>
      <c r="AL76" s="200"/>
      <c r="AM76" s="200"/>
      <c r="AN76" s="200"/>
      <c r="AO76" s="200"/>
      <c r="AP76" s="200"/>
      <c r="AQ76" s="200"/>
      <c r="AR76" s="200"/>
      <c r="AS76" s="200"/>
      <c r="AT76" s="200"/>
      <c r="AU76" s="199"/>
      <c r="AV76" s="198"/>
      <c r="AW76" s="197"/>
      <c r="AX76" s="197"/>
      <c r="AY76" s="196"/>
    </row>
    <row r="77" spans="2:51" ht="24.75" customHeight="1" x14ac:dyDescent="0.15">
      <c r="B77" s="195"/>
      <c r="C77" s="194"/>
      <c r="D77" s="194"/>
      <c r="E77" s="194"/>
      <c r="F77" s="194"/>
      <c r="G77" s="193"/>
      <c r="H77" s="204"/>
      <c r="I77" s="203"/>
      <c r="J77" s="203"/>
      <c r="K77" s="203"/>
      <c r="L77" s="202"/>
      <c r="M77" s="201"/>
      <c r="N77" s="200"/>
      <c r="O77" s="200"/>
      <c r="P77" s="200"/>
      <c r="Q77" s="200"/>
      <c r="R77" s="200"/>
      <c r="S77" s="200"/>
      <c r="T77" s="200"/>
      <c r="U77" s="200"/>
      <c r="V77" s="200"/>
      <c r="W77" s="200"/>
      <c r="X77" s="200"/>
      <c r="Y77" s="199"/>
      <c r="Z77" s="198"/>
      <c r="AA77" s="197"/>
      <c r="AB77" s="197"/>
      <c r="AC77" s="197"/>
      <c r="AD77" s="204"/>
      <c r="AE77" s="203"/>
      <c r="AF77" s="203"/>
      <c r="AG77" s="203"/>
      <c r="AH77" s="202"/>
      <c r="AI77" s="201"/>
      <c r="AJ77" s="200"/>
      <c r="AK77" s="200"/>
      <c r="AL77" s="200"/>
      <c r="AM77" s="200"/>
      <c r="AN77" s="200"/>
      <c r="AO77" s="200"/>
      <c r="AP77" s="200"/>
      <c r="AQ77" s="200"/>
      <c r="AR77" s="200"/>
      <c r="AS77" s="200"/>
      <c r="AT77" s="200"/>
      <c r="AU77" s="199"/>
      <c r="AV77" s="198"/>
      <c r="AW77" s="197"/>
      <c r="AX77" s="197"/>
      <c r="AY77" s="196"/>
    </row>
    <row r="78" spans="2:51" ht="24.75" customHeight="1" x14ac:dyDescent="0.15">
      <c r="B78" s="195"/>
      <c r="C78" s="194"/>
      <c r="D78" s="194"/>
      <c r="E78" s="194"/>
      <c r="F78" s="194"/>
      <c r="G78" s="193"/>
      <c r="H78" s="192"/>
      <c r="I78" s="191"/>
      <c r="J78" s="191"/>
      <c r="K78" s="191"/>
      <c r="L78" s="190"/>
      <c r="M78" s="189"/>
      <c r="N78" s="188"/>
      <c r="O78" s="188"/>
      <c r="P78" s="188"/>
      <c r="Q78" s="188"/>
      <c r="R78" s="188"/>
      <c r="S78" s="188"/>
      <c r="T78" s="188"/>
      <c r="U78" s="188"/>
      <c r="V78" s="188"/>
      <c r="W78" s="188"/>
      <c r="X78" s="188"/>
      <c r="Y78" s="187"/>
      <c r="Z78" s="186"/>
      <c r="AA78" s="185"/>
      <c r="AB78" s="185"/>
      <c r="AC78" s="185"/>
      <c r="AD78" s="192"/>
      <c r="AE78" s="191"/>
      <c r="AF78" s="191"/>
      <c r="AG78" s="191"/>
      <c r="AH78" s="190"/>
      <c r="AI78" s="189"/>
      <c r="AJ78" s="188"/>
      <c r="AK78" s="188"/>
      <c r="AL78" s="188"/>
      <c r="AM78" s="188"/>
      <c r="AN78" s="188"/>
      <c r="AO78" s="188"/>
      <c r="AP78" s="188"/>
      <c r="AQ78" s="188"/>
      <c r="AR78" s="188"/>
      <c r="AS78" s="188"/>
      <c r="AT78" s="188"/>
      <c r="AU78" s="187"/>
      <c r="AV78" s="186"/>
      <c r="AW78" s="185"/>
      <c r="AX78" s="185"/>
      <c r="AY78" s="184"/>
    </row>
    <row r="79" spans="2:51" ht="24.75" customHeight="1" x14ac:dyDescent="0.15">
      <c r="B79" s="195"/>
      <c r="C79" s="194"/>
      <c r="D79" s="194"/>
      <c r="E79" s="194"/>
      <c r="F79" s="194"/>
      <c r="G79" s="193"/>
      <c r="H79" s="233" t="s">
        <v>35</v>
      </c>
      <c r="I79" s="145"/>
      <c r="J79" s="145"/>
      <c r="K79" s="145"/>
      <c r="L79" s="145"/>
      <c r="M79" s="232"/>
      <c r="N79" s="231"/>
      <c r="O79" s="231"/>
      <c r="P79" s="231"/>
      <c r="Q79" s="231"/>
      <c r="R79" s="231"/>
      <c r="S79" s="231"/>
      <c r="T79" s="231"/>
      <c r="U79" s="231"/>
      <c r="V79" s="231"/>
      <c r="W79" s="231"/>
      <c r="X79" s="231"/>
      <c r="Y79" s="230"/>
      <c r="Z79" s="229">
        <v>58</v>
      </c>
      <c r="AA79" s="228"/>
      <c r="AB79" s="228"/>
      <c r="AC79" s="234"/>
      <c r="AD79" s="233" t="s">
        <v>35</v>
      </c>
      <c r="AE79" s="145"/>
      <c r="AF79" s="145"/>
      <c r="AG79" s="145"/>
      <c r="AH79" s="145"/>
      <c r="AI79" s="232"/>
      <c r="AJ79" s="231"/>
      <c r="AK79" s="231"/>
      <c r="AL79" s="231"/>
      <c r="AM79" s="231"/>
      <c r="AN79" s="231"/>
      <c r="AO79" s="231"/>
      <c r="AP79" s="231"/>
      <c r="AQ79" s="231"/>
      <c r="AR79" s="231"/>
      <c r="AS79" s="231"/>
      <c r="AT79" s="231"/>
      <c r="AU79" s="230"/>
      <c r="AV79" s="229">
        <f>SUM(AV71:AY78)</f>
        <v>0</v>
      </c>
      <c r="AW79" s="228"/>
      <c r="AX79" s="228"/>
      <c r="AY79" s="227"/>
    </row>
    <row r="80" spans="2:51" ht="25.2" customHeight="1" x14ac:dyDescent="0.15">
      <c r="B80" s="195"/>
      <c r="C80" s="194"/>
      <c r="D80" s="194"/>
      <c r="E80" s="194"/>
      <c r="F80" s="194"/>
      <c r="G80" s="193"/>
      <c r="H80" s="748" t="s">
        <v>1276</v>
      </c>
      <c r="I80" s="605"/>
      <c r="J80" s="605"/>
      <c r="K80" s="605"/>
      <c r="L80" s="605"/>
      <c r="M80" s="605"/>
      <c r="N80" s="605"/>
      <c r="O80" s="605"/>
      <c r="P80" s="605"/>
      <c r="Q80" s="605"/>
      <c r="R80" s="605"/>
      <c r="S80" s="605"/>
      <c r="T80" s="605"/>
      <c r="U80" s="605"/>
      <c r="V80" s="605"/>
      <c r="W80" s="605"/>
      <c r="X80" s="605"/>
      <c r="Y80" s="605"/>
      <c r="Z80" s="605"/>
      <c r="AA80" s="605"/>
      <c r="AB80" s="605"/>
      <c r="AC80" s="749"/>
      <c r="AD80" s="748" t="s">
        <v>1277</v>
      </c>
      <c r="AE80" s="605"/>
      <c r="AF80" s="605"/>
      <c r="AG80" s="605"/>
      <c r="AH80" s="605"/>
      <c r="AI80" s="605"/>
      <c r="AJ80" s="605"/>
      <c r="AK80" s="605"/>
      <c r="AL80" s="605"/>
      <c r="AM80" s="605"/>
      <c r="AN80" s="605"/>
      <c r="AO80" s="605"/>
      <c r="AP80" s="605"/>
      <c r="AQ80" s="605"/>
      <c r="AR80" s="605"/>
      <c r="AS80" s="605"/>
      <c r="AT80" s="605"/>
      <c r="AU80" s="605"/>
      <c r="AV80" s="605"/>
      <c r="AW80" s="605"/>
      <c r="AX80" s="605"/>
      <c r="AY80" s="750"/>
    </row>
    <row r="81" spans="2:51" ht="25.55" customHeight="1" x14ac:dyDescent="0.15">
      <c r="B81" s="195"/>
      <c r="C81" s="194"/>
      <c r="D81" s="194"/>
      <c r="E81" s="194"/>
      <c r="F81" s="194"/>
      <c r="G81" s="193"/>
      <c r="H81" s="223" t="s">
        <v>60</v>
      </c>
      <c r="I81" s="222"/>
      <c r="J81" s="222"/>
      <c r="K81" s="222"/>
      <c r="L81" s="222"/>
      <c r="M81" s="221" t="s">
        <v>116</v>
      </c>
      <c r="N81" s="220"/>
      <c r="O81" s="220"/>
      <c r="P81" s="220"/>
      <c r="Q81" s="220"/>
      <c r="R81" s="220"/>
      <c r="S81" s="220"/>
      <c r="T81" s="220"/>
      <c r="U81" s="220"/>
      <c r="V81" s="220"/>
      <c r="W81" s="220"/>
      <c r="X81" s="220"/>
      <c r="Y81" s="219"/>
      <c r="Z81" s="218" t="s">
        <v>117</v>
      </c>
      <c r="AA81" s="217"/>
      <c r="AB81" s="217"/>
      <c r="AC81" s="224"/>
      <c r="AD81" s="223" t="s">
        <v>60</v>
      </c>
      <c r="AE81" s="222"/>
      <c r="AF81" s="222"/>
      <c r="AG81" s="222"/>
      <c r="AH81" s="222"/>
      <c r="AI81" s="221" t="s">
        <v>116</v>
      </c>
      <c r="AJ81" s="220"/>
      <c r="AK81" s="220"/>
      <c r="AL81" s="220"/>
      <c r="AM81" s="220"/>
      <c r="AN81" s="220"/>
      <c r="AO81" s="220"/>
      <c r="AP81" s="220"/>
      <c r="AQ81" s="220"/>
      <c r="AR81" s="220"/>
      <c r="AS81" s="220"/>
      <c r="AT81" s="220"/>
      <c r="AU81" s="219"/>
      <c r="AV81" s="218" t="s">
        <v>117</v>
      </c>
      <c r="AW81" s="217"/>
      <c r="AX81" s="217"/>
      <c r="AY81" s="216"/>
    </row>
    <row r="82" spans="2:51" ht="24.75" customHeight="1" x14ac:dyDescent="0.15">
      <c r="B82" s="195"/>
      <c r="C82" s="194"/>
      <c r="D82" s="194"/>
      <c r="E82" s="194"/>
      <c r="F82" s="194"/>
      <c r="G82" s="193"/>
      <c r="H82" s="214"/>
      <c r="I82" s="213"/>
      <c r="J82" s="213"/>
      <c r="K82" s="213"/>
      <c r="L82" s="212"/>
      <c r="M82" s="211"/>
      <c r="N82" s="210"/>
      <c r="O82" s="210"/>
      <c r="P82" s="210"/>
      <c r="Q82" s="210"/>
      <c r="R82" s="210"/>
      <c r="S82" s="210"/>
      <c r="T82" s="210"/>
      <c r="U82" s="210"/>
      <c r="V82" s="210"/>
      <c r="W82" s="210"/>
      <c r="X82" s="210"/>
      <c r="Y82" s="209"/>
      <c r="Z82" s="208"/>
      <c r="AA82" s="207"/>
      <c r="AB82" s="207"/>
      <c r="AC82" s="215"/>
      <c r="AD82" s="214"/>
      <c r="AE82" s="213"/>
      <c r="AF82" s="213"/>
      <c r="AG82" s="213"/>
      <c r="AH82" s="212"/>
      <c r="AI82" s="211"/>
      <c r="AJ82" s="210"/>
      <c r="AK82" s="210"/>
      <c r="AL82" s="210"/>
      <c r="AM82" s="210"/>
      <c r="AN82" s="210"/>
      <c r="AO82" s="210"/>
      <c r="AP82" s="210"/>
      <c r="AQ82" s="210"/>
      <c r="AR82" s="210"/>
      <c r="AS82" s="210"/>
      <c r="AT82" s="210"/>
      <c r="AU82" s="209"/>
      <c r="AV82" s="208"/>
      <c r="AW82" s="207"/>
      <c r="AX82" s="207"/>
      <c r="AY82" s="20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205"/>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192"/>
      <c r="I89" s="191"/>
      <c r="J89" s="191"/>
      <c r="K89" s="191"/>
      <c r="L89" s="190"/>
      <c r="M89" s="189"/>
      <c r="N89" s="188"/>
      <c r="O89" s="188"/>
      <c r="P89" s="188"/>
      <c r="Q89" s="188"/>
      <c r="R89" s="188"/>
      <c r="S89" s="188"/>
      <c r="T89" s="188"/>
      <c r="U89" s="188"/>
      <c r="V89" s="188"/>
      <c r="W89" s="188"/>
      <c r="X89" s="188"/>
      <c r="Y89" s="187"/>
      <c r="Z89" s="186"/>
      <c r="AA89" s="185"/>
      <c r="AB89" s="185"/>
      <c r="AC89" s="185"/>
      <c r="AD89" s="192"/>
      <c r="AE89" s="191"/>
      <c r="AF89" s="191"/>
      <c r="AG89" s="191"/>
      <c r="AH89" s="190"/>
      <c r="AI89" s="189"/>
      <c r="AJ89" s="188"/>
      <c r="AK89" s="188"/>
      <c r="AL89" s="188"/>
      <c r="AM89" s="188"/>
      <c r="AN89" s="188"/>
      <c r="AO89" s="188"/>
      <c r="AP89" s="188"/>
      <c r="AQ89" s="188"/>
      <c r="AR89" s="188"/>
      <c r="AS89" s="188"/>
      <c r="AT89" s="188"/>
      <c r="AU89" s="187"/>
      <c r="AV89" s="186"/>
      <c r="AW89" s="185"/>
      <c r="AX89" s="185"/>
      <c r="AY89" s="184"/>
    </row>
    <row r="90" spans="2:51" ht="24.75" customHeight="1" x14ac:dyDescent="0.15">
      <c r="B90" s="195"/>
      <c r="C90" s="194"/>
      <c r="D90" s="194"/>
      <c r="E90" s="194"/>
      <c r="F90" s="194"/>
      <c r="G90" s="193"/>
      <c r="H90" s="233" t="s">
        <v>35</v>
      </c>
      <c r="I90" s="145"/>
      <c r="J90" s="145"/>
      <c r="K90" s="145"/>
      <c r="L90" s="145"/>
      <c r="M90" s="232"/>
      <c r="N90" s="231"/>
      <c r="O90" s="231"/>
      <c r="P90" s="231"/>
      <c r="Q90" s="231"/>
      <c r="R90" s="231"/>
      <c r="S90" s="231"/>
      <c r="T90" s="231"/>
      <c r="U90" s="231"/>
      <c r="V90" s="231"/>
      <c r="W90" s="231"/>
      <c r="X90" s="231"/>
      <c r="Y90" s="230"/>
      <c r="Z90" s="229">
        <f>SUM(Z82:AC89)</f>
        <v>0</v>
      </c>
      <c r="AA90" s="228"/>
      <c r="AB90" s="228"/>
      <c r="AC90" s="234"/>
      <c r="AD90" s="233" t="s">
        <v>35</v>
      </c>
      <c r="AE90" s="145"/>
      <c r="AF90" s="145"/>
      <c r="AG90" s="145"/>
      <c r="AH90" s="145"/>
      <c r="AI90" s="232"/>
      <c r="AJ90" s="231"/>
      <c r="AK90" s="231"/>
      <c r="AL90" s="231"/>
      <c r="AM90" s="231"/>
      <c r="AN90" s="231"/>
      <c r="AO90" s="231"/>
      <c r="AP90" s="231"/>
      <c r="AQ90" s="231"/>
      <c r="AR90" s="231"/>
      <c r="AS90" s="231"/>
      <c r="AT90" s="231"/>
      <c r="AU90" s="230"/>
      <c r="AV90" s="229">
        <f>SUM(AV82:AY89)</f>
        <v>0</v>
      </c>
      <c r="AW90" s="228"/>
      <c r="AX90" s="228"/>
      <c r="AY90" s="227"/>
    </row>
    <row r="91" spans="2:51" ht="24.75" customHeight="1" x14ac:dyDescent="0.15">
      <c r="B91" s="195"/>
      <c r="C91" s="194"/>
      <c r="D91" s="194"/>
      <c r="E91" s="194"/>
      <c r="F91" s="194"/>
      <c r="G91" s="193"/>
      <c r="H91" s="748" t="s">
        <v>123</v>
      </c>
      <c r="I91" s="605"/>
      <c r="J91" s="605"/>
      <c r="K91" s="605"/>
      <c r="L91" s="605"/>
      <c r="M91" s="605"/>
      <c r="N91" s="605"/>
      <c r="O91" s="605"/>
      <c r="P91" s="605"/>
      <c r="Q91" s="605"/>
      <c r="R91" s="605"/>
      <c r="S91" s="605"/>
      <c r="T91" s="605"/>
      <c r="U91" s="605"/>
      <c r="V91" s="605"/>
      <c r="W91" s="605"/>
      <c r="X91" s="605"/>
      <c r="Y91" s="605"/>
      <c r="Z91" s="605"/>
      <c r="AA91" s="605"/>
      <c r="AB91" s="605"/>
      <c r="AC91" s="749"/>
      <c r="AD91" s="748" t="s">
        <v>124</v>
      </c>
      <c r="AE91" s="605"/>
      <c r="AF91" s="605"/>
      <c r="AG91" s="605"/>
      <c r="AH91" s="605"/>
      <c r="AI91" s="605"/>
      <c r="AJ91" s="605"/>
      <c r="AK91" s="605"/>
      <c r="AL91" s="605"/>
      <c r="AM91" s="605"/>
      <c r="AN91" s="605"/>
      <c r="AO91" s="605"/>
      <c r="AP91" s="605"/>
      <c r="AQ91" s="605"/>
      <c r="AR91" s="605"/>
      <c r="AS91" s="605"/>
      <c r="AT91" s="605"/>
      <c r="AU91" s="605"/>
      <c r="AV91" s="605"/>
      <c r="AW91" s="605"/>
      <c r="AX91" s="605"/>
      <c r="AY91" s="750"/>
    </row>
    <row r="92" spans="2:51" ht="24.75" customHeight="1" x14ac:dyDescent="0.15">
      <c r="B92" s="195"/>
      <c r="C92" s="194"/>
      <c r="D92" s="194"/>
      <c r="E92" s="194"/>
      <c r="F92" s="194"/>
      <c r="G92" s="193"/>
      <c r="H92" s="223" t="s">
        <v>60</v>
      </c>
      <c r="I92" s="222"/>
      <c r="J92" s="222"/>
      <c r="K92" s="222"/>
      <c r="L92" s="222"/>
      <c r="M92" s="221" t="s">
        <v>116</v>
      </c>
      <c r="N92" s="220"/>
      <c r="O92" s="220"/>
      <c r="P92" s="220"/>
      <c r="Q92" s="220"/>
      <c r="R92" s="220"/>
      <c r="S92" s="220"/>
      <c r="T92" s="220"/>
      <c r="U92" s="220"/>
      <c r="V92" s="220"/>
      <c r="W92" s="220"/>
      <c r="X92" s="220"/>
      <c r="Y92" s="219"/>
      <c r="Z92" s="218" t="s">
        <v>117</v>
      </c>
      <c r="AA92" s="217"/>
      <c r="AB92" s="217"/>
      <c r="AC92" s="224"/>
      <c r="AD92" s="223" t="s">
        <v>60</v>
      </c>
      <c r="AE92" s="222"/>
      <c r="AF92" s="222"/>
      <c r="AG92" s="222"/>
      <c r="AH92" s="222"/>
      <c r="AI92" s="221" t="s">
        <v>116</v>
      </c>
      <c r="AJ92" s="220"/>
      <c r="AK92" s="220"/>
      <c r="AL92" s="220"/>
      <c r="AM92" s="220"/>
      <c r="AN92" s="220"/>
      <c r="AO92" s="220"/>
      <c r="AP92" s="220"/>
      <c r="AQ92" s="220"/>
      <c r="AR92" s="220"/>
      <c r="AS92" s="220"/>
      <c r="AT92" s="220"/>
      <c r="AU92" s="219"/>
      <c r="AV92" s="218" t="s">
        <v>117</v>
      </c>
      <c r="AW92" s="217"/>
      <c r="AX92" s="217"/>
      <c r="AY92" s="216"/>
    </row>
    <row r="93" spans="2:51" ht="24.75" customHeight="1" x14ac:dyDescent="0.15">
      <c r="B93" s="195"/>
      <c r="C93" s="194"/>
      <c r="D93" s="194"/>
      <c r="E93" s="194"/>
      <c r="F93" s="194"/>
      <c r="G93" s="193"/>
      <c r="H93" s="214"/>
      <c r="I93" s="213"/>
      <c r="J93" s="213"/>
      <c r="K93" s="213"/>
      <c r="L93" s="212"/>
      <c r="M93" s="211"/>
      <c r="N93" s="210"/>
      <c r="O93" s="210"/>
      <c r="P93" s="210"/>
      <c r="Q93" s="210"/>
      <c r="R93" s="210"/>
      <c r="S93" s="210"/>
      <c r="T93" s="210"/>
      <c r="U93" s="210"/>
      <c r="V93" s="210"/>
      <c r="W93" s="210"/>
      <c r="X93" s="210"/>
      <c r="Y93" s="209"/>
      <c r="Z93" s="208"/>
      <c r="AA93" s="207"/>
      <c r="AB93" s="207"/>
      <c r="AC93" s="215"/>
      <c r="AD93" s="214"/>
      <c r="AE93" s="213"/>
      <c r="AF93" s="213"/>
      <c r="AG93" s="213"/>
      <c r="AH93" s="212"/>
      <c r="AI93" s="211"/>
      <c r="AJ93" s="210"/>
      <c r="AK93" s="210"/>
      <c r="AL93" s="210"/>
      <c r="AM93" s="210"/>
      <c r="AN93" s="210"/>
      <c r="AO93" s="210"/>
      <c r="AP93" s="210"/>
      <c r="AQ93" s="210"/>
      <c r="AR93" s="210"/>
      <c r="AS93" s="210"/>
      <c r="AT93" s="210"/>
      <c r="AU93" s="209"/>
      <c r="AV93" s="208"/>
      <c r="AW93" s="207"/>
      <c r="AX93" s="207"/>
      <c r="AY93" s="20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205"/>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204"/>
      <c r="I99" s="203"/>
      <c r="J99" s="203"/>
      <c r="K99" s="203"/>
      <c r="L99" s="202"/>
      <c r="M99" s="201"/>
      <c r="N99" s="200"/>
      <c r="O99" s="200"/>
      <c r="P99" s="200"/>
      <c r="Q99" s="200"/>
      <c r="R99" s="200"/>
      <c r="S99" s="200"/>
      <c r="T99" s="200"/>
      <c r="U99" s="200"/>
      <c r="V99" s="200"/>
      <c r="W99" s="200"/>
      <c r="X99" s="200"/>
      <c r="Y99" s="199"/>
      <c r="Z99" s="198"/>
      <c r="AA99" s="197"/>
      <c r="AB99" s="197"/>
      <c r="AC99" s="197"/>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192"/>
      <c r="I100" s="191"/>
      <c r="J100" s="191"/>
      <c r="K100" s="191"/>
      <c r="L100" s="190"/>
      <c r="M100" s="189"/>
      <c r="N100" s="188"/>
      <c r="O100" s="188"/>
      <c r="P100" s="188"/>
      <c r="Q100" s="188"/>
      <c r="R100" s="188"/>
      <c r="S100" s="188"/>
      <c r="T100" s="188"/>
      <c r="U100" s="188"/>
      <c r="V100" s="188"/>
      <c r="W100" s="188"/>
      <c r="X100" s="188"/>
      <c r="Y100" s="187"/>
      <c r="Z100" s="186"/>
      <c r="AA100" s="185"/>
      <c r="AB100" s="185"/>
      <c r="AC100" s="185"/>
      <c r="AD100" s="192"/>
      <c r="AE100" s="191"/>
      <c r="AF100" s="191"/>
      <c r="AG100" s="191"/>
      <c r="AH100" s="190"/>
      <c r="AI100" s="189"/>
      <c r="AJ100" s="188"/>
      <c r="AK100" s="188"/>
      <c r="AL100" s="188"/>
      <c r="AM100" s="188"/>
      <c r="AN100" s="188"/>
      <c r="AO100" s="188"/>
      <c r="AP100" s="188"/>
      <c r="AQ100" s="188"/>
      <c r="AR100" s="188"/>
      <c r="AS100" s="188"/>
      <c r="AT100" s="188"/>
      <c r="AU100" s="187"/>
      <c r="AV100" s="186"/>
      <c r="AW100" s="185"/>
      <c r="AX100" s="185"/>
      <c r="AY100" s="184"/>
    </row>
    <row r="101" spans="2:51" ht="24.75" customHeight="1" x14ac:dyDescent="0.15">
      <c r="B101" s="195"/>
      <c r="C101" s="194"/>
      <c r="D101" s="194"/>
      <c r="E101" s="194"/>
      <c r="F101" s="194"/>
      <c r="G101" s="193"/>
      <c r="H101" s="233" t="s">
        <v>35</v>
      </c>
      <c r="I101" s="145"/>
      <c r="J101" s="145"/>
      <c r="K101" s="145"/>
      <c r="L101" s="145"/>
      <c r="M101" s="232"/>
      <c r="N101" s="231"/>
      <c r="O101" s="231"/>
      <c r="P101" s="231"/>
      <c r="Q101" s="231"/>
      <c r="R101" s="231"/>
      <c r="S101" s="231"/>
      <c r="T101" s="231"/>
      <c r="U101" s="231"/>
      <c r="V101" s="231"/>
      <c r="W101" s="231"/>
      <c r="X101" s="231"/>
      <c r="Y101" s="230"/>
      <c r="Z101" s="229">
        <f>SUM(Z93:AC100)</f>
        <v>0</v>
      </c>
      <c r="AA101" s="228"/>
      <c r="AB101" s="228"/>
      <c r="AC101" s="234"/>
      <c r="AD101" s="233" t="s">
        <v>35</v>
      </c>
      <c r="AE101" s="145"/>
      <c r="AF101" s="145"/>
      <c r="AG101" s="145"/>
      <c r="AH101" s="145"/>
      <c r="AI101" s="232"/>
      <c r="AJ101" s="231"/>
      <c r="AK101" s="231"/>
      <c r="AL101" s="231"/>
      <c r="AM101" s="231"/>
      <c r="AN101" s="231"/>
      <c r="AO101" s="231"/>
      <c r="AP101" s="231"/>
      <c r="AQ101" s="231"/>
      <c r="AR101" s="231"/>
      <c r="AS101" s="231"/>
      <c r="AT101" s="231"/>
      <c r="AU101" s="230"/>
      <c r="AV101" s="229">
        <f>SUM(AV93:AY100)</f>
        <v>0</v>
      </c>
      <c r="AW101" s="228"/>
      <c r="AX101" s="228"/>
      <c r="AY101" s="227"/>
    </row>
    <row r="102" spans="2:51" ht="24.75" customHeight="1" x14ac:dyDescent="0.15">
      <c r="B102" s="195"/>
      <c r="C102" s="194"/>
      <c r="D102" s="194"/>
      <c r="E102" s="194"/>
      <c r="F102" s="194"/>
      <c r="G102" s="193"/>
      <c r="H102" s="748" t="s">
        <v>125</v>
      </c>
      <c r="I102" s="605"/>
      <c r="J102" s="605"/>
      <c r="K102" s="605"/>
      <c r="L102" s="605"/>
      <c r="M102" s="605"/>
      <c r="N102" s="605"/>
      <c r="O102" s="605"/>
      <c r="P102" s="605"/>
      <c r="Q102" s="605"/>
      <c r="R102" s="605"/>
      <c r="S102" s="605"/>
      <c r="T102" s="605"/>
      <c r="U102" s="605"/>
      <c r="V102" s="605"/>
      <c r="W102" s="605"/>
      <c r="X102" s="605"/>
      <c r="Y102" s="605"/>
      <c r="Z102" s="605"/>
      <c r="AA102" s="605"/>
      <c r="AB102" s="605"/>
      <c r="AC102" s="749"/>
      <c r="AD102" s="748" t="s">
        <v>126</v>
      </c>
      <c r="AE102" s="605"/>
      <c r="AF102" s="605"/>
      <c r="AG102" s="605"/>
      <c r="AH102" s="605"/>
      <c r="AI102" s="605"/>
      <c r="AJ102" s="605"/>
      <c r="AK102" s="605"/>
      <c r="AL102" s="605"/>
      <c r="AM102" s="605"/>
      <c r="AN102" s="605"/>
      <c r="AO102" s="605"/>
      <c r="AP102" s="605"/>
      <c r="AQ102" s="605"/>
      <c r="AR102" s="605"/>
      <c r="AS102" s="605"/>
      <c r="AT102" s="605"/>
      <c r="AU102" s="605"/>
      <c r="AV102" s="605"/>
      <c r="AW102" s="605"/>
      <c r="AX102" s="605"/>
      <c r="AY102" s="750"/>
    </row>
    <row r="103" spans="2:51" ht="24.75" customHeight="1" x14ac:dyDescent="0.15">
      <c r="B103" s="195"/>
      <c r="C103" s="194"/>
      <c r="D103" s="194"/>
      <c r="E103" s="194"/>
      <c r="F103" s="194"/>
      <c r="G103" s="193"/>
      <c r="H103" s="223" t="s">
        <v>60</v>
      </c>
      <c r="I103" s="222"/>
      <c r="J103" s="222"/>
      <c r="K103" s="222"/>
      <c r="L103" s="222"/>
      <c r="M103" s="221" t="s">
        <v>116</v>
      </c>
      <c r="N103" s="220"/>
      <c r="O103" s="220"/>
      <c r="P103" s="220"/>
      <c r="Q103" s="220"/>
      <c r="R103" s="220"/>
      <c r="S103" s="220"/>
      <c r="T103" s="220"/>
      <c r="U103" s="220"/>
      <c r="V103" s="220"/>
      <c r="W103" s="220"/>
      <c r="X103" s="220"/>
      <c r="Y103" s="219"/>
      <c r="Z103" s="218" t="s">
        <v>117</v>
      </c>
      <c r="AA103" s="217"/>
      <c r="AB103" s="217"/>
      <c r="AC103" s="224"/>
      <c r="AD103" s="223" t="s">
        <v>60</v>
      </c>
      <c r="AE103" s="222"/>
      <c r="AF103" s="222"/>
      <c r="AG103" s="222"/>
      <c r="AH103" s="222"/>
      <c r="AI103" s="221" t="s">
        <v>116</v>
      </c>
      <c r="AJ103" s="220"/>
      <c r="AK103" s="220"/>
      <c r="AL103" s="220"/>
      <c r="AM103" s="220"/>
      <c r="AN103" s="220"/>
      <c r="AO103" s="220"/>
      <c r="AP103" s="220"/>
      <c r="AQ103" s="220"/>
      <c r="AR103" s="220"/>
      <c r="AS103" s="220"/>
      <c r="AT103" s="220"/>
      <c r="AU103" s="219"/>
      <c r="AV103" s="218" t="s">
        <v>117</v>
      </c>
      <c r="AW103" s="217"/>
      <c r="AX103" s="217"/>
      <c r="AY103" s="216"/>
    </row>
    <row r="104" spans="2:51" ht="24.75" customHeight="1" x14ac:dyDescent="0.15">
      <c r="B104" s="195"/>
      <c r="C104" s="194"/>
      <c r="D104" s="194"/>
      <c r="E104" s="194"/>
      <c r="F104" s="194"/>
      <c r="G104" s="193"/>
      <c r="H104" s="214"/>
      <c r="I104" s="213"/>
      <c r="J104" s="213"/>
      <c r="K104" s="213"/>
      <c r="L104" s="212"/>
      <c r="M104" s="211"/>
      <c r="N104" s="210"/>
      <c r="O104" s="210"/>
      <c r="P104" s="210"/>
      <c r="Q104" s="210"/>
      <c r="R104" s="210"/>
      <c r="S104" s="210"/>
      <c r="T104" s="210"/>
      <c r="U104" s="210"/>
      <c r="V104" s="210"/>
      <c r="W104" s="210"/>
      <c r="X104" s="210"/>
      <c r="Y104" s="209"/>
      <c r="Z104" s="208"/>
      <c r="AA104" s="207"/>
      <c r="AB104" s="207"/>
      <c r="AC104" s="215"/>
      <c r="AD104" s="214"/>
      <c r="AE104" s="213"/>
      <c r="AF104" s="213"/>
      <c r="AG104" s="213"/>
      <c r="AH104" s="212"/>
      <c r="AI104" s="211"/>
      <c r="AJ104" s="210"/>
      <c r="AK104" s="210"/>
      <c r="AL104" s="210"/>
      <c r="AM104" s="210"/>
      <c r="AN104" s="210"/>
      <c r="AO104" s="210"/>
      <c r="AP104" s="210"/>
      <c r="AQ104" s="210"/>
      <c r="AR104" s="210"/>
      <c r="AS104" s="210"/>
      <c r="AT104" s="210"/>
      <c r="AU104" s="209"/>
      <c r="AV104" s="208"/>
      <c r="AW104" s="207"/>
      <c r="AX104" s="207"/>
      <c r="AY104" s="20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205"/>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04"/>
      <c r="I110" s="203"/>
      <c r="J110" s="203"/>
      <c r="K110" s="203"/>
      <c r="L110" s="202"/>
      <c r="M110" s="201"/>
      <c r="N110" s="200"/>
      <c r="O110" s="200"/>
      <c r="P110" s="200"/>
      <c r="Q110" s="200"/>
      <c r="R110" s="200"/>
      <c r="S110" s="200"/>
      <c r="T110" s="200"/>
      <c r="U110" s="200"/>
      <c r="V110" s="200"/>
      <c r="W110" s="200"/>
      <c r="X110" s="200"/>
      <c r="Y110" s="199"/>
      <c r="Z110" s="198"/>
      <c r="AA110" s="197"/>
      <c r="AB110" s="197"/>
      <c r="AC110" s="197"/>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192"/>
      <c r="I111" s="191"/>
      <c r="J111" s="191"/>
      <c r="K111" s="191"/>
      <c r="L111" s="190"/>
      <c r="M111" s="189"/>
      <c r="N111" s="188"/>
      <c r="O111" s="188"/>
      <c r="P111" s="188"/>
      <c r="Q111" s="188"/>
      <c r="R111" s="188"/>
      <c r="S111" s="188"/>
      <c r="T111" s="188"/>
      <c r="U111" s="188"/>
      <c r="V111" s="188"/>
      <c r="W111" s="188"/>
      <c r="X111" s="188"/>
      <c r="Y111" s="187"/>
      <c r="Z111" s="186"/>
      <c r="AA111" s="185"/>
      <c r="AB111" s="185"/>
      <c r="AC111" s="185"/>
      <c r="AD111" s="192"/>
      <c r="AE111" s="191"/>
      <c r="AF111" s="191"/>
      <c r="AG111" s="191"/>
      <c r="AH111" s="190"/>
      <c r="AI111" s="189"/>
      <c r="AJ111" s="188"/>
      <c r="AK111" s="188"/>
      <c r="AL111" s="188"/>
      <c r="AM111" s="188"/>
      <c r="AN111" s="188"/>
      <c r="AO111" s="188"/>
      <c r="AP111" s="188"/>
      <c r="AQ111" s="188"/>
      <c r="AR111" s="188"/>
      <c r="AS111" s="188"/>
      <c r="AT111" s="188"/>
      <c r="AU111" s="187"/>
      <c r="AV111" s="186"/>
      <c r="AW111" s="185"/>
      <c r="AX111" s="185"/>
      <c r="AY111" s="184"/>
    </row>
    <row r="112" spans="2:51" ht="24.75" customHeight="1" thickBot="1" x14ac:dyDescent="0.2">
      <c r="B112" s="183"/>
      <c r="C112" s="182"/>
      <c r="D112" s="182"/>
      <c r="E112" s="182"/>
      <c r="F112" s="182"/>
      <c r="G112" s="181"/>
      <c r="H112" s="179" t="s">
        <v>35</v>
      </c>
      <c r="I112" s="178"/>
      <c r="J112" s="178"/>
      <c r="K112" s="178"/>
      <c r="L112" s="178"/>
      <c r="M112" s="177"/>
      <c r="N112" s="176"/>
      <c r="O112" s="176"/>
      <c r="P112" s="176"/>
      <c r="Q112" s="176"/>
      <c r="R112" s="176"/>
      <c r="S112" s="176"/>
      <c r="T112" s="176"/>
      <c r="U112" s="176"/>
      <c r="V112" s="176"/>
      <c r="W112" s="176"/>
      <c r="X112" s="176"/>
      <c r="Y112" s="175"/>
      <c r="Z112" s="174">
        <f>SUM(Z104:AC111)</f>
        <v>0</v>
      </c>
      <c r="AA112" s="173"/>
      <c r="AB112" s="173"/>
      <c r="AC112" s="180"/>
      <c r="AD112" s="179" t="s">
        <v>35</v>
      </c>
      <c r="AE112" s="178"/>
      <c r="AF112" s="178"/>
      <c r="AG112" s="178"/>
      <c r="AH112" s="178"/>
      <c r="AI112" s="177"/>
      <c r="AJ112" s="176"/>
      <c r="AK112" s="176"/>
      <c r="AL112" s="176"/>
      <c r="AM112" s="176"/>
      <c r="AN112" s="176"/>
      <c r="AO112" s="176"/>
      <c r="AP112" s="176"/>
      <c r="AQ112" s="176"/>
      <c r="AR112" s="176"/>
      <c r="AS112" s="176"/>
      <c r="AT112" s="176"/>
      <c r="AU112" s="175"/>
      <c r="AV112" s="174">
        <f>SUM(AV104:AY111)</f>
        <v>0</v>
      </c>
      <c r="AW112" s="173"/>
      <c r="AX112" s="173"/>
      <c r="AY112" s="172"/>
    </row>
    <row r="115" spans="2:50" ht="14.4" x14ac:dyDescent="0.15">
      <c r="C115" s="168" t="s">
        <v>127</v>
      </c>
    </row>
    <row r="116" spans="2:50" x14ac:dyDescent="0.15">
      <c r="C116" s="130" t="s">
        <v>1278</v>
      </c>
    </row>
    <row r="117" spans="2:50" ht="34.549999999999997" customHeight="1" x14ac:dyDescent="0.15">
      <c r="B117" s="751"/>
      <c r="C117" s="751"/>
      <c r="D117" s="535" t="s">
        <v>129</v>
      </c>
      <c r="E117" s="535"/>
      <c r="F117" s="535"/>
      <c r="G117" s="535"/>
      <c r="H117" s="535"/>
      <c r="I117" s="535"/>
      <c r="J117" s="535"/>
      <c r="K117" s="535"/>
      <c r="L117" s="535"/>
      <c r="M117" s="535"/>
      <c r="N117" s="535" t="s">
        <v>130</v>
      </c>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c r="AL117" s="564" t="s">
        <v>131</v>
      </c>
      <c r="AM117" s="535"/>
      <c r="AN117" s="535"/>
      <c r="AO117" s="535"/>
      <c r="AP117" s="535"/>
      <c r="AQ117" s="535"/>
      <c r="AR117" s="535" t="s">
        <v>132</v>
      </c>
      <c r="AS117" s="535"/>
      <c r="AT117" s="535"/>
      <c r="AU117" s="535"/>
      <c r="AV117" s="535" t="s">
        <v>133</v>
      </c>
      <c r="AW117" s="535"/>
      <c r="AX117" s="535"/>
    </row>
    <row r="118" spans="2:50" ht="89.2" customHeight="1" x14ac:dyDescent="0.15">
      <c r="B118" s="751">
        <v>1</v>
      </c>
      <c r="C118" s="751">
        <v>1</v>
      </c>
      <c r="D118" s="2351" t="s">
        <v>1279</v>
      </c>
      <c r="E118" s="2352"/>
      <c r="F118" s="2352"/>
      <c r="G118" s="2352"/>
      <c r="H118" s="2352"/>
      <c r="I118" s="2352"/>
      <c r="J118" s="2352"/>
      <c r="K118" s="2352"/>
      <c r="L118" s="2352"/>
      <c r="M118" s="2353"/>
      <c r="N118" s="2354" t="s">
        <v>1280</v>
      </c>
      <c r="O118" s="2355"/>
      <c r="P118" s="2355"/>
      <c r="Q118" s="2355"/>
      <c r="R118" s="2355"/>
      <c r="S118" s="2355"/>
      <c r="T118" s="2355"/>
      <c r="U118" s="2355"/>
      <c r="V118" s="2355"/>
      <c r="W118" s="2355"/>
      <c r="X118" s="2355"/>
      <c r="Y118" s="2355"/>
      <c r="Z118" s="2355"/>
      <c r="AA118" s="2355"/>
      <c r="AB118" s="2355"/>
      <c r="AC118" s="2355"/>
      <c r="AD118" s="2355"/>
      <c r="AE118" s="2355"/>
      <c r="AF118" s="2355"/>
      <c r="AG118" s="2355"/>
      <c r="AH118" s="2355"/>
      <c r="AI118" s="2355"/>
      <c r="AJ118" s="2355"/>
      <c r="AK118" s="2356"/>
      <c r="AL118" s="2357">
        <v>171900</v>
      </c>
      <c r="AM118" s="165"/>
      <c r="AN118" s="165"/>
      <c r="AO118" s="165"/>
      <c r="AP118" s="165"/>
      <c r="AQ118" s="165"/>
      <c r="AR118" s="554" t="s">
        <v>143</v>
      </c>
      <c r="AS118" s="554"/>
      <c r="AT118" s="554"/>
      <c r="AU118" s="554"/>
      <c r="AV118" s="554" t="s">
        <v>143</v>
      </c>
      <c r="AW118" s="554"/>
      <c r="AX118" s="554"/>
    </row>
  </sheetData>
  <mergeCells count="467">
    <mergeCell ref="B118:C118"/>
    <mergeCell ref="D118:M118"/>
    <mergeCell ref="N118:AK118"/>
    <mergeCell ref="AL118:AQ118"/>
    <mergeCell ref="AR118:AU118"/>
    <mergeCell ref="AV118:AX118"/>
    <mergeCell ref="B117:C117"/>
    <mergeCell ref="D117:M117"/>
    <mergeCell ref="N117:AK117"/>
    <mergeCell ref="AL117:AQ117"/>
    <mergeCell ref="AR117:AU117"/>
    <mergeCell ref="AV117:AX117"/>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0:AC80"/>
    <mergeCell ref="AD80:AY80"/>
    <mergeCell ref="H81:L81"/>
    <mergeCell ref="M81:Y81"/>
    <mergeCell ref="Z81:AC81"/>
    <mergeCell ref="AD81:AH81"/>
    <mergeCell ref="AI81:AU81"/>
    <mergeCell ref="AV81:AY81"/>
    <mergeCell ref="H79:L79"/>
    <mergeCell ref="M79:Y79"/>
    <mergeCell ref="Z79:AC79"/>
    <mergeCell ref="AD79:AH79"/>
    <mergeCell ref="AI79:AU79"/>
    <mergeCell ref="AV79:AY79"/>
    <mergeCell ref="H78:L78"/>
    <mergeCell ref="M78:Y78"/>
    <mergeCell ref="Z78:AC78"/>
    <mergeCell ref="AD78:AH78"/>
    <mergeCell ref="AI78:AU78"/>
    <mergeCell ref="AV78:AY78"/>
    <mergeCell ref="H77:L77"/>
    <mergeCell ref="M77:Y77"/>
    <mergeCell ref="Z77:AC77"/>
    <mergeCell ref="AD77:AH77"/>
    <mergeCell ref="AI77:AU77"/>
    <mergeCell ref="AV77:AY77"/>
    <mergeCell ref="H76:L76"/>
    <mergeCell ref="M76:Y76"/>
    <mergeCell ref="Z76:AC76"/>
    <mergeCell ref="AD76:AH76"/>
    <mergeCell ref="AI76:AU76"/>
    <mergeCell ref="AV76:AY76"/>
    <mergeCell ref="H75:L75"/>
    <mergeCell ref="M75:Y75"/>
    <mergeCell ref="Z75:AC75"/>
    <mergeCell ref="AD75:AH75"/>
    <mergeCell ref="AI75:AU75"/>
    <mergeCell ref="AV75:AY75"/>
    <mergeCell ref="H74:L74"/>
    <mergeCell ref="M74:Y74"/>
    <mergeCell ref="Z74:AC74"/>
    <mergeCell ref="AD74:AH74"/>
    <mergeCell ref="AI74:AU74"/>
    <mergeCell ref="AV74:AY74"/>
    <mergeCell ref="H73:L73"/>
    <mergeCell ref="M73:Y73"/>
    <mergeCell ref="Z73:AC73"/>
    <mergeCell ref="AD73:AH73"/>
    <mergeCell ref="AI73:AU73"/>
    <mergeCell ref="AV73:AY73"/>
    <mergeCell ref="H72:L72"/>
    <mergeCell ref="M72:Y72"/>
    <mergeCell ref="Z72:AC72"/>
    <mergeCell ref="AD72:AH72"/>
    <mergeCell ref="AI72:AU72"/>
    <mergeCell ref="AV72:AY72"/>
    <mergeCell ref="AV70:AY70"/>
    <mergeCell ref="H71:L71"/>
    <mergeCell ref="M71:Y71"/>
    <mergeCell ref="Z71:AC71"/>
    <mergeCell ref="AD71:AH71"/>
    <mergeCell ref="AI71:AU71"/>
    <mergeCell ref="AV71:AY71"/>
    <mergeCell ref="B64:G66"/>
    <mergeCell ref="H64:AY66"/>
    <mergeCell ref="B69:G112"/>
    <mergeCell ref="H69:AC69"/>
    <mergeCell ref="AD69:AY69"/>
    <mergeCell ref="H70:L70"/>
    <mergeCell ref="M70:Y70"/>
    <mergeCell ref="Z70:AC70"/>
    <mergeCell ref="AD70:AH70"/>
    <mergeCell ref="AI70:AU70"/>
    <mergeCell ref="B57:F57"/>
    <mergeCell ref="G57:AY57"/>
    <mergeCell ref="B58:AY58"/>
    <mergeCell ref="B59:AY59"/>
    <mergeCell ref="B60:AY60"/>
    <mergeCell ref="M61:AA61"/>
    <mergeCell ref="AL61:AY61"/>
    <mergeCell ref="B53:C53"/>
    <mergeCell ref="D53:AY53"/>
    <mergeCell ref="B54:AY54"/>
    <mergeCell ref="B55:F55"/>
    <mergeCell ref="G55:AY55"/>
    <mergeCell ref="B56:AY56"/>
    <mergeCell ref="D50:G50"/>
    <mergeCell ref="H50:AG50"/>
    <mergeCell ref="D51:G51"/>
    <mergeCell ref="H51:U51"/>
    <mergeCell ref="V51:AG51"/>
    <mergeCell ref="D52:G52"/>
    <mergeCell ref="H52:AG52"/>
    <mergeCell ref="D46:G46"/>
    <mergeCell ref="H46:AG46"/>
    <mergeCell ref="B47:C52"/>
    <mergeCell ref="D47:G47"/>
    <mergeCell ref="H47:AG47"/>
    <mergeCell ref="AH47:AY52"/>
    <mergeCell ref="D48:G48"/>
    <mergeCell ref="H48:AG48"/>
    <mergeCell ref="D49:G49"/>
    <mergeCell ref="H49:AG49"/>
    <mergeCell ref="B42:C46"/>
    <mergeCell ref="D42:G42"/>
    <mergeCell ref="H42:AG42"/>
    <mergeCell ref="AH42:AY46"/>
    <mergeCell ref="D43:G43"/>
    <mergeCell ref="H43:AG43"/>
    <mergeCell ref="D44:G44"/>
    <mergeCell ref="H44:AG44"/>
    <mergeCell ref="D45:G45"/>
    <mergeCell ref="H45:AG45"/>
    <mergeCell ref="B39:C41"/>
    <mergeCell ref="D39:G39"/>
    <mergeCell ref="H39:AG39"/>
    <mergeCell ref="AH39:AY41"/>
    <mergeCell ref="D40:G40"/>
    <mergeCell ref="H40:AG40"/>
    <mergeCell ref="D41:G41"/>
    <mergeCell ref="H41:AG41"/>
    <mergeCell ref="D34:L34"/>
    <mergeCell ref="M34:R34"/>
    <mergeCell ref="S34:X34"/>
    <mergeCell ref="Y34:AY34"/>
    <mergeCell ref="B37:AY37"/>
    <mergeCell ref="D38:G38"/>
    <mergeCell ref="H38:AG38"/>
    <mergeCell ref="AH38:AY3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62" max="50" man="1"/>
    <brk id="67" max="50" man="1"/>
    <brk id="113"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3"/>
  <sheetViews>
    <sheetView zoomScale="75" zoomScaleNormal="75" zoomScaleSheetLayoutView="75" workbookViewId="0">
      <selection activeCell="V163" sqref="V163"/>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8" ht="15.75" customHeight="1" x14ac:dyDescent="0.15">
      <c r="AQ1" s="624"/>
      <c r="AR1" s="624"/>
      <c r="AS1" s="624"/>
      <c r="AT1" s="624"/>
      <c r="AU1" s="624"/>
      <c r="AV1" s="624"/>
      <c r="AW1" s="624"/>
      <c r="AX1" s="625"/>
    </row>
    <row r="2" spans="2:58" ht="29.95" customHeight="1" thickBot="1" x14ac:dyDescent="0.2">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621" t="s">
        <v>0</v>
      </c>
      <c r="AL2" s="621"/>
      <c r="AM2" s="621"/>
      <c r="AN2" s="621"/>
      <c r="AO2" s="621"/>
      <c r="AP2" s="621"/>
      <c r="AQ2" s="621"/>
      <c r="AR2" s="2358" t="s">
        <v>1281</v>
      </c>
      <c r="AS2" s="2359"/>
      <c r="AT2" s="2359"/>
      <c r="AU2" s="2359"/>
      <c r="AV2" s="2359"/>
      <c r="AW2" s="2359"/>
      <c r="AX2" s="2359"/>
      <c r="AY2" s="2359"/>
      <c r="AZ2" s="2360"/>
      <c r="BA2" s="2360"/>
      <c r="BB2" s="2360"/>
      <c r="BC2" s="2360"/>
      <c r="BD2" s="2360"/>
      <c r="BE2" s="2360"/>
      <c r="BF2" s="2360"/>
    </row>
    <row r="3" spans="2:58" ht="19" thickBot="1" x14ac:dyDescent="0.2">
      <c r="B3" s="1" t="s">
        <v>1282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8" ht="20.95" customHeight="1" x14ac:dyDescent="0.15">
      <c r="B4" s="2" t="s">
        <v>3</v>
      </c>
      <c r="C4" s="3"/>
      <c r="D4" s="3"/>
      <c r="E4" s="3"/>
      <c r="F4" s="3"/>
      <c r="G4" s="3"/>
      <c r="H4" s="2361" t="s">
        <v>1283</v>
      </c>
      <c r="I4" s="2362"/>
      <c r="J4" s="2362"/>
      <c r="K4" s="2362"/>
      <c r="L4" s="2362"/>
      <c r="M4" s="2362"/>
      <c r="N4" s="2362"/>
      <c r="O4" s="2362"/>
      <c r="P4" s="2362"/>
      <c r="Q4" s="2362"/>
      <c r="R4" s="2362"/>
      <c r="S4" s="2362"/>
      <c r="T4" s="2362"/>
      <c r="U4" s="2362"/>
      <c r="V4" s="2362"/>
      <c r="W4" s="2362"/>
      <c r="X4" s="2362"/>
      <c r="Y4" s="2362"/>
      <c r="Z4" s="5" t="s">
        <v>1284</v>
      </c>
      <c r="AA4" s="262"/>
      <c r="AB4" s="262"/>
      <c r="AC4" s="262"/>
      <c r="AD4" s="262"/>
      <c r="AE4" s="264"/>
      <c r="AF4" s="2363" t="s">
        <v>1285</v>
      </c>
      <c r="AG4" s="2364"/>
      <c r="AH4" s="2364"/>
      <c r="AI4" s="2364"/>
      <c r="AJ4" s="2364"/>
      <c r="AK4" s="2364"/>
      <c r="AL4" s="2364"/>
      <c r="AM4" s="2364"/>
      <c r="AN4" s="2364"/>
      <c r="AO4" s="2364"/>
      <c r="AP4" s="2364"/>
      <c r="AQ4" s="2365"/>
      <c r="AR4" s="2366" t="s">
        <v>6</v>
      </c>
      <c r="AS4" s="1124"/>
      <c r="AT4" s="1124"/>
      <c r="AU4" s="1124"/>
      <c r="AV4" s="1124"/>
      <c r="AW4" s="1124"/>
      <c r="AX4" s="1124"/>
      <c r="AY4" s="2367"/>
    </row>
    <row r="5" spans="2:58" ht="74.95" customHeight="1" x14ac:dyDescent="0.15">
      <c r="B5" s="7" t="s">
        <v>7</v>
      </c>
      <c r="C5" s="8"/>
      <c r="D5" s="8"/>
      <c r="E5" s="8"/>
      <c r="F5" s="8"/>
      <c r="G5" s="9"/>
      <c r="H5" s="10" t="s">
        <v>1286</v>
      </c>
      <c r="I5" s="11"/>
      <c r="J5" s="11"/>
      <c r="K5" s="11"/>
      <c r="L5" s="11"/>
      <c r="M5" s="11"/>
      <c r="N5" s="11"/>
      <c r="O5" s="11"/>
      <c r="P5" s="11"/>
      <c r="Q5" s="11"/>
      <c r="R5" s="11"/>
      <c r="S5" s="11"/>
      <c r="T5" s="11"/>
      <c r="U5" s="11"/>
      <c r="V5" s="11"/>
      <c r="W5" s="220"/>
      <c r="X5" s="220"/>
      <c r="Y5" s="220"/>
      <c r="Z5" s="12" t="s">
        <v>9</v>
      </c>
      <c r="AA5" s="761"/>
      <c r="AB5" s="761"/>
      <c r="AC5" s="761"/>
      <c r="AD5" s="761"/>
      <c r="AE5" s="762"/>
      <c r="AF5" s="2368"/>
      <c r="AG5" s="2369"/>
      <c r="AH5" s="2369"/>
      <c r="AI5" s="2369"/>
      <c r="AJ5" s="2369"/>
      <c r="AK5" s="2369"/>
      <c r="AL5" s="2369"/>
      <c r="AM5" s="2369"/>
      <c r="AN5" s="2369"/>
      <c r="AO5" s="2369"/>
      <c r="AP5" s="2369"/>
      <c r="AQ5" s="2370"/>
      <c r="AR5" s="2371" t="s">
        <v>1287</v>
      </c>
      <c r="AS5" s="2372"/>
      <c r="AT5" s="2372"/>
      <c r="AU5" s="2372"/>
      <c r="AV5" s="2372"/>
      <c r="AW5" s="2372"/>
      <c r="AX5" s="2372"/>
      <c r="AY5" s="2373"/>
    </row>
    <row r="6" spans="2:58" ht="30.8" customHeight="1" x14ac:dyDescent="0.15">
      <c r="B6" s="16" t="s">
        <v>11</v>
      </c>
      <c r="C6" s="17"/>
      <c r="D6" s="17"/>
      <c r="E6" s="17"/>
      <c r="F6" s="17"/>
      <c r="G6" s="17"/>
      <c r="H6" s="1281" t="s">
        <v>1288</v>
      </c>
      <c r="I6" s="2374"/>
      <c r="J6" s="2374"/>
      <c r="K6" s="2374"/>
      <c r="L6" s="2374"/>
      <c r="M6" s="2374"/>
      <c r="N6" s="2374"/>
      <c r="O6" s="2374"/>
      <c r="P6" s="2374"/>
      <c r="Q6" s="2374"/>
      <c r="R6" s="2374"/>
      <c r="S6" s="2374"/>
      <c r="T6" s="2374"/>
      <c r="U6" s="2374"/>
      <c r="V6" s="2374"/>
      <c r="W6" s="2374"/>
      <c r="X6" s="2374"/>
      <c r="Y6" s="2374"/>
      <c r="Z6" s="19" t="s">
        <v>13</v>
      </c>
      <c r="AA6" s="20"/>
      <c r="AB6" s="20"/>
      <c r="AC6" s="20"/>
      <c r="AD6" s="20"/>
      <c r="AE6" s="21"/>
      <c r="AF6" s="1283" t="s">
        <v>1289</v>
      </c>
      <c r="AG6" s="1283"/>
      <c r="AH6" s="1283"/>
      <c r="AI6" s="1283"/>
      <c r="AJ6" s="1283"/>
      <c r="AK6" s="1283"/>
      <c r="AL6" s="1283"/>
      <c r="AM6" s="1283"/>
      <c r="AN6" s="1283"/>
      <c r="AO6" s="1283"/>
      <c r="AP6" s="1283"/>
      <c r="AQ6" s="1283"/>
      <c r="AR6" s="2374"/>
      <c r="AS6" s="2374"/>
      <c r="AT6" s="2374"/>
      <c r="AU6" s="2374"/>
      <c r="AV6" s="2374"/>
      <c r="AW6" s="2374"/>
      <c r="AX6" s="2374"/>
      <c r="AY6" s="2375"/>
    </row>
    <row r="7" spans="2:58" ht="33.049999999999997" customHeight="1" x14ac:dyDescent="0.15">
      <c r="B7" s="23" t="s">
        <v>15</v>
      </c>
      <c r="C7" s="24"/>
      <c r="D7" s="24"/>
      <c r="E7" s="24"/>
      <c r="F7" s="24"/>
      <c r="G7" s="24"/>
      <c r="H7" s="2177" t="s">
        <v>1290</v>
      </c>
      <c r="I7" s="1285"/>
      <c r="J7" s="1285"/>
      <c r="K7" s="1285"/>
      <c r="L7" s="1285"/>
      <c r="M7" s="1285"/>
      <c r="N7" s="1285"/>
      <c r="O7" s="1285"/>
      <c r="P7" s="1285"/>
      <c r="Q7" s="1285"/>
      <c r="R7" s="1285"/>
      <c r="S7" s="1285"/>
      <c r="T7" s="1285"/>
      <c r="U7" s="1285"/>
      <c r="V7" s="1285"/>
      <c r="W7" s="529"/>
      <c r="X7" s="529"/>
      <c r="Y7" s="528"/>
      <c r="Z7" s="27" t="s">
        <v>1291</v>
      </c>
      <c r="AA7" s="145"/>
      <c r="AB7" s="145"/>
      <c r="AC7" s="145"/>
      <c r="AD7" s="145"/>
      <c r="AE7" s="144"/>
      <c r="AF7" s="2376" t="s">
        <v>1292</v>
      </c>
      <c r="AG7" s="2377"/>
      <c r="AH7" s="2377"/>
      <c r="AI7" s="2377"/>
      <c r="AJ7" s="2377"/>
      <c r="AK7" s="2377"/>
      <c r="AL7" s="2377"/>
      <c r="AM7" s="2377"/>
      <c r="AN7" s="2377"/>
      <c r="AO7" s="2377"/>
      <c r="AP7" s="2377"/>
      <c r="AQ7" s="2377"/>
      <c r="AR7" s="2377"/>
      <c r="AS7" s="2377"/>
      <c r="AT7" s="2377"/>
      <c r="AU7" s="2377"/>
      <c r="AV7" s="2377"/>
      <c r="AW7" s="2377"/>
      <c r="AX7" s="2377"/>
      <c r="AY7" s="2378"/>
    </row>
    <row r="8" spans="2:58" ht="33.049999999999997" customHeight="1" x14ac:dyDescent="0.15">
      <c r="B8" s="29"/>
      <c r="C8" s="30"/>
      <c r="D8" s="30"/>
      <c r="E8" s="30"/>
      <c r="F8" s="30"/>
      <c r="G8" s="30"/>
      <c r="H8" s="1290"/>
      <c r="I8" s="1291"/>
      <c r="J8" s="1291"/>
      <c r="K8" s="1291"/>
      <c r="L8" s="1291"/>
      <c r="M8" s="1291"/>
      <c r="N8" s="1291"/>
      <c r="O8" s="1291"/>
      <c r="P8" s="1291"/>
      <c r="Q8" s="1291"/>
      <c r="R8" s="1291"/>
      <c r="S8" s="1291"/>
      <c r="T8" s="1291"/>
      <c r="U8" s="1291"/>
      <c r="V8" s="1291"/>
      <c r="W8" s="513"/>
      <c r="X8" s="513"/>
      <c r="Y8" s="512"/>
      <c r="Z8" s="146"/>
      <c r="AA8" s="145"/>
      <c r="AB8" s="145"/>
      <c r="AC8" s="145"/>
      <c r="AD8" s="145"/>
      <c r="AE8" s="144"/>
      <c r="AF8" s="2379"/>
      <c r="AG8" s="2380"/>
      <c r="AH8" s="2380"/>
      <c r="AI8" s="2380"/>
      <c r="AJ8" s="2380"/>
      <c r="AK8" s="2380"/>
      <c r="AL8" s="2380"/>
      <c r="AM8" s="2380"/>
      <c r="AN8" s="2380"/>
      <c r="AO8" s="2380"/>
      <c r="AP8" s="2380"/>
      <c r="AQ8" s="2380"/>
      <c r="AR8" s="2380"/>
      <c r="AS8" s="2380"/>
      <c r="AT8" s="2380"/>
      <c r="AU8" s="2380"/>
      <c r="AV8" s="2380"/>
      <c r="AW8" s="2380"/>
      <c r="AX8" s="2380"/>
      <c r="AY8" s="2381"/>
    </row>
    <row r="9" spans="2:58" ht="74.3" customHeight="1" x14ac:dyDescent="0.15">
      <c r="B9" s="33" t="s">
        <v>19</v>
      </c>
      <c r="C9" s="34"/>
      <c r="D9" s="34"/>
      <c r="E9" s="34"/>
      <c r="F9" s="34"/>
      <c r="G9" s="34"/>
      <c r="H9" s="77" t="s">
        <v>1293</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8" ht="137.30000000000001" customHeight="1" x14ac:dyDescent="0.15">
      <c r="B10" s="33" t="s">
        <v>21</v>
      </c>
      <c r="C10" s="34"/>
      <c r="D10" s="34"/>
      <c r="E10" s="34"/>
      <c r="F10" s="34"/>
      <c r="G10" s="34"/>
      <c r="H10" s="77" t="s">
        <v>1294</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8" ht="29.3" customHeight="1" x14ac:dyDescent="0.15">
      <c r="B11" s="33" t="s">
        <v>23</v>
      </c>
      <c r="C11" s="34"/>
      <c r="D11" s="34"/>
      <c r="E11" s="34"/>
      <c r="F11" s="34"/>
      <c r="G11" s="38"/>
      <c r="H11" s="77" t="s">
        <v>1295</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8"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8" ht="20.95" customHeight="1" x14ac:dyDescent="0.15">
      <c r="B13" s="47"/>
      <c r="C13" s="48"/>
      <c r="D13" s="48"/>
      <c r="E13" s="48"/>
      <c r="F13" s="48"/>
      <c r="G13" s="49"/>
      <c r="H13" s="50" t="s">
        <v>31</v>
      </c>
      <c r="I13" s="595"/>
      <c r="J13" s="51" t="s">
        <v>32</v>
      </c>
      <c r="K13" s="52"/>
      <c r="L13" s="52"/>
      <c r="M13" s="52"/>
      <c r="N13" s="52"/>
      <c r="O13" s="52"/>
      <c r="P13" s="53"/>
      <c r="Q13" s="2382" t="s">
        <v>1296</v>
      </c>
      <c r="R13" s="2383"/>
      <c r="S13" s="2383"/>
      <c r="T13" s="2383"/>
      <c r="U13" s="2383"/>
      <c r="V13" s="2383"/>
      <c r="W13" s="2384"/>
      <c r="X13" s="2382" t="s">
        <v>1296</v>
      </c>
      <c r="Y13" s="2383"/>
      <c r="Z13" s="2383"/>
      <c r="AA13" s="2383"/>
      <c r="AB13" s="2383"/>
      <c r="AC13" s="2383"/>
      <c r="AD13" s="2384"/>
      <c r="AE13" s="2385" t="s">
        <v>1297</v>
      </c>
      <c r="AF13" s="2386"/>
      <c r="AG13" s="2386"/>
      <c r="AH13" s="2386"/>
      <c r="AI13" s="2386"/>
      <c r="AJ13" s="2386"/>
      <c r="AK13" s="2387"/>
      <c r="AL13" s="2388" t="s">
        <v>1298</v>
      </c>
      <c r="AM13" s="2388"/>
      <c r="AN13" s="2388"/>
      <c r="AO13" s="2388"/>
      <c r="AP13" s="2388"/>
      <c r="AQ13" s="2388"/>
      <c r="AR13" s="2388"/>
      <c r="AS13" s="2389" t="s">
        <v>1299</v>
      </c>
      <c r="AT13" s="2390"/>
      <c r="AU13" s="2390"/>
      <c r="AV13" s="2390"/>
      <c r="AW13" s="2390"/>
      <c r="AX13" s="2390"/>
      <c r="AY13" s="2390"/>
      <c r="AZ13" s="2391"/>
    </row>
    <row r="14" spans="2:58" ht="20.95" customHeight="1" x14ac:dyDescent="0.15">
      <c r="B14" s="47"/>
      <c r="C14" s="48"/>
      <c r="D14" s="48"/>
      <c r="E14" s="48"/>
      <c r="F14" s="48"/>
      <c r="G14" s="49"/>
      <c r="H14" s="587"/>
      <c r="I14" s="586"/>
      <c r="J14" s="54" t="s">
        <v>33</v>
      </c>
      <c r="K14" s="55"/>
      <c r="L14" s="55"/>
      <c r="M14" s="55"/>
      <c r="N14" s="55"/>
      <c r="O14" s="55"/>
      <c r="P14" s="56"/>
      <c r="Q14" s="2382" t="s">
        <v>266</v>
      </c>
      <c r="R14" s="2383"/>
      <c r="S14" s="2383"/>
      <c r="T14" s="2383"/>
      <c r="U14" s="2383"/>
      <c r="V14" s="2383"/>
      <c r="W14" s="2384"/>
      <c r="X14" s="2382" t="s">
        <v>266</v>
      </c>
      <c r="Y14" s="2383"/>
      <c r="Z14" s="2383"/>
      <c r="AA14" s="2383"/>
      <c r="AB14" s="2383"/>
      <c r="AC14" s="2383"/>
      <c r="AD14" s="2384"/>
      <c r="AE14" s="2392" t="s">
        <v>1300</v>
      </c>
      <c r="AF14" s="2393"/>
      <c r="AG14" s="2393"/>
      <c r="AH14" s="2393"/>
      <c r="AI14" s="2393"/>
      <c r="AJ14" s="2393"/>
      <c r="AK14" s="2394"/>
      <c r="AL14" s="2392" t="s">
        <v>266</v>
      </c>
      <c r="AM14" s="2393"/>
      <c r="AN14" s="2393"/>
      <c r="AO14" s="2393"/>
      <c r="AP14" s="2393"/>
      <c r="AQ14" s="2393"/>
      <c r="AR14" s="2394"/>
      <c r="AS14" s="2395"/>
      <c r="AT14" s="2395"/>
      <c r="AU14" s="2395"/>
      <c r="AV14" s="2395"/>
      <c r="AW14" s="2395"/>
      <c r="AX14" s="2395"/>
      <c r="AY14" s="2396"/>
    </row>
    <row r="15" spans="2:58" ht="24.75" customHeight="1" x14ac:dyDescent="0.15">
      <c r="B15" s="47"/>
      <c r="C15" s="48"/>
      <c r="D15" s="48"/>
      <c r="E15" s="48"/>
      <c r="F15" s="48"/>
      <c r="G15" s="49"/>
      <c r="H15" s="587"/>
      <c r="I15" s="586"/>
      <c r="J15" s="54" t="s">
        <v>34</v>
      </c>
      <c r="K15" s="55"/>
      <c r="L15" s="55"/>
      <c r="M15" s="55"/>
      <c r="N15" s="55"/>
      <c r="O15" s="55"/>
      <c r="P15" s="56"/>
      <c r="Q15" s="2382" t="s">
        <v>266</v>
      </c>
      <c r="R15" s="2383"/>
      <c r="S15" s="2383"/>
      <c r="T15" s="2383"/>
      <c r="U15" s="2383"/>
      <c r="V15" s="2383"/>
      <c r="W15" s="2384"/>
      <c r="X15" s="2382" t="s">
        <v>266</v>
      </c>
      <c r="Y15" s="2383"/>
      <c r="Z15" s="2383"/>
      <c r="AA15" s="2383"/>
      <c r="AB15" s="2383"/>
      <c r="AC15" s="2383"/>
      <c r="AD15" s="2384"/>
      <c r="AE15" s="2393">
        <v>0</v>
      </c>
      <c r="AF15" s="2393"/>
      <c r="AG15" s="2393"/>
      <c r="AH15" s="2393"/>
      <c r="AI15" s="2393"/>
      <c r="AJ15" s="2393"/>
      <c r="AK15" s="2394"/>
      <c r="AL15" s="2392" t="s">
        <v>266</v>
      </c>
      <c r="AM15" s="2393"/>
      <c r="AN15" s="2393"/>
      <c r="AO15" s="2393"/>
      <c r="AP15" s="2393"/>
      <c r="AQ15" s="2393"/>
      <c r="AR15" s="2394"/>
      <c r="AS15" s="2395"/>
      <c r="AT15" s="2395"/>
      <c r="AU15" s="2395"/>
      <c r="AV15" s="2395"/>
      <c r="AW15" s="2395"/>
      <c r="AX15" s="2395"/>
      <c r="AY15" s="2396"/>
    </row>
    <row r="16" spans="2:58" ht="24.75" customHeight="1" x14ac:dyDescent="0.15">
      <c r="B16" s="47"/>
      <c r="C16" s="48"/>
      <c r="D16" s="48"/>
      <c r="E16" s="48"/>
      <c r="F16" s="48"/>
      <c r="G16" s="49"/>
      <c r="H16" s="580"/>
      <c r="I16" s="579"/>
      <c r="J16" s="57" t="s">
        <v>35</v>
      </c>
      <c r="K16" s="58"/>
      <c r="L16" s="58"/>
      <c r="M16" s="58"/>
      <c r="N16" s="58"/>
      <c r="O16" s="58"/>
      <c r="P16" s="59"/>
      <c r="Q16" s="2397" t="s">
        <v>185</v>
      </c>
      <c r="R16" s="2398"/>
      <c r="S16" s="2398"/>
      <c r="T16" s="2398"/>
      <c r="U16" s="2398"/>
      <c r="V16" s="2398"/>
      <c r="W16" s="2399"/>
      <c r="X16" s="2397" t="s">
        <v>185</v>
      </c>
      <c r="Y16" s="2398"/>
      <c r="Z16" s="2398"/>
      <c r="AA16" s="2398"/>
      <c r="AB16" s="2398"/>
      <c r="AC16" s="2398"/>
      <c r="AD16" s="2399"/>
      <c r="AE16" s="2400">
        <v>120.45099999999999</v>
      </c>
      <c r="AF16" s="2401"/>
      <c r="AG16" s="2401"/>
      <c r="AH16" s="2401"/>
      <c r="AI16" s="2401"/>
      <c r="AJ16" s="2401"/>
      <c r="AK16" s="2401"/>
      <c r="AL16" s="2401">
        <v>5.5439999999999996</v>
      </c>
      <c r="AM16" s="2401"/>
      <c r="AN16" s="2401"/>
      <c r="AO16" s="2401"/>
      <c r="AP16" s="2401"/>
      <c r="AQ16" s="2401"/>
      <c r="AR16" s="2401"/>
      <c r="AS16" s="2402">
        <v>3</v>
      </c>
      <c r="AT16" s="2402"/>
      <c r="AU16" s="2402"/>
      <c r="AV16" s="2402"/>
      <c r="AW16" s="2402"/>
      <c r="AX16" s="2402"/>
      <c r="AY16" s="2403"/>
    </row>
    <row r="17" spans="2:51" ht="24.75" customHeight="1" x14ac:dyDescent="0.15">
      <c r="B17" s="47"/>
      <c r="C17" s="48"/>
      <c r="D17" s="48"/>
      <c r="E17" s="48"/>
      <c r="F17" s="48"/>
      <c r="G17" s="49"/>
      <c r="H17" s="60" t="s">
        <v>36</v>
      </c>
      <c r="I17" s="61"/>
      <c r="J17" s="61"/>
      <c r="K17" s="61"/>
      <c r="L17" s="61"/>
      <c r="M17" s="61"/>
      <c r="N17" s="61"/>
      <c r="O17" s="61"/>
      <c r="P17" s="61"/>
      <c r="Q17" s="2404" t="s">
        <v>185</v>
      </c>
      <c r="R17" s="2405"/>
      <c r="S17" s="2405"/>
      <c r="T17" s="2405"/>
      <c r="U17" s="2405"/>
      <c r="V17" s="2405"/>
      <c r="W17" s="2406"/>
      <c r="X17" s="2404" t="s">
        <v>185</v>
      </c>
      <c r="Y17" s="2405"/>
      <c r="Z17" s="2405"/>
      <c r="AA17" s="2405"/>
      <c r="AB17" s="2405"/>
      <c r="AC17" s="2405"/>
      <c r="AD17" s="2406"/>
      <c r="AE17" s="2407">
        <v>17.269362999999998</v>
      </c>
      <c r="AF17" s="2408"/>
      <c r="AG17" s="2408"/>
      <c r="AH17" s="2408"/>
      <c r="AI17" s="2408"/>
      <c r="AJ17" s="2408"/>
      <c r="AK17" s="2408"/>
      <c r="AL17" s="2409"/>
      <c r="AM17" s="2409"/>
      <c r="AN17" s="2409"/>
      <c r="AO17" s="2409"/>
      <c r="AP17" s="2409"/>
      <c r="AQ17" s="2409"/>
      <c r="AR17" s="2409"/>
      <c r="AS17" s="2410"/>
      <c r="AT17" s="2410"/>
      <c r="AU17" s="2410"/>
      <c r="AV17" s="2410"/>
      <c r="AW17" s="2410"/>
      <c r="AX17" s="2410"/>
      <c r="AY17" s="2411"/>
    </row>
    <row r="18" spans="2:51" ht="24.75" customHeight="1" x14ac:dyDescent="0.15">
      <c r="B18" s="62"/>
      <c r="C18" s="63"/>
      <c r="D18" s="63"/>
      <c r="E18" s="63"/>
      <c r="F18" s="63"/>
      <c r="G18" s="64"/>
      <c r="H18" s="60" t="s">
        <v>37</v>
      </c>
      <c r="I18" s="61"/>
      <c r="J18" s="61"/>
      <c r="K18" s="61"/>
      <c r="L18" s="61"/>
      <c r="M18" s="61"/>
      <c r="N18" s="61"/>
      <c r="O18" s="61"/>
      <c r="P18" s="61"/>
      <c r="Q18" s="2412" t="s">
        <v>185</v>
      </c>
      <c r="R18" s="2413"/>
      <c r="S18" s="2413"/>
      <c r="T18" s="2413"/>
      <c r="U18" s="2413"/>
      <c r="V18" s="2413"/>
      <c r="W18" s="2414"/>
      <c r="X18" s="2412" t="s">
        <v>185</v>
      </c>
      <c r="Y18" s="2413"/>
      <c r="Z18" s="2413"/>
      <c r="AA18" s="2413"/>
      <c r="AB18" s="2413"/>
      <c r="AC18" s="2413"/>
      <c r="AD18" s="2414"/>
      <c r="AE18" s="2415">
        <v>0.14299999999999999</v>
      </c>
      <c r="AF18" s="2416"/>
      <c r="AG18" s="2416"/>
      <c r="AH18" s="2416"/>
      <c r="AI18" s="2416"/>
      <c r="AJ18" s="2416"/>
      <c r="AK18" s="2416"/>
      <c r="AL18" s="2410"/>
      <c r="AM18" s="2410"/>
      <c r="AN18" s="2410"/>
      <c r="AO18" s="2410"/>
      <c r="AP18" s="2410"/>
      <c r="AQ18" s="2410"/>
      <c r="AR18" s="2410"/>
      <c r="AS18" s="2410"/>
      <c r="AT18" s="2410"/>
      <c r="AU18" s="2410"/>
      <c r="AV18" s="2410"/>
      <c r="AW18" s="2410"/>
      <c r="AX18" s="2410"/>
      <c r="AY18" s="2411"/>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7.5" customHeight="1" x14ac:dyDescent="0.15">
      <c r="B20" s="565"/>
      <c r="C20" s="561"/>
      <c r="D20" s="561"/>
      <c r="E20" s="561"/>
      <c r="F20" s="561"/>
      <c r="G20" s="560"/>
      <c r="H20" s="530" t="s">
        <v>1301</v>
      </c>
      <c r="I20" s="529"/>
      <c r="J20" s="529"/>
      <c r="K20" s="529"/>
      <c r="L20" s="529"/>
      <c r="M20" s="529"/>
      <c r="N20" s="529"/>
      <c r="O20" s="529"/>
      <c r="P20" s="529"/>
      <c r="Q20" s="529"/>
      <c r="R20" s="529"/>
      <c r="S20" s="529"/>
      <c r="T20" s="529"/>
      <c r="U20" s="529"/>
      <c r="V20" s="529"/>
      <c r="W20" s="529"/>
      <c r="X20" s="529"/>
      <c r="Y20" s="528"/>
      <c r="Z20" s="559" t="s">
        <v>42</v>
      </c>
      <c r="AA20" s="558"/>
      <c r="AB20" s="557"/>
      <c r="AC20" s="555"/>
      <c r="AD20" s="555"/>
      <c r="AE20" s="555"/>
      <c r="AF20" s="553"/>
      <c r="AG20" s="553"/>
      <c r="AH20" s="553"/>
      <c r="AI20" s="553"/>
      <c r="AJ20" s="553"/>
      <c r="AK20" s="553"/>
      <c r="AL20" s="553"/>
      <c r="AM20" s="553"/>
      <c r="AN20" s="553"/>
      <c r="AO20" s="553"/>
      <c r="AP20" s="553"/>
      <c r="AQ20" s="553"/>
      <c r="AR20" s="553"/>
      <c r="AS20" s="553"/>
      <c r="AT20" s="553"/>
      <c r="AU20" s="553"/>
      <c r="AV20" s="553"/>
      <c r="AW20" s="553"/>
      <c r="AX20" s="553"/>
      <c r="AY20" s="552"/>
    </row>
    <row r="21" spans="2:51" ht="37.5" customHeight="1" x14ac:dyDescent="0.15">
      <c r="B21" s="565"/>
      <c r="C21" s="561"/>
      <c r="D21" s="561"/>
      <c r="E21" s="561"/>
      <c r="F21" s="561"/>
      <c r="G21" s="560"/>
      <c r="H21" s="514"/>
      <c r="I21" s="513"/>
      <c r="J21" s="513"/>
      <c r="K21" s="513"/>
      <c r="L21" s="513"/>
      <c r="M21" s="513"/>
      <c r="N21" s="513"/>
      <c r="O21" s="513"/>
      <c r="P21" s="513"/>
      <c r="Q21" s="513"/>
      <c r="R21" s="513"/>
      <c r="S21" s="513"/>
      <c r="T21" s="513"/>
      <c r="U21" s="513"/>
      <c r="V21" s="513"/>
      <c r="W21" s="513"/>
      <c r="X21" s="513"/>
      <c r="Y21" s="512"/>
      <c r="Z21" s="538" t="s">
        <v>43</v>
      </c>
      <c r="AA21" s="537"/>
      <c r="AB21" s="536"/>
      <c r="AC21" s="518" t="s">
        <v>139</v>
      </c>
      <c r="AD21" s="518"/>
      <c r="AE21" s="518"/>
      <c r="AF21" s="518"/>
      <c r="AG21" s="518"/>
      <c r="AH21" s="518"/>
      <c r="AI21" s="518"/>
      <c r="AJ21" s="518"/>
      <c r="AK21" s="518"/>
      <c r="AL21" s="518"/>
      <c r="AM21" s="518"/>
      <c r="AN21" s="518"/>
      <c r="AO21" s="518"/>
      <c r="AP21" s="518"/>
      <c r="AQ21" s="518"/>
      <c r="AR21" s="518"/>
      <c r="AS21" s="518"/>
      <c r="AT21" s="518"/>
      <c r="AU21" s="546"/>
      <c r="AV21" s="546"/>
      <c r="AW21" s="546"/>
      <c r="AX21" s="546"/>
      <c r="AY21" s="545"/>
    </row>
    <row r="22" spans="2:51" ht="32.25" hidden="1" customHeight="1" x14ac:dyDescent="0.15">
      <c r="B22" s="565"/>
      <c r="C22" s="561"/>
      <c r="D22" s="561"/>
      <c r="E22" s="561"/>
      <c r="F22" s="561"/>
      <c r="G22" s="560"/>
      <c r="H22" s="530"/>
      <c r="I22" s="529"/>
      <c r="J22" s="529"/>
      <c r="K22" s="529"/>
      <c r="L22" s="529"/>
      <c r="M22" s="529"/>
      <c r="N22" s="529"/>
      <c r="O22" s="529"/>
      <c r="P22" s="529"/>
      <c r="Q22" s="529"/>
      <c r="R22" s="529"/>
      <c r="S22" s="529"/>
      <c r="T22" s="529"/>
      <c r="U22" s="529"/>
      <c r="V22" s="529"/>
      <c r="W22" s="529"/>
      <c r="X22" s="529"/>
      <c r="Y22" s="528"/>
      <c r="Z22" s="559" t="s">
        <v>42</v>
      </c>
      <c r="AA22" s="558"/>
      <c r="AB22" s="557"/>
      <c r="AC22" s="555"/>
      <c r="AD22" s="555"/>
      <c r="AE22" s="555"/>
      <c r="AF22" s="553"/>
      <c r="AG22" s="553"/>
      <c r="AH22" s="553"/>
      <c r="AI22" s="553"/>
      <c r="AJ22" s="553"/>
      <c r="AK22" s="553"/>
      <c r="AL22" s="553"/>
      <c r="AM22" s="553"/>
      <c r="AN22" s="553"/>
      <c r="AO22" s="553"/>
      <c r="AP22" s="553"/>
      <c r="AQ22" s="553"/>
      <c r="AR22" s="553"/>
      <c r="AS22" s="553"/>
      <c r="AT22" s="553"/>
      <c r="AU22" s="553"/>
      <c r="AV22" s="553"/>
      <c r="AW22" s="553"/>
      <c r="AX22" s="553"/>
      <c r="AY22" s="552"/>
    </row>
    <row r="23" spans="2:51" ht="32.25" hidden="1" customHeight="1" x14ac:dyDescent="0.15">
      <c r="B23" s="565"/>
      <c r="C23" s="561"/>
      <c r="D23" s="561"/>
      <c r="E23" s="561"/>
      <c r="F23" s="561"/>
      <c r="G23" s="560"/>
      <c r="H23" s="514"/>
      <c r="I23" s="513"/>
      <c r="J23" s="513"/>
      <c r="K23" s="513"/>
      <c r="L23" s="513"/>
      <c r="M23" s="513"/>
      <c r="N23" s="513"/>
      <c r="O23" s="513"/>
      <c r="P23" s="513"/>
      <c r="Q23" s="513"/>
      <c r="R23" s="513"/>
      <c r="S23" s="513"/>
      <c r="T23" s="513"/>
      <c r="U23" s="513"/>
      <c r="V23" s="513"/>
      <c r="W23" s="513"/>
      <c r="X23" s="513"/>
      <c r="Y23" s="512"/>
      <c r="Z23" s="538" t="s">
        <v>43</v>
      </c>
      <c r="AA23" s="537"/>
      <c r="AB23" s="536"/>
      <c r="AC23" s="518" t="s">
        <v>139</v>
      </c>
      <c r="AD23" s="518"/>
      <c r="AE23" s="518"/>
      <c r="AF23" s="518"/>
      <c r="AG23" s="518"/>
      <c r="AH23" s="518"/>
      <c r="AI23" s="518"/>
      <c r="AJ23" s="518"/>
      <c r="AK23" s="518"/>
      <c r="AL23" s="518"/>
      <c r="AM23" s="518"/>
      <c r="AN23" s="518"/>
      <c r="AO23" s="518"/>
      <c r="AP23" s="518"/>
      <c r="AQ23" s="518"/>
      <c r="AR23" s="518"/>
      <c r="AS23" s="518"/>
      <c r="AT23" s="518"/>
      <c r="AU23" s="546"/>
      <c r="AV23" s="546"/>
      <c r="AW23" s="546"/>
      <c r="AX23" s="546"/>
      <c r="AY23" s="545"/>
    </row>
    <row r="24" spans="2:51" ht="32.25" hidden="1" customHeight="1" x14ac:dyDescent="0.15">
      <c r="B24" s="565"/>
      <c r="C24" s="561"/>
      <c r="D24" s="561"/>
      <c r="E24" s="561"/>
      <c r="F24" s="561"/>
      <c r="G24" s="560"/>
      <c r="H24" s="530"/>
      <c r="I24" s="529"/>
      <c r="J24" s="529"/>
      <c r="K24" s="529"/>
      <c r="L24" s="529"/>
      <c r="M24" s="529"/>
      <c r="N24" s="529"/>
      <c r="O24" s="529"/>
      <c r="P24" s="529"/>
      <c r="Q24" s="529"/>
      <c r="R24" s="529"/>
      <c r="S24" s="529"/>
      <c r="T24" s="529"/>
      <c r="U24" s="529"/>
      <c r="V24" s="529"/>
      <c r="W24" s="529"/>
      <c r="X24" s="529"/>
      <c r="Y24" s="528"/>
      <c r="Z24" s="559" t="s">
        <v>42</v>
      </c>
      <c r="AA24" s="558"/>
      <c r="AB24" s="557"/>
      <c r="AC24" s="555"/>
      <c r="AD24" s="555"/>
      <c r="AE24" s="555"/>
      <c r="AF24" s="553"/>
      <c r="AG24" s="553"/>
      <c r="AH24" s="553"/>
      <c r="AI24" s="553"/>
      <c r="AJ24" s="553"/>
      <c r="AK24" s="553"/>
      <c r="AL24" s="553"/>
      <c r="AM24" s="553"/>
      <c r="AN24" s="553"/>
      <c r="AO24" s="553"/>
      <c r="AP24" s="553"/>
      <c r="AQ24" s="553"/>
      <c r="AR24" s="553"/>
      <c r="AS24" s="553"/>
      <c r="AT24" s="553"/>
      <c r="AU24" s="553"/>
      <c r="AV24" s="553"/>
      <c r="AW24" s="553"/>
      <c r="AX24" s="553"/>
      <c r="AY24" s="552"/>
    </row>
    <row r="25" spans="2:51" ht="32.25" hidden="1" customHeight="1" x14ac:dyDescent="0.15">
      <c r="B25" s="565"/>
      <c r="C25" s="561"/>
      <c r="D25" s="561"/>
      <c r="E25" s="561"/>
      <c r="F25" s="561"/>
      <c r="G25" s="560"/>
      <c r="H25" s="514"/>
      <c r="I25" s="513"/>
      <c r="J25" s="513"/>
      <c r="K25" s="513"/>
      <c r="L25" s="513"/>
      <c r="M25" s="513"/>
      <c r="N25" s="513"/>
      <c r="O25" s="513"/>
      <c r="P25" s="513"/>
      <c r="Q25" s="513"/>
      <c r="R25" s="513"/>
      <c r="S25" s="513"/>
      <c r="T25" s="513"/>
      <c r="U25" s="513"/>
      <c r="V25" s="513"/>
      <c r="W25" s="513"/>
      <c r="X25" s="513"/>
      <c r="Y25" s="512"/>
      <c r="Z25" s="538" t="s">
        <v>43</v>
      </c>
      <c r="AA25" s="537"/>
      <c r="AB25" s="536"/>
      <c r="AC25" s="518" t="s">
        <v>139</v>
      </c>
      <c r="AD25" s="518"/>
      <c r="AE25" s="518"/>
      <c r="AF25" s="518"/>
      <c r="AG25" s="518"/>
      <c r="AH25" s="518"/>
      <c r="AI25" s="518"/>
      <c r="AJ25" s="518"/>
      <c r="AK25" s="518"/>
      <c r="AL25" s="518"/>
      <c r="AM25" s="518"/>
      <c r="AN25" s="518"/>
      <c r="AO25" s="518"/>
      <c r="AP25" s="518"/>
      <c r="AQ25" s="518"/>
      <c r="AR25" s="518"/>
      <c r="AS25" s="518"/>
      <c r="AT25" s="518"/>
      <c r="AU25" s="546"/>
      <c r="AV25" s="546"/>
      <c r="AW25" s="546"/>
      <c r="AX25" s="546"/>
      <c r="AY25" s="545"/>
    </row>
    <row r="26" spans="2:51" ht="32.25" hidden="1" customHeight="1" x14ac:dyDescent="0.15">
      <c r="B26" s="562"/>
      <c r="C26" s="561"/>
      <c r="D26" s="561"/>
      <c r="E26" s="561"/>
      <c r="F26" s="561"/>
      <c r="G26" s="560"/>
      <c r="H26" s="530"/>
      <c r="I26" s="529"/>
      <c r="J26" s="529"/>
      <c r="K26" s="529"/>
      <c r="L26" s="529"/>
      <c r="M26" s="529"/>
      <c r="N26" s="529"/>
      <c r="O26" s="529"/>
      <c r="P26" s="529"/>
      <c r="Q26" s="529"/>
      <c r="R26" s="529"/>
      <c r="S26" s="529"/>
      <c r="T26" s="529"/>
      <c r="U26" s="529"/>
      <c r="V26" s="529"/>
      <c r="W26" s="529"/>
      <c r="X26" s="529"/>
      <c r="Y26" s="528"/>
      <c r="Z26" s="559" t="s">
        <v>42</v>
      </c>
      <c r="AA26" s="558"/>
      <c r="AB26" s="557"/>
      <c r="AC26" s="555"/>
      <c r="AD26" s="555"/>
      <c r="AE26" s="555"/>
      <c r="AF26" s="553"/>
      <c r="AG26" s="553"/>
      <c r="AH26" s="553"/>
      <c r="AI26" s="553"/>
      <c r="AJ26" s="553"/>
      <c r="AK26" s="553"/>
      <c r="AL26" s="553"/>
      <c r="AM26" s="553"/>
      <c r="AN26" s="553"/>
      <c r="AO26" s="553"/>
      <c r="AP26" s="553"/>
      <c r="AQ26" s="553"/>
      <c r="AR26" s="553"/>
      <c r="AS26" s="553"/>
      <c r="AT26" s="553"/>
      <c r="AU26" s="553"/>
      <c r="AV26" s="553"/>
      <c r="AW26" s="553"/>
      <c r="AX26" s="553"/>
      <c r="AY26" s="552"/>
    </row>
    <row r="27" spans="2:51" ht="32.25" hidden="1" customHeight="1" x14ac:dyDescent="0.15">
      <c r="B27" s="551"/>
      <c r="C27" s="550"/>
      <c r="D27" s="550"/>
      <c r="E27" s="550"/>
      <c r="F27" s="550"/>
      <c r="G27" s="549"/>
      <c r="H27" s="514"/>
      <c r="I27" s="513"/>
      <c r="J27" s="513"/>
      <c r="K27" s="513"/>
      <c r="L27" s="513"/>
      <c r="M27" s="513"/>
      <c r="N27" s="513"/>
      <c r="O27" s="513"/>
      <c r="P27" s="513"/>
      <c r="Q27" s="513"/>
      <c r="R27" s="513"/>
      <c r="S27" s="513"/>
      <c r="T27" s="513"/>
      <c r="U27" s="513"/>
      <c r="V27" s="513"/>
      <c r="W27" s="513"/>
      <c r="X27" s="513"/>
      <c r="Y27" s="512"/>
      <c r="Z27" s="538" t="s">
        <v>43</v>
      </c>
      <c r="AA27" s="537"/>
      <c r="AB27" s="536"/>
      <c r="AC27" s="518" t="s">
        <v>139</v>
      </c>
      <c r="AD27" s="518"/>
      <c r="AE27" s="518"/>
      <c r="AF27" s="518"/>
      <c r="AG27" s="518"/>
      <c r="AH27" s="518"/>
      <c r="AI27" s="518"/>
      <c r="AJ27" s="518"/>
      <c r="AK27" s="518"/>
      <c r="AL27" s="518"/>
      <c r="AM27" s="518"/>
      <c r="AN27" s="518"/>
      <c r="AO27" s="518"/>
      <c r="AP27" s="518"/>
      <c r="AQ27" s="518"/>
      <c r="AR27" s="518"/>
      <c r="AS27" s="518"/>
      <c r="AT27" s="518"/>
      <c r="AU27" s="546"/>
      <c r="AV27" s="546"/>
      <c r="AW27" s="546"/>
      <c r="AX27" s="546"/>
      <c r="AY27" s="545"/>
    </row>
    <row r="28" spans="2:51" ht="31.75" customHeight="1" x14ac:dyDescent="0.15">
      <c r="B28" s="497" t="s">
        <v>45</v>
      </c>
      <c r="C28" s="544"/>
      <c r="D28" s="544"/>
      <c r="E28" s="544"/>
      <c r="F28" s="544"/>
      <c r="G28" s="543"/>
      <c r="H28" s="542" t="s">
        <v>46</v>
      </c>
      <c r="I28" s="537"/>
      <c r="J28" s="537"/>
      <c r="K28" s="537"/>
      <c r="L28" s="537"/>
      <c r="M28" s="537"/>
      <c r="N28" s="537"/>
      <c r="O28" s="537"/>
      <c r="P28" s="537"/>
      <c r="Q28" s="537"/>
      <c r="R28" s="537"/>
      <c r="S28" s="537"/>
      <c r="T28" s="537"/>
      <c r="U28" s="537"/>
      <c r="V28" s="537"/>
      <c r="W28" s="537"/>
      <c r="X28" s="537"/>
      <c r="Y28" s="536"/>
      <c r="Z28" s="541"/>
      <c r="AA28" s="540"/>
      <c r="AB28" s="539"/>
      <c r="AC28" s="538" t="s">
        <v>40</v>
      </c>
      <c r="AD28" s="537"/>
      <c r="AE28" s="536"/>
      <c r="AF28" s="534" t="s">
        <v>26</v>
      </c>
      <c r="AG28" s="534"/>
      <c r="AH28" s="534"/>
      <c r="AI28" s="534"/>
      <c r="AJ28" s="534"/>
      <c r="AK28" s="534" t="s">
        <v>27</v>
      </c>
      <c r="AL28" s="534"/>
      <c r="AM28" s="534"/>
      <c r="AN28" s="534"/>
      <c r="AO28" s="534"/>
      <c r="AP28" s="534" t="s">
        <v>28</v>
      </c>
      <c r="AQ28" s="534"/>
      <c r="AR28" s="534"/>
      <c r="AS28" s="534"/>
      <c r="AT28" s="534"/>
      <c r="AU28" s="533" t="s">
        <v>47</v>
      </c>
      <c r="AV28" s="532"/>
      <c r="AW28" s="532"/>
      <c r="AX28" s="532"/>
      <c r="AY28" s="531"/>
    </row>
    <row r="29" spans="2:51" ht="37.5" customHeight="1" x14ac:dyDescent="0.15">
      <c r="B29" s="195"/>
      <c r="C29" s="194"/>
      <c r="D29" s="194"/>
      <c r="E29" s="194"/>
      <c r="F29" s="194"/>
      <c r="G29" s="193"/>
      <c r="H29" s="530" t="s">
        <v>1302</v>
      </c>
      <c r="I29" s="529"/>
      <c r="J29" s="529"/>
      <c r="K29" s="529"/>
      <c r="L29" s="529"/>
      <c r="M29" s="529"/>
      <c r="N29" s="529"/>
      <c r="O29" s="529"/>
      <c r="P29" s="529"/>
      <c r="Q29" s="529"/>
      <c r="R29" s="529"/>
      <c r="S29" s="529"/>
      <c r="T29" s="529"/>
      <c r="U29" s="529"/>
      <c r="V29" s="529"/>
      <c r="W29" s="529"/>
      <c r="X29" s="529"/>
      <c r="Y29" s="528"/>
      <c r="Z29" s="527" t="s">
        <v>49</v>
      </c>
      <c r="AA29" s="526"/>
      <c r="AB29" s="525"/>
      <c r="AC29" s="665"/>
      <c r="AD29" s="523"/>
      <c r="AE29" s="522"/>
      <c r="AF29" s="518"/>
      <c r="AG29" s="518"/>
      <c r="AH29" s="518"/>
      <c r="AI29" s="518"/>
      <c r="AJ29" s="518"/>
      <c r="AK29" s="518"/>
      <c r="AL29" s="518"/>
      <c r="AM29" s="518"/>
      <c r="AN29" s="518"/>
      <c r="AO29" s="518"/>
      <c r="AP29" s="518"/>
      <c r="AQ29" s="518"/>
      <c r="AR29" s="518"/>
      <c r="AS29" s="518"/>
      <c r="AT29" s="518"/>
      <c r="AU29" s="517" t="s">
        <v>138</v>
      </c>
      <c r="AV29" s="222"/>
      <c r="AW29" s="222"/>
      <c r="AX29" s="222"/>
      <c r="AY29" s="516"/>
    </row>
    <row r="30" spans="2:51" ht="37.5" customHeight="1" x14ac:dyDescent="0.15">
      <c r="B30" s="195"/>
      <c r="C30" s="194"/>
      <c r="D30" s="194"/>
      <c r="E30" s="194"/>
      <c r="F30" s="194"/>
      <c r="G30" s="193"/>
      <c r="H30" s="514"/>
      <c r="I30" s="513"/>
      <c r="J30" s="513"/>
      <c r="K30" s="513"/>
      <c r="L30" s="513"/>
      <c r="M30" s="513"/>
      <c r="N30" s="513"/>
      <c r="O30" s="513"/>
      <c r="P30" s="513"/>
      <c r="Q30" s="513"/>
      <c r="R30" s="513"/>
      <c r="S30" s="513"/>
      <c r="T30" s="513"/>
      <c r="U30" s="513"/>
      <c r="V30" s="513"/>
      <c r="W30" s="513"/>
      <c r="X30" s="513"/>
      <c r="Y30" s="512"/>
      <c r="Z30" s="511"/>
      <c r="AA30" s="510"/>
      <c r="AB30" s="509"/>
      <c r="AC30" s="508"/>
      <c r="AD30" s="507"/>
      <c r="AE30" s="506"/>
      <c r="AF30" s="669"/>
      <c r="AG30" s="667"/>
      <c r="AH30" s="667"/>
      <c r="AI30" s="667"/>
      <c r="AJ30" s="668"/>
      <c r="AK30" s="669" t="s">
        <v>277</v>
      </c>
      <c r="AL30" s="667"/>
      <c r="AM30" s="667"/>
      <c r="AN30" s="667"/>
      <c r="AO30" s="668"/>
      <c r="AP30" s="669" t="s">
        <v>277</v>
      </c>
      <c r="AQ30" s="667"/>
      <c r="AR30" s="667"/>
      <c r="AS30" s="667"/>
      <c r="AT30" s="668"/>
      <c r="AU30" s="669" t="s">
        <v>498</v>
      </c>
      <c r="AV30" s="667"/>
      <c r="AW30" s="667"/>
      <c r="AX30" s="667"/>
      <c r="AY30" s="783"/>
    </row>
    <row r="31" spans="2:51" ht="39.950000000000003" hidden="1" customHeight="1" x14ac:dyDescent="0.15">
      <c r="B31" s="195"/>
      <c r="C31" s="194"/>
      <c r="D31" s="194"/>
      <c r="E31" s="194"/>
      <c r="F31" s="194"/>
      <c r="G31" s="193"/>
      <c r="H31" s="530"/>
      <c r="I31" s="529"/>
      <c r="J31" s="529"/>
      <c r="K31" s="529"/>
      <c r="L31" s="529"/>
      <c r="M31" s="529"/>
      <c r="N31" s="529"/>
      <c r="O31" s="529"/>
      <c r="P31" s="529"/>
      <c r="Q31" s="529"/>
      <c r="R31" s="529"/>
      <c r="S31" s="529"/>
      <c r="T31" s="529"/>
      <c r="U31" s="529"/>
      <c r="V31" s="529"/>
      <c r="W31" s="529"/>
      <c r="X31" s="529"/>
      <c r="Y31" s="528"/>
      <c r="Z31" s="527" t="s">
        <v>49</v>
      </c>
      <c r="AA31" s="526"/>
      <c r="AB31" s="525"/>
      <c r="AC31" s="665"/>
      <c r="AD31" s="523"/>
      <c r="AE31" s="522"/>
      <c r="AF31" s="518"/>
      <c r="AG31" s="518"/>
      <c r="AH31" s="518"/>
      <c r="AI31" s="518"/>
      <c r="AJ31" s="518"/>
      <c r="AK31" s="518"/>
      <c r="AL31" s="518"/>
      <c r="AM31" s="518"/>
      <c r="AN31" s="518"/>
      <c r="AO31" s="518"/>
      <c r="AP31" s="518"/>
      <c r="AQ31" s="518"/>
      <c r="AR31" s="518"/>
      <c r="AS31" s="518"/>
      <c r="AT31" s="518"/>
      <c r="AU31" s="517" t="s">
        <v>138</v>
      </c>
      <c r="AV31" s="222"/>
      <c r="AW31" s="222"/>
      <c r="AX31" s="222"/>
      <c r="AY31" s="516"/>
    </row>
    <row r="32" spans="2:51" ht="26.85" hidden="1" customHeight="1" x14ac:dyDescent="0.15">
      <c r="B32" s="195"/>
      <c r="C32" s="194"/>
      <c r="D32" s="194"/>
      <c r="E32" s="194"/>
      <c r="F32" s="194"/>
      <c r="G32" s="193"/>
      <c r="H32" s="514"/>
      <c r="I32" s="513"/>
      <c r="J32" s="513"/>
      <c r="K32" s="513"/>
      <c r="L32" s="513"/>
      <c r="M32" s="513"/>
      <c r="N32" s="513"/>
      <c r="O32" s="513"/>
      <c r="P32" s="513"/>
      <c r="Q32" s="513"/>
      <c r="R32" s="513"/>
      <c r="S32" s="513"/>
      <c r="T32" s="513"/>
      <c r="U32" s="513"/>
      <c r="V32" s="513"/>
      <c r="W32" s="513"/>
      <c r="X32" s="513"/>
      <c r="Y32" s="512"/>
      <c r="Z32" s="511"/>
      <c r="AA32" s="510"/>
      <c r="AB32" s="509"/>
      <c r="AC32" s="508"/>
      <c r="AD32" s="507"/>
      <c r="AE32" s="506"/>
      <c r="AF32" s="669"/>
      <c r="AG32" s="667"/>
      <c r="AH32" s="667"/>
      <c r="AI32" s="667"/>
      <c r="AJ32" s="668"/>
      <c r="AK32" s="669" t="s">
        <v>277</v>
      </c>
      <c r="AL32" s="667"/>
      <c r="AM32" s="667"/>
      <c r="AN32" s="667"/>
      <c r="AO32" s="668"/>
      <c r="AP32" s="669" t="s">
        <v>277</v>
      </c>
      <c r="AQ32" s="667"/>
      <c r="AR32" s="667"/>
      <c r="AS32" s="667"/>
      <c r="AT32" s="668"/>
      <c r="AU32" s="669" t="s">
        <v>498</v>
      </c>
      <c r="AV32" s="667"/>
      <c r="AW32" s="667"/>
      <c r="AX32" s="667"/>
      <c r="AY32" s="783"/>
    </row>
    <row r="33" spans="1:51" ht="39.950000000000003" hidden="1" customHeight="1" x14ac:dyDescent="0.15">
      <c r="B33" s="195"/>
      <c r="C33" s="194"/>
      <c r="D33" s="194"/>
      <c r="E33" s="194"/>
      <c r="F33" s="194"/>
      <c r="G33" s="193"/>
      <c r="H33" s="530"/>
      <c r="I33" s="529"/>
      <c r="J33" s="529"/>
      <c r="K33" s="529"/>
      <c r="L33" s="529"/>
      <c r="M33" s="529"/>
      <c r="N33" s="529"/>
      <c r="O33" s="529"/>
      <c r="P33" s="529"/>
      <c r="Q33" s="529"/>
      <c r="R33" s="529"/>
      <c r="S33" s="529"/>
      <c r="T33" s="529"/>
      <c r="U33" s="529"/>
      <c r="V33" s="529"/>
      <c r="W33" s="529"/>
      <c r="X33" s="529"/>
      <c r="Y33" s="528"/>
      <c r="Z33" s="527" t="s">
        <v>49</v>
      </c>
      <c r="AA33" s="526"/>
      <c r="AB33" s="525"/>
      <c r="AC33" s="665"/>
      <c r="AD33" s="523"/>
      <c r="AE33" s="522"/>
      <c r="AF33" s="518"/>
      <c r="AG33" s="518"/>
      <c r="AH33" s="518"/>
      <c r="AI33" s="518"/>
      <c r="AJ33" s="518"/>
      <c r="AK33" s="518"/>
      <c r="AL33" s="518"/>
      <c r="AM33" s="518"/>
      <c r="AN33" s="518"/>
      <c r="AO33" s="518"/>
      <c r="AP33" s="518"/>
      <c r="AQ33" s="518"/>
      <c r="AR33" s="518"/>
      <c r="AS33" s="518"/>
      <c r="AT33" s="518"/>
      <c r="AU33" s="517" t="s">
        <v>138</v>
      </c>
      <c r="AV33" s="222"/>
      <c r="AW33" s="222"/>
      <c r="AX33" s="222"/>
      <c r="AY33" s="516"/>
    </row>
    <row r="34" spans="1:51" ht="26.85" hidden="1" customHeight="1" x14ac:dyDescent="0.15">
      <c r="B34" s="324"/>
      <c r="C34" s="323"/>
      <c r="D34" s="323"/>
      <c r="E34" s="323"/>
      <c r="F34" s="323"/>
      <c r="G34" s="515"/>
      <c r="H34" s="514"/>
      <c r="I34" s="513"/>
      <c r="J34" s="513"/>
      <c r="K34" s="513"/>
      <c r="L34" s="513"/>
      <c r="M34" s="513"/>
      <c r="N34" s="513"/>
      <c r="O34" s="513"/>
      <c r="P34" s="513"/>
      <c r="Q34" s="513"/>
      <c r="R34" s="513"/>
      <c r="S34" s="513"/>
      <c r="T34" s="513"/>
      <c r="U34" s="513"/>
      <c r="V34" s="513"/>
      <c r="W34" s="513"/>
      <c r="X34" s="513"/>
      <c r="Y34" s="512"/>
      <c r="Z34" s="511"/>
      <c r="AA34" s="510"/>
      <c r="AB34" s="509"/>
      <c r="AC34" s="508"/>
      <c r="AD34" s="507"/>
      <c r="AE34" s="506"/>
      <c r="AF34" s="669"/>
      <c r="AG34" s="667"/>
      <c r="AH34" s="667"/>
      <c r="AI34" s="667"/>
      <c r="AJ34" s="668"/>
      <c r="AK34" s="669" t="s">
        <v>277</v>
      </c>
      <c r="AL34" s="667"/>
      <c r="AM34" s="667"/>
      <c r="AN34" s="667"/>
      <c r="AO34" s="668"/>
      <c r="AP34" s="669" t="s">
        <v>277</v>
      </c>
      <c r="AQ34" s="667"/>
      <c r="AR34" s="667"/>
      <c r="AS34" s="667"/>
      <c r="AT34" s="668"/>
      <c r="AU34" s="669" t="s">
        <v>498</v>
      </c>
      <c r="AV34" s="667"/>
      <c r="AW34" s="667"/>
      <c r="AX34" s="667"/>
      <c r="AY34" s="783"/>
    </row>
    <row r="35" spans="1:51" ht="69.75" customHeight="1" x14ac:dyDescent="0.15">
      <c r="B35" s="497" t="s">
        <v>55</v>
      </c>
      <c r="C35" s="496"/>
      <c r="D35" s="496"/>
      <c r="E35" s="496"/>
      <c r="F35" s="496"/>
      <c r="G35" s="496"/>
      <c r="H35" s="2417" t="s">
        <v>1303</v>
      </c>
      <c r="I35" s="1978"/>
      <c r="J35" s="1978"/>
      <c r="K35" s="1978"/>
      <c r="L35" s="1978"/>
      <c r="M35" s="1978"/>
      <c r="N35" s="1978"/>
      <c r="O35" s="1978"/>
      <c r="P35" s="1978"/>
      <c r="Q35" s="1978"/>
      <c r="R35" s="1978"/>
      <c r="S35" s="1978"/>
      <c r="T35" s="1978"/>
      <c r="U35" s="1978"/>
      <c r="V35" s="1978"/>
      <c r="W35" s="1978"/>
      <c r="X35" s="1978"/>
      <c r="Y35" s="2418"/>
      <c r="Z35" s="494" t="s">
        <v>57</v>
      </c>
      <c r="AA35" s="493"/>
      <c r="AB35" s="492"/>
      <c r="AC35" s="1117" t="s">
        <v>1304</v>
      </c>
      <c r="AD35" s="1118"/>
      <c r="AE35" s="1118"/>
      <c r="AF35" s="1118"/>
      <c r="AG35" s="1118"/>
      <c r="AH35" s="1118"/>
      <c r="AI35" s="1118"/>
      <c r="AJ35" s="1118"/>
      <c r="AK35" s="1118"/>
      <c r="AL35" s="1118"/>
      <c r="AM35" s="1118"/>
      <c r="AN35" s="1118"/>
      <c r="AO35" s="1118"/>
      <c r="AP35" s="1118"/>
      <c r="AQ35" s="1118"/>
      <c r="AR35" s="1118"/>
      <c r="AS35" s="1118"/>
      <c r="AT35" s="1118"/>
      <c r="AU35" s="1118"/>
      <c r="AV35" s="1118"/>
      <c r="AW35" s="1118"/>
      <c r="AX35" s="1118"/>
      <c r="AY35" s="1196"/>
    </row>
    <row r="36" spans="1:51" ht="23.1" customHeight="1" x14ac:dyDescent="0.15">
      <c r="B36" s="678" t="s">
        <v>59</v>
      </c>
      <c r="C36" s="679"/>
      <c r="D36" s="2211" t="s">
        <v>60</v>
      </c>
      <c r="E36" s="1744"/>
      <c r="F36" s="1744"/>
      <c r="G36" s="1744"/>
      <c r="H36" s="1744"/>
      <c r="I36" s="1744"/>
      <c r="J36" s="1744"/>
      <c r="K36" s="1744"/>
      <c r="L36" s="2212"/>
      <c r="M36" s="1741" t="s">
        <v>61</v>
      </c>
      <c r="N36" s="1741"/>
      <c r="O36" s="1741"/>
      <c r="P36" s="1741"/>
      <c r="Q36" s="1741"/>
      <c r="R36" s="1741"/>
      <c r="S36" s="1742" t="s">
        <v>30</v>
      </c>
      <c r="T36" s="1742"/>
      <c r="U36" s="1742"/>
      <c r="V36" s="1742"/>
      <c r="W36" s="1742"/>
      <c r="X36" s="1742"/>
      <c r="Y36" s="1743" t="s">
        <v>62</v>
      </c>
      <c r="Z36" s="1744"/>
      <c r="AA36" s="1744"/>
      <c r="AB36" s="1744"/>
      <c r="AC36" s="1744"/>
      <c r="AD36" s="1744"/>
      <c r="AE36" s="1744"/>
      <c r="AF36" s="1744"/>
      <c r="AG36" s="1744"/>
      <c r="AH36" s="1744"/>
      <c r="AI36" s="1744"/>
      <c r="AJ36" s="1744"/>
      <c r="AK36" s="1744"/>
      <c r="AL36" s="1744"/>
      <c r="AM36" s="1744"/>
      <c r="AN36" s="1744"/>
      <c r="AO36" s="1744"/>
      <c r="AP36" s="1744"/>
      <c r="AQ36" s="1744"/>
      <c r="AR36" s="1744"/>
      <c r="AS36" s="1744"/>
      <c r="AT36" s="1744"/>
      <c r="AU36" s="1744"/>
      <c r="AV36" s="1744"/>
      <c r="AW36" s="1744"/>
      <c r="AX36" s="1744"/>
      <c r="AY36" s="1745"/>
    </row>
    <row r="37" spans="1:51" ht="28.5" customHeight="1" x14ac:dyDescent="0.15">
      <c r="B37" s="680"/>
      <c r="C37" s="681"/>
      <c r="D37" s="2419" t="s">
        <v>1305</v>
      </c>
      <c r="E37" s="2420"/>
      <c r="F37" s="2420"/>
      <c r="G37" s="2420"/>
      <c r="H37" s="2420"/>
      <c r="I37" s="2420"/>
      <c r="J37" s="2420"/>
      <c r="K37" s="2420"/>
      <c r="L37" s="2421"/>
      <c r="M37" s="2422">
        <v>5.5439999999999996</v>
      </c>
      <c r="N37" s="2422"/>
      <c r="O37" s="2422"/>
      <c r="P37" s="2422"/>
      <c r="Q37" s="2422"/>
      <c r="R37" s="2422"/>
      <c r="S37" s="2423">
        <v>2.6280000000000001</v>
      </c>
      <c r="T37" s="2424"/>
      <c r="U37" s="2424"/>
      <c r="V37" s="2424"/>
      <c r="W37" s="2424"/>
      <c r="X37" s="2424"/>
      <c r="Y37" s="792"/>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4"/>
    </row>
    <row r="38" spans="1:51" ht="23.1" customHeight="1" x14ac:dyDescent="0.15">
      <c r="B38" s="680"/>
      <c r="C38" s="681"/>
      <c r="D38" s="2419"/>
      <c r="E38" s="2420"/>
      <c r="F38" s="2420"/>
      <c r="G38" s="2420"/>
      <c r="H38" s="2420"/>
      <c r="I38" s="2420"/>
      <c r="J38" s="2420"/>
      <c r="K38" s="2420"/>
      <c r="L38" s="2421"/>
      <c r="M38" s="2422"/>
      <c r="N38" s="2422"/>
      <c r="O38" s="2422"/>
      <c r="P38" s="2422"/>
      <c r="Q38" s="2422"/>
      <c r="R38" s="2422"/>
      <c r="S38" s="2425"/>
      <c r="T38" s="2425"/>
      <c r="U38" s="2425"/>
      <c r="V38" s="2425"/>
      <c r="W38" s="2425"/>
      <c r="X38" s="2425"/>
      <c r="Y38" s="446"/>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4"/>
    </row>
    <row r="39" spans="1:51" ht="23.1" customHeight="1" x14ac:dyDescent="0.15">
      <c r="B39" s="680"/>
      <c r="C39" s="681"/>
      <c r="D39" s="465"/>
      <c r="E39" s="464"/>
      <c r="F39" s="464"/>
      <c r="G39" s="464"/>
      <c r="H39" s="464"/>
      <c r="I39" s="464"/>
      <c r="J39" s="464"/>
      <c r="K39" s="464"/>
      <c r="L39" s="463"/>
      <c r="M39" s="2422"/>
      <c r="N39" s="2422"/>
      <c r="O39" s="2422"/>
      <c r="P39" s="2422"/>
      <c r="Q39" s="2422"/>
      <c r="R39" s="2422"/>
      <c r="S39" s="2425"/>
      <c r="T39" s="2425"/>
      <c r="U39" s="2425"/>
      <c r="V39" s="2425"/>
      <c r="W39" s="2425"/>
      <c r="X39" s="2425"/>
      <c r="Y39" s="446"/>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4"/>
    </row>
    <row r="40" spans="1:51" ht="23.1" customHeight="1" x14ac:dyDescent="0.15">
      <c r="B40" s="680"/>
      <c r="C40" s="681"/>
      <c r="D40" s="458"/>
      <c r="E40" s="457"/>
      <c r="F40" s="457"/>
      <c r="G40" s="457"/>
      <c r="H40" s="457"/>
      <c r="I40" s="457"/>
      <c r="J40" s="457"/>
      <c r="K40" s="457"/>
      <c r="L40" s="456"/>
      <c r="M40" s="2426"/>
      <c r="N40" s="2426"/>
      <c r="O40" s="2426"/>
      <c r="P40" s="2426"/>
      <c r="Q40" s="2426"/>
      <c r="R40" s="2426"/>
      <c r="S40" s="2427"/>
      <c r="T40" s="2427"/>
      <c r="U40" s="2427"/>
      <c r="V40" s="2427"/>
      <c r="W40" s="2427"/>
      <c r="X40" s="2427"/>
      <c r="Y40" s="446"/>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4"/>
    </row>
    <row r="41" spans="1:51" ht="23.1" customHeight="1" x14ac:dyDescent="0.15">
      <c r="B41" s="680"/>
      <c r="C41" s="681"/>
      <c r="D41" s="451"/>
      <c r="E41" s="450"/>
      <c r="F41" s="450"/>
      <c r="G41" s="450"/>
      <c r="H41" s="450"/>
      <c r="I41" s="450"/>
      <c r="J41" s="450"/>
      <c r="K41" s="450"/>
      <c r="L41" s="449"/>
      <c r="M41" s="2428"/>
      <c r="N41" s="2428"/>
      <c r="O41" s="2428"/>
      <c r="P41" s="2428"/>
      <c r="Q41" s="2428"/>
      <c r="R41" s="2428"/>
      <c r="S41" s="2429"/>
      <c r="T41" s="2429"/>
      <c r="U41" s="2429"/>
      <c r="V41" s="2429"/>
      <c r="W41" s="2429"/>
      <c r="X41" s="2429"/>
      <c r="Y41" s="446"/>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4"/>
    </row>
    <row r="42" spans="1:51" ht="23.1" customHeight="1" x14ac:dyDescent="0.15">
      <c r="B42" s="689"/>
      <c r="C42" s="690"/>
      <c r="D42" s="441" t="s">
        <v>35</v>
      </c>
      <c r="E42" s="440"/>
      <c r="F42" s="440"/>
      <c r="G42" s="440"/>
      <c r="H42" s="440"/>
      <c r="I42" s="440"/>
      <c r="J42" s="440"/>
      <c r="K42" s="440"/>
      <c r="L42" s="439"/>
      <c r="M42" s="2430">
        <f>SUM(M37:R41)</f>
        <v>5.5439999999999996</v>
      </c>
      <c r="N42" s="2430"/>
      <c r="O42" s="2430"/>
      <c r="P42" s="2430"/>
      <c r="Q42" s="2430"/>
      <c r="R42" s="2430"/>
      <c r="S42" s="2430">
        <f>SUM(S37:X39)</f>
        <v>2.6280000000000001</v>
      </c>
      <c r="T42" s="2430"/>
      <c r="U42" s="2430"/>
      <c r="V42" s="2430"/>
      <c r="W42" s="2430"/>
      <c r="X42" s="2430"/>
      <c r="Y42" s="432"/>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1"/>
      <c r="AY42" s="430"/>
    </row>
    <row r="43" spans="1:51" ht="2.95" customHeight="1" x14ac:dyDescent="0.15">
      <c r="A43" s="171"/>
      <c r="B43" s="429"/>
      <c r="C43" s="429"/>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row>
    <row r="44" spans="1:51" ht="2.95" customHeight="1" thickBot="1" x14ac:dyDescent="0.2">
      <c r="A44" s="171"/>
      <c r="B44" s="427"/>
      <c r="C44" s="427"/>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row>
    <row r="45" spans="1:51" ht="20.95" hidden="1" customHeight="1" x14ac:dyDescent="0.15">
      <c r="B45" s="422" t="s">
        <v>65</v>
      </c>
      <c r="C45" s="421"/>
      <c r="D45" s="333" t="s">
        <v>66</v>
      </c>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2"/>
    </row>
    <row r="46" spans="1:51" ht="203.25" hidden="1" customHeight="1" x14ac:dyDescent="0.15">
      <c r="B46" s="422"/>
      <c r="C46" s="421"/>
      <c r="D46" s="425" t="s">
        <v>67</v>
      </c>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423"/>
    </row>
    <row r="47" spans="1:51" ht="20.3" hidden="1" customHeight="1" x14ac:dyDescent="0.15">
      <c r="B47" s="422"/>
      <c r="C47" s="421"/>
      <c r="D47" s="420" t="s">
        <v>68</v>
      </c>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19"/>
      <c r="AL47" s="419"/>
      <c r="AM47" s="419"/>
      <c r="AN47" s="419"/>
      <c r="AO47" s="419"/>
      <c r="AP47" s="419"/>
      <c r="AQ47" s="419"/>
      <c r="AR47" s="419"/>
      <c r="AS47" s="419"/>
      <c r="AT47" s="419"/>
      <c r="AU47" s="419"/>
      <c r="AV47" s="419"/>
      <c r="AW47" s="419"/>
      <c r="AX47" s="419"/>
      <c r="AY47" s="418"/>
    </row>
    <row r="48" spans="1:51" ht="100.5" hidden="1" customHeight="1" thickBot="1" x14ac:dyDescent="0.2">
      <c r="B48" s="417"/>
      <c r="C48" s="416"/>
      <c r="D48" s="415"/>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3"/>
    </row>
    <row r="49" spans="1:51" ht="20.95" hidden="1" customHeight="1" x14ac:dyDescent="0.15">
      <c r="A49" s="170"/>
      <c r="B49" s="412"/>
      <c r="C49" s="411"/>
      <c r="D49" s="410" t="s">
        <v>69</v>
      </c>
      <c r="E49" s="409"/>
      <c r="F49" s="409"/>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8"/>
    </row>
    <row r="50" spans="1:51" ht="136" hidden="1" customHeight="1" x14ac:dyDescent="0.15">
      <c r="A50" s="170"/>
      <c r="B50" s="329"/>
      <c r="C50" s="328"/>
      <c r="D50" s="407"/>
      <c r="E50" s="406"/>
      <c r="F50" s="406"/>
      <c r="G50" s="406"/>
      <c r="H50" s="406"/>
      <c r="I50" s="406"/>
      <c r="J50" s="406"/>
      <c r="K50" s="406"/>
      <c r="L50" s="406"/>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c r="AP50" s="406"/>
      <c r="AQ50" s="406"/>
      <c r="AR50" s="406"/>
      <c r="AS50" s="406"/>
      <c r="AT50" s="406"/>
      <c r="AU50" s="406"/>
      <c r="AV50" s="406"/>
      <c r="AW50" s="406"/>
      <c r="AX50" s="406"/>
      <c r="AY50" s="405"/>
    </row>
    <row r="51" spans="1:51" ht="20.95" customHeight="1" x14ac:dyDescent="0.15">
      <c r="A51" s="170"/>
      <c r="B51" s="1767" t="s">
        <v>70</v>
      </c>
      <c r="C51" s="1768"/>
      <c r="D51" s="1768"/>
      <c r="E51" s="1768"/>
      <c r="F51" s="1768"/>
      <c r="G51" s="1768"/>
      <c r="H51" s="1768"/>
      <c r="I51" s="1768"/>
      <c r="J51" s="1768"/>
      <c r="K51" s="1768"/>
      <c r="L51" s="1768"/>
      <c r="M51" s="1768"/>
      <c r="N51" s="1768"/>
      <c r="O51" s="1768"/>
      <c r="P51" s="1768"/>
      <c r="Q51" s="1768"/>
      <c r="R51" s="1768"/>
      <c r="S51" s="1768"/>
      <c r="T51" s="1768"/>
      <c r="U51" s="1768"/>
      <c r="V51" s="1768"/>
      <c r="W51" s="1768"/>
      <c r="X51" s="1768"/>
      <c r="Y51" s="1768"/>
      <c r="Z51" s="1768"/>
      <c r="AA51" s="1768"/>
      <c r="AB51" s="1768"/>
      <c r="AC51" s="1768"/>
      <c r="AD51" s="1768"/>
      <c r="AE51" s="1768"/>
      <c r="AF51" s="1768"/>
      <c r="AG51" s="1768"/>
      <c r="AH51" s="1768"/>
      <c r="AI51" s="1768"/>
      <c r="AJ51" s="1768"/>
      <c r="AK51" s="1768"/>
      <c r="AL51" s="1768"/>
      <c r="AM51" s="1768"/>
      <c r="AN51" s="1768"/>
      <c r="AO51" s="1768"/>
      <c r="AP51" s="1768"/>
      <c r="AQ51" s="1768"/>
      <c r="AR51" s="1768"/>
      <c r="AS51" s="1768"/>
      <c r="AT51" s="1768"/>
      <c r="AU51" s="1768"/>
      <c r="AV51" s="1768"/>
      <c r="AW51" s="1768"/>
      <c r="AX51" s="1768"/>
      <c r="AY51" s="1769"/>
    </row>
    <row r="52" spans="1:51" ht="20.95" customHeight="1" x14ac:dyDescent="0.15">
      <c r="A52" s="170"/>
      <c r="B52" s="329"/>
      <c r="C52" s="328"/>
      <c r="D52" s="401" t="s">
        <v>71</v>
      </c>
      <c r="E52" s="383"/>
      <c r="F52" s="383"/>
      <c r="G52" s="383"/>
      <c r="H52" s="384" t="s">
        <v>72</v>
      </c>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400"/>
      <c r="AH52" s="384" t="s">
        <v>73</v>
      </c>
      <c r="AI52" s="383"/>
      <c r="AJ52" s="383"/>
      <c r="AK52" s="383"/>
      <c r="AL52" s="383"/>
      <c r="AM52" s="383"/>
      <c r="AN52" s="383"/>
      <c r="AO52" s="383"/>
      <c r="AP52" s="383"/>
      <c r="AQ52" s="383"/>
      <c r="AR52" s="383"/>
      <c r="AS52" s="383"/>
      <c r="AT52" s="383"/>
      <c r="AU52" s="383"/>
      <c r="AV52" s="383"/>
      <c r="AW52" s="383"/>
      <c r="AX52" s="383"/>
      <c r="AY52" s="382"/>
    </row>
    <row r="53" spans="1:51" ht="48.8" customHeight="1" x14ac:dyDescent="0.15">
      <c r="A53" s="170"/>
      <c r="B53" s="381" t="s">
        <v>74</v>
      </c>
      <c r="C53" s="380"/>
      <c r="D53" s="399" t="s">
        <v>1306</v>
      </c>
      <c r="E53" s="398"/>
      <c r="F53" s="398"/>
      <c r="G53" s="397"/>
      <c r="H53" s="376" t="s">
        <v>76</v>
      </c>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7"/>
      <c r="AH53" s="2220" t="s">
        <v>1307</v>
      </c>
      <c r="AI53" s="805"/>
      <c r="AJ53" s="805"/>
      <c r="AK53" s="805"/>
      <c r="AL53" s="805"/>
      <c r="AM53" s="805"/>
      <c r="AN53" s="805"/>
      <c r="AO53" s="805"/>
      <c r="AP53" s="805"/>
      <c r="AQ53" s="805"/>
      <c r="AR53" s="805"/>
      <c r="AS53" s="805"/>
      <c r="AT53" s="805"/>
      <c r="AU53" s="805"/>
      <c r="AV53" s="805"/>
      <c r="AW53" s="805"/>
      <c r="AX53" s="805"/>
      <c r="AY53" s="806"/>
    </row>
    <row r="54" spans="1:51" ht="48.8" customHeight="1" x14ac:dyDescent="0.15">
      <c r="A54" s="170"/>
      <c r="B54" s="358"/>
      <c r="C54" s="357"/>
      <c r="D54" s="393" t="s">
        <v>1306</v>
      </c>
      <c r="E54" s="392"/>
      <c r="F54" s="392"/>
      <c r="G54" s="391"/>
      <c r="H54" s="390" t="s">
        <v>78</v>
      </c>
      <c r="I54" s="1773"/>
      <c r="J54" s="1773"/>
      <c r="K54" s="1773"/>
      <c r="L54" s="1773"/>
      <c r="M54" s="1773"/>
      <c r="N54" s="1773"/>
      <c r="O54" s="1773"/>
      <c r="P54" s="1773"/>
      <c r="Q54" s="1773"/>
      <c r="R54" s="1773"/>
      <c r="S54" s="1773"/>
      <c r="T54" s="1773"/>
      <c r="U54" s="1773"/>
      <c r="V54" s="1773"/>
      <c r="W54" s="1773"/>
      <c r="X54" s="1773"/>
      <c r="Y54" s="1773"/>
      <c r="Z54" s="1773"/>
      <c r="AA54" s="1773"/>
      <c r="AB54" s="1773"/>
      <c r="AC54" s="1773"/>
      <c r="AD54" s="1773"/>
      <c r="AE54" s="1773"/>
      <c r="AF54" s="1773"/>
      <c r="AG54" s="1774"/>
      <c r="AH54" s="809"/>
      <c r="AI54" s="810"/>
      <c r="AJ54" s="810"/>
      <c r="AK54" s="810"/>
      <c r="AL54" s="810"/>
      <c r="AM54" s="810"/>
      <c r="AN54" s="810"/>
      <c r="AO54" s="810"/>
      <c r="AP54" s="810"/>
      <c r="AQ54" s="810"/>
      <c r="AR54" s="810"/>
      <c r="AS54" s="810"/>
      <c r="AT54" s="810"/>
      <c r="AU54" s="810"/>
      <c r="AV54" s="810"/>
      <c r="AW54" s="810"/>
      <c r="AX54" s="810"/>
      <c r="AY54" s="811"/>
    </row>
    <row r="55" spans="1:51" ht="48.8" customHeight="1" x14ac:dyDescent="0.15">
      <c r="A55" s="170"/>
      <c r="B55" s="349"/>
      <c r="C55" s="348"/>
      <c r="D55" s="347" t="s">
        <v>1306</v>
      </c>
      <c r="E55" s="346"/>
      <c r="F55" s="346"/>
      <c r="G55" s="345"/>
      <c r="H55" s="344" t="s">
        <v>1308</v>
      </c>
      <c r="I55" s="1778"/>
      <c r="J55" s="1778"/>
      <c r="K55" s="1778"/>
      <c r="L55" s="1778"/>
      <c r="M55" s="1778"/>
      <c r="N55" s="1778"/>
      <c r="O55" s="1778"/>
      <c r="P55" s="1778"/>
      <c r="Q55" s="1778"/>
      <c r="R55" s="1778"/>
      <c r="S55" s="1778"/>
      <c r="T55" s="1778"/>
      <c r="U55" s="1778"/>
      <c r="V55" s="1778"/>
      <c r="W55" s="1778"/>
      <c r="X55" s="1778"/>
      <c r="Y55" s="1778"/>
      <c r="Z55" s="1778"/>
      <c r="AA55" s="1778"/>
      <c r="AB55" s="1778"/>
      <c r="AC55" s="1778"/>
      <c r="AD55" s="1778"/>
      <c r="AE55" s="1778"/>
      <c r="AF55" s="1778"/>
      <c r="AG55" s="1779"/>
      <c r="AH55" s="816"/>
      <c r="AI55" s="817"/>
      <c r="AJ55" s="817"/>
      <c r="AK55" s="817"/>
      <c r="AL55" s="817"/>
      <c r="AM55" s="817"/>
      <c r="AN55" s="817"/>
      <c r="AO55" s="817"/>
      <c r="AP55" s="817"/>
      <c r="AQ55" s="817"/>
      <c r="AR55" s="817"/>
      <c r="AS55" s="817"/>
      <c r="AT55" s="817"/>
      <c r="AU55" s="817"/>
      <c r="AV55" s="817"/>
      <c r="AW55" s="817"/>
      <c r="AX55" s="817"/>
      <c r="AY55" s="818"/>
    </row>
    <row r="56" spans="1:51" ht="26.2" customHeight="1" x14ac:dyDescent="0.15">
      <c r="A56" s="170"/>
      <c r="B56" s="358" t="s">
        <v>80</v>
      </c>
      <c r="C56" s="357"/>
      <c r="D56" s="379" t="s">
        <v>1306</v>
      </c>
      <c r="E56" s="378"/>
      <c r="F56" s="378"/>
      <c r="G56" s="377"/>
      <c r="H56" s="376" t="s">
        <v>81</v>
      </c>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7"/>
      <c r="AH56" s="2220" t="s">
        <v>1309</v>
      </c>
      <c r="AI56" s="805"/>
      <c r="AJ56" s="805"/>
      <c r="AK56" s="805"/>
      <c r="AL56" s="805"/>
      <c r="AM56" s="805"/>
      <c r="AN56" s="805"/>
      <c r="AO56" s="805"/>
      <c r="AP56" s="805"/>
      <c r="AQ56" s="805"/>
      <c r="AR56" s="805"/>
      <c r="AS56" s="805"/>
      <c r="AT56" s="805"/>
      <c r="AU56" s="805"/>
      <c r="AV56" s="805"/>
      <c r="AW56" s="805"/>
      <c r="AX56" s="805"/>
      <c r="AY56" s="806"/>
    </row>
    <row r="57" spans="1:51" ht="26.2" customHeight="1" x14ac:dyDescent="0.15">
      <c r="A57" s="170"/>
      <c r="B57" s="358"/>
      <c r="C57" s="357"/>
      <c r="D57" s="370" t="s">
        <v>1297</v>
      </c>
      <c r="E57" s="369"/>
      <c r="F57" s="369"/>
      <c r="G57" s="368"/>
      <c r="H57" s="367" t="s">
        <v>1310</v>
      </c>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1"/>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58"/>
      <c r="C58" s="357"/>
      <c r="D58" s="370" t="s">
        <v>1306</v>
      </c>
      <c r="E58" s="369"/>
      <c r="F58" s="369"/>
      <c r="G58" s="368"/>
      <c r="H58" s="367" t="s">
        <v>84</v>
      </c>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c r="AG58" s="391"/>
      <c r="AH58" s="809"/>
      <c r="AI58" s="810"/>
      <c r="AJ58" s="810"/>
      <c r="AK58" s="810"/>
      <c r="AL58" s="810"/>
      <c r="AM58" s="810"/>
      <c r="AN58" s="810"/>
      <c r="AO58" s="810"/>
      <c r="AP58" s="810"/>
      <c r="AQ58" s="810"/>
      <c r="AR58" s="810"/>
      <c r="AS58" s="810"/>
      <c r="AT58" s="810"/>
      <c r="AU58" s="810"/>
      <c r="AV58" s="810"/>
      <c r="AW58" s="810"/>
      <c r="AX58" s="810"/>
      <c r="AY58" s="811"/>
    </row>
    <row r="59" spans="1:51" ht="26.2" customHeight="1" x14ac:dyDescent="0.15">
      <c r="A59" s="170"/>
      <c r="B59" s="358"/>
      <c r="C59" s="357"/>
      <c r="D59" s="370" t="s">
        <v>1306</v>
      </c>
      <c r="E59" s="369"/>
      <c r="F59" s="369"/>
      <c r="G59" s="368"/>
      <c r="H59" s="367" t="s">
        <v>85</v>
      </c>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1"/>
      <c r="AH59" s="809"/>
      <c r="AI59" s="810"/>
      <c r="AJ59" s="810"/>
      <c r="AK59" s="810"/>
      <c r="AL59" s="810"/>
      <c r="AM59" s="810"/>
      <c r="AN59" s="810"/>
      <c r="AO59" s="810"/>
      <c r="AP59" s="810"/>
      <c r="AQ59" s="810"/>
      <c r="AR59" s="810"/>
      <c r="AS59" s="810"/>
      <c r="AT59" s="810"/>
      <c r="AU59" s="810"/>
      <c r="AV59" s="810"/>
      <c r="AW59" s="810"/>
      <c r="AX59" s="810"/>
      <c r="AY59" s="811"/>
    </row>
    <row r="60" spans="1:51" ht="26.2" customHeight="1" x14ac:dyDescent="0.15">
      <c r="A60" s="170"/>
      <c r="B60" s="349"/>
      <c r="C60" s="348"/>
      <c r="D60" s="347" t="s">
        <v>1306</v>
      </c>
      <c r="E60" s="346"/>
      <c r="F60" s="346"/>
      <c r="G60" s="345"/>
      <c r="H60" s="344" t="s">
        <v>86</v>
      </c>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c r="AF60" s="1778"/>
      <c r="AG60" s="1779"/>
      <c r="AH60" s="816"/>
      <c r="AI60" s="817"/>
      <c r="AJ60" s="817"/>
      <c r="AK60" s="817"/>
      <c r="AL60" s="817"/>
      <c r="AM60" s="817"/>
      <c r="AN60" s="817"/>
      <c r="AO60" s="817"/>
      <c r="AP60" s="817"/>
      <c r="AQ60" s="817"/>
      <c r="AR60" s="817"/>
      <c r="AS60" s="817"/>
      <c r="AT60" s="817"/>
      <c r="AU60" s="817"/>
      <c r="AV60" s="817"/>
      <c r="AW60" s="817"/>
      <c r="AX60" s="817"/>
      <c r="AY60" s="818"/>
    </row>
    <row r="61" spans="1:51" ht="26.2" customHeight="1" x14ac:dyDescent="0.15">
      <c r="A61" s="170"/>
      <c r="B61" s="381" t="s">
        <v>87</v>
      </c>
      <c r="C61" s="380"/>
      <c r="D61" s="379" t="s">
        <v>1306</v>
      </c>
      <c r="E61" s="378"/>
      <c r="F61" s="378"/>
      <c r="G61" s="377"/>
      <c r="H61" s="376" t="s">
        <v>88</v>
      </c>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7"/>
      <c r="AH61" s="2220" t="s">
        <v>1311</v>
      </c>
      <c r="AI61" s="805"/>
      <c r="AJ61" s="805"/>
      <c r="AK61" s="805"/>
      <c r="AL61" s="805"/>
      <c r="AM61" s="805"/>
      <c r="AN61" s="805"/>
      <c r="AO61" s="805"/>
      <c r="AP61" s="805"/>
      <c r="AQ61" s="805"/>
      <c r="AR61" s="805"/>
      <c r="AS61" s="805"/>
      <c r="AT61" s="805"/>
      <c r="AU61" s="805"/>
      <c r="AV61" s="805"/>
      <c r="AW61" s="805"/>
      <c r="AX61" s="805"/>
      <c r="AY61" s="806"/>
    </row>
    <row r="62" spans="1:51" ht="26.2" customHeight="1" x14ac:dyDescent="0.15">
      <c r="A62" s="170"/>
      <c r="B62" s="358"/>
      <c r="C62" s="357"/>
      <c r="D62" s="370" t="s">
        <v>1297</v>
      </c>
      <c r="E62" s="369"/>
      <c r="F62" s="369"/>
      <c r="G62" s="368"/>
      <c r="H62" s="367" t="s">
        <v>90</v>
      </c>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1"/>
      <c r="AH62" s="809"/>
      <c r="AI62" s="810"/>
      <c r="AJ62" s="810"/>
      <c r="AK62" s="810"/>
      <c r="AL62" s="810"/>
      <c r="AM62" s="810"/>
      <c r="AN62" s="810"/>
      <c r="AO62" s="810"/>
      <c r="AP62" s="810"/>
      <c r="AQ62" s="810"/>
      <c r="AR62" s="810"/>
      <c r="AS62" s="810"/>
      <c r="AT62" s="810"/>
      <c r="AU62" s="810"/>
      <c r="AV62" s="810"/>
      <c r="AW62" s="810"/>
      <c r="AX62" s="810"/>
      <c r="AY62" s="811"/>
    </row>
    <row r="63" spans="1:51" ht="26.2" customHeight="1" x14ac:dyDescent="0.15">
      <c r="A63" s="170"/>
      <c r="B63" s="358"/>
      <c r="C63" s="357"/>
      <c r="D63" s="370" t="s">
        <v>1297</v>
      </c>
      <c r="E63" s="369"/>
      <c r="F63" s="369"/>
      <c r="G63" s="368"/>
      <c r="H63" s="367" t="s">
        <v>1312</v>
      </c>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1"/>
      <c r="AH63" s="809"/>
      <c r="AI63" s="810"/>
      <c r="AJ63" s="810"/>
      <c r="AK63" s="810"/>
      <c r="AL63" s="810"/>
      <c r="AM63" s="810"/>
      <c r="AN63" s="810"/>
      <c r="AO63" s="810"/>
      <c r="AP63" s="810"/>
      <c r="AQ63" s="810"/>
      <c r="AR63" s="810"/>
      <c r="AS63" s="810"/>
      <c r="AT63" s="810"/>
      <c r="AU63" s="810"/>
      <c r="AV63" s="810"/>
      <c r="AW63" s="810"/>
      <c r="AX63" s="810"/>
      <c r="AY63" s="811"/>
    </row>
    <row r="64" spans="1:51" ht="26.2" customHeight="1" x14ac:dyDescent="0.15">
      <c r="A64" s="170"/>
      <c r="B64" s="358"/>
      <c r="C64" s="357"/>
      <c r="D64" s="364" t="s">
        <v>1297</v>
      </c>
      <c r="E64" s="363"/>
      <c r="F64" s="363"/>
      <c r="G64" s="362"/>
      <c r="H64" s="718" t="s">
        <v>92</v>
      </c>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7"/>
      <c r="AH64" s="809"/>
      <c r="AI64" s="810"/>
      <c r="AJ64" s="810"/>
      <c r="AK64" s="810"/>
      <c r="AL64" s="810"/>
      <c r="AM64" s="810"/>
      <c r="AN64" s="810"/>
      <c r="AO64" s="810"/>
      <c r="AP64" s="810"/>
      <c r="AQ64" s="810"/>
      <c r="AR64" s="810"/>
      <c r="AS64" s="810"/>
      <c r="AT64" s="810"/>
      <c r="AU64" s="810"/>
      <c r="AV64" s="810"/>
      <c r="AW64" s="810"/>
      <c r="AX64" s="810"/>
      <c r="AY64" s="811"/>
    </row>
    <row r="65" spans="1:51" ht="26.2" customHeight="1" x14ac:dyDescent="0.15">
      <c r="A65" s="170"/>
      <c r="B65" s="358"/>
      <c r="C65" s="357"/>
      <c r="D65" s="721"/>
      <c r="E65" s="1189"/>
      <c r="F65" s="1189"/>
      <c r="G65" s="1190"/>
      <c r="H65" s="1783" t="s">
        <v>93</v>
      </c>
      <c r="I65" s="1784"/>
      <c r="J65" s="1784"/>
      <c r="K65" s="1784"/>
      <c r="L65" s="1784"/>
      <c r="M65" s="1784"/>
      <c r="N65" s="1784"/>
      <c r="O65" s="1784"/>
      <c r="P65" s="1784"/>
      <c r="Q65" s="1784"/>
      <c r="R65" s="1784"/>
      <c r="S65" s="1784"/>
      <c r="T65" s="1784"/>
      <c r="U65" s="1784"/>
      <c r="V65" s="1785"/>
      <c r="W65" s="1785"/>
      <c r="X65" s="1785"/>
      <c r="Y65" s="1785"/>
      <c r="Z65" s="1785"/>
      <c r="AA65" s="1785"/>
      <c r="AB65" s="1785"/>
      <c r="AC65" s="1785"/>
      <c r="AD65" s="1785"/>
      <c r="AE65" s="1785"/>
      <c r="AF65" s="1785"/>
      <c r="AG65" s="1786"/>
      <c r="AH65" s="809"/>
      <c r="AI65" s="810"/>
      <c r="AJ65" s="810"/>
      <c r="AK65" s="810"/>
      <c r="AL65" s="810"/>
      <c r="AM65" s="810"/>
      <c r="AN65" s="810"/>
      <c r="AO65" s="810"/>
      <c r="AP65" s="810"/>
      <c r="AQ65" s="810"/>
      <c r="AR65" s="810"/>
      <c r="AS65" s="810"/>
      <c r="AT65" s="810"/>
      <c r="AU65" s="810"/>
      <c r="AV65" s="810"/>
      <c r="AW65" s="810"/>
      <c r="AX65" s="810"/>
      <c r="AY65" s="811"/>
    </row>
    <row r="66" spans="1:51" ht="26.2" customHeight="1" x14ac:dyDescent="0.15">
      <c r="A66" s="170"/>
      <c r="B66" s="349"/>
      <c r="C66" s="348"/>
      <c r="D66" s="347" t="s">
        <v>1306</v>
      </c>
      <c r="E66" s="346"/>
      <c r="F66" s="346"/>
      <c r="G66" s="345"/>
      <c r="H66" s="344" t="s">
        <v>94</v>
      </c>
      <c r="I66" s="1778"/>
      <c r="J66" s="1778"/>
      <c r="K66" s="1778"/>
      <c r="L66" s="1778"/>
      <c r="M66" s="1778"/>
      <c r="N66" s="1778"/>
      <c r="O66" s="1778"/>
      <c r="P66" s="1778"/>
      <c r="Q66" s="1778"/>
      <c r="R66" s="1778"/>
      <c r="S66" s="1778"/>
      <c r="T66" s="1778"/>
      <c r="U66" s="1778"/>
      <c r="V66" s="1778"/>
      <c r="W66" s="1778"/>
      <c r="X66" s="1778"/>
      <c r="Y66" s="1778"/>
      <c r="Z66" s="1778"/>
      <c r="AA66" s="1778"/>
      <c r="AB66" s="1778"/>
      <c r="AC66" s="1778"/>
      <c r="AD66" s="1778"/>
      <c r="AE66" s="1778"/>
      <c r="AF66" s="1778"/>
      <c r="AG66" s="1779"/>
      <c r="AH66" s="816"/>
      <c r="AI66" s="817"/>
      <c r="AJ66" s="817"/>
      <c r="AK66" s="817"/>
      <c r="AL66" s="817"/>
      <c r="AM66" s="817"/>
      <c r="AN66" s="817"/>
      <c r="AO66" s="817"/>
      <c r="AP66" s="817"/>
      <c r="AQ66" s="817"/>
      <c r="AR66" s="817"/>
      <c r="AS66" s="817"/>
      <c r="AT66" s="817"/>
      <c r="AU66" s="817"/>
      <c r="AV66" s="817"/>
      <c r="AW66" s="817"/>
      <c r="AX66" s="817"/>
      <c r="AY66" s="818"/>
    </row>
    <row r="67" spans="1:51" ht="114.05" customHeight="1" thickBot="1" x14ac:dyDescent="0.2">
      <c r="A67" s="170"/>
      <c r="B67" s="338" t="s">
        <v>95</v>
      </c>
      <c r="C67" s="337"/>
      <c r="D67" s="2233" t="s">
        <v>1313</v>
      </c>
      <c r="E67" s="725"/>
      <c r="F67" s="725"/>
      <c r="G67" s="725"/>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725"/>
      <c r="AJ67" s="725"/>
      <c r="AK67" s="725"/>
      <c r="AL67" s="725"/>
      <c r="AM67" s="725"/>
      <c r="AN67" s="725"/>
      <c r="AO67" s="725"/>
      <c r="AP67" s="725"/>
      <c r="AQ67" s="725"/>
      <c r="AR67" s="725"/>
      <c r="AS67" s="725"/>
      <c r="AT67" s="725"/>
      <c r="AU67" s="725"/>
      <c r="AV67" s="725"/>
      <c r="AW67" s="725"/>
      <c r="AX67" s="725"/>
      <c r="AY67" s="726"/>
    </row>
    <row r="68" spans="1:51" ht="20.95" hidden="1" customHeight="1" x14ac:dyDescent="0.15">
      <c r="A68" s="170"/>
      <c r="B68" s="329"/>
      <c r="C68" s="328"/>
      <c r="D68" s="333" t="s">
        <v>97</v>
      </c>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2"/>
    </row>
    <row r="69" spans="1:51" ht="97.55" hidden="1" customHeight="1" x14ac:dyDescent="0.15">
      <c r="A69" s="170"/>
      <c r="B69" s="329"/>
      <c r="C69" s="328"/>
      <c r="D69" s="332" t="s">
        <v>98</v>
      </c>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0"/>
    </row>
    <row r="70" spans="1:51" ht="119.8" hidden="1" customHeight="1" x14ac:dyDescent="0.15">
      <c r="A70" s="170"/>
      <c r="B70" s="329"/>
      <c r="C70" s="328"/>
      <c r="D70" s="327" t="s">
        <v>99</v>
      </c>
      <c r="E70" s="326"/>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5"/>
    </row>
    <row r="71" spans="1:51" ht="20.95" customHeight="1" x14ac:dyDescent="0.15">
      <c r="A71" s="170"/>
      <c r="B71" s="324" t="s">
        <v>100</v>
      </c>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2"/>
    </row>
    <row r="72" spans="1:51" ht="135" customHeight="1" thickBot="1" x14ac:dyDescent="0.2">
      <c r="A72" s="300"/>
      <c r="B72" s="2431" t="s">
        <v>101</v>
      </c>
      <c r="C72" s="335"/>
      <c r="D72" s="335"/>
      <c r="E72" s="335"/>
      <c r="F72" s="2432"/>
      <c r="G72" s="1790" t="s">
        <v>1314</v>
      </c>
      <c r="H72" s="2154"/>
      <c r="I72" s="2154"/>
      <c r="J72" s="2154"/>
      <c r="K72" s="2154"/>
      <c r="L72" s="2154"/>
      <c r="M72" s="2154"/>
      <c r="N72" s="2154"/>
      <c r="O72" s="2154"/>
      <c r="P72" s="2154"/>
      <c r="Q72" s="2154"/>
      <c r="R72" s="2154"/>
      <c r="S72" s="2154"/>
      <c r="T72" s="2154"/>
      <c r="U72" s="2154"/>
      <c r="V72" s="2154"/>
      <c r="W72" s="2154"/>
      <c r="X72" s="2154"/>
      <c r="Y72" s="2154"/>
      <c r="Z72" s="2154"/>
      <c r="AA72" s="2154"/>
      <c r="AB72" s="2154"/>
      <c r="AC72" s="2154"/>
      <c r="AD72" s="2154"/>
      <c r="AE72" s="2154"/>
      <c r="AF72" s="2154"/>
      <c r="AG72" s="2154"/>
      <c r="AH72" s="2154"/>
      <c r="AI72" s="2154"/>
      <c r="AJ72" s="2154"/>
      <c r="AK72" s="2154"/>
      <c r="AL72" s="2154"/>
      <c r="AM72" s="2154"/>
      <c r="AN72" s="2154"/>
      <c r="AO72" s="2154"/>
      <c r="AP72" s="2154"/>
      <c r="AQ72" s="2154"/>
      <c r="AR72" s="2154"/>
      <c r="AS72" s="2154"/>
      <c r="AT72" s="2154"/>
      <c r="AU72" s="2154"/>
      <c r="AV72" s="2154"/>
      <c r="AW72" s="2154"/>
      <c r="AX72" s="2154"/>
      <c r="AY72" s="2155"/>
    </row>
    <row r="73" spans="1:51" ht="18.350000000000001" customHeight="1" x14ac:dyDescent="0.15">
      <c r="A73" s="300"/>
      <c r="B73" s="318" t="s">
        <v>102</v>
      </c>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6"/>
    </row>
    <row r="74" spans="1:51" ht="135" customHeight="1" thickBot="1" x14ac:dyDescent="0.2">
      <c r="A74" s="300"/>
      <c r="B74" s="2433" t="s">
        <v>1315</v>
      </c>
      <c r="C74" s="2434"/>
      <c r="D74" s="2434"/>
      <c r="E74" s="2434"/>
      <c r="F74" s="2435"/>
      <c r="G74" s="2436" t="s">
        <v>1316</v>
      </c>
      <c r="H74" s="928"/>
      <c r="I74" s="928"/>
      <c r="J74" s="928"/>
      <c r="K74" s="928"/>
      <c r="L74" s="928"/>
      <c r="M74" s="928"/>
      <c r="N74" s="928"/>
      <c r="O74" s="928"/>
      <c r="P74" s="928"/>
      <c r="Q74" s="928"/>
      <c r="R74" s="928"/>
      <c r="S74" s="928"/>
      <c r="T74" s="928"/>
      <c r="U74" s="928"/>
      <c r="V74" s="928"/>
      <c r="W74" s="928"/>
      <c r="X74" s="928"/>
      <c r="Y74" s="928"/>
      <c r="Z74" s="928"/>
      <c r="AA74" s="928"/>
      <c r="AB74" s="928"/>
      <c r="AC74" s="928"/>
      <c r="AD74" s="928"/>
      <c r="AE74" s="928"/>
      <c r="AF74" s="928"/>
      <c r="AG74" s="928"/>
      <c r="AH74" s="928"/>
      <c r="AI74" s="928"/>
      <c r="AJ74" s="928"/>
      <c r="AK74" s="928"/>
      <c r="AL74" s="928"/>
      <c r="AM74" s="928"/>
      <c r="AN74" s="928"/>
      <c r="AO74" s="928"/>
      <c r="AP74" s="928"/>
      <c r="AQ74" s="928"/>
      <c r="AR74" s="928"/>
      <c r="AS74" s="928"/>
      <c r="AT74" s="928"/>
      <c r="AU74" s="928"/>
      <c r="AV74" s="928"/>
      <c r="AW74" s="928"/>
      <c r="AX74" s="928"/>
      <c r="AY74" s="929"/>
    </row>
    <row r="75" spans="1:51" ht="19.649999999999999" customHeight="1" x14ac:dyDescent="0.15">
      <c r="A75" s="300"/>
      <c r="B75" s="1793" t="s">
        <v>105</v>
      </c>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1794"/>
      <c r="AV75" s="1794"/>
      <c r="AW75" s="1794"/>
      <c r="AX75" s="1794"/>
      <c r="AY75" s="1795"/>
    </row>
    <row r="76" spans="1:51" ht="114.05" customHeight="1" thickBot="1" x14ac:dyDescent="0.2">
      <c r="A76" s="300"/>
      <c r="B76" s="2246"/>
      <c r="C76" s="2247"/>
      <c r="D76" s="2247"/>
      <c r="E76" s="2247"/>
      <c r="F76" s="2247"/>
      <c r="G76" s="2247"/>
      <c r="H76" s="2247"/>
      <c r="I76" s="2247"/>
      <c r="J76" s="2247"/>
      <c r="K76" s="2247"/>
      <c r="L76" s="2247"/>
      <c r="M76" s="2247"/>
      <c r="N76" s="2247"/>
      <c r="O76" s="2247"/>
      <c r="P76" s="2247"/>
      <c r="Q76" s="2247"/>
      <c r="R76" s="2247"/>
      <c r="S76" s="2247"/>
      <c r="T76" s="2247"/>
      <c r="U76" s="2247"/>
      <c r="V76" s="2247"/>
      <c r="W76" s="2247"/>
      <c r="X76" s="2247"/>
      <c r="Y76" s="2247"/>
      <c r="Z76" s="2247"/>
      <c r="AA76" s="2247"/>
      <c r="AB76" s="2247"/>
      <c r="AC76" s="2247"/>
      <c r="AD76" s="2247"/>
      <c r="AE76" s="2247"/>
      <c r="AF76" s="2247"/>
      <c r="AG76" s="2247"/>
      <c r="AH76" s="2247"/>
      <c r="AI76" s="2247"/>
      <c r="AJ76" s="2247"/>
      <c r="AK76" s="2247"/>
      <c r="AL76" s="2247"/>
      <c r="AM76" s="2247"/>
      <c r="AN76" s="2247"/>
      <c r="AO76" s="2247"/>
      <c r="AP76" s="2247"/>
      <c r="AQ76" s="2247"/>
      <c r="AR76" s="2247"/>
      <c r="AS76" s="2247"/>
      <c r="AT76" s="2247"/>
      <c r="AU76" s="2247"/>
      <c r="AV76" s="2247"/>
      <c r="AW76" s="2247"/>
      <c r="AX76" s="2247"/>
      <c r="AY76" s="2248"/>
    </row>
    <row r="77" spans="1:51" ht="19.649999999999999" customHeight="1" x14ac:dyDescent="0.15">
      <c r="A77" s="300"/>
      <c r="B77" s="1793" t="s">
        <v>107</v>
      </c>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1799"/>
      <c r="AV77" s="1799"/>
      <c r="AW77" s="1799"/>
      <c r="AX77" s="1799"/>
      <c r="AY77" s="1800"/>
    </row>
    <row r="78" spans="1:51" ht="20.149999999999999" customHeight="1" x14ac:dyDescent="0.15">
      <c r="A78" s="300"/>
      <c r="B78" s="1801" t="s">
        <v>108</v>
      </c>
      <c r="C78" s="1802"/>
      <c r="D78" s="1802"/>
      <c r="E78" s="1802"/>
      <c r="F78" s="1802"/>
      <c r="G78" s="1802"/>
      <c r="H78" s="1802"/>
      <c r="I78" s="1802"/>
      <c r="J78" s="1802"/>
      <c r="K78" s="1802"/>
      <c r="L78" s="1803"/>
      <c r="M78" s="2437"/>
      <c r="N78" s="2438"/>
      <c r="O78" s="2438"/>
      <c r="P78" s="2438"/>
      <c r="Q78" s="2438"/>
      <c r="R78" s="2438"/>
      <c r="S78" s="2438"/>
      <c r="T78" s="2438"/>
      <c r="U78" s="2438"/>
      <c r="V78" s="2438"/>
      <c r="W78" s="2438"/>
      <c r="X78" s="2438"/>
      <c r="Y78" s="2438"/>
      <c r="Z78" s="2438"/>
      <c r="AA78" s="2439"/>
      <c r="AB78" s="1802" t="s">
        <v>109</v>
      </c>
      <c r="AC78" s="1802"/>
      <c r="AD78" s="1802"/>
      <c r="AE78" s="1802"/>
      <c r="AF78" s="1802"/>
      <c r="AG78" s="1802"/>
      <c r="AH78" s="1802"/>
      <c r="AI78" s="1802"/>
      <c r="AJ78" s="1802"/>
      <c r="AK78" s="1803"/>
      <c r="AL78" s="836" t="s">
        <v>1317</v>
      </c>
      <c r="AM78" s="837"/>
      <c r="AN78" s="837"/>
      <c r="AO78" s="837"/>
      <c r="AP78" s="837"/>
      <c r="AQ78" s="837"/>
      <c r="AR78" s="837"/>
      <c r="AS78" s="837"/>
      <c r="AT78" s="837"/>
      <c r="AU78" s="837"/>
      <c r="AV78" s="837"/>
      <c r="AW78" s="837"/>
      <c r="AX78" s="837"/>
      <c r="AY78" s="839"/>
    </row>
    <row r="79" spans="1:51" ht="2.95" customHeight="1" x14ac:dyDescent="0.15">
      <c r="A79" s="170"/>
      <c r="B79" s="429"/>
      <c r="C79" s="429"/>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row>
    <row r="80" spans="1:51" ht="2.95" customHeight="1" thickBot="1" x14ac:dyDescent="0.2">
      <c r="A80" s="170"/>
      <c r="B80" s="427"/>
      <c r="C80" s="42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7"/>
      <c r="AN80" s="737"/>
      <c r="AO80" s="737"/>
      <c r="AP80" s="737"/>
      <c r="AQ80" s="737"/>
      <c r="AR80" s="737"/>
      <c r="AS80" s="737"/>
      <c r="AT80" s="737"/>
      <c r="AU80" s="737"/>
      <c r="AV80" s="737"/>
      <c r="AW80" s="737"/>
      <c r="AX80" s="737"/>
      <c r="AY80" s="737"/>
    </row>
    <row r="81" spans="1:51" ht="30.8" customHeight="1" x14ac:dyDescent="0.15">
      <c r="A81" s="300"/>
      <c r="B81" s="65" t="s">
        <v>111</v>
      </c>
      <c r="C81" s="66"/>
      <c r="D81" s="66"/>
      <c r="E81" s="66"/>
      <c r="F81" s="66"/>
      <c r="G81" s="67"/>
      <c r="H81" s="68" t="s">
        <v>112</v>
      </c>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70"/>
    </row>
    <row r="82" spans="1:51" ht="30.8" customHeight="1" x14ac:dyDescent="0.15">
      <c r="A82" s="170"/>
      <c r="B82" s="47"/>
      <c r="C82" s="48"/>
      <c r="D82" s="48"/>
      <c r="E82" s="48"/>
      <c r="F82" s="48"/>
      <c r="G82" s="49"/>
      <c r="H82" s="71"/>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3"/>
    </row>
    <row r="83" spans="1:51" ht="30.8" customHeight="1" x14ac:dyDescent="0.15">
      <c r="A83" s="170"/>
      <c r="B83" s="47"/>
      <c r="C83" s="48"/>
      <c r="D83" s="48"/>
      <c r="E83" s="48"/>
      <c r="F83" s="48"/>
      <c r="G83" s="49"/>
      <c r="H83" s="71"/>
      <c r="I83" s="2440"/>
      <c r="J83" s="2440"/>
      <c r="K83" s="2440"/>
      <c r="L83" s="2440"/>
      <c r="M83" s="2440"/>
      <c r="N83" s="2440"/>
      <c r="O83" s="2440"/>
      <c r="P83" s="2440"/>
      <c r="Q83" s="2440"/>
      <c r="R83" s="2440"/>
      <c r="S83" s="2440"/>
      <c r="T83" s="2440"/>
      <c r="U83" s="2440"/>
      <c r="V83" s="2440"/>
      <c r="W83" s="2440"/>
      <c r="X83" s="2440"/>
      <c r="Y83" s="2440"/>
      <c r="Z83" s="2440"/>
      <c r="AA83" s="2440"/>
      <c r="AB83" s="2440"/>
      <c r="AC83" s="2440"/>
      <c r="AD83" s="2440"/>
      <c r="AE83" s="2440"/>
      <c r="AF83" s="2440"/>
      <c r="AG83" s="2440"/>
      <c r="AH83" s="2440"/>
      <c r="AI83" s="2440"/>
      <c r="AJ83" s="2440"/>
      <c r="AK83" s="2440"/>
      <c r="AL83" s="2440"/>
      <c r="AM83" s="2440"/>
      <c r="AN83" s="2440"/>
      <c r="AO83" s="2440"/>
      <c r="AP83" s="2440"/>
      <c r="AQ83" s="2440"/>
      <c r="AR83" s="2440"/>
      <c r="AS83" s="2440"/>
      <c r="AT83" s="2440"/>
      <c r="AU83" s="2440"/>
      <c r="AV83" s="2440"/>
      <c r="AW83" s="2440"/>
      <c r="AX83" s="2440"/>
      <c r="AY83" s="2441"/>
    </row>
    <row r="84" spans="1:51" ht="30.8" customHeight="1" x14ac:dyDescent="0.15">
      <c r="A84" s="170"/>
      <c r="B84" s="47"/>
      <c r="C84" s="48"/>
      <c r="D84" s="48"/>
      <c r="E84" s="48"/>
      <c r="F84" s="48"/>
      <c r="G84" s="49"/>
      <c r="H84" s="71"/>
      <c r="I84" s="2440"/>
      <c r="J84" s="2440"/>
      <c r="K84" s="2440"/>
      <c r="L84" s="2440"/>
      <c r="M84" s="2440"/>
      <c r="N84" s="2440"/>
      <c r="O84" s="2440"/>
      <c r="P84" s="2440"/>
      <c r="Q84" s="2440"/>
      <c r="R84" s="2440"/>
      <c r="S84" s="2440"/>
      <c r="T84" s="2440"/>
      <c r="U84" s="2440"/>
      <c r="V84" s="2440"/>
      <c r="W84" s="2440"/>
      <c r="X84" s="2440"/>
      <c r="Y84" s="2442" t="s">
        <v>1318</v>
      </c>
      <c r="Z84" s="2443"/>
      <c r="AA84" s="2443"/>
      <c r="AB84" s="2443"/>
      <c r="AC84" s="2443"/>
      <c r="AD84" s="2443"/>
      <c r="AE84" s="2443"/>
      <c r="AF84" s="2443"/>
      <c r="AG84" s="2443"/>
      <c r="AH84" s="2444"/>
      <c r="AI84" s="2445" t="s">
        <v>1319</v>
      </c>
      <c r="AJ84" s="2446"/>
      <c r="AK84" s="2446"/>
      <c r="AL84" s="2446"/>
      <c r="AM84" s="2446"/>
      <c r="AN84" s="2446"/>
      <c r="AO84" s="2446"/>
      <c r="AP84" s="2446"/>
      <c r="AQ84" s="2446"/>
      <c r="AR84" s="2446"/>
      <c r="AS84" s="2446"/>
      <c r="AT84" s="2446"/>
      <c r="AU84" s="2440"/>
      <c r="AV84" s="2447" t="s">
        <v>1320</v>
      </c>
      <c r="AW84" s="2447"/>
      <c r="AX84" s="2447"/>
      <c r="AY84" s="2448"/>
    </row>
    <row r="85" spans="1:51" ht="30.8" customHeight="1" x14ac:dyDescent="0.15">
      <c r="A85" s="170"/>
      <c r="B85" s="47"/>
      <c r="C85" s="48"/>
      <c r="D85" s="48"/>
      <c r="E85" s="48"/>
      <c r="F85" s="48"/>
      <c r="G85" s="49"/>
      <c r="H85" s="71"/>
      <c r="I85" s="2440"/>
      <c r="J85" s="2440"/>
      <c r="K85" s="2440"/>
      <c r="L85" s="2440"/>
      <c r="M85" s="2440"/>
      <c r="N85" s="2440"/>
      <c r="O85" s="2440"/>
      <c r="P85" s="2440"/>
      <c r="Q85" s="2440"/>
      <c r="R85" s="2440"/>
      <c r="S85" s="2440"/>
      <c r="T85" s="2440"/>
      <c r="U85" s="2440"/>
      <c r="V85" s="2440"/>
      <c r="W85" s="2440"/>
      <c r="X85" s="2440"/>
      <c r="Y85" s="2449"/>
      <c r="Z85" s="2450"/>
      <c r="AA85" s="2450"/>
      <c r="AB85" s="2450"/>
      <c r="AC85" s="2450"/>
      <c r="AD85" s="2450"/>
      <c r="AE85" s="2450"/>
      <c r="AF85" s="2450"/>
      <c r="AG85" s="2450"/>
      <c r="AH85" s="2451"/>
      <c r="AI85" s="2445"/>
      <c r="AJ85" s="2446"/>
      <c r="AK85" s="2446"/>
      <c r="AL85" s="2446"/>
      <c r="AM85" s="2446"/>
      <c r="AN85" s="2446"/>
      <c r="AO85" s="2446"/>
      <c r="AP85" s="2446"/>
      <c r="AQ85" s="2446"/>
      <c r="AR85" s="2446"/>
      <c r="AS85" s="2446"/>
      <c r="AT85" s="2446"/>
      <c r="AU85" s="2440"/>
      <c r="AV85" s="2447"/>
      <c r="AW85" s="2447"/>
      <c r="AX85" s="2447"/>
      <c r="AY85" s="2448"/>
    </row>
    <row r="86" spans="1:51" ht="30.8" customHeight="1" x14ac:dyDescent="0.15">
      <c r="A86" s="170"/>
      <c r="B86" s="47"/>
      <c r="C86" s="48"/>
      <c r="D86" s="48"/>
      <c r="E86" s="48"/>
      <c r="F86" s="48"/>
      <c r="G86" s="49"/>
      <c r="H86" s="71"/>
      <c r="I86" s="2440"/>
      <c r="J86" s="2440"/>
      <c r="K86" s="2440"/>
      <c r="L86" s="2440"/>
      <c r="M86" s="2440"/>
      <c r="N86" s="2440"/>
      <c r="O86" s="2440"/>
      <c r="P86" s="2440"/>
      <c r="Q86" s="2440"/>
      <c r="R86" s="2440"/>
      <c r="S86" s="2440"/>
      <c r="T86" s="2440"/>
      <c r="U86" s="2440"/>
      <c r="V86" s="2440"/>
      <c r="W86" s="2440"/>
      <c r="X86" s="2440"/>
      <c r="Y86" s="2440"/>
      <c r="Z86" s="2440"/>
      <c r="AA86" s="2440"/>
      <c r="AB86" s="2440"/>
      <c r="AC86" s="2452"/>
      <c r="AD86" s="2440"/>
      <c r="AE86" s="2440"/>
      <c r="AF86" s="2440"/>
      <c r="AG86" s="2440"/>
      <c r="AH86" s="2440"/>
      <c r="AI86" s="2440"/>
      <c r="AJ86" s="2440"/>
      <c r="AK86" s="2440"/>
      <c r="AL86" s="2440"/>
      <c r="AM86" s="2440"/>
      <c r="AN86" s="2440"/>
      <c r="AO86" s="2440"/>
      <c r="AP86" s="2440"/>
      <c r="AQ86" s="2440"/>
      <c r="AR86" s="2440"/>
      <c r="AS86" s="2440"/>
      <c r="AT86" s="2440"/>
      <c r="AU86" s="2440"/>
      <c r="AV86" s="2440"/>
      <c r="AW86" s="2440"/>
      <c r="AX86" s="2440"/>
      <c r="AY86" s="2441"/>
    </row>
    <row r="87" spans="1:51" ht="30.8" customHeight="1" x14ac:dyDescent="0.15">
      <c r="A87" s="170"/>
      <c r="B87" s="47"/>
      <c r="C87" s="48"/>
      <c r="D87" s="48"/>
      <c r="E87" s="48"/>
      <c r="F87" s="48"/>
      <c r="G87" s="49"/>
      <c r="H87" s="71"/>
      <c r="I87" s="2440"/>
      <c r="J87" s="2440"/>
      <c r="K87" s="2440"/>
      <c r="L87" s="2440"/>
      <c r="M87" s="2440"/>
      <c r="N87" s="2440"/>
      <c r="O87" s="2440"/>
      <c r="P87" s="2440"/>
      <c r="Q87" s="2440"/>
      <c r="R87" s="2440"/>
      <c r="S87" s="2453"/>
      <c r="T87" s="2453"/>
      <c r="U87" s="2453"/>
      <c r="V87" s="2453"/>
      <c r="W87" s="2453"/>
      <c r="X87" s="2453"/>
      <c r="Y87" s="2453"/>
      <c r="Z87" s="2453"/>
      <c r="AA87" s="2453"/>
      <c r="AB87" s="2453"/>
      <c r="AC87" s="2454"/>
      <c r="AD87" s="2455"/>
      <c r="AE87" s="2440"/>
      <c r="AF87" s="2440"/>
      <c r="AG87" s="2440"/>
      <c r="AH87" s="2440"/>
      <c r="AI87" s="2440"/>
      <c r="AJ87" s="2440"/>
      <c r="AK87" s="2440"/>
      <c r="AL87" s="2440"/>
      <c r="AM87" s="2440"/>
      <c r="AN87" s="2440"/>
      <c r="AO87" s="2440"/>
      <c r="AP87" s="2440"/>
      <c r="AQ87" s="2440"/>
      <c r="AR87" s="2440"/>
      <c r="AS87" s="2440"/>
      <c r="AT87" s="2440"/>
      <c r="AU87" s="2440"/>
      <c r="AV87" s="2440"/>
      <c r="AW87" s="2440"/>
      <c r="AX87" s="2440"/>
      <c r="AY87" s="2441"/>
    </row>
    <row r="88" spans="1:51" ht="30.8" customHeight="1" x14ac:dyDescent="0.2">
      <c r="A88" s="170"/>
      <c r="B88" s="47"/>
      <c r="C88" s="48"/>
      <c r="D88" s="48"/>
      <c r="E88" s="48"/>
      <c r="F88" s="48"/>
      <c r="G88" s="49"/>
      <c r="H88" s="71"/>
      <c r="I88" s="2456"/>
      <c r="J88" s="2456"/>
      <c r="K88" s="2456"/>
      <c r="L88" s="2456"/>
      <c r="M88" s="2456"/>
      <c r="N88" s="2456"/>
      <c r="O88" s="2457"/>
      <c r="P88" s="2457"/>
      <c r="Q88" s="2457"/>
      <c r="R88" s="2457"/>
      <c r="S88" s="2457"/>
      <c r="T88" s="2458" t="s">
        <v>1321</v>
      </c>
      <c r="U88" s="2458"/>
      <c r="V88" s="2458"/>
      <c r="W88" s="2458"/>
      <c r="X88" s="2458"/>
      <c r="Y88" s="2458"/>
      <c r="Z88" s="2457"/>
      <c r="AA88" s="2457"/>
      <c r="AB88" s="2457"/>
      <c r="AC88" s="2457"/>
      <c r="AD88" s="2459"/>
      <c r="AE88" s="2457"/>
      <c r="AF88" s="2457"/>
      <c r="AG88" s="2457"/>
      <c r="AH88" s="2457"/>
      <c r="AI88" s="2457"/>
      <c r="AJ88" s="2457"/>
      <c r="AK88" s="2457"/>
      <c r="AL88" s="2457"/>
      <c r="AM88" s="2457"/>
      <c r="AN88" s="2456"/>
      <c r="AO88" s="2456"/>
      <c r="AP88" s="2456"/>
      <c r="AQ88" s="2456"/>
      <c r="AR88" s="2456"/>
      <c r="AS88" s="2460"/>
      <c r="AT88" s="2460"/>
      <c r="AU88" s="2460"/>
      <c r="AV88" s="2461"/>
      <c r="AW88" s="2440"/>
      <c r="AX88" s="2440"/>
      <c r="AY88" s="2441"/>
    </row>
    <row r="89" spans="1:51" ht="30.8" customHeight="1" x14ac:dyDescent="0.15">
      <c r="A89" s="170"/>
      <c r="B89" s="47"/>
      <c r="C89" s="48"/>
      <c r="D89" s="48"/>
      <c r="E89" s="48"/>
      <c r="F89" s="48"/>
      <c r="G89" s="49"/>
      <c r="H89" s="71"/>
      <c r="I89" s="2462"/>
      <c r="J89" s="2462"/>
      <c r="K89" s="2462"/>
      <c r="L89" s="2462"/>
      <c r="M89" s="2462"/>
      <c r="N89" s="2462"/>
      <c r="O89" s="2462"/>
      <c r="P89" s="2462"/>
      <c r="Q89" s="2462"/>
      <c r="R89" s="2462"/>
      <c r="S89" s="2462"/>
      <c r="T89" s="2463" t="s">
        <v>1322</v>
      </c>
      <c r="U89" s="2464"/>
      <c r="V89" s="2464"/>
      <c r="W89" s="2464"/>
      <c r="X89" s="2464"/>
      <c r="Y89" s="2464"/>
      <c r="Z89" s="2464"/>
      <c r="AA89" s="2464"/>
      <c r="AB89" s="2464"/>
      <c r="AC89" s="2464"/>
      <c r="AD89" s="2464"/>
      <c r="AE89" s="2464"/>
      <c r="AF89" s="2464"/>
      <c r="AG89" s="2464"/>
      <c r="AH89" s="2464"/>
      <c r="AI89" s="2464"/>
      <c r="AJ89" s="2464"/>
      <c r="AK89" s="2464"/>
      <c r="AL89" s="2464"/>
      <c r="AM89" s="2465"/>
      <c r="AN89" s="2462"/>
      <c r="AO89" s="2462"/>
      <c r="AP89" s="2462"/>
      <c r="AQ89" s="2462"/>
      <c r="AR89" s="2462"/>
      <c r="AS89" s="2462"/>
      <c r="AT89" s="2462"/>
      <c r="AU89" s="2462"/>
      <c r="AV89" s="2462"/>
      <c r="AW89" s="2462"/>
      <c r="AX89" s="2462"/>
      <c r="AY89" s="2441"/>
    </row>
    <row r="90" spans="1:51" ht="30.8" customHeight="1" x14ac:dyDescent="0.15">
      <c r="A90" s="170"/>
      <c r="B90" s="47"/>
      <c r="C90" s="48"/>
      <c r="D90" s="48"/>
      <c r="E90" s="48"/>
      <c r="F90" s="48"/>
      <c r="G90" s="49"/>
      <c r="H90" s="71"/>
      <c r="I90" s="2462"/>
      <c r="J90" s="2462"/>
      <c r="K90" s="2462"/>
      <c r="L90" s="2462"/>
      <c r="M90" s="2462"/>
      <c r="N90" s="2462"/>
      <c r="O90" s="2462"/>
      <c r="P90" s="2462"/>
      <c r="Q90" s="2462"/>
      <c r="R90" s="2462"/>
      <c r="S90" s="2462"/>
      <c r="T90" s="2466"/>
      <c r="U90" s="2467"/>
      <c r="V90" s="2467"/>
      <c r="W90" s="2467"/>
      <c r="X90" s="2467"/>
      <c r="Y90" s="2467"/>
      <c r="Z90" s="2467"/>
      <c r="AA90" s="2467"/>
      <c r="AB90" s="2467"/>
      <c r="AC90" s="2467"/>
      <c r="AD90" s="2467"/>
      <c r="AE90" s="2467"/>
      <c r="AF90" s="2467"/>
      <c r="AG90" s="2467"/>
      <c r="AH90" s="2467"/>
      <c r="AI90" s="2467"/>
      <c r="AJ90" s="2467"/>
      <c r="AK90" s="2467"/>
      <c r="AL90" s="2467"/>
      <c r="AM90" s="2468"/>
      <c r="AN90" s="2462"/>
      <c r="AO90" s="2462"/>
      <c r="AP90" s="2462"/>
      <c r="AQ90" s="2462"/>
      <c r="AR90" s="2462"/>
      <c r="AS90" s="2462"/>
      <c r="AT90" s="2462"/>
      <c r="AU90" s="2462"/>
      <c r="AV90" s="2462"/>
      <c r="AW90" s="2462"/>
      <c r="AX90" s="2462"/>
      <c r="AY90" s="2441"/>
    </row>
    <row r="91" spans="1:51" ht="30.8" customHeight="1" x14ac:dyDescent="0.15">
      <c r="A91" s="170"/>
      <c r="B91" s="47"/>
      <c r="C91" s="48"/>
      <c r="D91" s="48"/>
      <c r="E91" s="48"/>
      <c r="F91" s="48"/>
      <c r="G91" s="49"/>
      <c r="H91" s="71"/>
      <c r="I91" s="2462"/>
      <c r="J91" s="2462"/>
      <c r="K91" s="2462"/>
      <c r="L91" s="2462"/>
      <c r="M91" s="2462"/>
      <c r="N91" s="2462"/>
      <c r="O91" s="2462"/>
      <c r="P91" s="2462"/>
      <c r="Q91" s="2462"/>
      <c r="R91" s="2462"/>
      <c r="S91" s="2462"/>
      <c r="T91" s="2469"/>
      <c r="U91" s="2470"/>
      <c r="V91" s="2470"/>
      <c r="W91" s="2470"/>
      <c r="X91" s="2470"/>
      <c r="Y91" s="2470"/>
      <c r="Z91" s="2470"/>
      <c r="AA91" s="2470"/>
      <c r="AB91" s="2470"/>
      <c r="AC91" s="2470"/>
      <c r="AD91" s="2470"/>
      <c r="AE91" s="2470"/>
      <c r="AF91" s="2470"/>
      <c r="AG91" s="2470"/>
      <c r="AH91" s="2470"/>
      <c r="AI91" s="2470"/>
      <c r="AJ91" s="2470"/>
      <c r="AK91" s="2470"/>
      <c r="AL91" s="2470"/>
      <c r="AM91" s="2471"/>
      <c r="AN91" s="2462"/>
      <c r="AO91" s="2462"/>
      <c r="AP91" s="2462"/>
      <c r="AQ91" s="2462"/>
      <c r="AR91" s="2462"/>
      <c r="AS91" s="2462"/>
      <c r="AT91" s="2462"/>
      <c r="AU91" s="2462"/>
      <c r="AV91" s="2462"/>
      <c r="AW91" s="2462"/>
      <c r="AX91" s="2462"/>
      <c r="AY91" s="2441"/>
    </row>
    <row r="92" spans="1:51" ht="30.8" customHeight="1" x14ac:dyDescent="0.15">
      <c r="A92" s="170"/>
      <c r="B92" s="47"/>
      <c r="C92" s="48"/>
      <c r="D92" s="48"/>
      <c r="E92" s="48"/>
      <c r="F92" s="48"/>
      <c r="G92" s="49"/>
      <c r="H92" s="71"/>
      <c r="I92" s="2440"/>
      <c r="J92" s="2472"/>
      <c r="K92" s="2472"/>
      <c r="L92" s="2472"/>
      <c r="M92" s="2472"/>
      <c r="N92" s="2472"/>
      <c r="O92" s="2472"/>
      <c r="P92" s="2472"/>
      <c r="Q92" s="2472"/>
      <c r="R92" s="2472"/>
      <c r="S92" s="2472"/>
      <c r="T92" s="2440"/>
      <c r="U92" s="2446" t="s">
        <v>1323</v>
      </c>
      <c r="V92" s="2446"/>
      <c r="W92" s="2446"/>
      <c r="X92" s="2446"/>
      <c r="Y92" s="2446"/>
      <c r="Z92" s="2446"/>
      <c r="AA92" s="2446"/>
      <c r="AB92" s="2446"/>
      <c r="AC92" s="2446"/>
      <c r="AD92" s="2446"/>
      <c r="AE92" s="2446"/>
      <c r="AF92" s="2446"/>
      <c r="AG92" s="2446"/>
      <c r="AH92" s="2446"/>
      <c r="AI92" s="2446"/>
      <c r="AJ92" s="2446"/>
      <c r="AK92" s="2446"/>
      <c r="AL92" s="2440"/>
      <c r="AM92" s="2440"/>
      <c r="AN92" s="2472"/>
      <c r="AO92" s="2472"/>
      <c r="AP92" s="2472"/>
      <c r="AQ92" s="2472"/>
      <c r="AR92" s="2472"/>
      <c r="AS92" s="2472"/>
      <c r="AT92" s="2472"/>
      <c r="AU92" s="2472"/>
      <c r="AV92" s="2472"/>
      <c r="AW92" s="2472"/>
      <c r="AX92" s="2440"/>
      <c r="AY92" s="2441"/>
    </row>
    <row r="93" spans="1:51" ht="30.8" customHeight="1" x14ac:dyDescent="0.15">
      <c r="A93" s="170"/>
      <c r="B93" s="47"/>
      <c r="C93" s="48"/>
      <c r="D93" s="48"/>
      <c r="E93" s="48"/>
      <c r="F93" s="48"/>
      <c r="G93" s="49"/>
      <c r="H93" s="71"/>
      <c r="I93" s="2440"/>
      <c r="J93" s="2472"/>
      <c r="K93" s="2472"/>
      <c r="L93" s="2472"/>
      <c r="M93" s="2472"/>
      <c r="N93" s="2472"/>
      <c r="O93" s="2472"/>
      <c r="P93" s="2472"/>
      <c r="Q93" s="2472"/>
      <c r="R93" s="2472"/>
      <c r="S93" s="2472"/>
      <c r="T93" s="2440"/>
      <c r="U93" s="2446"/>
      <c r="V93" s="2446"/>
      <c r="W93" s="2446"/>
      <c r="X93" s="2446"/>
      <c r="Y93" s="2446"/>
      <c r="Z93" s="2446"/>
      <c r="AA93" s="2446"/>
      <c r="AB93" s="2446"/>
      <c r="AC93" s="2446"/>
      <c r="AD93" s="2446"/>
      <c r="AE93" s="2446"/>
      <c r="AF93" s="2446"/>
      <c r="AG93" s="2446"/>
      <c r="AH93" s="2446"/>
      <c r="AI93" s="2446"/>
      <c r="AJ93" s="2446"/>
      <c r="AK93" s="2446"/>
      <c r="AL93" s="2440"/>
      <c r="AM93" s="2440"/>
      <c r="AN93" s="2472"/>
      <c r="AO93" s="2472"/>
      <c r="AP93" s="2472"/>
      <c r="AQ93" s="2472"/>
      <c r="AR93" s="2472"/>
      <c r="AS93" s="2472"/>
      <c r="AT93" s="2472"/>
      <c r="AU93" s="2472"/>
      <c r="AV93" s="2472"/>
      <c r="AW93" s="2472"/>
      <c r="AX93" s="2440"/>
      <c r="AY93" s="2441"/>
    </row>
    <row r="94" spans="1:51" ht="30.8" customHeight="1" x14ac:dyDescent="0.15">
      <c r="A94" s="170"/>
      <c r="B94" s="47"/>
      <c r="C94" s="48"/>
      <c r="D94" s="48"/>
      <c r="E94" s="48"/>
      <c r="F94" s="48"/>
      <c r="G94" s="49"/>
      <c r="H94" s="71"/>
      <c r="I94" s="2460"/>
      <c r="J94" s="2460"/>
      <c r="K94" s="2460"/>
      <c r="L94" s="2460"/>
      <c r="M94" s="2460"/>
      <c r="N94" s="2460"/>
      <c r="O94" s="2460"/>
      <c r="P94" s="2460"/>
      <c r="Q94" s="2460"/>
      <c r="R94" s="2460"/>
      <c r="S94" s="2460"/>
      <c r="T94" s="2460"/>
      <c r="U94" s="2460"/>
      <c r="V94" s="2460"/>
      <c r="W94" s="2460"/>
      <c r="X94" s="2460"/>
      <c r="Y94" s="2460"/>
      <c r="Z94" s="2460"/>
      <c r="AA94" s="2460"/>
      <c r="AB94" s="2460"/>
      <c r="AC94" s="2460"/>
      <c r="AD94" s="2460"/>
      <c r="AE94" s="2460"/>
      <c r="AF94" s="2460"/>
      <c r="AG94" s="2460"/>
      <c r="AH94" s="2460"/>
      <c r="AI94" s="2460"/>
      <c r="AJ94" s="2460"/>
      <c r="AK94" s="2460"/>
      <c r="AL94" s="2460"/>
      <c r="AM94" s="2460"/>
      <c r="AN94" s="2460"/>
      <c r="AO94" s="2460"/>
      <c r="AP94" s="2460"/>
      <c r="AQ94" s="2460"/>
      <c r="AR94" s="2440"/>
      <c r="AS94" s="2440"/>
      <c r="AT94" s="2440"/>
      <c r="AU94" s="2440"/>
      <c r="AV94" s="2440"/>
      <c r="AW94" s="2440"/>
      <c r="AX94" s="2440"/>
      <c r="AY94" s="2441"/>
    </row>
    <row r="95" spans="1:51" ht="30.8" customHeight="1" x14ac:dyDescent="0.15">
      <c r="A95" s="170"/>
      <c r="B95" s="47"/>
      <c r="C95" s="48"/>
      <c r="D95" s="48"/>
      <c r="E95" s="48"/>
      <c r="F95" s="48"/>
      <c r="G95" s="49"/>
      <c r="H95" s="71"/>
      <c r="I95" s="2460"/>
      <c r="J95" s="2460"/>
      <c r="K95" s="2460"/>
      <c r="L95" s="2460"/>
      <c r="M95" s="2460"/>
      <c r="N95" s="2460"/>
      <c r="O95" s="2460"/>
      <c r="P95" s="2460"/>
      <c r="Q95" s="2460"/>
      <c r="R95" s="2460"/>
      <c r="S95" s="2460"/>
      <c r="T95" s="2460"/>
      <c r="U95" s="2460"/>
      <c r="V95" s="2460"/>
      <c r="W95" s="2460"/>
      <c r="X95" s="2460"/>
      <c r="Y95" s="2460"/>
      <c r="Z95" s="2460"/>
      <c r="AA95" s="2460"/>
      <c r="AB95" s="2460"/>
      <c r="AC95" s="2460"/>
      <c r="AD95" s="2460"/>
      <c r="AE95" s="2460"/>
      <c r="AF95" s="2460"/>
      <c r="AG95" s="2460"/>
      <c r="AH95" s="2460"/>
      <c r="AI95" s="2460"/>
      <c r="AJ95" s="2460"/>
      <c r="AK95" s="2460"/>
      <c r="AL95" s="2460"/>
      <c r="AM95" s="2460"/>
      <c r="AN95" s="2460"/>
      <c r="AO95" s="2460"/>
      <c r="AP95" s="2460"/>
      <c r="AQ95" s="2460"/>
      <c r="AR95" s="2440"/>
      <c r="AS95" s="2440"/>
      <c r="AT95" s="2440"/>
      <c r="AU95" s="2440"/>
      <c r="AV95" s="2440"/>
      <c r="AW95" s="2440"/>
      <c r="AX95" s="2440"/>
      <c r="AY95" s="2441"/>
    </row>
    <row r="96" spans="1:51" ht="30.8" customHeight="1" x14ac:dyDescent="0.2">
      <c r="A96" s="170"/>
      <c r="B96" s="47"/>
      <c r="C96" s="48"/>
      <c r="D96" s="48"/>
      <c r="E96" s="48"/>
      <c r="F96" s="48"/>
      <c r="G96" s="49"/>
      <c r="H96" s="71"/>
      <c r="I96" s="72"/>
      <c r="J96" s="72"/>
      <c r="K96" s="72"/>
      <c r="L96" s="72"/>
      <c r="M96" s="72"/>
      <c r="N96" s="72"/>
      <c r="O96" s="72"/>
      <c r="P96" s="72"/>
      <c r="Q96" s="2456"/>
      <c r="R96" s="2456"/>
      <c r="S96" s="2456"/>
      <c r="T96" s="2456"/>
      <c r="U96" s="2456"/>
      <c r="V96" s="2456"/>
      <c r="W96" s="2457"/>
      <c r="X96" s="2457"/>
      <c r="Y96" s="2457"/>
      <c r="Z96" s="2457"/>
      <c r="AA96" s="2457"/>
      <c r="AB96" s="2457"/>
      <c r="AC96" s="2457"/>
      <c r="AD96" s="2457"/>
      <c r="AE96" s="2457"/>
      <c r="AF96" s="2457"/>
      <c r="AG96" s="2457"/>
      <c r="AH96" s="2457"/>
      <c r="AI96" s="2457"/>
      <c r="AJ96" s="2457"/>
      <c r="AK96" s="72"/>
      <c r="AL96" s="72"/>
      <c r="AM96" s="72"/>
      <c r="AN96" s="72"/>
      <c r="AO96" s="72"/>
      <c r="AP96" s="72"/>
      <c r="AQ96" s="72"/>
      <c r="AR96" s="72"/>
      <c r="AS96" s="72"/>
      <c r="AT96" s="72"/>
      <c r="AU96" s="72"/>
      <c r="AV96" s="72"/>
      <c r="AW96" s="72"/>
      <c r="AX96" s="72"/>
      <c r="AY96" s="73"/>
    </row>
    <row r="97" spans="1:51" ht="30.8" customHeight="1" x14ac:dyDescent="0.15">
      <c r="A97" s="170"/>
      <c r="B97" s="47"/>
      <c r="C97" s="48"/>
      <c r="D97" s="48"/>
      <c r="E97" s="48"/>
      <c r="F97" s="48"/>
      <c r="G97" s="49"/>
      <c r="H97" s="71"/>
      <c r="I97" s="72"/>
      <c r="J97" s="72"/>
      <c r="K97" s="72"/>
      <c r="L97" s="72"/>
      <c r="M97" s="72"/>
      <c r="N97" s="72"/>
      <c r="O97" s="72"/>
      <c r="P97" s="72"/>
      <c r="Q97" s="2462"/>
      <c r="R97" s="2462"/>
      <c r="S97" s="2462"/>
      <c r="T97" s="2462"/>
      <c r="U97" s="2462"/>
      <c r="V97" s="2462"/>
      <c r="W97" s="2462"/>
      <c r="X97" s="2462"/>
      <c r="Y97" s="2462"/>
      <c r="Z97" s="2462"/>
      <c r="AA97" s="2462"/>
      <c r="AB97" s="2462"/>
      <c r="AC97" s="2462"/>
      <c r="AD97" s="2462"/>
      <c r="AE97" s="2462"/>
      <c r="AF97" s="2462"/>
      <c r="AG97" s="2462"/>
      <c r="AH97" s="2462"/>
      <c r="AI97" s="2462"/>
      <c r="AJ97" s="2462"/>
      <c r="AK97" s="72"/>
      <c r="AL97" s="72"/>
      <c r="AM97" s="72"/>
      <c r="AN97" s="72"/>
      <c r="AO97" s="72"/>
      <c r="AP97" s="72"/>
      <c r="AQ97" s="72"/>
      <c r="AR97" s="72"/>
      <c r="AS97" s="72"/>
      <c r="AT97" s="72"/>
      <c r="AU97" s="72"/>
      <c r="AV97" s="72"/>
      <c r="AW97" s="72"/>
      <c r="AX97" s="72"/>
      <c r="AY97" s="73"/>
    </row>
    <row r="98" spans="1:51" ht="30.8" customHeight="1" x14ac:dyDescent="0.15">
      <c r="A98" s="170"/>
      <c r="B98" s="47"/>
      <c r="C98" s="48"/>
      <c r="D98" s="48"/>
      <c r="E98" s="48"/>
      <c r="F98" s="48"/>
      <c r="G98" s="49"/>
      <c r="H98" s="71"/>
      <c r="I98" s="72"/>
      <c r="J98" s="72"/>
      <c r="K98" s="72"/>
      <c r="L98" s="72"/>
      <c r="M98" s="72"/>
      <c r="N98" s="72"/>
      <c r="O98" s="72"/>
      <c r="P98" s="72"/>
      <c r="Q98" s="2462"/>
      <c r="R98" s="2462"/>
      <c r="S98" s="2462"/>
      <c r="T98" s="2462"/>
      <c r="U98" s="2462"/>
      <c r="V98" s="2462"/>
      <c r="W98" s="2462"/>
      <c r="X98" s="2462"/>
      <c r="Y98" s="2462"/>
      <c r="Z98" s="2462"/>
      <c r="AA98" s="2462"/>
      <c r="AB98" s="2462"/>
      <c r="AC98" s="2462"/>
      <c r="AD98" s="2462"/>
      <c r="AE98" s="2462"/>
      <c r="AF98" s="2462"/>
      <c r="AG98" s="2462"/>
      <c r="AH98" s="2462"/>
      <c r="AI98" s="2462"/>
      <c r="AJ98" s="2462"/>
      <c r="AK98" s="72"/>
      <c r="AL98" s="72"/>
      <c r="AM98" s="72"/>
      <c r="AN98" s="72"/>
      <c r="AO98" s="72"/>
      <c r="AP98" s="72"/>
      <c r="AQ98" s="72"/>
      <c r="AR98" s="72"/>
      <c r="AS98" s="72"/>
      <c r="AT98" s="72"/>
      <c r="AU98" s="72"/>
      <c r="AV98" s="72"/>
      <c r="AW98" s="72"/>
      <c r="AX98" s="72"/>
      <c r="AY98" s="73"/>
    </row>
    <row r="99" spans="1:51" ht="30.8" customHeight="1" x14ac:dyDescent="0.15">
      <c r="A99" s="170"/>
      <c r="B99" s="47"/>
      <c r="C99" s="48"/>
      <c r="D99" s="48"/>
      <c r="E99" s="48"/>
      <c r="F99" s="48"/>
      <c r="G99" s="49"/>
      <c r="H99" s="71"/>
      <c r="I99" s="72"/>
      <c r="J99" s="72"/>
      <c r="K99" s="72"/>
      <c r="L99" s="72"/>
      <c r="M99" s="72"/>
      <c r="N99" s="72"/>
      <c r="O99" s="72"/>
      <c r="P99" s="72"/>
      <c r="Q99" s="2462"/>
      <c r="R99" s="2462"/>
      <c r="S99" s="2462"/>
      <c r="T99" s="2462"/>
      <c r="U99" s="2462"/>
      <c r="V99" s="2462"/>
      <c r="W99" s="2462"/>
      <c r="X99" s="2462"/>
      <c r="Y99" s="2462"/>
      <c r="Z99" s="2462"/>
      <c r="AA99" s="2462"/>
      <c r="AB99" s="2462"/>
      <c r="AC99" s="2462"/>
      <c r="AD99" s="2462"/>
      <c r="AE99" s="2462"/>
      <c r="AF99" s="2462"/>
      <c r="AG99" s="2462"/>
      <c r="AH99" s="2462"/>
      <c r="AI99" s="2462"/>
      <c r="AJ99" s="2462"/>
      <c r="AK99" s="72"/>
      <c r="AL99" s="72"/>
      <c r="AM99" s="72"/>
      <c r="AN99" s="72"/>
      <c r="AO99" s="72"/>
      <c r="AP99" s="72"/>
      <c r="AQ99" s="72"/>
      <c r="AR99" s="72"/>
      <c r="AS99" s="72"/>
      <c r="AT99" s="72"/>
      <c r="AU99" s="72"/>
      <c r="AV99" s="72"/>
      <c r="AW99" s="72"/>
      <c r="AX99" s="72"/>
      <c r="AY99" s="73"/>
    </row>
    <row r="100" spans="1:51" ht="30.8" customHeight="1" x14ac:dyDescent="0.15">
      <c r="A100" s="170"/>
      <c r="B100" s="47"/>
      <c r="C100" s="48"/>
      <c r="D100" s="48"/>
      <c r="E100" s="48"/>
      <c r="F100" s="48"/>
      <c r="G100" s="49"/>
      <c r="H100" s="71"/>
      <c r="I100" s="72"/>
      <c r="J100" s="72"/>
      <c r="K100" s="72"/>
      <c r="L100" s="72"/>
      <c r="M100" s="72"/>
      <c r="N100" s="72"/>
      <c r="O100" s="72"/>
      <c r="P100" s="72"/>
      <c r="Q100" s="2462"/>
      <c r="R100" s="2462"/>
      <c r="S100" s="2462"/>
      <c r="T100" s="2462"/>
      <c r="U100" s="2462"/>
      <c r="V100" s="2462"/>
      <c r="W100" s="2462"/>
      <c r="X100" s="2462"/>
      <c r="Y100" s="2462"/>
      <c r="Z100" s="2462"/>
      <c r="AA100" s="2462"/>
      <c r="AB100" s="2462"/>
      <c r="AC100" s="2462"/>
      <c r="AD100" s="2462"/>
      <c r="AE100" s="2462"/>
      <c r="AF100" s="2462"/>
      <c r="AG100" s="2462"/>
      <c r="AH100" s="2462"/>
      <c r="AI100" s="2462"/>
      <c r="AJ100" s="2462"/>
      <c r="AK100" s="72"/>
      <c r="AL100" s="72"/>
      <c r="AM100" s="72"/>
      <c r="AN100" s="72"/>
      <c r="AO100" s="72"/>
      <c r="AP100" s="72"/>
      <c r="AQ100" s="72"/>
      <c r="AR100" s="72"/>
      <c r="AS100" s="72"/>
      <c r="AT100" s="72"/>
      <c r="AU100" s="72"/>
      <c r="AV100" s="72"/>
      <c r="AW100" s="72"/>
      <c r="AX100" s="72"/>
      <c r="AY100" s="73"/>
    </row>
    <row r="101" spans="1:51" ht="30.8" customHeight="1" x14ac:dyDescent="0.15">
      <c r="A101" s="170"/>
      <c r="B101" s="47"/>
      <c r="C101" s="48"/>
      <c r="D101" s="48"/>
      <c r="E101" s="48"/>
      <c r="F101" s="48"/>
      <c r="G101" s="49"/>
      <c r="H101" s="71"/>
      <c r="I101" s="72"/>
      <c r="J101" s="72"/>
      <c r="K101" s="72"/>
      <c r="L101" s="72"/>
      <c r="M101" s="72"/>
      <c r="N101" s="72"/>
      <c r="O101" s="72"/>
      <c r="P101" s="72"/>
      <c r="Q101" s="2462"/>
      <c r="R101" s="2462"/>
      <c r="S101" s="2462"/>
      <c r="T101" s="2462"/>
      <c r="U101" s="2462"/>
      <c r="V101" s="2462"/>
      <c r="W101" s="2462"/>
      <c r="X101" s="2462"/>
      <c r="Y101" s="2462"/>
      <c r="Z101" s="2462"/>
      <c r="AA101" s="2462"/>
      <c r="AB101" s="2462"/>
      <c r="AC101" s="2462"/>
      <c r="AD101" s="2462"/>
      <c r="AE101" s="2462"/>
      <c r="AF101" s="2462"/>
      <c r="AG101" s="2462"/>
      <c r="AH101" s="2462"/>
      <c r="AI101" s="2462"/>
      <c r="AJ101" s="2462"/>
      <c r="AK101" s="72"/>
      <c r="AL101" s="72"/>
      <c r="AM101" s="72"/>
      <c r="AN101" s="72"/>
      <c r="AO101" s="72"/>
      <c r="AP101" s="72"/>
      <c r="AQ101" s="72"/>
      <c r="AR101" s="72"/>
      <c r="AS101" s="72"/>
      <c r="AT101" s="72"/>
      <c r="AU101" s="72"/>
      <c r="AV101" s="72"/>
      <c r="AW101" s="72"/>
      <c r="AX101" s="72"/>
      <c r="AY101" s="73"/>
    </row>
    <row r="102" spans="1:51" ht="30.8" customHeight="1" x14ac:dyDescent="0.15">
      <c r="A102" s="170"/>
      <c r="B102" s="47"/>
      <c r="C102" s="48"/>
      <c r="D102" s="48"/>
      <c r="E102" s="48"/>
      <c r="F102" s="48"/>
      <c r="G102" s="49"/>
      <c r="H102" s="71"/>
      <c r="I102" s="72"/>
      <c r="J102" s="72"/>
      <c r="K102" s="72"/>
      <c r="L102" s="72"/>
      <c r="M102" s="72"/>
      <c r="N102" s="72"/>
      <c r="O102" s="72"/>
      <c r="P102" s="72"/>
      <c r="Q102" s="2462"/>
      <c r="R102" s="2462"/>
      <c r="S102" s="2462"/>
      <c r="T102" s="2462"/>
      <c r="U102" s="2462"/>
      <c r="V102" s="2462"/>
      <c r="W102" s="2462"/>
      <c r="X102" s="2462"/>
      <c r="Y102" s="2462"/>
      <c r="Z102" s="2462"/>
      <c r="AA102" s="2462"/>
      <c r="AB102" s="2462"/>
      <c r="AC102" s="2462"/>
      <c r="AD102" s="2462"/>
      <c r="AE102" s="2462"/>
      <c r="AF102" s="2462"/>
      <c r="AG102" s="2462"/>
      <c r="AH102" s="2462"/>
      <c r="AI102" s="2462"/>
      <c r="AJ102" s="2462"/>
      <c r="AK102" s="72"/>
      <c r="AL102" s="72"/>
      <c r="AM102" s="72"/>
      <c r="AN102" s="72"/>
      <c r="AO102" s="72"/>
      <c r="AP102" s="72"/>
      <c r="AQ102" s="72"/>
      <c r="AR102" s="72"/>
      <c r="AS102" s="72"/>
      <c r="AT102" s="72"/>
      <c r="AU102" s="72"/>
      <c r="AV102" s="72"/>
      <c r="AW102" s="72"/>
      <c r="AX102" s="72"/>
      <c r="AY102" s="73"/>
    </row>
    <row r="103" spans="1:51" ht="30.8" customHeight="1" x14ac:dyDescent="0.15">
      <c r="A103" s="170"/>
      <c r="B103" s="47"/>
      <c r="C103" s="48"/>
      <c r="D103" s="48"/>
      <c r="E103" s="48"/>
      <c r="F103" s="48"/>
      <c r="G103" s="49"/>
      <c r="H103" s="71"/>
      <c r="I103" s="72"/>
      <c r="J103" s="72"/>
      <c r="K103" s="72"/>
      <c r="L103" s="72"/>
      <c r="M103" s="72"/>
      <c r="N103" s="72"/>
      <c r="O103" s="72"/>
      <c r="P103" s="72"/>
      <c r="Q103" s="2462"/>
      <c r="R103" s="2462"/>
      <c r="S103" s="2462"/>
      <c r="T103" s="2462"/>
      <c r="U103" s="2462"/>
      <c r="V103" s="2462"/>
      <c r="W103" s="2462"/>
      <c r="X103" s="2462"/>
      <c r="Y103" s="2462"/>
      <c r="Z103" s="2462"/>
      <c r="AA103" s="2462"/>
      <c r="AB103" s="2462"/>
      <c r="AC103" s="2462"/>
      <c r="AD103" s="2462"/>
      <c r="AE103" s="2462"/>
      <c r="AF103" s="2462"/>
      <c r="AG103" s="2462"/>
      <c r="AH103" s="2462"/>
      <c r="AI103" s="2462"/>
      <c r="AJ103" s="2462"/>
      <c r="AK103" s="72"/>
      <c r="AL103" s="72"/>
      <c r="AM103" s="72"/>
      <c r="AN103" s="72"/>
      <c r="AO103" s="72"/>
      <c r="AP103" s="72"/>
      <c r="AQ103" s="72"/>
      <c r="AR103" s="72"/>
      <c r="AS103" s="72"/>
      <c r="AT103" s="72"/>
      <c r="AU103" s="72"/>
      <c r="AV103" s="72"/>
      <c r="AW103" s="72"/>
      <c r="AX103" s="72"/>
      <c r="AY103" s="73"/>
    </row>
    <row r="104" spans="1:51" ht="30.8" customHeight="1" x14ac:dyDescent="0.15">
      <c r="A104" s="170"/>
      <c r="B104" s="47"/>
      <c r="C104" s="48"/>
      <c r="D104" s="48"/>
      <c r="E104" s="48"/>
      <c r="F104" s="48"/>
      <c r="G104" s="49"/>
      <c r="H104" s="71"/>
      <c r="I104" s="72"/>
      <c r="J104" s="72"/>
      <c r="K104" s="72"/>
      <c r="L104" s="72"/>
      <c r="M104" s="72"/>
      <c r="N104" s="72"/>
      <c r="O104" s="72"/>
      <c r="P104" s="72"/>
      <c r="Q104" s="2440"/>
      <c r="R104" s="2472"/>
      <c r="S104" s="2472"/>
      <c r="T104" s="2472"/>
      <c r="U104" s="2472"/>
      <c r="V104" s="2472"/>
      <c r="W104" s="2472"/>
      <c r="X104" s="2472"/>
      <c r="Y104" s="2472"/>
      <c r="Z104" s="2472"/>
      <c r="AA104" s="2472"/>
      <c r="AB104" s="2472"/>
      <c r="AC104" s="2472"/>
      <c r="AD104" s="2472"/>
      <c r="AE104" s="2472"/>
      <c r="AF104" s="2472"/>
      <c r="AG104" s="2472"/>
      <c r="AH104" s="2472"/>
      <c r="AI104" s="2440"/>
      <c r="AJ104" s="2440"/>
      <c r="AK104" s="72"/>
      <c r="AL104" s="72"/>
      <c r="AM104" s="72"/>
      <c r="AN104" s="72"/>
      <c r="AO104" s="72"/>
      <c r="AP104" s="72"/>
      <c r="AQ104" s="72"/>
      <c r="AR104" s="72"/>
      <c r="AS104" s="72"/>
      <c r="AT104" s="72"/>
      <c r="AU104" s="72"/>
      <c r="AV104" s="72"/>
      <c r="AW104" s="72"/>
      <c r="AX104" s="72"/>
      <c r="AY104" s="73"/>
    </row>
    <row r="105" spans="1:51" ht="30.8" customHeight="1" x14ac:dyDescent="0.15">
      <c r="A105" s="170"/>
      <c r="B105" s="47"/>
      <c r="C105" s="48"/>
      <c r="D105" s="48"/>
      <c r="E105" s="48"/>
      <c r="F105" s="48"/>
      <c r="G105" s="49"/>
      <c r="H105" s="71"/>
      <c r="I105" s="72"/>
      <c r="J105" s="72"/>
      <c r="K105" s="72"/>
      <c r="L105" s="72"/>
      <c r="M105" s="72"/>
      <c r="N105" s="72"/>
      <c r="O105" s="72"/>
      <c r="P105" s="72"/>
      <c r="Q105" s="2440"/>
      <c r="R105" s="2472"/>
      <c r="S105" s="2472"/>
      <c r="T105" s="2472"/>
      <c r="U105" s="2472"/>
      <c r="V105" s="2472"/>
      <c r="W105" s="2472"/>
      <c r="X105" s="2472"/>
      <c r="Y105" s="2472"/>
      <c r="Z105" s="2472"/>
      <c r="AA105" s="2472"/>
      <c r="AB105" s="2472"/>
      <c r="AC105" s="2472"/>
      <c r="AD105" s="2472"/>
      <c r="AE105" s="2472"/>
      <c r="AF105" s="2472"/>
      <c r="AG105" s="2472"/>
      <c r="AH105" s="2472"/>
      <c r="AI105" s="2440"/>
      <c r="AJ105" s="2440"/>
      <c r="AK105" s="72"/>
      <c r="AL105" s="72"/>
      <c r="AM105" s="72"/>
      <c r="AN105" s="72"/>
      <c r="AO105" s="72"/>
      <c r="AP105" s="72"/>
      <c r="AQ105" s="72"/>
      <c r="AR105" s="72"/>
      <c r="AS105" s="72"/>
      <c r="AT105" s="72"/>
      <c r="AU105" s="72"/>
      <c r="AV105" s="72"/>
      <c r="AW105" s="72"/>
      <c r="AX105" s="72"/>
      <c r="AY105" s="73"/>
    </row>
    <row r="106" spans="1:51" ht="30.8" customHeight="1" x14ac:dyDescent="0.15">
      <c r="A106" s="170"/>
      <c r="B106" s="47"/>
      <c r="C106" s="48"/>
      <c r="D106" s="48"/>
      <c r="E106" s="48"/>
      <c r="F106" s="48"/>
      <c r="G106" s="49"/>
      <c r="H106" s="71"/>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3"/>
    </row>
    <row r="107" spans="1:51" ht="30.8" customHeight="1" x14ac:dyDescent="0.15">
      <c r="A107" s="170"/>
      <c r="B107" s="47"/>
      <c r="C107" s="48"/>
      <c r="D107" s="48"/>
      <c r="E107" s="48"/>
      <c r="F107" s="48"/>
      <c r="G107" s="49"/>
      <c r="H107" s="71"/>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3"/>
    </row>
    <row r="108" spans="1:51" ht="30.8" customHeight="1" x14ac:dyDescent="0.15">
      <c r="A108" s="170"/>
      <c r="B108" s="47"/>
      <c r="C108" s="48"/>
      <c r="D108" s="48"/>
      <c r="E108" s="48"/>
      <c r="F108" s="48"/>
      <c r="G108" s="49"/>
      <c r="H108" s="71"/>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3"/>
    </row>
    <row r="109" spans="1:51" ht="30.8" customHeight="1" x14ac:dyDescent="0.15">
      <c r="A109" s="170"/>
      <c r="B109" s="47"/>
      <c r="C109" s="48"/>
      <c r="D109" s="48"/>
      <c r="E109" s="48"/>
      <c r="F109" s="48"/>
      <c r="G109" s="49"/>
      <c r="H109" s="71"/>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3"/>
    </row>
    <row r="110" spans="1:51" ht="30.8" customHeight="1" x14ac:dyDescent="0.15">
      <c r="A110" s="170"/>
      <c r="B110" s="47"/>
      <c r="C110" s="48"/>
      <c r="D110" s="48"/>
      <c r="E110" s="48"/>
      <c r="F110" s="48"/>
      <c r="G110" s="49"/>
      <c r="H110" s="71"/>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3"/>
    </row>
    <row r="111" spans="1:51" ht="30.8" customHeight="1" x14ac:dyDescent="0.15">
      <c r="A111" s="170"/>
      <c r="B111" s="47"/>
      <c r="C111" s="48"/>
      <c r="D111" s="48"/>
      <c r="E111" s="48"/>
      <c r="F111" s="48"/>
      <c r="G111" s="49"/>
      <c r="H111" s="71"/>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3"/>
    </row>
    <row r="112" spans="1:51" ht="30.8" customHeight="1" x14ac:dyDescent="0.15">
      <c r="A112" s="170"/>
      <c r="B112" s="47"/>
      <c r="C112" s="48"/>
      <c r="D112" s="48"/>
      <c r="E112" s="48"/>
      <c r="F112" s="48"/>
      <c r="G112" s="49"/>
      <c r="H112" s="71"/>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3"/>
    </row>
    <row r="113" spans="1:51" ht="30.8" customHeight="1" x14ac:dyDescent="0.15">
      <c r="A113" s="170"/>
      <c r="B113" s="47"/>
      <c r="C113" s="48"/>
      <c r="D113" s="48"/>
      <c r="E113" s="48"/>
      <c r="F113" s="48"/>
      <c r="G113" s="49"/>
      <c r="H113" s="71"/>
      <c r="I113" s="72"/>
      <c r="J113" s="2473" t="s">
        <v>1324</v>
      </c>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3"/>
    </row>
    <row r="114" spans="1:51" ht="20.95" customHeight="1" x14ac:dyDescent="0.15">
      <c r="B114" s="47"/>
      <c r="C114" s="48"/>
      <c r="D114" s="48"/>
      <c r="E114" s="48"/>
      <c r="F114" s="48"/>
      <c r="G114" s="49"/>
      <c r="H114" s="71"/>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3"/>
    </row>
    <row r="115" spans="1:51" ht="20.95" customHeight="1" thickBot="1" x14ac:dyDescent="0.2">
      <c r="B115" s="47"/>
      <c r="C115" s="48"/>
      <c r="D115" s="48"/>
      <c r="E115" s="48"/>
      <c r="F115" s="48"/>
      <c r="G115" s="49"/>
      <c r="H115" s="71"/>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3"/>
    </row>
    <row r="116" spans="1:51" ht="2.95" customHeight="1" x14ac:dyDescent="0.15">
      <c r="B116" s="74"/>
      <c r="C116" s="74"/>
      <c r="D116" s="74"/>
      <c r="E116" s="74"/>
      <c r="F116" s="74"/>
      <c r="G116" s="74"/>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row>
    <row r="117" spans="1:51" ht="2.95" customHeight="1" thickBot="1" x14ac:dyDescent="0.2">
      <c r="B117" s="75"/>
      <c r="C117" s="75"/>
      <c r="D117" s="75"/>
      <c r="E117" s="75"/>
      <c r="F117" s="75"/>
      <c r="G117" s="75"/>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row>
    <row r="118" spans="1:51" ht="24.75" customHeight="1" x14ac:dyDescent="0.15">
      <c r="B118" s="195" t="s">
        <v>113</v>
      </c>
      <c r="C118" s="194"/>
      <c r="D118" s="194"/>
      <c r="E118" s="194"/>
      <c r="F118" s="194"/>
      <c r="G118" s="193"/>
      <c r="H118" s="2474" t="s">
        <v>1325</v>
      </c>
      <c r="I118" s="2475"/>
      <c r="J118" s="2475"/>
      <c r="K118" s="2475"/>
      <c r="L118" s="2475"/>
      <c r="M118" s="2475"/>
      <c r="N118" s="2475"/>
      <c r="O118" s="2475"/>
      <c r="P118" s="2475"/>
      <c r="Q118" s="2475"/>
      <c r="R118" s="2475"/>
      <c r="S118" s="2475"/>
      <c r="T118" s="2475"/>
      <c r="U118" s="2475"/>
      <c r="V118" s="2475"/>
      <c r="W118" s="2475"/>
      <c r="X118" s="2475"/>
      <c r="Y118" s="2475"/>
      <c r="Z118" s="2475"/>
      <c r="AA118" s="2475"/>
      <c r="AB118" s="2475"/>
      <c r="AC118" s="2476"/>
      <c r="AD118" s="738" t="s">
        <v>1326</v>
      </c>
      <c r="AE118" s="739"/>
      <c r="AF118" s="739"/>
      <c r="AG118" s="739"/>
      <c r="AH118" s="739"/>
      <c r="AI118" s="739"/>
      <c r="AJ118" s="739"/>
      <c r="AK118" s="739"/>
      <c r="AL118" s="739"/>
      <c r="AM118" s="739"/>
      <c r="AN118" s="739"/>
      <c r="AO118" s="739"/>
      <c r="AP118" s="739"/>
      <c r="AQ118" s="739"/>
      <c r="AR118" s="739"/>
      <c r="AS118" s="739"/>
      <c r="AT118" s="739"/>
      <c r="AU118" s="739"/>
      <c r="AV118" s="739"/>
      <c r="AW118" s="739"/>
      <c r="AX118" s="739"/>
      <c r="AY118" s="741"/>
    </row>
    <row r="119" spans="1:51" ht="24.75" customHeight="1" x14ac:dyDescent="0.15">
      <c r="B119" s="195"/>
      <c r="C119" s="194"/>
      <c r="D119" s="194"/>
      <c r="E119" s="194"/>
      <c r="F119" s="194"/>
      <c r="G119" s="193"/>
      <c r="H119" s="223" t="s">
        <v>60</v>
      </c>
      <c r="I119" s="372"/>
      <c r="J119" s="372"/>
      <c r="K119" s="372"/>
      <c r="L119" s="372"/>
      <c r="M119" s="221" t="s">
        <v>116</v>
      </c>
      <c r="N119" s="440"/>
      <c r="O119" s="440"/>
      <c r="P119" s="440"/>
      <c r="Q119" s="440"/>
      <c r="R119" s="440"/>
      <c r="S119" s="440"/>
      <c r="T119" s="440"/>
      <c r="U119" s="440"/>
      <c r="V119" s="440"/>
      <c r="W119" s="440"/>
      <c r="X119" s="440"/>
      <c r="Y119" s="439"/>
      <c r="Z119" s="1212" t="s">
        <v>117</v>
      </c>
      <c r="AA119" s="1213"/>
      <c r="AB119" s="1213"/>
      <c r="AC119" s="1214"/>
      <c r="AD119" s="223" t="s">
        <v>60</v>
      </c>
      <c r="AE119" s="372"/>
      <c r="AF119" s="372"/>
      <c r="AG119" s="372"/>
      <c r="AH119" s="372"/>
      <c r="AI119" s="221" t="s">
        <v>116</v>
      </c>
      <c r="AJ119" s="440"/>
      <c r="AK119" s="440"/>
      <c r="AL119" s="440"/>
      <c r="AM119" s="440"/>
      <c r="AN119" s="440"/>
      <c r="AO119" s="440"/>
      <c r="AP119" s="440"/>
      <c r="AQ119" s="440"/>
      <c r="AR119" s="440"/>
      <c r="AS119" s="440"/>
      <c r="AT119" s="440"/>
      <c r="AU119" s="439"/>
      <c r="AV119" s="1212" t="s">
        <v>117</v>
      </c>
      <c r="AW119" s="1213"/>
      <c r="AX119" s="1213"/>
      <c r="AY119" s="1215"/>
    </row>
    <row r="120" spans="1:51" ht="24.75" customHeight="1" x14ac:dyDescent="0.15">
      <c r="B120" s="195"/>
      <c r="C120" s="194"/>
      <c r="D120" s="194"/>
      <c r="E120" s="194"/>
      <c r="F120" s="194"/>
      <c r="G120" s="193"/>
      <c r="H120" s="379" t="s">
        <v>1327</v>
      </c>
      <c r="I120" s="378"/>
      <c r="J120" s="378"/>
      <c r="K120" s="378"/>
      <c r="L120" s="377"/>
      <c r="M120" s="1216" t="s">
        <v>1328</v>
      </c>
      <c r="N120" s="1217"/>
      <c r="O120" s="1217"/>
      <c r="P120" s="1217"/>
      <c r="Q120" s="1217"/>
      <c r="R120" s="1217"/>
      <c r="S120" s="1217"/>
      <c r="T120" s="1217"/>
      <c r="U120" s="1217"/>
      <c r="V120" s="1217"/>
      <c r="W120" s="1217"/>
      <c r="X120" s="1217"/>
      <c r="Y120" s="1218"/>
      <c r="Z120" s="2477">
        <v>0.77227599999999996</v>
      </c>
      <c r="AA120" s="2478"/>
      <c r="AB120" s="2478"/>
      <c r="AC120" s="2479"/>
      <c r="AD120" s="379"/>
      <c r="AE120" s="378"/>
      <c r="AF120" s="378"/>
      <c r="AG120" s="378"/>
      <c r="AH120" s="377"/>
      <c r="AI120" s="1216"/>
      <c r="AJ120" s="1217"/>
      <c r="AK120" s="1217"/>
      <c r="AL120" s="1217"/>
      <c r="AM120" s="1217"/>
      <c r="AN120" s="1217"/>
      <c r="AO120" s="1217"/>
      <c r="AP120" s="1217"/>
      <c r="AQ120" s="1217"/>
      <c r="AR120" s="1217"/>
      <c r="AS120" s="1217"/>
      <c r="AT120" s="1217"/>
      <c r="AU120" s="1218"/>
      <c r="AV120" s="1219"/>
      <c r="AW120" s="1220"/>
      <c r="AX120" s="1220"/>
      <c r="AY120" s="1222"/>
    </row>
    <row r="121" spans="1:51" ht="24.75" customHeight="1" x14ac:dyDescent="0.15">
      <c r="B121" s="195"/>
      <c r="C121" s="194"/>
      <c r="D121" s="194"/>
      <c r="E121" s="194"/>
      <c r="F121" s="194"/>
      <c r="G121" s="193"/>
      <c r="H121" s="370" t="s">
        <v>1329</v>
      </c>
      <c r="I121" s="369"/>
      <c r="J121" s="369"/>
      <c r="K121" s="369"/>
      <c r="L121" s="368"/>
      <c r="M121" s="1223" t="s">
        <v>1330</v>
      </c>
      <c r="N121" s="1224"/>
      <c r="O121" s="1224"/>
      <c r="P121" s="1224"/>
      <c r="Q121" s="1224"/>
      <c r="R121" s="1224"/>
      <c r="S121" s="1224"/>
      <c r="T121" s="1224"/>
      <c r="U121" s="1224"/>
      <c r="V121" s="1224"/>
      <c r="W121" s="1224"/>
      <c r="X121" s="1224"/>
      <c r="Y121" s="1225"/>
      <c r="Z121" s="2480">
        <v>0.55294100000000002</v>
      </c>
      <c r="AA121" s="2481"/>
      <c r="AB121" s="2481"/>
      <c r="AC121" s="2482"/>
      <c r="AD121" s="370"/>
      <c r="AE121" s="369"/>
      <c r="AF121" s="369"/>
      <c r="AG121" s="369"/>
      <c r="AH121" s="368"/>
      <c r="AI121" s="1223"/>
      <c r="AJ121" s="1224"/>
      <c r="AK121" s="1224"/>
      <c r="AL121" s="1224"/>
      <c r="AM121" s="1224"/>
      <c r="AN121" s="1224"/>
      <c r="AO121" s="1224"/>
      <c r="AP121" s="1224"/>
      <c r="AQ121" s="1224"/>
      <c r="AR121" s="1224"/>
      <c r="AS121" s="1224"/>
      <c r="AT121" s="1224"/>
      <c r="AU121" s="1225"/>
      <c r="AV121" s="1226"/>
      <c r="AW121" s="1227"/>
      <c r="AX121" s="1227"/>
      <c r="AY121" s="1229"/>
    </row>
    <row r="122" spans="1:51" ht="24.75" customHeight="1" x14ac:dyDescent="0.15">
      <c r="B122" s="195"/>
      <c r="C122" s="194"/>
      <c r="D122" s="194"/>
      <c r="E122" s="194"/>
      <c r="F122" s="194"/>
      <c r="G122" s="193"/>
      <c r="H122" s="370" t="s">
        <v>1331</v>
      </c>
      <c r="I122" s="369"/>
      <c r="J122" s="369"/>
      <c r="K122" s="369"/>
      <c r="L122" s="368"/>
      <c r="M122" s="1223" t="s">
        <v>1332</v>
      </c>
      <c r="N122" s="1224"/>
      <c r="O122" s="1224"/>
      <c r="P122" s="1224"/>
      <c r="Q122" s="1224"/>
      <c r="R122" s="1224"/>
      <c r="S122" s="1224"/>
      <c r="T122" s="1224"/>
      <c r="U122" s="1224"/>
      <c r="V122" s="1224"/>
      <c r="W122" s="1224"/>
      <c r="X122" s="1224"/>
      <c r="Y122" s="1225"/>
      <c r="Z122" s="2480">
        <v>0.17378299999999999</v>
      </c>
      <c r="AA122" s="2481"/>
      <c r="AB122" s="2481"/>
      <c r="AC122" s="2482"/>
      <c r="AD122" s="370"/>
      <c r="AE122" s="369"/>
      <c r="AF122" s="369"/>
      <c r="AG122" s="369"/>
      <c r="AH122" s="368"/>
      <c r="AI122" s="1223"/>
      <c r="AJ122" s="1224"/>
      <c r="AK122" s="1224"/>
      <c r="AL122" s="1224"/>
      <c r="AM122" s="1224"/>
      <c r="AN122" s="1224"/>
      <c r="AO122" s="1224"/>
      <c r="AP122" s="1224"/>
      <c r="AQ122" s="1224"/>
      <c r="AR122" s="1224"/>
      <c r="AS122" s="1224"/>
      <c r="AT122" s="1224"/>
      <c r="AU122" s="1225"/>
      <c r="AV122" s="1226"/>
      <c r="AW122" s="1227"/>
      <c r="AX122" s="1227"/>
      <c r="AY122" s="1229"/>
    </row>
    <row r="123" spans="1:51" ht="24.75" customHeight="1" x14ac:dyDescent="0.15">
      <c r="B123" s="195"/>
      <c r="C123" s="194"/>
      <c r="D123" s="194"/>
      <c r="E123" s="194"/>
      <c r="F123" s="194"/>
      <c r="G123" s="193"/>
      <c r="H123" s="2483" t="s">
        <v>1333</v>
      </c>
      <c r="I123" s="2484"/>
      <c r="J123" s="2484"/>
      <c r="K123" s="2484"/>
      <c r="L123" s="2485"/>
      <c r="M123" s="1223" t="s">
        <v>1334</v>
      </c>
      <c r="N123" s="1224"/>
      <c r="O123" s="1224"/>
      <c r="P123" s="1224"/>
      <c r="Q123" s="1224"/>
      <c r="R123" s="1224"/>
      <c r="S123" s="1224"/>
      <c r="T123" s="1224"/>
      <c r="U123" s="1224"/>
      <c r="V123" s="1224"/>
      <c r="W123" s="1224"/>
      <c r="X123" s="1224"/>
      <c r="Y123" s="1225"/>
      <c r="Z123" s="2480">
        <v>0.112</v>
      </c>
      <c r="AA123" s="2481"/>
      <c r="AB123" s="2481"/>
      <c r="AC123" s="2482"/>
      <c r="AD123" s="370"/>
      <c r="AE123" s="369"/>
      <c r="AF123" s="369"/>
      <c r="AG123" s="369"/>
      <c r="AH123" s="368"/>
      <c r="AI123" s="1223"/>
      <c r="AJ123" s="1224"/>
      <c r="AK123" s="1224"/>
      <c r="AL123" s="1224"/>
      <c r="AM123" s="1224"/>
      <c r="AN123" s="1224"/>
      <c r="AO123" s="1224"/>
      <c r="AP123" s="1224"/>
      <c r="AQ123" s="1224"/>
      <c r="AR123" s="1224"/>
      <c r="AS123" s="1224"/>
      <c r="AT123" s="1224"/>
      <c r="AU123" s="1225"/>
      <c r="AV123" s="1226"/>
      <c r="AW123" s="1227"/>
      <c r="AX123" s="1227"/>
      <c r="AY123" s="1229"/>
    </row>
    <row r="124" spans="1:51" ht="29.95" customHeight="1" x14ac:dyDescent="0.15">
      <c r="B124" s="195"/>
      <c r="C124" s="194"/>
      <c r="D124" s="194"/>
      <c r="E124" s="194"/>
      <c r="F124" s="194"/>
      <c r="G124" s="193"/>
      <c r="H124" s="393"/>
      <c r="I124" s="369"/>
      <c r="J124" s="369"/>
      <c r="K124" s="369"/>
      <c r="L124" s="368"/>
      <c r="M124" s="1223"/>
      <c r="N124" s="1224"/>
      <c r="O124" s="1224"/>
      <c r="P124" s="1224"/>
      <c r="Q124" s="1224"/>
      <c r="R124" s="1224"/>
      <c r="S124" s="1224"/>
      <c r="T124" s="1224"/>
      <c r="U124" s="1224"/>
      <c r="V124" s="1224"/>
      <c r="W124" s="1224"/>
      <c r="X124" s="1224"/>
      <c r="Y124" s="1225"/>
      <c r="Z124" s="2480"/>
      <c r="AA124" s="2481"/>
      <c r="AB124" s="2481"/>
      <c r="AC124" s="2481"/>
      <c r="AD124" s="370"/>
      <c r="AE124" s="369"/>
      <c r="AF124" s="369"/>
      <c r="AG124" s="369"/>
      <c r="AH124" s="368"/>
      <c r="AI124" s="1223"/>
      <c r="AJ124" s="1224"/>
      <c r="AK124" s="1224"/>
      <c r="AL124" s="1224"/>
      <c r="AM124" s="1224"/>
      <c r="AN124" s="1224"/>
      <c r="AO124" s="1224"/>
      <c r="AP124" s="1224"/>
      <c r="AQ124" s="1224"/>
      <c r="AR124" s="1224"/>
      <c r="AS124" s="1224"/>
      <c r="AT124" s="1224"/>
      <c r="AU124" s="1225"/>
      <c r="AV124" s="1226"/>
      <c r="AW124" s="1227"/>
      <c r="AX124" s="1227"/>
      <c r="AY124" s="1229"/>
    </row>
    <row r="125" spans="1:51" ht="24.75" customHeight="1" x14ac:dyDescent="0.15">
      <c r="B125" s="195"/>
      <c r="C125" s="194"/>
      <c r="D125" s="194"/>
      <c r="E125" s="194"/>
      <c r="F125" s="194"/>
      <c r="G125" s="193"/>
      <c r="H125" s="370"/>
      <c r="I125" s="369"/>
      <c r="J125" s="369"/>
      <c r="K125" s="369"/>
      <c r="L125" s="368"/>
      <c r="M125" s="1223"/>
      <c r="N125" s="1224"/>
      <c r="O125" s="1224"/>
      <c r="P125" s="1224"/>
      <c r="Q125" s="1224"/>
      <c r="R125" s="1224"/>
      <c r="S125" s="1224"/>
      <c r="T125" s="1224"/>
      <c r="U125" s="1224"/>
      <c r="V125" s="1224"/>
      <c r="W125" s="1224"/>
      <c r="X125" s="1224"/>
      <c r="Y125" s="1225"/>
      <c r="Z125" s="2480"/>
      <c r="AA125" s="2481"/>
      <c r="AB125" s="2481"/>
      <c r="AC125" s="2482"/>
      <c r="AD125" s="370"/>
      <c r="AE125" s="369"/>
      <c r="AF125" s="369"/>
      <c r="AG125" s="369"/>
      <c r="AH125" s="368"/>
      <c r="AI125" s="1223"/>
      <c r="AJ125" s="1224"/>
      <c r="AK125" s="1224"/>
      <c r="AL125" s="1224"/>
      <c r="AM125" s="1224"/>
      <c r="AN125" s="1224"/>
      <c r="AO125" s="1224"/>
      <c r="AP125" s="1224"/>
      <c r="AQ125" s="1224"/>
      <c r="AR125" s="1224"/>
      <c r="AS125" s="1224"/>
      <c r="AT125" s="1224"/>
      <c r="AU125" s="1225"/>
      <c r="AV125" s="1226"/>
      <c r="AW125" s="1227"/>
      <c r="AX125" s="1227"/>
      <c r="AY125" s="1229"/>
    </row>
    <row r="126" spans="1:51" ht="24.75" customHeight="1" x14ac:dyDescent="0.15">
      <c r="B126" s="195"/>
      <c r="C126" s="194"/>
      <c r="D126" s="194"/>
      <c r="E126" s="194"/>
      <c r="F126" s="194"/>
      <c r="G126" s="193"/>
      <c r="H126" s="370"/>
      <c r="I126" s="369"/>
      <c r="J126" s="369"/>
      <c r="K126" s="369"/>
      <c r="L126" s="368"/>
      <c r="M126" s="1223"/>
      <c r="N126" s="2486"/>
      <c r="O126" s="2486"/>
      <c r="P126" s="2486"/>
      <c r="Q126" s="2486"/>
      <c r="R126" s="2486"/>
      <c r="S126" s="2486"/>
      <c r="T126" s="2486"/>
      <c r="U126" s="2486"/>
      <c r="V126" s="2486"/>
      <c r="W126" s="2486"/>
      <c r="X126" s="2486"/>
      <c r="Y126" s="2487"/>
      <c r="Z126" s="2480"/>
      <c r="AA126" s="2481"/>
      <c r="AB126" s="2481"/>
      <c r="AC126" s="2488"/>
      <c r="AD126" s="370"/>
      <c r="AE126" s="369"/>
      <c r="AF126" s="369"/>
      <c r="AG126" s="369"/>
      <c r="AH126" s="368"/>
      <c r="AI126" s="1223"/>
      <c r="AJ126" s="1224"/>
      <c r="AK126" s="1224"/>
      <c r="AL126" s="1224"/>
      <c r="AM126" s="1224"/>
      <c r="AN126" s="1224"/>
      <c r="AO126" s="1224"/>
      <c r="AP126" s="1224"/>
      <c r="AQ126" s="1224"/>
      <c r="AR126" s="1224"/>
      <c r="AS126" s="1224"/>
      <c r="AT126" s="1224"/>
      <c r="AU126" s="1225"/>
      <c r="AV126" s="1226"/>
      <c r="AW126" s="1227"/>
      <c r="AX126" s="1227"/>
      <c r="AY126" s="1229"/>
    </row>
    <row r="127" spans="1:51" ht="24.75" customHeight="1" x14ac:dyDescent="0.15">
      <c r="B127" s="195"/>
      <c r="C127" s="194"/>
      <c r="D127" s="194"/>
      <c r="E127" s="194"/>
      <c r="F127" s="194"/>
      <c r="G127" s="193"/>
      <c r="H127" s="347"/>
      <c r="I127" s="346"/>
      <c r="J127" s="346"/>
      <c r="K127" s="346"/>
      <c r="L127" s="345"/>
      <c r="M127" s="1230"/>
      <c r="N127" s="1231"/>
      <c r="O127" s="1231"/>
      <c r="P127" s="1231"/>
      <c r="Q127" s="1231"/>
      <c r="R127" s="1231"/>
      <c r="S127" s="1231"/>
      <c r="T127" s="1231"/>
      <c r="U127" s="1231"/>
      <c r="V127" s="1231"/>
      <c r="W127" s="1231"/>
      <c r="X127" s="1231"/>
      <c r="Y127" s="1232"/>
      <c r="Z127" s="2489"/>
      <c r="AA127" s="2490"/>
      <c r="AB127" s="2490"/>
      <c r="AC127" s="2490"/>
      <c r="AD127" s="347"/>
      <c r="AE127" s="346"/>
      <c r="AF127" s="346"/>
      <c r="AG127" s="346"/>
      <c r="AH127" s="345"/>
      <c r="AI127" s="1230"/>
      <c r="AJ127" s="1231"/>
      <c r="AK127" s="1231"/>
      <c r="AL127" s="1231"/>
      <c r="AM127" s="1231"/>
      <c r="AN127" s="1231"/>
      <c r="AO127" s="1231"/>
      <c r="AP127" s="1231"/>
      <c r="AQ127" s="1231"/>
      <c r="AR127" s="1231"/>
      <c r="AS127" s="1231"/>
      <c r="AT127" s="1231"/>
      <c r="AU127" s="1232"/>
      <c r="AV127" s="1233"/>
      <c r="AW127" s="1234"/>
      <c r="AX127" s="1234"/>
      <c r="AY127" s="1235"/>
    </row>
    <row r="128" spans="1:51" ht="24.75" customHeight="1" x14ac:dyDescent="0.15">
      <c r="B128" s="195"/>
      <c r="C128" s="194"/>
      <c r="D128" s="194"/>
      <c r="E128" s="194"/>
      <c r="F128" s="194"/>
      <c r="G128" s="193"/>
      <c r="H128" s="1236" t="s">
        <v>35</v>
      </c>
      <c r="I128" s="604"/>
      <c r="J128" s="604"/>
      <c r="K128" s="604"/>
      <c r="L128" s="604"/>
      <c r="M128" s="1237"/>
      <c r="N128" s="1238"/>
      <c r="O128" s="1238"/>
      <c r="P128" s="1238"/>
      <c r="Q128" s="1238"/>
      <c r="R128" s="1238"/>
      <c r="S128" s="1238"/>
      <c r="T128" s="1238"/>
      <c r="U128" s="1238"/>
      <c r="V128" s="1238"/>
      <c r="W128" s="1238"/>
      <c r="X128" s="1238"/>
      <c r="Y128" s="1239"/>
      <c r="Z128" s="2491">
        <v>1.611</v>
      </c>
      <c r="AA128" s="2492"/>
      <c r="AB128" s="2492"/>
      <c r="AC128" s="2493"/>
      <c r="AD128" s="1236" t="s">
        <v>35</v>
      </c>
      <c r="AE128" s="604"/>
      <c r="AF128" s="604"/>
      <c r="AG128" s="604"/>
      <c r="AH128" s="604"/>
      <c r="AI128" s="1237"/>
      <c r="AJ128" s="1238"/>
      <c r="AK128" s="1238"/>
      <c r="AL128" s="1238"/>
      <c r="AM128" s="1238"/>
      <c r="AN128" s="1238"/>
      <c r="AO128" s="1238"/>
      <c r="AP128" s="1238"/>
      <c r="AQ128" s="1238"/>
      <c r="AR128" s="1238"/>
      <c r="AS128" s="1238"/>
      <c r="AT128" s="1238"/>
      <c r="AU128" s="1239"/>
      <c r="AV128" s="1240">
        <f>SUM(AV120:AY127)</f>
        <v>0</v>
      </c>
      <c r="AW128" s="1241"/>
      <c r="AX128" s="1241"/>
      <c r="AY128" s="1243"/>
    </row>
    <row r="129" spans="2:51" ht="25.2" customHeight="1" x14ac:dyDescent="0.15">
      <c r="B129" s="195"/>
      <c r="C129" s="194"/>
      <c r="D129" s="194"/>
      <c r="E129" s="194"/>
      <c r="F129" s="194"/>
      <c r="G129" s="193"/>
      <c r="H129" s="226" t="s">
        <v>121</v>
      </c>
      <c r="I129" s="440"/>
      <c r="J129" s="440"/>
      <c r="K129" s="440"/>
      <c r="L129" s="440"/>
      <c r="M129" s="440"/>
      <c r="N129" s="440"/>
      <c r="O129" s="440"/>
      <c r="P129" s="440"/>
      <c r="Q129" s="440"/>
      <c r="R129" s="440"/>
      <c r="S129" s="440"/>
      <c r="T129" s="440"/>
      <c r="U129" s="440"/>
      <c r="V129" s="440"/>
      <c r="W129" s="440"/>
      <c r="X129" s="440"/>
      <c r="Y129" s="440"/>
      <c r="Z129" s="440"/>
      <c r="AA129" s="440"/>
      <c r="AB129" s="440"/>
      <c r="AC129" s="2494"/>
      <c r="AD129" s="748" t="s">
        <v>122</v>
      </c>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6"/>
    </row>
    <row r="130" spans="2:51" ht="30.8" customHeight="1" x14ac:dyDescent="0.15">
      <c r="B130" s="195"/>
      <c r="C130" s="194"/>
      <c r="D130" s="194"/>
      <c r="E130" s="194"/>
      <c r="F130" s="194"/>
      <c r="G130" s="193"/>
      <c r="H130" s="223" t="s">
        <v>60</v>
      </c>
      <c r="I130" s="222"/>
      <c r="J130" s="222"/>
      <c r="K130" s="222"/>
      <c r="L130" s="222"/>
      <c r="M130" s="221" t="s">
        <v>116</v>
      </c>
      <c r="N130" s="220"/>
      <c r="O130" s="220"/>
      <c r="P130" s="220"/>
      <c r="Q130" s="220"/>
      <c r="R130" s="220"/>
      <c r="S130" s="220"/>
      <c r="T130" s="220"/>
      <c r="U130" s="220"/>
      <c r="V130" s="220"/>
      <c r="W130" s="220"/>
      <c r="X130" s="220"/>
      <c r="Y130" s="219"/>
      <c r="Z130" s="2495" t="s">
        <v>117</v>
      </c>
      <c r="AA130" s="220"/>
      <c r="AB130" s="220"/>
      <c r="AC130" s="219"/>
      <c r="AD130" s="223" t="s">
        <v>60</v>
      </c>
      <c r="AE130" s="222"/>
      <c r="AF130" s="222"/>
      <c r="AG130" s="222"/>
      <c r="AH130" s="222"/>
      <c r="AI130" s="221" t="s">
        <v>116</v>
      </c>
      <c r="AJ130" s="220"/>
      <c r="AK130" s="220"/>
      <c r="AL130" s="220"/>
      <c r="AM130" s="220"/>
      <c r="AN130" s="220"/>
      <c r="AO130" s="220"/>
      <c r="AP130" s="220"/>
      <c r="AQ130" s="220"/>
      <c r="AR130" s="220"/>
      <c r="AS130" s="220"/>
      <c r="AT130" s="220"/>
      <c r="AU130" s="219"/>
      <c r="AV130" s="218" t="s">
        <v>117</v>
      </c>
      <c r="AW130" s="217"/>
      <c r="AX130" s="217"/>
      <c r="AY130" s="216"/>
    </row>
    <row r="131" spans="2:51" ht="47.3" customHeight="1" x14ac:dyDescent="0.15">
      <c r="B131" s="195"/>
      <c r="C131" s="194"/>
      <c r="D131" s="194"/>
      <c r="E131" s="194"/>
      <c r="F131" s="194"/>
      <c r="G131" s="193"/>
      <c r="H131" s="2496"/>
      <c r="I131" s="2497"/>
      <c r="J131" s="2497"/>
      <c r="K131" s="2497"/>
      <c r="L131" s="2498"/>
      <c r="M131" s="2499"/>
      <c r="N131" s="2004"/>
      <c r="O131" s="2004"/>
      <c r="P131" s="2004"/>
      <c r="Q131" s="2004"/>
      <c r="R131" s="2004"/>
      <c r="S131" s="2004"/>
      <c r="T131" s="2004"/>
      <c r="U131" s="2004"/>
      <c r="V131" s="2004"/>
      <c r="W131" s="2004"/>
      <c r="X131" s="2004"/>
      <c r="Y131" s="2005"/>
      <c r="Z131" s="2500"/>
      <c r="AA131" s="2501"/>
      <c r="AB131" s="2501"/>
      <c r="AC131" s="2502"/>
      <c r="AD131" s="214"/>
      <c r="AE131" s="213"/>
      <c r="AF131" s="213"/>
      <c r="AG131" s="213"/>
      <c r="AH131" s="212"/>
      <c r="AI131" s="211"/>
      <c r="AJ131" s="210"/>
      <c r="AK131" s="210"/>
      <c r="AL131" s="210"/>
      <c r="AM131" s="210"/>
      <c r="AN131" s="210"/>
      <c r="AO131" s="210"/>
      <c r="AP131" s="210"/>
      <c r="AQ131" s="210"/>
      <c r="AR131" s="210"/>
      <c r="AS131" s="210"/>
      <c r="AT131" s="210"/>
      <c r="AU131" s="209"/>
      <c r="AV131" s="208"/>
      <c r="AW131" s="207"/>
      <c r="AX131" s="207"/>
      <c r="AY131" s="206"/>
    </row>
    <row r="132" spans="2:51" ht="24.75" customHeight="1" x14ac:dyDescent="0.15">
      <c r="B132" s="195"/>
      <c r="C132" s="194"/>
      <c r="D132" s="194"/>
      <c r="E132" s="194"/>
      <c r="F132" s="194"/>
      <c r="G132" s="193"/>
      <c r="H132" s="204"/>
      <c r="I132" s="203"/>
      <c r="J132" s="203"/>
      <c r="K132" s="203"/>
      <c r="L132" s="202"/>
      <c r="M132" s="201"/>
      <c r="N132" s="200"/>
      <c r="O132" s="200"/>
      <c r="P132" s="200"/>
      <c r="Q132" s="200"/>
      <c r="R132" s="200"/>
      <c r="S132" s="200"/>
      <c r="T132" s="200"/>
      <c r="U132" s="200"/>
      <c r="V132" s="200"/>
      <c r="W132" s="200"/>
      <c r="X132" s="200"/>
      <c r="Y132" s="199"/>
      <c r="Z132" s="198"/>
      <c r="AA132" s="197"/>
      <c r="AB132" s="197"/>
      <c r="AC132" s="205"/>
      <c r="AD132" s="204"/>
      <c r="AE132" s="203"/>
      <c r="AF132" s="203"/>
      <c r="AG132" s="203"/>
      <c r="AH132" s="202"/>
      <c r="AI132" s="201"/>
      <c r="AJ132" s="200"/>
      <c r="AK132" s="200"/>
      <c r="AL132" s="200"/>
      <c r="AM132" s="200"/>
      <c r="AN132" s="200"/>
      <c r="AO132" s="200"/>
      <c r="AP132" s="200"/>
      <c r="AQ132" s="200"/>
      <c r="AR132" s="200"/>
      <c r="AS132" s="200"/>
      <c r="AT132" s="200"/>
      <c r="AU132" s="199"/>
      <c r="AV132" s="198"/>
      <c r="AW132" s="197"/>
      <c r="AX132" s="197"/>
      <c r="AY132" s="196"/>
    </row>
    <row r="133" spans="2:51" ht="24.75" customHeight="1" x14ac:dyDescent="0.15">
      <c r="B133" s="195"/>
      <c r="C133" s="194"/>
      <c r="D133" s="194"/>
      <c r="E133" s="194"/>
      <c r="F133" s="194"/>
      <c r="G133" s="193"/>
      <c r="H133" s="204"/>
      <c r="I133" s="203"/>
      <c r="J133" s="203"/>
      <c r="K133" s="203"/>
      <c r="L133" s="202"/>
      <c r="M133" s="201"/>
      <c r="N133" s="200"/>
      <c r="O133" s="200"/>
      <c r="P133" s="200"/>
      <c r="Q133" s="200"/>
      <c r="R133" s="200"/>
      <c r="S133" s="200"/>
      <c r="T133" s="200"/>
      <c r="U133" s="200"/>
      <c r="V133" s="200"/>
      <c r="W133" s="200"/>
      <c r="X133" s="200"/>
      <c r="Y133" s="199"/>
      <c r="Z133" s="198"/>
      <c r="AA133" s="197"/>
      <c r="AB133" s="197"/>
      <c r="AC133" s="205"/>
      <c r="AD133" s="204"/>
      <c r="AE133" s="203"/>
      <c r="AF133" s="203"/>
      <c r="AG133" s="203"/>
      <c r="AH133" s="202"/>
      <c r="AI133" s="201"/>
      <c r="AJ133" s="200"/>
      <c r="AK133" s="200"/>
      <c r="AL133" s="200"/>
      <c r="AM133" s="200"/>
      <c r="AN133" s="200"/>
      <c r="AO133" s="200"/>
      <c r="AP133" s="200"/>
      <c r="AQ133" s="200"/>
      <c r="AR133" s="200"/>
      <c r="AS133" s="200"/>
      <c r="AT133" s="200"/>
      <c r="AU133" s="199"/>
      <c r="AV133" s="198"/>
      <c r="AW133" s="197"/>
      <c r="AX133" s="197"/>
      <c r="AY133" s="196"/>
    </row>
    <row r="134" spans="2:51" ht="24.75" customHeight="1" x14ac:dyDescent="0.15">
      <c r="B134" s="195"/>
      <c r="C134" s="194"/>
      <c r="D134" s="194"/>
      <c r="E134" s="194"/>
      <c r="F134" s="194"/>
      <c r="G134" s="193"/>
      <c r="H134" s="204"/>
      <c r="I134" s="203"/>
      <c r="J134" s="203"/>
      <c r="K134" s="203"/>
      <c r="L134" s="202"/>
      <c r="M134" s="201"/>
      <c r="N134" s="200"/>
      <c r="O134" s="200"/>
      <c r="P134" s="200"/>
      <c r="Q134" s="200"/>
      <c r="R134" s="200"/>
      <c r="S134" s="200"/>
      <c r="T134" s="200"/>
      <c r="U134" s="200"/>
      <c r="V134" s="200"/>
      <c r="W134" s="200"/>
      <c r="X134" s="200"/>
      <c r="Y134" s="199"/>
      <c r="Z134" s="198"/>
      <c r="AA134" s="197"/>
      <c r="AB134" s="197"/>
      <c r="AC134" s="205"/>
      <c r="AD134" s="204"/>
      <c r="AE134" s="203"/>
      <c r="AF134" s="203"/>
      <c r="AG134" s="203"/>
      <c r="AH134" s="202"/>
      <c r="AI134" s="201"/>
      <c r="AJ134" s="200"/>
      <c r="AK134" s="200"/>
      <c r="AL134" s="200"/>
      <c r="AM134" s="200"/>
      <c r="AN134" s="200"/>
      <c r="AO134" s="200"/>
      <c r="AP134" s="200"/>
      <c r="AQ134" s="200"/>
      <c r="AR134" s="200"/>
      <c r="AS134" s="200"/>
      <c r="AT134" s="200"/>
      <c r="AU134" s="199"/>
      <c r="AV134" s="198"/>
      <c r="AW134" s="197"/>
      <c r="AX134" s="197"/>
      <c r="AY134" s="196"/>
    </row>
    <row r="135" spans="2:51" ht="24.75" customHeight="1" x14ac:dyDescent="0.15">
      <c r="B135" s="195"/>
      <c r="C135" s="194"/>
      <c r="D135" s="194"/>
      <c r="E135" s="194"/>
      <c r="F135" s="194"/>
      <c r="G135" s="193"/>
      <c r="H135" s="204"/>
      <c r="I135" s="203"/>
      <c r="J135" s="203"/>
      <c r="K135" s="203"/>
      <c r="L135" s="202"/>
      <c r="M135" s="201"/>
      <c r="N135" s="200"/>
      <c r="O135" s="200"/>
      <c r="P135" s="200"/>
      <c r="Q135" s="200"/>
      <c r="R135" s="200"/>
      <c r="S135" s="200"/>
      <c r="T135" s="200"/>
      <c r="U135" s="200"/>
      <c r="V135" s="200"/>
      <c r="W135" s="200"/>
      <c r="X135" s="200"/>
      <c r="Y135" s="199"/>
      <c r="Z135" s="198"/>
      <c r="AA135" s="197"/>
      <c r="AB135" s="197"/>
      <c r="AC135" s="197"/>
      <c r="AD135" s="204"/>
      <c r="AE135" s="203"/>
      <c r="AF135" s="203"/>
      <c r="AG135" s="203"/>
      <c r="AH135" s="202"/>
      <c r="AI135" s="201"/>
      <c r="AJ135" s="200"/>
      <c r="AK135" s="200"/>
      <c r="AL135" s="200"/>
      <c r="AM135" s="200"/>
      <c r="AN135" s="200"/>
      <c r="AO135" s="200"/>
      <c r="AP135" s="200"/>
      <c r="AQ135" s="200"/>
      <c r="AR135" s="200"/>
      <c r="AS135" s="200"/>
      <c r="AT135" s="200"/>
      <c r="AU135" s="199"/>
      <c r="AV135" s="198"/>
      <c r="AW135" s="197"/>
      <c r="AX135" s="197"/>
      <c r="AY135" s="196"/>
    </row>
    <row r="136" spans="2:51" ht="24.75" customHeight="1" x14ac:dyDescent="0.15">
      <c r="B136" s="195"/>
      <c r="C136" s="194"/>
      <c r="D136" s="194"/>
      <c r="E136" s="194"/>
      <c r="F136" s="194"/>
      <c r="G136" s="193"/>
      <c r="H136" s="204"/>
      <c r="I136" s="203"/>
      <c r="J136" s="203"/>
      <c r="K136" s="203"/>
      <c r="L136" s="202"/>
      <c r="M136" s="201"/>
      <c r="N136" s="200"/>
      <c r="O136" s="200"/>
      <c r="P136" s="200"/>
      <c r="Q136" s="200"/>
      <c r="R136" s="200"/>
      <c r="S136" s="200"/>
      <c r="T136" s="200"/>
      <c r="U136" s="200"/>
      <c r="V136" s="200"/>
      <c r="W136" s="200"/>
      <c r="X136" s="200"/>
      <c r="Y136" s="199"/>
      <c r="Z136" s="198"/>
      <c r="AA136" s="197"/>
      <c r="AB136" s="197"/>
      <c r="AC136" s="197"/>
      <c r="AD136" s="204"/>
      <c r="AE136" s="203"/>
      <c r="AF136" s="203"/>
      <c r="AG136" s="203"/>
      <c r="AH136" s="202"/>
      <c r="AI136" s="201"/>
      <c r="AJ136" s="200"/>
      <c r="AK136" s="200"/>
      <c r="AL136" s="200"/>
      <c r="AM136" s="200"/>
      <c r="AN136" s="200"/>
      <c r="AO136" s="200"/>
      <c r="AP136" s="200"/>
      <c r="AQ136" s="200"/>
      <c r="AR136" s="200"/>
      <c r="AS136" s="200"/>
      <c r="AT136" s="200"/>
      <c r="AU136" s="199"/>
      <c r="AV136" s="198"/>
      <c r="AW136" s="197"/>
      <c r="AX136" s="197"/>
      <c r="AY136" s="196"/>
    </row>
    <row r="137" spans="2:51" ht="24.75" customHeight="1" x14ac:dyDescent="0.15">
      <c r="B137" s="195"/>
      <c r="C137" s="194"/>
      <c r="D137" s="194"/>
      <c r="E137" s="194"/>
      <c r="F137" s="194"/>
      <c r="G137" s="193"/>
      <c r="H137" s="204"/>
      <c r="I137" s="203"/>
      <c r="J137" s="203"/>
      <c r="K137" s="203"/>
      <c r="L137" s="202"/>
      <c r="M137" s="201"/>
      <c r="N137" s="200"/>
      <c r="O137" s="200"/>
      <c r="P137" s="200"/>
      <c r="Q137" s="200"/>
      <c r="R137" s="200"/>
      <c r="S137" s="200"/>
      <c r="T137" s="200"/>
      <c r="U137" s="200"/>
      <c r="V137" s="200"/>
      <c r="W137" s="200"/>
      <c r="X137" s="200"/>
      <c r="Y137" s="199"/>
      <c r="Z137" s="198"/>
      <c r="AA137" s="197"/>
      <c r="AB137" s="197"/>
      <c r="AC137" s="197"/>
      <c r="AD137" s="204"/>
      <c r="AE137" s="203"/>
      <c r="AF137" s="203"/>
      <c r="AG137" s="203"/>
      <c r="AH137" s="202"/>
      <c r="AI137" s="201"/>
      <c r="AJ137" s="200"/>
      <c r="AK137" s="200"/>
      <c r="AL137" s="200"/>
      <c r="AM137" s="200"/>
      <c r="AN137" s="200"/>
      <c r="AO137" s="200"/>
      <c r="AP137" s="200"/>
      <c r="AQ137" s="200"/>
      <c r="AR137" s="200"/>
      <c r="AS137" s="200"/>
      <c r="AT137" s="200"/>
      <c r="AU137" s="199"/>
      <c r="AV137" s="198"/>
      <c r="AW137" s="197"/>
      <c r="AX137" s="197"/>
      <c r="AY137" s="196"/>
    </row>
    <row r="138" spans="2:51" ht="24.75" customHeight="1" x14ac:dyDescent="0.15">
      <c r="B138" s="195"/>
      <c r="C138" s="194"/>
      <c r="D138" s="194"/>
      <c r="E138" s="194"/>
      <c r="F138" s="194"/>
      <c r="G138" s="193"/>
      <c r="H138" s="192"/>
      <c r="I138" s="191"/>
      <c r="J138" s="191"/>
      <c r="K138" s="191"/>
      <c r="L138" s="190"/>
      <c r="M138" s="189"/>
      <c r="N138" s="188"/>
      <c r="O138" s="188"/>
      <c r="P138" s="188"/>
      <c r="Q138" s="188"/>
      <c r="R138" s="188"/>
      <c r="S138" s="188"/>
      <c r="T138" s="188"/>
      <c r="U138" s="188"/>
      <c r="V138" s="188"/>
      <c r="W138" s="188"/>
      <c r="X138" s="188"/>
      <c r="Y138" s="187"/>
      <c r="Z138" s="186"/>
      <c r="AA138" s="185"/>
      <c r="AB138" s="185"/>
      <c r="AC138" s="185"/>
      <c r="AD138" s="192"/>
      <c r="AE138" s="191"/>
      <c r="AF138" s="191"/>
      <c r="AG138" s="191"/>
      <c r="AH138" s="190"/>
      <c r="AI138" s="189"/>
      <c r="AJ138" s="188"/>
      <c r="AK138" s="188"/>
      <c r="AL138" s="188"/>
      <c r="AM138" s="188"/>
      <c r="AN138" s="188"/>
      <c r="AO138" s="188"/>
      <c r="AP138" s="188"/>
      <c r="AQ138" s="188"/>
      <c r="AR138" s="188"/>
      <c r="AS138" s="188"/>
      <c r="AT138" s="188"/>
      <c r="AU138" s="187"/>
      <c r="AV138" s="186"/>
      <c r="AW138" s="185"/>
      <c r="AX138" s="185"/>
      <c r="AY138" s="184"/>
    </row>
    <row r="139" spans="2:51" ht="24.75" customHeight="1" x14ac:dyDescent="0.15">
      <c r="B139" s="195"/>
      <c r="C139" s="194"/>
      <c r="D139" s="194"/>
      <c r="E139" s="194"/>
      <c r="F139" s="194"/>
      <c r="G139" s="193"/>
      <c r="H139" s="233" t="s">
        <v>35</v>
      </c>
      <c r="I139" s="145"/>
      <c r="J139" s="145"/>
      <c r="K139" s="145"/>
      <c r="L139" s="145"/>
      <c r="M139" s="232"/>
      <c r="N139" s="231"/>
      <c r="O139" s="231"/>
      <c r="P139" s="231"/>
      <c r="Q139" s="231"/>
      <c r="R139" s="231"/>
      <c r="S139" s="231"/>
      <c r="T139" s="231"/>
      <c r="U139" s="231"/>
      <c r="V139" s="231"/>
      <c r="W139" s="231"/>
      <c r="X139" s="231"/>
      <c r="Y139" s="230"/>
      <c r="Z139" s="2503">
        <f>SUM(Z131:AC138)</f>
        <v>0</v>
      </c>
      <c r="AA139" s="2504"/>
      <c r="AB139" s="2504"/>
      <c r="AC139" s="2505"/>
      <c r="AD139" s="233" t="s">
        <v>35</v>
      </c>
      <c r="AE139" s="145"/>
      <c r="AF139" s="145"/>
      <c r="AG139" s="145"/>
      <c r="AH139" s="145"/>
      <c r="AI139" s="232"/>
      <c r="AJ139" s="231"/>
      <c r="AK139" s="231"/>
      <c r="AL139" s="231"/>
      <c r="AM139" s="231"/>
      <c r="AN139" s="231"/>
      <c r="AO139" s="231"/>
      <c r="AP139" s="231"/>
      <c r="AQ139" s="231"/>
      <c r="AR139" s="231"/>
      <c r="AS139" s="231"/>
      <c r="AT139" s="231"/>
      <c r="AU139" s="230"/>
      <c r="AV139" s="229">
        <f>SUM(AV131:AY138)</f>
        <v>0</v>
      </c>
      <c r="AW139" s="228"/>
      <c r="AX139" s="228"/>
      <c r="AY139" s="227"/>
    </row>
    <row r="140" spans="2:51" ht="24.75" customHeight="1" x14ac:dyDescent="0.15">
      <c r="B140" s="195"/>
      <c r="C140" s="194"/>
      <c r="D140" s="194"/>
      <c r="E140" s="194"/>
      <c r="F140" s="194"/>
      <c r="G140" s="193"/>
      <c r="H140" s="748" t="s">
        <v>123</v>
      </c>
      <c r="I140" s="605"/>
      <c r="J140" s="605"/>
      <c r="K140" s="605"/>
      <c r="L140" s="605"/>
      <c r="M140" s="605"/>
      <c r="N140" s="605"/>
      <c r="O140" s="605"/>
      <c r="P140" s="605"/>
      <c r="Q140" s="605"/>
      <c r="R140" s="605"/>
      <c r="S140" s="605"/>
      <c r="T140" s="605"/>
      <c r="U140" s="605"/>
      <c r="V140" s="605"/>
      <c r="W140" s="605"/>
      <c r="X140" s="605"/>
      <c r="Y140" s="605"/>
      <c r="Z140" s="605"/>
      <c r="AA140" s="605"/>
      <c r="AB140" s="605"/>
      <c r="AC140" s="749"/>
      <c r="AD140" s="748" t="s">
        <v>124</v>
      </c>
      <c r="AE140" s="605"/>
      <c r="AF140" s="605"/>
      <c r="AG140" s="605"/>
      <c r="AH140" s="605"/>
      <c r="AI140" s="605"/>
      <c r="AJ140" s="605"/>
      <c r="AK140" s="605"/>
      <c r="AL140" s="605"/>
      <c r="AM140" s="605"/>
      <c r="AN140" s="605"/>
      <c r="AO140" s="605"/>
      <c r="AP140" s="605"/>
      <c r="AQ140" s="605"/>
      <c r="AR140" s="605"/>
      <c r="AS140" s="605"/>
      <c r="AT140" s="605"/>
      <c r="AU140" s="605"/>
      <c r="AV140" s="605"/>
      <c r="AW140" s="605"/>
      <c r="AX140" s="605"/>
      <c r="AY140" s="750"/>
    </row>
    <row r="141" spans="2:51" ht="24.75" customHeight="1" x14ac:dyDescent="0.15">
      <c r="B141" s="195"/>
      <c r="C141" s="194"/>
      <c r="D141" s="194"/>
      <c r="E141" s="194"/>
      <c r="F141" s="194"/>
      <c r="G141" s="193"/>
      <c r="H141" s="223" t="s">
        <v>60</v>
      </c>
      <c r="I141" s="222"/>
      <c r="J141" s="222"/>
      <c r="K141" s="222"/>
      <c r="L141" s="222"/>
      <c r="M141" s="221" t="s">
        <v>116</v>
      </c>
      <c r="N141" s="220"/>
      <c r="O141" s="220"/>
      <c r="P141" s="220"/>
      <c r="Q141" s="220"/>
      <c r="R141" s="220"/>
      <c r="S141" s="220"/>
      <c r="T141" s="220"/>
      <c r="U141" s="220"/>
      <c r="V141" s="220"/>
      <c r="W141" s="220"/>
      <c r="X141" s="220"/>
      <c r="Y141" s="219"/>
      <c r="Z141" s="218" t="s">
        <v>117</v>
      </c>
      <c r="AA141" s="217"/>
      <c r="AB141" s="217"/>
      <c r="AC141" s="224"/>
      <c r="AD141" s="223" t="s">
        <v>60</v>
      </c>
      <c r="AE141" s="222"/>
      <c r="AF141" s="222"/>
      <c r="AG141" s="222"/>
      <c r="AH141" s="222"/>
      <c r="AI141" s="221" t="s">
        <v>116</v>
      </c>
      <c r="AJ141" s="220"/>
      <c r="AK141" s="220"/>
      <c r="AL141" s="220"/>
      <c r="AM141" s="220"/>
      <c r="AN141" s="220"/>
      <c r="AO141" s="220"/>
      <c r="AP141" s="220"/>
      <c r="AQ141" s="220"/>
      <c r="AR141" s="220"/>
      <c r="AS141" s="220"/>
      <c r="AT141" s="220"/>
      <c r="AU141" s="219"/>
      <c r="AV141" s="218" t="s">
        <v>117</v>
      </c>
      <c r="AW141" s="217"/>
      <c r="AX141" s="217"/>
      <c r="AY141" s="216"/>
    </row>
    <row r="142" spans="2:51" ht="24.75" customHeight="1" x14ac:dyDescent="0.15">
      <c r="B142" s="195"/>
      <c r="C142" s="194"/>
      <c r="D142" s="194"/>
      <c r="E142" s="194"/>
      <c r="F142" s="194"/>
      <c r="G142" s="193"/>
      <c r="H142" s="214"/>
      <c r="I142" s="213"/>
      <c r="J142" s="213"/>
      <c r="K142" s="213"/>
      <c r="L142" s="212"/>
      <c r="M142" s="211"/>
      <c r="N142" s="210"/>
      <c r="O142" s="210"/>
      <c r="P142" s="210"/>
      <c r="Q142" s="210"/>
      <c r="R142" s="210"/>
      <c r="S142" s="210"/>
      <c r="T142" s="210"/>
      <c r="U142" s="210"/>
      <c r="V142" s="210"/>
      <c r="W142" s="210"/>
      <c r="X142" s="210"/>
      <c r="Y142" s="209"/>
      <c r="Z142" s="208"/>
      <c r="AA142" s="207"/>
      <c r="AB142" s="207"/>
      <c r="AC142" s="215"/>
      <c r="AD142" s="214"/>
      <c r="AE142" s="213"/>
      <c r="AF142" s="213"/>
      <c r="AG142" s="213"/>
      <c r="AH142" s="212"/>
      <c r="AI142" s="211"/>
      <c r="AJ142" s="210"/>
      <c r="AK142" s="210"/>
      <c r="AL142" s="210"/>
      <c r="AM142" s="210"/>
      <c r="AN142" s="210"/>
      <c r="AO142" s="210"/>
      <c r="AP142" s="210"/>
      <c r="AQ142" s="210"/>
      <c r="AR142" s="210"/>
      <c r="AS142" s="210"/>
      <c r="AT142" s="210"/>
      <c r="AU142" s="209"/>
      <c r="AV142" s="208"/>
      <c r="AW142" s="207"/>
      <c r="AX142" s="207"/>
      <c r="AY142" s="206"/>
    </row>
    <row r="143" spans="2:51" ht="24.75" customHeight="1" x14ac:dyDescent="0.15">
      <c r="B143" s="195"/>
      <c r="C143" s="194"/>
      <c r="D143" s="194"/>
      <c r="E143" s="194"/>
      <c r="F143" s="194"/>
      <c r="G143" s="193"/>
      <c r="H143" s="204"/>
      <c r="I143" s="203"/>
      <c r="J143" s="203"/>
      <c r="K143" s="203"/>
      <c r="L143" s="202"/>
      <c r="M143" s="201"/>
      <c r="N143" s="200"/>
      <c r="O143" s="200"/>
      <c r="P143" s="200"/>
      <c r="Q143" s="200"/>
      <c r="R143" s="200"/>
      <c r="S143" s="200"/>
      <c r="T143" s="200"/>
      <c r="U143" s="200"/>
      <c r="V143" s="200"/>
      <c r="W143" s="200"/>
      <c r="X143" s="200"/>
      <c r="Y143" s="199"/>
      <c r="Z143" s="198"/>
      <c r="AA143" s="197"/>
      <c r="AB143" s="197"/>
      <c r="AC143" s="205"/>
      <c r="AD143" s="204"/>
      <c r="AE143" s="203"/>
      <c r="AF143" s="203"/>
      <c r="AG143" s="203"/>
      <c r="AH143" s="202"/>
      <c r="AI143" s="201"/>
      <c r="AJ143" s="200"/>
      <c r="AK143" s="200"/>
      <c r="AL143" s="200"/>
      <c r="AM143" s="200"/>
      <c r="AN143" s="200"/>
      <c r="AO143" s="200"/>
      <c r="AP143" s="200"/>
      <c r="AQ143" s="200"/>
      <c r="AR143" s="200"/>
      <c r="AS143" s="200"/>
      <c r="AT143" s="200"/>
      <c r="AU143" s="199"/>
      <c r="AV143" s="198"/>
      <c r="AW143" s="197"/>
      <c r="AX143" s="197"/>
      <c r="AY143" s="196"/>
    </row>
    <row r="144" spans="2:51" ht="24.75" customHeight="1" x14ac:dyDescent="0.15">
      <c r="B144" s="195"/>
      <c r="C144" s="194"/>
      <c r="D144" s="194"/>
      <c r="E144" s="194"/>
      <c r="F144" s="194"/>
      <c r="G144" s="193"/>
      <c r="H144" s="204"/>
      <c r="I144" s="203"/>
      <c r="J144" s="203"/>
      <c r="K144" s="203"/>
      <c r="L144" s="202"/>
      <c r="M144" s="201"/>
      <c r="N144" s="200"/>
      <c r="O144" s="200"/>
      <c r="P144" s="200"/>
      <c r="Q144" s="200"/>
      <c r="R144" s="200"/>
      <c r="S144" s="200"/>
      <c r="T144" s="200"/>
      <c r="U144" s="200"/>
      <c r="V144" s="200"/>
      <c r="W144" s="200"/>
      <c r="X144" s="200"/>
      <c r="Y144" s="199"/>
      <c r="Z144" s="198"/>
      <c r="AA144" s="197"/>
      <c r="AB144" s="197"/>
      <c r="AC144" s="205"/>
      <c r="AD144" s="204"/>
      <c r="AE144" s="203"/>
      <c r="AF144" s="203"/>
      <c r="AG144" s="203"/>
      <c r="AH144" s="202"/>
      <c r="AI144" s="201"/>
      <c r="AJ144" s="200"/>
      <c r="AK144" s="200"/>
      <c r="AL144" s="200"/>
      <c r="AM144" s="200"/>
      <c r="AN144" s="200"/>
      <c r="AO144" s="200"/>
      <c r="AP144" s="200"/>
      <c r="AQ144" s="200"/>
      <c r="AR144" s="200"/>
      <c r="AS144" s="200"/>
      <c r="AT144" s="200"/>
      <c r="AU144" s="199"/>
      <c r="AV144" s="198"/>
      <c r="AW144" s="197"/>
      <c r="AX144" s="197"/>
      <c r="AY144" s="196"/>
    </row>
    <row r="145" spans="2:51" ht="24.75" customHeight="1" x14ac:dyDescent="0.15">
      <c r="B145" s="195"/>
      <c r="C145" s="194"/>
      <c r="D145" s="194"/>
      <c r="E145" s="194"/>
      <c r="F145" s="194"/>
      <c r="G145" s="193"/>
      <c r="H145" s="204"/>
      <c r="I145" s="203"/>
      <c r="J145" s="203"/>
      <c r="K145" s="203"/>
      <c r="L145" s="202"/>
      <c r="M145" s="201"/>
      <c r="N145" s="200"/>
      <c r="O145" s="200"/>
      <c r="P145" s="200"/>
      <c r="Q145" s="200"/>
      <c r="R145" s="200"/>
      <c r="S145" s="200"/>
      <c r="T145" s="200"/>
      <c r="U145" s="200"/>
      <c r="V145" s="200"/>
      <c r="W145" s="200"/>
      <c r="X145" s="200"/>
      <c r="Y145" s="199"/>
      <c r="Z145" s="198"/>
      <c r="AA145" s="197"/>
      <c r="AB145" s="197"/>
      <c r="AC145" s="205"/>
      <c r="AD145" s="204"/>
      <c r="AE145" s="203"/>
      <c r="AF145" s="203"/>
      <c r="AG145" s="203"/>
      <c r="AH145" s="202"/>
      <c r="AI145" s="201"/>
      <c r="AJ145" s="200"/>
      <c r="AK145" s="200"/>
      <c r="AL145" s="200"/>
      <c r="AM145" s="200"/>
      <c r="AN145" s="200"/>
      <c r="AO145" s="200"/>
      <c r="AP145" s="200"/>
      <c r="AQ145" s="200"/>
      <c r="AR145" s="200"/>
      <c r="AS145" s="200"/>
      <c r="AT145" s="200"/>
      <c r="AU145" s="199"/>
      <c r="AV145" s="198"/>
      <c r="AW145" s="197"/>
      <c r="AX145" s="197"/>
      <c r="AY145" s="196"/>
    </row>
    <row r="146" spans="2:51" ht="24.75" customHeight="1" x14ac:dyDescent="0.15">
      <c r="B146" s="195"/>
      <c r="C146" s="194"/>
      <c r="D146" s="194"/>
      <c r="E146" s="194"/>
      <c r="F146" s="194"/>
      <c r="G146" s="193"/>
      <c r="H146" s="204"/>
      <c r="I146" s="203"/>
      <c r="J146" s="203"/>
      <c r="K146" s="203"/>
      <c r="L146" s="202"/>
      <c r="M146" s="201"/>
      <c r="N146" s="200"/>
      <c r="O146" s="200"/>
      <c r="P146" s="200"/>
      <c r="Q146" s="200"/>
      <c r="R146" s="200"/>
      <c r="S146" s="200"/>
      <c r="T146" s="200"/>
      <c r="U146" s="200"/>
      <c r="V146" s="200"/>
      <c r="W146" s="200"/>
      <c r="X146" s="200"/>
      <c r="Y146" s="199"/>
      <c r="Z146" s="198"/>
      <c r="AA146" s="197"/>
      <c r="AB146" s="197"/>
      <c r="AC146" s="197"/>
      <c r="AD146" s="204"/>
      <c r="AE146" s="203"/>
      <c r="AF146" s="203"/>
      <c r="AG146" s="203"/>
      <c r="AH146" s="202"/>
      <c r="AI146" s="201"/>
      <c r="AJ146" s="200"/>
      <c r="AK146" s="200"/>
      <c r="AL146" s="200"/>
      <c r="AM146" s="200"/>
      <c r="AN146" s="200"/>
      <c r="AO146" s="200"/>
      <c r="AP146" s="200"/>
      <c r="AQ146" s="200"/>
      <c r="AR146" s="200"/>
      <c r="AS146" s="200"/>
      <c r="AT146" s="200"/>
      <c r="AU146" s="199"/>
      <c r="AV146" s="198"/>
      <c r="AW146" s="197"/>
      <c r="AX146" s="197"/>
      <c r="AY146" s="196"/>
    </row>
    <row r="147" spans="2:51" ht="24.75" customHeight="1" x14ac:dyDescent="0.15">
      <c r="B147" s="195"/>
      <c r="C147" s="194"/>
      <c r="D147" s="194"/>
      <c r="E147" s="194"/>
      <c r="F147" s="194"/>
      <c r="G147" s="193"/>
      <c r="H147" s="204"/>
      <c r="I147" s="203"/>
      <c r="J147" s="203"/>
      <c r="K147" s="203"/>
      <c r="L147" s="202"/>
      <c r="M147" s="201"/>
      <c r="N147" s="200"/>
      <c r="O147" s="200"/>
      <c r="P147" s="200"/>
      <c r="Q147" s="200"/>
      <c r="R147" s="200"/>
      <c r="S147" s="200"/>
      <c r="T147" s="200"/>
      <c r="U147" s="200"/>
      <c r="V147" s="200"/>
      <c r="W147" s="200"/>
      <c r="X147" s="200"/>
      <c r="Y147" s="199"/>
      <c r="Z147" s="198"/>
      <c r="AA147" s="197"/>
      <c r="AB147" s="197"/>
      <c r="AC147" s="197"/>
      <c r="AD147" s="204"/>
      <c r="AE147" s="203"/>
      <c r="AF147" s="203"/>
      <c r="AG147" s="203"/>
      <c r="AH147" s="202"/>
      <c r="AI147" s="201"/>
      <c r="AJ147" s="200"/>
      <c r="AK147" s="200"/>
      <c r="AL147" s="200"/>
      <c r="AM147" s="200"/>
      <c r="AN147" s="200"/>
      <c r="AO147" s="200"/>
      <c r="AP147" s="200"/>
      <c r="AQ147" s="200"/>
      <c r="AR147" s="200"/>
      <c r="AS147" s="200"/>
      <c r="AT147" s="200"/>
      <c r="AU147" s="199"/>
      <c r="AV147" s="198"/>
      <c r="AW147" s="197"/>
      <c r="AX147" s="197"/>
      <c r="AY147" s="196"/>
    </row>
    <row r="148" spans="2:51" ht="24.75" customHeight="1" x14ac:dyDescent="0.15">
      <c r="B148" s="195"/>
      <c r="C148" s="194"/>
      <c r="D148" s="194"/>
      <c r="E148" s="194"/>
      <c r="F148" s="194"/>
      <c r="G148" s="193"/>
      <c r="H148" s="204"/>
      <c r="I148" s="203"/>
      <c r="J148" s="203"/>
      <c r="K148" s="203"/>
      <c r="L148" s="202"/>
      <c r="M148" s="201"/>
      <c r="N148" s="200"/>
      <c r="O148" s="200"/>
      <c r="P148" s="200"/>
      <c r="Q148" s="200"/>
      <c r="R148" s="200"/>
      <c r="S148" s="200"/>
      <c r="T148" s="200"/>
      <c r="U148" s="200"/>
      <c r="V148" s="200"/>
      <c r="W148" s="200"/>
      <c r="X148" s="200"/>
      <c r="Y148" s="199"/>
      <c r="Z148" s="198"/>
      <c r="AA148" s="197"/>
      <c r="AB148" s="197"/>
      <c r="AC148" s="197"/>
      <c r="AD148" s="204"/>
      <c r="AE148" s="203"/>
      <c r="AF148" s="203"/>
      <c r="AG148" s="203"/>
      <c r="AH148" s="202"/>
      <c r="AI148" s="201"/>
      <c r="AJ148" s="200"/>
      <c r="AK148" s="200"/>
      <c r="AL148" s="200"/>
      <c r="AM148" s="200"/>
      <c r="AN148" s="200"/>
      <c r="AO148" s="200"/>
      <c r="AP148" s="200"/>
      <c r="AQ148" s="200"/>
      <c r="AR148" s="200"/>
      <c r="AS148" s="200"/>
      <c r="AT148" s="200"/>
      <c r="AU148" s="199"/>
      <c r="AV148" s="198"/>
      <c r="AW148" s="197"/>
      <c r="AX148" s="197"/>
      <c r="AY148" s="196"/>
    </row>
    <row r="149" spans="2:51" ht="24.75" customHeight="1" x14ac:dyDescent="0.15">
      <c r="B149" s="195"/>
      <c r="C149" s="194"/>
      <c r="D149" s="194"/>
      <c r="E149" s="194"/>
      <c r="F149" s="194"/>
      <c r="G149" s="193"/>
      <c r="H149" s="192"/>
      <c r="I149" s="191"/>
      <c r="J149" s="191"/>
      <c r="K149" s="191"/>
      <c r="L149" s="190"/>
      <c r="M149" s="189"/>
      <c r="N149" s="188"/>
      <c r="O149" s="188"/>
      <c r="P149" s="188"/>
      <c r="Q149" s="188"/>
      <c r="R149" s="188"/>
      <c r="S149" s="188"/>
      <c r="T149" s="188"/>
      <c r="U149" s="188"/>
      <c r="V149" s="188"/>
      <c r="W149" s="188"/>
      <c r="X149" s="188"/>
      <c r="Y149" s="187"/>
      <c r="Z149" s="186"/>
      <c r="AA149" s="185"/>
      <c r="AB149" s="185"/>
      <c r="AC149" s="185"/>
      <c r="AD149" s="192"/>
      <c r="AE149" s="191"/>
      <c r="AF149" s="191"/>
      <c r="AG149" s="191"/>
      <c r="AH149" s="190"/>
      <c r="AI149" s="189"/>
      <c r="AJ149" s="188"/>
      <c r="AK149" s="188"/>
      <c r="AL149" s="188"/>
      <c r="AM149" s="188"/>
      <c r="AN149" s="188"/>
      <c r="AO149" s="188"/>
      <c r="AP149" s="188"/>
      <c r="AQ149" s="188"/>
      <c r="AR149" s="188"/>
      <c r="AS149" s="188"/>
      <c r="AT149" s="188"/>
      <c r="AU149" s="187"/>
      <c r="AV149" s="186"/>
      <c r="AW149" s="185"/>
      <c r="AX149" s="185"/>
      <c r="AY149" s="184"/>
    </row>
    <row r="150" spans="2:51" ht="24.75" customHeight="1" x14ac:dyDescent="0.15">
      <c r="B150" s="195"/>
      <c r="C150" s="194"/>
      <c r="D150" s="194"/>
      <c r="E150" s="194"/>
      <c r="F150" s="194"/>
      <c r="G150" s="193"/>
      <c r="H150" s="233" t="s">
        <v>35</v>
      </c>
      <c r="I150" s="145"/>
      <c r="J150" s="145"/>
      <c r="K150" s="145"/>
      <c r="L150" s="145"/>
      <c r="M150" s="232"/>
      <c r="N150" s="231"/>
      <c r="O150" s="231"/>
      <c r="P150" s="231"/>
      <c r="Q150" s="231"/>
      <c r="R150" s="231"/>
      <c r="S150" s="231"/>
      <c r="T150" s="231"/>
      <c r="U150" s="231"/>
      <c r="V150" s="231"/>
      <c r="W150" s="231"/>
      <c r="X150" s="231"/>
      <c r="Y150" s="230"/>
      <c r="Z150" s="229">
        <f>SUM(Z142:AC149)</f>
        <v>0</v>
      </c>
      <c r="AA150" s="228"/>
      <c r="AB150" s="228"/>
      <c r="AC150" s="234"/>
      <c r="AD150" s="233" t="s">
        <v>35</v>
      </c>
      <c r="AE150" s="145"/>
      <c r="AF150" s="145"/>
      <c r="AG150" s="145"/>
      <c r="AH150" s="145"/>
      <c r="AI150" s="232"/>
      <c r="AJ150" s="231"/>
      <c r="AK150" s="231"/>
      <c r="AL150" s="231"/>
      <c r="AM150" s="231"/>
      <c r="AN150" s="231"/>
      <c r="AO150" s="231"/>
      <c r="AP150" s="231"/>
      <c r="AQ150" s="231"/>
      <c r="AR150" s="231"/>
      <c r="AS150" s="231"/>
      <c r="AT150" s="231"/>
      <c r="AU150" s="230"/>
      <c r="AV150" s="229">
        <f>SUM(AV142:AY149)</f>
        <v>0</v>
      </c>
      <c r="AW150" s="228"/>
      <c r="AX150" s="228"/>
      <c r="AY150" s="227"/>
    </row>
    <row r="151" spans="2:51" ht="24.75" customHeight="1" x14ac:dyDescent="0.15">
      <c r="B151" s="195"/>
      <c r="C151" s="194"/>
      <c r="D151" s="194"/>
      <c r="E151" s="194"/>
      <c r="F151" s="194"/>
      <c r="G151" s="193"/>
      <c r="H151" s="748" t="s">
        <v>125</v>
      </c>
      <c r="I151" s="605"/>
      <c r="J151" s="605"/>
      <c r="K151" s="605"/>
      <c r="L151" s="605"/>
      <c r="M151" s="605"/>
      <c r="N151" s="605"/>
      <c r="O151" s="605"/>
      <c r="P151" s="605"/>
      <c r="Q151" s="605"/>
      <c r="R151" s="605"/>
      <c r="S151" s="605"/>
      <c r="T151" s="605"/>
      <c r="U151" s="605"/>
      <c r="V151" s="605"/>
      <c r="W151" s="605"/>
      <c r="X151" s="605"/>
      <c r="Y151" s="605"/>
      <c r="Z151" s="605"/>
      <c r="AA151" s="605"/>
      <c r="AB151" s="605"/>
      <c r="AC151" s="749"/>
      <c r="AD151" s="748" t="s">
        <v>126</v>
      </c>
      <c r="AE151" s="605"/>
      <c r="AF151" s="605"/>
      <c r="AG151" s="605"/>
      <c r="AH151" s="605"/>
      <c r="AI151" s="605"/>
      <c r="AJ151" s="605"/>
      <c r="AK151" s="605"/>
      <c r="AL151" s="605"/>
      <c r="AM151" s="605"/>
      <c r="AN151" s="605"/>
      <c r="AO151" s="605"/>
      <c r="AP151" s="605"/>
      <c r="AQ151" s="605"/>
      <c r="AR151" s="605"/>
      <c r="AS151" s="605"/>
      <c r="AT151" s="605"/>
      <c r="AU151" s="605"/>
      <c r="AV151" s="605"/>
      <c r="AW151" s="605"/>
      <c r="AX151" s="605"/>
      <c r="AY151" s="750"/>
    </row>
    <row r="152" spans="2:51" ht="24.75" customHeight="1" x14ac:dyDescent="0.15">
      <c r="B152" s="195"/>
      <c r="C152" s="194"/>
      <c r="D152" s="194"/>
      <c r="E152" s="194"/>
      <c r="F152" s="194"/>
      <c r="G152" s="193"/>
      <c r="H152" s="223" t="s">
        <v>60</v>
      </c>
      <c r="I152" s="222"/>
      <c r="J152" s="222"/>
      <c r="K152" s="222"/>
      <c r="L152" s="222"/>
      <c r="M152" s="221" t="s">
        <v>116</v>
      </c>
      <c r="N152" s="220"/>
      <c r="O152" s="220"/>
      <c r="P152" s="220"/>
      <c r="Q152" s="220"/>
      <c r="R152" s="220"/>
      <c r="S152" s="220"/>
      <c r="T152" s="220"/>
      <c r="U152" s="220"/>
      <c r="V152" s="220"/>
      <c r="W152" s="220"/>
      <c r="X152" s="220"/>
      <c r="Y152" s="219"/>
      <c r="Z152" s="218" t="s">
        <v>117</v>
      </c>
      <c r="AA152" s="217"/>
      <c r="AB152" s="217"/>
      <c r="AC152" s="224"/>
      <c r="AD152" s="223" t="s">
        <v>60</v>
      </c>
      <c r="AE152" s="222"/>
      <c r="AF152" s="222"/>
      <c r="AG152" s="222"/>
      <c r="AH152" s="222"/>
      <c r="AI152" s="221" t="s">
        <v>116</v>
      </c>
      <c r="AJ152" s="220"/>
      <c r="AK152" s="220"/>
      <c r="AL152" s="220"/>
      <c r="AM152" s="220"/>
      <c r="AN152" s="220"/>
      <c r="AO152" s="220"/>
      <c r="AP152" s="220"/>
      <c r="AQ152" s="220"/>
      <c r="AR152" s="220"/>
      <c r="AS152" s="220"/>
      <c r="AT152" s="220"/>
      <c r="AU152" s="219"/>
      <c r="AV152" s="218" t="s">
        <v>117</v>
      </c>
      <c r="AW152" s="217"/>
      <c r="AX152" s="217"/>
      <c r="AY152" s="216"/>
    </row>
    <row r="153" spans="2:51" ht="24.75" customHeight="1" x14ac:dyDescent="0.15">
      <c r="B153" s="195"/>
      <c r="C153" s="194"/>
      <c r="D153" s="194"/>
      <c r="E153" s="194"/>
      <c r="F153" s="194"/>
      <c r="G153" s="193"/>
      <c r="H153" s="214"/>
      <c r="I153" s="213"/>
      <c r="J153" s="213"/>
      <c r="K153" s="213"/>
      <c r="L153" s="212"/>
      <c r="M153" s="211"/>
      <c r="N153" s="210"/>
      <c r="O153" s="210"/>
      <c r="P153" s="210"/>
      <c r="Q153" s="210"/>
      <c r="R153" s="210"/>
      <c r="S153" s="210"/>
      <c r="T153" s="210"/>
      <c r="U153" s="210"/>
      <c r="V153" s="210"/>
      <c r="W153" s="210"/>
      <c r="X153" s="210"/>
      <c r="Y153" s="209"/>
      <c r="Z153" s="208"/>
      <c r="AA153" s="207"/>
      <c r="AB153" s="207"/>
      <c r="AC153" s="215"/>
      <c r="AD153" s="214"/>
      <c r="AE153" s="213"/>
      <c r="AF153" s="213"/>
      <c r="AG153" s="213"/>
      <c r="AH153" s="212"/>
      <c r="AI153" s="211"/>
      <c r="AJ153" s="210"/>
      <c r="AK153" s="210"/>
      <c r="AL153" s="210"/>
      <c r="AM153" s="210"/>
      <c r="AN153" s="210"/>
      <c r="AO153" s="210"/>
      <c r="AP153" s="210"/>
      <c r="AQ153" s="210"/>
      <c r="AR153" s="210"/>
      <c r="AS153" s="210"/>
      <c r="AT153" s="210"/>
      <c r="AU153" s="209"/>
      <c r="AV153" s="208"/>
      <c r="AW153" s="207"/>
      <c r="AX153" s="207"/>
      <c r="AY153" s="206"/>
    </row>
    <row r="154" spans="2:51" ht="24.75" customHeight="1" x14ac:dyDescent="0.15">
      <c r="B154" s="195"/>
      <c r="C154" s="194"/>
      <c r="D154" s="194"/>
      <c r="E154" s="194"/>
      <c r="F154" s="194"/>
      <c r="G154" s="193"/>
      <c r="H154" s="204"/>
      <c r="I154" s="203"/>
      <c r="J154" s="203"/>
      <c r="K154" s="203"/>
      <c r="L154" s="202"/>
      <c r="M154" s="201"/>
      <c r="N154" s="200"/>
      <c r="O154" s="200"/>
      <c r="P154" s="200"/>
      <c r="Q154" s="200"/>
      <c r="R154" s="200"/>
      <c r="S154" s="200"/>
      <c r="T154" s="200"/>
      <c r="U154" s="200"/>
      <c r="V154" s="200"/>
      <c r="W154" s="200"/>
      <c r="X154" s="200"/>
      <c r="Y154" s="199"/>
      <c r="Z154" s="198"/>
      <c r="AA154" s="197"/>
      <c r="AB154" s="197"/>
      <c r="AC154" s="205"/>
      <c r="AD154" s="204"/>
      <c r="AE154" s="203"/>
      <c r="AF154" s="203"/>
      <c r="AG154" s="203"/>
      <c r="AH154" s="202"/>
      <c r="AI154" s="201"/>
      <c r="AJ154" s="200"/>
      <c r="AK154" s="200"/>
      <c r="AL154" s="200"/>
      <c r="AM154" s="200"/>
      <c r="AN154" s="200"/>
      <c r="AO154" s="200"/>
      <c r="AP154" s="200"/>
      <c r="AQ154" s="200"/>
      <c r="AR154" s="200"/>
      <c r="AS154" s="200"/>
      <c r="AT154" s="200"/>
      <c r="AU154" s="199"/>
      <c r="AV154" s="198"/>
      <c r="AW154" s="197"/>
      <c r="AX154" s="197"/>
      <c r="AY154" s="196"/>
    </row>
    <row r="155" spans="2:51" ht="24.75" customHeight="1" x14ac:dyDescent="0.15">
      <c r="B155" s="195"/>
      <c r="C155" s="194"/>
      <c r="D155" s="194"/>
      <c r="E155" s="194"/>
      <c r="F155" s="194"/>
      <c r="G155" s="193"/>
      <c r="H155" s="204"/>
      <c r="I155" s="203"/>
      <c r="J155" s="203"/>
      <c r="K155" s="203"/>
      <c r="L155" s="202"/>
      <c r="M155" s="201"/>
      <c r="N155" s="200"/>
      <c r="O155" s="200"/>
      <c r="P155" s="200"/>
      <c r="Q155" s="200"/>
      <c r="R155" s="200"/>
      <c r="S155" s="200"/>
      <c r="T155" s="200"/>
      <c r="U155" s="200"/>
      <c r="V155" s="200"/>
      <c r="W155" s="200"/>
      <c r="X155" s="200"/>
      <c r="Y155" s="199"/>
      <c r="Z155" s="198"/>
      <c r="AA155" s="197"/>
      <c r="AB155" s="197"/>
      <c r="AC155" s="205"/>
      <c r="AD155" s="204"/>
      <c r="AE155" s="203"/>
      <c r="AF155" s="203"/>
      <c r="AG155" s="203"/>
      <c r="AH155" s="202"/>
      <c r="AI155" s="201"/>
      <c r="AJ155" s="200"/>
      <c r="AK155" s="200"/>
      <c r="AL155" s="200"/>
      <c r="AM155" s="200"/>
      <c r="AN155" s="200"/>
      <c r="AO155" s="200"/>
      <c r="AP155" s="200"/>
      <c r="AQ155" s="200"/>
      <c r="AR155" s="200"/>
      <c r="AS155" s="200"/>
      <c r="AT155" s="200"/>
      <c r="AU155" s="199"/>
      <c r="AV155" s="198"/>
      <c r="AW155" s="197"/>
      <c r="AX155" s="197"/>
      <c r="AY155" s="196"/>
    </row>
    <row r="156" spans="2:51" ht="24.75" customHeight="1" x14ac:dyDescent="0.15">
      <c r="B156" s="195"/>
      <c r="C156" s="194"/>
      <c r="D156" s="194"/>
      <c r="E156" s="194"/>
      <c r="F156" s="194"/>
      <c r="G156" s="193"/>
      <c r="H156" s="204"/>
      <c r="I156" s="203"/>
      <c r="J156" s="203"/>
      <c r="K156" s="203"/>
      <c r="L156" s="202"/>
      <c r="M156" s="201"/>
      <c r="N156" s="200"/>
      <c r="O156" s="200"/>
      <c r="P156" s="200"/>
      <c r="Q156" s="200"/>
      <c r="R156" s="200"/>
      <c r="S156" s="200"/>
      <c r="T156" s="200"/>
      <c r="U156" s="200"/>
      <c r="V156" s="200"/>
      <c r="W156" s="200"/>
      <c r="X156" s="200"/>
      <c r="Y156" s="199"/>
      <c r="Z156" s="198"/>
      <c r="AA156" s="197"/>
      <c r="AB156" s="197"/>
      <c r="AC156" s="205"/>
      <c r="AD156" s="204"/>
      <c r="AE156" s="203"/>
      <c r="AF156" s="203"/>
      <c r="AG156" s="203"/>
      <c r="AH156" s="202"/>
      <c r="AI156" s="201"/>
      <c r="AJ156" s="200"/>
      <c r="AK156" s="200"/>
      <c r="AL156" s="200"/>
      <c r="AM156" s="200"/>
      <c r="AN156" s="200"/>
      <c r="AO156" s="200"/>
      <c r="AP156" s="200"/>
      <c r="AQ156" s="200"/>
      <c r="AR156" s="200"/>
      <c r="AS156" s="200"/>
      <c r="AT156" s="200"/>
      <c r="AU156" s="199"/>
      <c r="AV156" s="198"/>
      <c r="AW156" s="197"/>
      <c r="AX156" s="197"/>
      <c r="AY156" s="196"/>
    </row>
    <row r="157" spans="2:51" ht="24.75" customHeight="1" x14ac:dyDescent="0.15">
      <c r="B157" s="195"/>
      <c r="C157" s="194"/>
      <c r="D157" s="194"/>
      <c r="E157" s="194"/>
      <c r="F157" s="194"/>
      <c r="G157" s="193"/>
      <c r="H157" s="204"/>
      <c r="I157" s="203"/>
      <c r="J157" s="203"/>
      <c r="K157" s="203"/>
      <c r="L157" s="202"/>
      <c r="M157" s="201"/>
      <c r="N157" s="200"/>
      <c r="O157" s="200"/>
      <c r="P157" s="200"/>
      <c r="Q157" s="200"/>
      <c r="R157" s="200"/>
      <c r="S157" s="200"/>
      <c r="T157" s="200"/>
      <c r="U157" s="200"/>
      <c r="V157" s="200"/>
      <c r="W157" s="200"/>
      <c r="X157" s="200"/>
      <c r="Y157" s="199"/>
      <c r="Z157" s="198"/>
      <c r="AA157" s="197"/>
      <c r="AB157" s="197"/>
      <c r="AC157" s="197"/>
      <c r="AD157" s="204"/>
      <c r="AE157" s="203"/>
      <c r="AF157" s="203"/>
      <c r="AG157" s="203"/>
      <c r="AH157" s="202"/>
      <c r="AI157" s="201"/>
      <c r="AJ157" s="200"/>
      <c r="AK157" s="200"/>
      <c r="AL157" s="200"/>
      <c r="AM157" s="200"/>
      <c r="AN157" s="200"/>
      <c r="AO157" s="200"/>
      <c r="AP157" s="200"/>
      <c r="AQ157" s="200"/>
      <c r="AR157" s="200"/>
      <c r="AS157" s="200"/>
      <c r="AT157" s="200"/>
      <c r="AU157" s="199"/>
      <c r="AV157" s="198"/>
      <c r="AW157" s="197"/>
      <c r="AX157" s="197"/>
      <c r="AY157" s="196"/>
    </row>
    <row r="158" spans="2:51" ht="24.75" customHeight="1" x14ac:dyDescent="0.15">
      <c r="B158" s="195"/>
      <c r="C158" s="194"/>
      <c r="D158" s="194"/>
      <c r="E158" s="194"/>
      <c r="F158" s="194"/>
      <c r="G158" s="193"/>
      <c r="H158" s="204"/>
      <c r="I158" s="203"/>
      <c r="J158" s="203"/>
      <c r="K158" s="203"/>
      <c r="L158" s="202"/>
      <c r="M158" s="201"/>
      <c r="N158" s="200"/>
      <c r="O158" s="200"/>
      <c r="P158" s="200"/>
      <c r="Q158" s="200"/>
      <c r="R158" s="200"/>
      <c r="S158" s="200"/>
      <c r="T158" s="200"/>
      <c r="U158" s="200"/>
      <c r="V158" s="200"/>
      <c r="W158" s="200"/>
      <c r="X158" s="200"/>
      <c r="Y158" s="199"/>
      <c r="Z158" s="198"/>
      <c r="AA158" s="197"/>
      <c r="AB158" s="197"/>
      <c r="AC158" s="197"/>
      <c r="AD158" s="204"/>
      <c r="AE158" s="203"/>
      <c r="AF158" s="203"/>
      <c r="AG158" s="203"/>
      <c r="AH158" s="202"/>
      <c r="AI158" s="201"/>
      <c r="AJ158" s="200"/>
      <c r="AK158" s="200"/>
      <c r="AL158" s="200"/>
      <c r="AM158" s="200"/>
      <c r="AN158" s="200"/>
      <c r="AO158" s="200"/>
      <c r="AP158" s="200"/>
      <c r="AQ158" s="200"/>
      <c r="AR158" s="200"/>
      <c r="AS158" s="200"/>
      <c r="AT158" s="200"/>
      <c r="AU158" s="199"/>
      <c r="AV158" s="198"/>
      <c r="AW158" s="197"/>
      <c r="AX158" s="197"/>
      <c r="AY158" s="196"/>
    </row>
    <row r="159" spans="2:51" ht="24.75" customHeight="1" x14ac:dyDescent="0.15">
      <c r="B159" s="195"/>
      <c r="C159" s="194"/>
      <c r="D159" s="194"/>
      <c r="E159" s="194"/>
      <c r="F159" s="194"/>
      <c r="G159" s="193"/>
      <c r="H159" s="192"/>
      <c r="I159" s="191"/>
      <c r="J159" s="191"/>
      <c r="K159" s="191"/>
      <c r="L159" s="190"/>
      <c r="M159" s="189"/>
      <c r="N159" s="188"/>
      <c r="O159" s="188"/>
      <c r="P159" s="188"/>
      <c r="Q159" s="188"/>
      <c r="R159" s="188"/>
      <c r="S159" s="188"/>
      <c r="T159" s="188"/>
      <c r="U159" s="188"/>
      <c r="V159" s="188"/>
      <c r="W159" s="188"/>
      <c r="X159" s="188"/>
      <c r="Y159" s="187"/>
      <c r="Z159" s="186"/>
      <c r="AA159" s="185"/>
      <c r="AB159" s="185"/>
      <c r="AC159" s="185"/>
      <c r="AD159" s="192"/>
      <c r="AE159" s="191"/>
      <c r="AF159" s="191"/>
      <c r="AG159" s="191"/>
      <c r="AH159" s="190"/>
      <c r="AI159" s="189"/>
      <c r="AJ159" s="188"/>
      <c r="AK159" s="188"/>
      <c r="AL159" s="188"/>
      <c r="AM159" s="188"/>
      <c r="AN159" s="188"/>
      <c r="AO159" s="188"/>
      <c r="AP159" s="188"/>
      <c r="AQ159" s="188"/>
      <c r="AR159" s="188"/>
      <c r="AS159" s="188"/>
      <c r="AT159" s="188"/>
      <c r="AU159" s="187"/>
      <c r="AV159" s="186"/>
      <c r="AW159" s="185"/>
      <c r="AX159" s="185"/>
      <c r="AY159" s="184"/>
    </row>
    <row r="160" spans="2:51" ht="13.75" thickBot="1" x14ac:dyDescent="0.2">
      <c r="B160" s="183"/>
      <c r="C160" s="182"/>
      <c r="D160" s="182"/>
      <c r="E160" s="182"/>
      <c r="F160" s="182"/>
      <c r="G160" s="181"/>
      <c r="H160" s="179" t="s">
        <v>35</v>
      </c>
      <c r="I160" s="178"/>
      <c r="J160" s="178"/>
      <c r="K160" s="178"/>
      <c r="L160" s="178"/>
      <c r="M160" s="177"/>
      <c r="N160" s="176"/>
      <c r="O160" s="176"/>
      <c r="P160" s="176"/>
      <c r="Q160" s="176"/>
      <c r="R160" s="176"/>
      <c r="S160" s="176"/>
      <c r="T160" s="176"/>
      <c r="U160" s="176"/>
      <c r="V160" s="176"/>
      <c r="W160" s="176"/>
      <c r="X160" s="176"/>
      <c r="Y160" s="175"/>
      <c r="Z160" s="174">
        <f>SUM(Z153:AC159)</f>
        <v>0</v>
      </c>
      <c r="AA160" s="173"/>
      <c r="AB160" s="173"/>
      <c r="AC160" s="180"/>
      <c r="AD160" s="179" t="s">
        <v>35</v>
      </c>
      <c r="AE160" s="178"/>
      <c r="AF160" s="178"/>
      <c r="AG160" s="178"/>
      <c r="AH160" s="178"/>
      <c r="AI160" s="177"/>
      <c r="AJ160" s="176"/>
      <c r="AK160" s="176"/>
      <c r="AL160" s="176"/>
      <c r="AM160" s="176"/>
      <c r="AN160" s="176"/>
      <c r="AO160" s="176"/>
      <c r="AP160" s="176"/>
      <c r="AQ160" s="176"/>
      <c r="AR160" s="176"/>
      <c r="AS160" s="176"/>
      <c r="AT160" s="176"/>
      <c r="AU160" s="175"/>
      <c r="AV160" s="174">
        <f>SUM(AV153:AY159)</f>
        <v>0</v>
      </c>
      <c r="AW160" s="173"/>
      <c r="AX160" s="173"/>
      <c r="AY160" s="172"/>
    </row>
    <row r="161" spans="2:50" ht="18" customHeight="1" x14ac:dyDescent="0.15">
      <c r="C161" s="130" t="s">
        <v>1335</v>
      </c>
    </row>
    <row r="163" spans="2:50" ht="14.4" x14ac:dyDescent="0.15">
      <c r="C163" s="168" t="s">
        <v>127</v>
      </c>
    </row>
    <row r="164" spans="2:50" x14ac:dyDescent="0.15">
      <c r="C164" s="130" t="s">
        <v>128</v>
      </c>
    </row>
    <row r="165" spans="2:50" ht="34.549999999999997" customHeight="1" x14ac:dyDescent="0.15">
      <c r="B165" s="751"/>
      <c r="C165" s="751"/>
      <c r="D165" s="535" t="s">
        <v>129</v>
      </c>
      <c r="E165" s="535"/>
      <c r="F165" s="535"/>
      <c r="G165" s="535"/>
      <c r="H165" s="535"/>
      <c r="I165" s="535"/>
      <c r="J165" s="535"/>
      <c r="K165" s="535"/>
      <c r="L165" s="535"/>
      <c r="M165" s="535"/>
      <c r="N165" s="535" t="s">
        <v>130</v>
      </c>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5"/>
      <c r="AL165" s="564" t="s">
        <v>131</v>
      </c>
      <c r="AM165" s="535"/>
      <c r="AN165" s="535"/>
      <c r="AO165" s="535"/>
      <c r="AP165" s="535"/>
      <c r="AQ165" s="535"/>
      <c r="AR165" s="535" t="s">
        <v>132</v>
      </c>
      <c r="AS165" s="535"/>
      <c r="AT165" s="535"/>
      <c r="AU165" s="535"/>
      <c r="AV165" s="535" t="s">
        <v>133</v>
      </c>
      <c r="AW165" s="535"/>
      <c r="AX165" s="535"/>
    </row>
    <row r="166" spans="2:50" ht="28" customHeight="1" x14ac:dyDescent="0.15">
      <c r="B166" s="751">
        <v>1</v>
      </c>
      <c r="C166" s="751">
        <v>1</v>
      </c>
      <c r="D166" s="1256" t="s">
        <v>1014</v>
      </c>
      <c r="E166" s="1256"/>
      <c r="F166" s="1256"/>
      <c r="G166" s="1256"/>
      <c r="H166" s="1256"/>
      <c r="I166" s="1256"/>
      <c r="J166" s="1256"/>
      <c r="K166" s="1256"/>
      <c r="L166" s="1256"/>
      <c r="M166" s="1256"/>
      <c r="N166" s="1256" t="s">
        <v>1336</v>
      </c>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2506">
        <v>1.611</v>
      </c>
      <c r="AM166" s="2507"/>
      <c r="AN166" s="2507"/>
      <c r="AO166" s="2507"/>
      <c r="AP166" s="2507"/>
      <c r="AQ166" s="2507"/>
      <c r="AR166" s="571" t="s">
        <v>136</v>
      </c>
      <c r="AS166" s="571"/>
      <c r="AT166" s="571"/>
      <c r="AU166" s="571"/>
      <c r="AV166" s="571" t="s">
        <v>136</v>
      </c>
      <c r="AW166" s="571"/>
      <c r="AX166" s="571"/>
    </row>
    <row r="167" spans="2:50" ht="28" customHeight="1" x14ac:dyDescent="0.15">
      <c r="B167" s="751">
        <v>2</v>
      </c>
      <c r="C167" s="751">
        <v>1</v>
      </c>
      <c r="D167" s="1256" t="s">
        <v>1017</v>
      </c>
      <c r="E167" s="1256"/>
      <c r="F167" s="1256"/>
      <c r="G167" s="1256"/>
      <c r="H167" s="1256"/>
      <c r="I167" s="1256"/>
      <c r="J167" s="1256"/>
      <c r="K167" s="1256"/>
      <c r="L167" s="1256"/>
      <c r="M167" s="1256"/>
      <c r="N167" s="1256" t="s">
        <v>1336</v>
      </c>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2506">
        <v>1.24</v>
      </c>
      <c r="AM167" s="2507"/>
      <c r="AN167" s="2507"/>
      <c r="AO167" s="2507"/>
      <c r="AP167" s="2507"/>
      <c r="AQ167" s="2507"/>
      <c r="AR167" s="571" t="s">
        <v>136</v>
      </c>
      <c r="AS167" s="571"/>
      <c r="AT167" s="571"/>
      <c r="AU167" s="571"/>
      <c r="AV167" s="571" t="s">
        <v>136</v>
      </c>
      <c r="AW167" s="571"/>
      <c r="AX167" s="571"/>
    </row>
    <row r="168" spans="2:50" ht="28" customHeight="1" x14ac:dyDescent="0.15">
      <c r="B168" s="751">
        <v>3</v>
      </c>
      <c r="C168" s="751">
        <v>1</v>
      </c>
      <c r="D168" s="1256" t="s">
        <v>1021</v>
      </c>
      <c r="E168" s="1256"/>
      <c r="F168" s="1256"/>
      <c r="G168" s="1256"/>
      <c r="H168" s="1256"/>
      <c r="I168" s="1256"/>
      <c r="J168" s="1256"/>
      <c r="K168" s="1256"/>
      <c r="L168" s="1256"/>
      <c r="M168" s="1256"/>
      <c r="N168" s="1256" t="s">
        <v>1336</v>
      </c>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2506">
        <v>1.006</v>
      </c>
      <c r="AM168" s="2507"/>
      <c r="AN168" s="2507"/>
      <c r="AO168" s="2507"/>
      <c r="AP168" s="2507"/>
      <c r="AQ168" s="2507"/>
      <c r="AR168" s="571" t="s">
        <v>136</v>
      </c>
      <c r="AS168" s="571"/>
      <c r="AT168" s="571"/>
      <c r="AU168" s="571"/>
      <c r="AV168" s="571" t="s">
        <v>136</v>
      </c>
      <c r="AW168" s="571"/>
      <c r="AX168" s="571"/>
    </row>
    <row r="169" spans="2:50" ht="28" customHeight="1" x14ac:dyDescent="0.15">
      <c r="B169" s="751">
        <v>4</v>
      </c>
      <c r="C169" s="751">
        <v>1</v>
      </c>
      <c r="D169" s="1256" t="s">
        <v>1337</v>
      </c>
      <c r="E169" s="1256"/>
      <c r="F169" s="1256"/>
      <c r="G169" s="1256"/>
      <c r="H169" s="1256"/>
      <c r="I169" s="1256"/>
      <c r="J169" s="1256"/>
      <c r="K169" s="1256"/>
      <c r="L169" s="1256"/>
      <c r="M169" s="1256"/>
      <c r="N169" s="1256" t="s">
        <v>1336</v>
      </c>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2506">
        <v>0.35699999999999998</v>
      </c>
      <c r="AM169" s="2507"/>
      <c r="AN169" s="2507"/>
      <c r="AO169" s="2507"/>
      <c r="AP169" s="2507"/>
      <c r="AQ169" s="2507"/>
      <c r="AR169" s="571" t="s">
        <v>136</v>
      </c>
      <c r="AS169" s="571"/>
      <c r="AT169" s="571"/>
      <c r="AU169" s="571"/>
      <c r="AV169" s="571" t="s">
        <v>136</v>
      </c>
      <c r="AW169" s="571"/>
      <c r="AX169" s="571"/>
    </row>
    <row r="170" spans="2:50" ht="28" customHeight="1" x14ac:dyDescent="0.15">
      <c r="B170" s="751">
        <v>5</v>
      </c>
      <c r="C170" s="751">
        <v>1</v>
      </c>
      <c r="D170" s="1256" t="s">
        <v>1338</v>
      </c>
      <c r="E170" s="1256"/>
      <c r="F170" s="1256"/>
      <c r="G170" s="1256"/>
      <c r="H170" s="1256"/>
      <c r="I170" s="1256"/>
      <c r="J170" s="1256"/>
      <c r="K170" s="1256"/>
      <c r="L170" s="1256"/>
      <c r="M170" s="1256"/>
      <c r="N170" s="1256" t="s">
        <v>1336</v>
      </c>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2506">
        <v>0.185</v>
      </c>
      <c r="AM170" s="2507"/>
      <c r="AN170" s="2507"/>
      <c r="AO170" s="2507"/>
      <c r="AP170" s="2507"/>
      <c r="AQ170" s="2507"/>
      <c r="AR170" s="571" t="s">
        <v>136</v>
      </c>
      <c r="AS170" s="571"/>
      <c r="AT170" s="571"/>
      <c r="AU170" s="571"/>
      <c r="AV170" s="571" t="s">
        <v>136</v>
      </c>
      <c r="AW170" s="571"/>
      <c r="AX170" s="571"/>
    </row>
    <row r="171" spans="2:50" ht="28" customHeight="1" x14ac:dyDescent="0.15">
      <c r="B171" s="751">
        <v>6</v>
      </c>
      <c r="C171" s="751">
        <v>1</v>
      </c>
      <c r="D171" s="1256" t="s">
        <v>1024</v>
      </c>
      <c r="E171" s="1256"/>
      <c r="F171" s="1256"/>
      <c r="G171" s="1256"/>
      <c r="H171" s="1256"/>
      <c r="I171" s="1256"/>
      <c r="J171" s="1256"/>
      <c r="K171" s="1256"/>
      <c r="L171" s="1256"/>
      <c r="M171" s="1256"/>
      <c r="N171" s="1256" t="s">
        <v>1336</v>
      </c>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2506">
        <v>0.16500000000000001</v>
      </c>
      <c r="AM171" s="2507"/>
      <c r="AN171" s="2507"/>
      <c r="AO171" s="2507"/>
      <c r="AP171" s="2507"/>
      <c r="AQ171" s="2507"/>
      <c r="AR171" s="571" t="s">
        <v>136</v>
      </c>
      <c r="AS171" s="571"/>
      <c r="AT171" s="571"/>
      <c r="AU171" s="571"/>
      <c r="AV171" s="571" t="s">
        <v>136</v>
      </c>
      <c r="AW171" s="571"/>
      <c r="AX171" s="571"/>
    </row>
    <row r="172" spans="2:50" ht="28" customHeight="1" x14ac:dyDescent="0.15">
      <c r="B172" s="751">
        <v>7</v>
      </c>
      <c r="C172" s="751">
        <v>1</v>
      </c>
      <c r="D172" s="1256" t="s">
        <v>1020</v>
      </c>
      <c r="E172" s="1256"/>
      <c r="F172" s="1256"/>
      <c r="G172" s="1256"/>
      <c r="H172" s="1256"/>
      <c r="I172" s="1256"/>
      <c r="J172" s="1256"/>
      <c r="K172" s="1256"/>
      <c r="L172" s="1256"/>
      <c r="M172" s="1256"/>
      <c r="N172" s="1256" t="s">
        <v>1336</v>
      </c>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2506">
        <v>0.13300000000000001</v>
      </c>
      <c r="AM172" s="2507"/>
      <c r="AN172" s="2507"/>
      <c r="AO172" s="2507"/>
      <c r="AP172" s="2507"/>
      <c r="AQ172" s="2507"/>
      <c r="AR172" s="571" t="s">
        <v>136</v>
      </c>
      <c r="AS172" s="571"/>
      <c r="AT172" s="571"/>
      <c r="AU172" s="571"/>
      <c r="AV172" s="571" t="s">
        <v>136</v>
      </c>
      <c r="AW172" s="571"/>
      <c r="AX172" s="571"/>
    </row>
    <row r="173" spans="2:50" ht="28" customHeight="1" x14ac:dyDescent="0.15">
      <c r="B173" s="751">
        <v>8</v>
      </c>
      <c r="C173" s="751">
        <v>1</v>
      </c>
      <c r="D173" s="1256" t="s">
        <v>1016</v>
      </c>
      <c r="E173" s="1256"/>
      <c r="F173" s="1256"/>
      <c r="G173" s="1256"/>
      <c r="H173" s="1256"/>
      <c r="I173" s="1256"/>
      <c r="J173" s="1256"/>
      <c r="K173" s="1256"/>
      <c r="L173" s="1256"/>
      <c r="M173" s="1256"/>
      <c r="N173" s="1256" t="s">
        <v>1336</v>
      </c>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2506">
        <v>0.124</v>
      </c>
      <c r="AM173" s="2507"/>
      <c r="AN173" s="2507"/>
      <c r="AO173" s="2507"/>
      <c r="AP173" s="2507"/>
      <c r="AQ173" s="2507"/>
      <c r="AR173" s="571" t="s">
        <v>136</v>
      </c>
      <c r="AS173" s="571"/>
      <c r="AT173" s="571"/>
      <c r="AU173" s="571"/>
      <c r="AV173" s="571" t="s">
        <v>136</v>
      </c>
      <c r="AW173" s="571"/>
      <c r="AX173" s="571"/>
    </row>
    <row r="174" spans="2:50" ht="28" customHeight="1" x14ac:dyDescent="0.15">
      <c r="B174" s="751">
        <v>9</v>
      </c>
      <c r="C174" s="751">
        <v>1</v>
      </c>
      <c r="D174" s="1256" t="s">
        <v>1339</v>
      </c>
      <c r="E174" s="1256"/>
      <c r="F174" s="1256"/>
      <c r="G174" s="1256"/>
      <c r="H174" s="1256"/>
      <c r="I174" s="1256"/>
      <c r="J174" s="1256"/>
      <c r="K174" s="1256"/>
      <c r="L174" s="1256"/>
      <c r="M174" s="1256"/>
      <c r="N174" s="1256" t="s">
        <v>1336</v>
      </c>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2506">
        <v>7.2999999999999995E-2</v>
      </c>
      <c r="AM174" s="2507"/>
      <c r="AN174" s="2507"/>
      <c r="AO174" s="2507"/>
      <c r="AP174" s="2507"/>
      <c r="AQ174" s="2507"/>
      <c r="AR174" s="571" t="s">
        <v>136</v>
      </c>
      <c r="AS174" s="571"/>
      <c r="AT174" s="571"/>
      <c r="AU174" s="571"/>
      <c r="AV174" s="571" t="s">
        <v>136</v>
      </c>
      <c r="AW174" s="571"/>
      <c r="AX174" s="571"/>
    </row>
    <row r="175" spans="2:50" ht="28" customHeight="1" x14ac:dyDescent="0.15">
      <c r="B175" s="751">
        <v>10</v>
      </c>
      <c r="C175" s="751">
        <v>1</v>
      </c>
      <c r="D175" s="1256" t="s">
        <v>1340</v>
      </c>
      <c r="E175" s="1256"/>
      <c r="F175" s="1256"/>
      <c r="G175" s="1256"/>
      <c r="H175" s="1256"/>
      <c r="I175" s="1256"/>
      <c r="J175" s="1256"/>
      <c r="K175" s="1256"/>
      <c r="L175" s="1256"/>
      <c r="M175" s="1256"/>
      <c r="N175" s="1256" t="s">
        <v>1336</v>
      </c>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2508">
        <v>5.7000000000000002E-2</v>
      </c>
      <c r="AM175" s="2509"/>
      <c r="AN175" s="2509"/>
      <c r="AO175" s="2509"/>
      <c r="AP175" s="2509"/>
      <c r="AQ175" s="2509"/>
      <c r="AR175" s="571" t="s">
        <v>136</v>
      </c>
      <c r="AS175" s="571"/>
      <c r="AT175" s="571"/>
      <c r="AU175" s="571"/>
      <c r="AV175" s="571" t="s">
        <v>136</v>
      </c>
      <c r="AW175" s="571"/>
      <c r="AX175" s="571"/>
    </row>
    <row r="177" spans="2:50" ht="23.25" hidden="1" customHeight="1" x14ac:dyDescent="0.15">
      <c r="B177" s="130" t="s">
        <v>226</v>
      </c>
    </row>
    <row r="178" spans="2:50" ht="36" hidden="1" customHeight="1" x14ac:dyDescent="0.15">
      <c r="B178" s="535" t="s">
        <v>227</v>
      </c>
      <c r="C178" s="535"/>
      <c r="D178" s="535"/>
      <c r="E178" s="535"/>
      <c r="F178" s="535"/>
      <c r="G178" s="535"/>
      <c r="H178" s="535"/>
      <c r="I178" s="554"/>
      <c r="J178" s="554"/>
      <c r="K178" s="554"/>
      <c r="L178" s="554"/>
      <c r="M178" s="554"/>
      <c r="N178" s="554"/>
      <c r="O178" s="554"/>
      <c r="P178" s="554"/>
      <c r="Q178" s="554"/>
      <c r="R178" s="554"/>
      <c r="S178" s="554"/>
      <c r="T178" s="554"/>
      <c r="U178" s="554"/>
      <c r="V178" s="554"/>
      <c r="W178" s="554"/>
      <c r="X178" s="554"/>
      <c r="Y178" s="554"/>
    </row>
    <row r="179" spans="2:50" ht="36" hidden="1" customHeight="1" x14ac:dyDescent="0.15">
      <c r="B179" s="140" t="s">
        <v>228</v>
      </c>
      <c r="C179" s="142"/>
      <c r="D179" s="142"/>
      <c r="E179" s="142"/>
      <c r="F179" s="142"/>
      <c r="G179" s="142"/>
      <c r="H179" s="141"/>
      <c r="I179" s="146" t="s">
        <v>229</v>
      </c>
      <c r="J179" s="145"/>
      <c r="K179" s="145"/>
      <c r="L179" s="145"/>
      <c r="M179" s="144"/>
      <c r="N179" s="143" t="s">
        <v>230</v>
      </c>
      <c r="O179" s="142"/>
      <c r="P179" s="142"/>
      <c r="Q179" s="142"/>
      <c r="R179" s="142"/>
      <c r="S179" s="142"/>
      <c r="T179" s="141"/>
      <c r="U179" s="146" t="s">
        <v>229</v>
      </c>
      <c r="V179" s="145"/>
      <c r="W179" s="145"/>
      <c r="X179" s="145"/>
      <c r="Y179" s="144"/>
      <c r="Z179" s="143" t="s">
        <v>231</v>
      </c>
      <c r="AA179" s="142"/>
      <c r="AB179" s="142"/>
      <c r="AC179" s="142"/>
      <c r="AD179" s="142"/>
      <c r="AE179" s="142"/>
      <c r="AF179" s="141"/>
      <c r="AG179" s="146" t="s">
        <v>229</v>
      </c>
      <c r="AH179" s="145"/>
      <c r="AI179" s="145"/>
      <c r="AJ179" s="145"/>
      <c r="AK179" s="144"/>
      <c r="AL179" s="143" t="s">
        <v>232</v>
      </c>
      <c r="AM179" s="142"/>
      <c r="AN179" s="142"/>
      <c r="AO179" s="142"/>
      <c r="AP179" s="142"/>
      <c r="AQ179" s="142"/>
      <c r="AR179" s="141"/>
      <c r="AS179" s="146" t="s">
        <v>229</v>
      </c>
      <c r="AT179" s="145"/>
      <c r="AU179" s="145"/>
      <c r="AV179" s="145"/>
      <c r="AW179" s="144"/>
    </row>
    <row r="180" spans="2:50" ht="36" hidden="1" customHeight="1" x14ac:dyDescent="0.15">
      <c r="B180" s="143" t="s">
        <v>233</v>
      </c>
      <c r="C180" s="142"/>
      <c r="D180" s="142"/>
      <c r="E180" s="142"/>
      <c r="F180" s="142"/>
      <c r="G180" s="142"/>
      <c r="H180" s="141"/>
      <c r="I180" s="137"/>
      <c r="J180" s="136"/>
      <c r="K180" s="136"/>
      <c r="L180" s="136"/>
      <c r="M180" s="135"/>
      <c r="N180" s="143" t="s">
        <v>234</v>
      </c>
      <c r="O180" s="142"/>
      <c r="P180" s="142"/>
      <c r="Q180" s="142"/>
      <c r="R180" s="142"/>
      <c r="S180" s="142"/>
      <c r="T180" s="141"/>
      <c r="U180" s="137"/>
      <c r="V180" s="136"/>
      <c r="W180" s="136"/>
      <c r="X180" s="136"/>
      <c r="Y180" s="135"/>
      <c r="Z180" s="143" t="s">
        <v>235</v>
      </c>
      <c r="AA180" s="142"/>
      <c r="AB180" s="142"/>
      <c r="AC180" s="142"/>
      <c r="AD180" s="142"/>
      <c r="AE180" s="142"/>
      <c r="AF180" s="141"/>
      <c r="AG180" s="137"/>
      <c r="AH180" s="136"/>
      <c r="AI180" s="136"/>
      <c r="AJ180" s="136"/>
      <c r="AK180" s="135"/>
      <c r="AL180" s="140" t="s">
        <v>236</v>
      </c>
      <c r="AM180" s="142"/>
      <c r="AN180" s="142"/>
      <c r="AO180" s="142"/>
      <c r="AP180" s="142"/>
      <c r="AQ180" s="142"/>
      <c r="AR180" s="141"/>
      <c r="AS180" s="137"/>
      <c r="AT180" s="136"/>
      <c r="AU180" s="136"/>
      <c r="AV180" s="136"/>
      <c r="AW180" s="135"/>
    </row>
    <row r="181" spans="2:50" hidden="1" x14ac:dyDescent="0.15">
      <c r="C181" s="130" t="s">
        <v>121</v>
      </c>
    </row>
    <row r="182" spans="2:50" ht="34.549999999999997" hidden="1" customHeight="1" x14ac:dyDescent="0.15">
      <c r="B182" s="751"/>
      <c r="C182" s="751"/>
      <c r="D182" s="535" t="s">
        <v>129</v>
      </c>
      <c r="E182" s="535"/>
      <c r="F182" s="535"/>
      <c r="G182" s="535"/>
      <c r="H182" s="535"/>
      <c r="I182" s="535"/>
      <c r="J182" s="535"/>
      <c r="K182" s="535"/>
      <c r="L182" s="535"/>
      <c r="M182" s="535"/>
      <c r="N182" s="535" t="s">
        <v>130</v>
      </c>
      <c r="O182" s="535"/>
      <c r="P182" s="535"/>
      <c r="Q182" s="535"/>
      <c r="R182" s="535"/>
      <c r="S182" s="535"/>
      <c r="T182" s="535"/>
      <c r="U182" s="535"/>
      <c r="V182" s="535"/>
      <c r="W182" s="535"/>
      <c r="X182" s="535"/>
      <c r="Y182" s="535"/>
      <c r="Z182" s="535"/>
      <c r="AA182" s="535"/>
      <c r="AB182" s="535"/>
      <c r="AC182" s="535"/>
      <c r="AD182" s="535"/>
      <c r="AE182" s="535"/>
      <c r="AF182" s="535"/>
      <c r="AG182" s="535"/>
      <c r="AH182" s="535"/>
      <c r="AI182" s="535"/>
      <c r="AJ182" s="535"/>
      <c r="AK182" s="535"/>
      <c r="AL182" s="564" t="s">
        <v>131</v>
      </c>
      <c r="AM182" s="535"/>
      <c r="AN182" s="535"/>
      <c r="AO182" s="535"/>
      <c r="AP182" s="535"/>
      <c r="AQ182" s="535"/>
      <c r="AR182" s="535" t="s">
        <v>132</v>
      </c>
      <c r="AS182" s="535"/>
      <c r="AT182" s="535"/>
      <c r="AU182" s="535"/>
      <c r="AV182" s="535" t="s">
        <v>133</v>
      </c>
      <c r="AW182" s="535"/>
      <c r="AX182" s="535"/>
    </row>
    <row r="183" spans="2:50" ht="24.05" hidden="1" customHeight="1" x14ac:dyDescent="0.15">
      <c r="B183" s="751">
        <v>1</v>
      </c>
      <c r="C183" s="751">
        <v>1</v>
      </c>
      <c r="D183" s="137"/>
      <c r="E183" s="136"/>
      <c r="F183" s="136"/>
      <c r="G183" s="136"/>
      <c r="H183" s="136"/>
      <c r="I183" s="136"/>
      <c r="J183" s="136"/>
      <c r="K183" s="136"/>
      <c r="L183" s="136"/>
      <c r="M183" s="135"/>
      <c r="N183" s="165"/>
      <c r="O183" s="165"/>
      <c r="P183" s="165"/>
      <c r="Q183" s="165"/>
      <c r="R183" s="165"/>
      <c r="S183" s="165"/>
      <c r="T183" s="165"/>
      <c r="U183" s="165"/>
      <c r="V183" s="165"/>
      <c r="W183" s="165"/>
      <c r="X183" s="165"/>
      <c r="Y183" s="165"/>
      <c r="Z183" s="165"/>
      <c r="AA183" s="165"/>
      <c r="AB183" s="165"/>
      <c r="AC183" s="165"/>
      <c r="AD183" s="165"/>
      <c r="AE183" s="165"/>
      <c r="AF183" s="165"/>
      <c r="AG183" s="165"/>
      <c r="AH183" s="165"/>
      <c r="AI183" s="165"/>
      <c r="AJ183" s="165"/>
      <c r="AK183" s="165"/>
      <c r="AL183" s="2510"/>
      <c r="AM183" s="2511"/>
      <c r="AN183" s="2511"/>
      <c r="AO183" s="2511"/>
      <c r="AP183" s="2511"/>
      <c r="AQ183" s="2511"/>
      <c r="AR183" s="571" t="s">
        <v>136</v>
      </c>
      <c r="AS183" s="571"/>
      <c r="AT183" s="571"/>
      <c r="AU183" s="571"/>
      <c r="AV183" s="571" t="s">
        <v>136</v>
      </c>
      <c r="AW183" s="571"/>
      <c r="AX183" s="571"/>
    </row>
    <row r="184" spans="2:50" ht="24.05" hidden="1" customHeight="1" x14ac:dyDescent="0.15">
      <c r="B184" s="751">
        <v>2</v>
      </c>
      <c r="C184" s="751">
        <v>1</v>
      </c>
      <c r="D184" s="137"/>
      <c r="E184" s="136"/>
      <c r="F184" s="136"/>
      <c r="G184" s="136"/>
      <c r="H184" s="136"/>
      <c r="I184" s="136"/>
      <c r="J184" s="136"/>
      <c r="K184" s="136"/>
      <c r="L184" s="136"/>
      <c r="M184" s="135"/>
      <c r="N184" s="165"/>
      <c r="O184" s="165"/>
      <c r="P184" s="165"/>
      <c r="Q184" s="165"/>
      <c r="R184" s="165"/>
      <c r="S184" s="165"/>
      <c r="T184" s="165"/>
      <c r="U184" s="165"/>
      <c r="V184" s="165"/>
      <c r="W184" s="165"/>
      <c r="X184" s="165"/>
      <c r="Y184" s="165"/>
      <c r="Z184" s="165"/>
      <c r="AA184" s="165"/>
      <c r="AB184" s="165"/>
      <c r="AC184" s="165"/>
      <c r="AD184" s="165"/>
      <c r="AE184" s="165"/>
      <c r="AF184" s="165"/>
      <c r="AG184" s="165"/>
      <c r="AH184" s="165"/>
      <c r="AI184" s="165"/>
      <c r="AJ184" s="165"/>
      <c r="AK184" s="165"/>
      <c r="AL184" s="2510"/>
      <c r="AM184" s="2511"/>
      <c r="AN184" s="2511"/>
      <c r="AO184" s="2511"/>
      <c r="AP184" s="2511"/>
      <c r="AQ184" s="2511"/>
      <c r="AR184" s="571" t="s">
        <v>136</v>
      </c>
      <c r="AS184" s="571"/>
      <c r="AT184" s="571"/>
      <c r="AU184" s="571"/>
      <c r="AV184" s="571" t="s">
        <v>136</v>
      </c>
      <c r="AW184" s="571"/>
      <c r="AX184" s="571"/>
    </row>
    <row r="185" spans="2:50" ht="24.05" hidden="1" customHeight="1" x14ac:dyDescent="0.15">
      <c r="B185" s="751">
        <v>3</v>
      </c>
      <c r="C185" s="751">
        <v>1</v>
      </c>
      <c r="D185" s="137"/>
      <c r="E185" s="136"/>
      <c r="F185" s="136"/>
      <c r="G185" s="136"/>
      <c r="H185" s="136"/>
      <c r="I185" s="136"/>
      <c r="J185" s="136"/>
      <c r="K185" s="136"/>
      <c r="L185" s="136"/>
      <c r="M185" s="135"/>
      <c r="N185" s="165"/>
      <c r="O185" s="165"/>
      <c r="P185" s="165"/>
      <c r="Q185" s="165"/>
      <c r="R185" s="165"/>
      <c r="S185" s="165"/>
      <c r="T185" s="165"/>
      <c r="U185" s="165"/>
      <c r="V185" s="165"/>
      <c r="W185" s="165"/>
      <c r="X185" s="165"/>
      <c r="Y185" s="165"/>
      <c r="Z185" s="165"/>
      <c r="AA185" s="165"/>
      <c r="AB185" s="165"/>
      <c r="AC185" s="165"/>
      <c r="AD185" s="165"/>
      <c r="AE185" s="165"/>
      <c r="AF185" s="165"/>
      <c r="AG185" s="165"/>
      <c r="AH185" s="165"/>
      <c r="AI185" s="165"/>
      <c r="AJ185" s="165"/>
      <c r="AK185" s="165"/>
      <c r="AL185" s="2510"/>
      <c r="AM185" s="2511"/>
      <c r="AN185" s="2511"/>
      <c r="AO185" s="2511"/>
      <c r="AP185" s="2511"/>
      <c r="AQ185" s="2511"/>
      <c r="AR185" s="571" t="s">
        <v>136</v>
      </c>
      <c r="AS185" s="571"/>
      <c r="AT185" s="571"/>
      <c r="AU185" s="571"/>
      <c r="AV185" s="571" t="s">
        <v>136</v>
      </c>
      <c r="AW185" s="571"/>
      <c r="AX185" s="571"/>
    </row>
    <row r="186" spans="2:50" ht="24.05" hidden="1" customHeight="1" x14ac:dyDescent="0.15">
      <c r="B186" s="751">
        <v>4</v>
      </c>
      <c r="C186" s="751">
        <v>1</v>
      </c>
      <c r="D186" s="137"/>
      <c r="E186" s="136"/>
      <c r="F186" s="136"/>
      <c r="G186" s="136"/>
      <c r="H186" s="136"/>
      <c r="I186" s="136"/>
      <c r="J186" s="136"/>
      <c r="K186" s="136"/>
      <c r="L186" s="136"/>
      <c r="M186" s="135"/>
      <c r="N186" s="165"/>
      <c r="O186" s="165"/>
      <c r="P186" s="165"/>
      <c r="Q186" s="165"/>
      <c r="R186" s="165"/>
      <c r="S186" s="165"/>
      <c r="T186" s="165"/>
      <c r="U186" s="165"/>
      <c r="V186" s="165"/>
      <c r="W186" s="165"/>
      <c r="X186" s="165"/>
      <c r="Y186" s="165"/>
      <c r="Z186" s="165"/>
      <c r="AA186" s="165"/>
      <c r="AB186" s="165"/>
      <c r="AC186" s="165"/>
      <c r="AD186" s="165"/>
      <c r="AE186" s="165"/>
      <c r="AF186" s="165"/>
      <c r="AG186" s="165"/>
      <c r="AH186" s="165"/>
      <c r="AI186" s="165"/>
      <c r="AJ186" s="165"/>
      <c r="AK186" s="165"/>
      <c r="AL186" s="2510"/>
      <c r="AM186" s="2511"/>
      <c r="AN186" s="2511"/>
      <c r="AO186" s="2511"/>
      <c r="AP186" s="2511"/>
      <c r="AQ186" s="2511"/>
      <c r="AR186" s="571" t="s">
        <v>136</v>
      </c>
      <c r="AS186" s="571"/>
      <c r="AT186" s="571"/>
      <c r="AU186" s="571"/>
      <c r="AV186" s="571" t="s">
        <v>136</v>
      </c>
      <c r="AW186" s="571"/>
      <c r="AX186" s="571"/>
    </row>
    <row r="187" spans="2:50" ht="24.05" hidden="1" customHeight="1" x14ac:dyDescent="0.15">
      <c r="B187" s="751">
        <v>5</v>
      </c>
      <c r="C187" s="751">
        <v>1</v>
      </c>
      <c r="D187" s="137"/>
      <c r="E187" s="136"/>
      <c r="F187" s="136"/>
      <c r="G187" s="136"/>
      <c r="H187" s="136"/>
      <c r="I187" s="136"/>
      <c r="J187" s="136"/>
      <c r="K187" s="136"/>
      <c r="L187" s="136"/>
      <c r="M187" s="135"/>
      <c r="N187" s="165"/>
      <c r="O187" s="165"/>
      <c r="P187" s="165"/>
      <c r="Q187" s="165"/>
      <c r="R187" s="165"/>
      <c r="S187" s="165"/>
      <c r="T187" s="165"/>
      <c r="U187" s="165"/>
      <c r="V187" s="165"/>
      <c r="W187" s="165"/>
      <c r="X187" s="165"/>
      <c r="Y187" s="165"/>
      <c r="Z187" s="165"/>
      <c r="AA187" s="165"/>
      <c r="AB187" s="165"/>
      <c r="AC187" s="165"/>
      <c r="AD187" s="165"/>
      <c r="AE187" s="165"/>
      <c r="AF187" s="165"/>
      <c r="AG187" s="165"/>
      <c r="AH187" s="165"/>
      <c r="AI187" s="165"/>
      <c r="AJ187" s="165"/>
      <c r="AK187" s="165"/>
      <c r="AL187" s="2510"/>
      <c r="AM187" s="2511"/>
      <c r="AN187" s="2511"/>
      <c r="AO187" s="2511"/>
      <c r="AP187" s="2511"/>
      <c r="AQ187" s="2511"/>
      <c r="AR187" s="571" t="s">
        <v>136</v>
      </c>
      <c r="AS187" s="571"/>
      <c r="AT187" s="571"/>
      <c r="AU187" s="571"/>
      <c r="AV187" s="571" t="s">
        <v>136</v>
      </c>
      <c r="AW187" s="571"/>
      <c r="AX187" s="571"/>
    </row>
    <row r="188" spans="2:50" ht="24.05" hidden="1" customHeight="1" x14ac:dyDescent="0.15">
      <c r="B188" s="751">
        <v>6</v>
      </c>
      <c r="C188" s="751">
        <v>1</v>
      </c>
      <c r="D188" s="137"/>
      <c r="E188" s="136"/>
      <c r="F188" s="136"/>
      <c r="G188" s="136"/>
      <c r="H188" s="136"/>
      <c r="I188" s="136"/>
      <c r="J188" s="136"/>
      <c r="K188" s="136"/>
      <c r="L188" s="136"/>
      <c r="M188" s="13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2510"/>
      <c r="AM188" s="2511"/>
      <c r="AN188" s="2511"/>
      <c r="AO188" s="2511"/>
      <c r="AP188" s="2511"/>
      <c r="AQ188" s="2511"/>
      <c r="AR188" s="571" t="s">
        <v>136</v>
      </c>
      <c r="AS188" s="571"/>
      <c r="AT188" s="571"/>
      <c r="AU188" s="571"/>
      <c r="AV188" s="571" t="s">
        <v>136</v>
      </c>
      <c r="AW188" s="571"/>
      <c r="AX188" s="571"/>
    </row>
    <row r="189" spans="2:50" ht="24.05" hidden="1" customHeight="1" x14ac:dyDescent="0.15">
      <c r="B189" s="751">
        <v>7</v>
      </c>
      <c r="C189" s="751">
        <v>1</v>
      </c>
      <c r="D189" s="137"/>
      <c r="E189" s="136"/>
      <c r="F189" s="136"/>
      <c r="G189" s="136"/>
      <c r="H189" s="136"/>
      <c r="I189" s="136"/>
      <c r="J189" s="136"/>
      <c r="K189" s="136"/>
      <c r="L189" s="136"/>
      <c r="M189" s="135"/>
      <c r="N189" s="165"/>
      <c r="O189" s="165"/>
      <c r="P189" s="165"/>
      <c r="Q189" s="165"/>
      <c r="R189" s="165"/>
      <c r="S189" s="165"/>
      <c r="T189" s="165"/>
      <c r="U189" s="165"/>
      <c r="V189" s="165"/>
      <c r="W189" s="165"/>
      <c r="X189" s="165"/>
      <c r="Y189" s="165"/>
      <c r="Z189" s="165"/>
      <c r="AA189" s="165"/>
      <c r="AB189" s="165"/>
      <c r="AC189" s="165"/>
      <c r="AD189" s="165"/>
      <c r="AE189" s="165"/>
      <c r="AF189" s="165"/>
      <c r="AG189" s="165"/>
      <c r="AH189" s="165"/>
      <c r="AI189" s="165"/>
      <c r="AJ189" s="165"/>
      <c r="AK189" s="165"/>
      <c r="AL189" s="2510"/>
      <c r="AM189" s="2511"/>
      <c r="AN189" s="2511"/>
      <c r="AO189" s="2511"/>
      <c r="AP189" s="2511"/>
      <c r="AQ189" s="2511"/>
      <c r="AR189" s="571" t="s">
        <v>136</v>
      </c>
      <c r="AS189" s="571"/>
      <c r="AT189" s="571"/>
      <c r="AU189" s="571"/>
      <c r="AV189" s="571" t="s">
        <v>136</v>
      </c>
      <c r="AW189" s="571"/>
      <c r="AX189" s="571"/>
    </row>
    <row r="190" spans="2:50" ht="24.05" hidden="1" customHeight="1" x14ac:dyDescent="0.15">
      <c r="B190" s="751">
        <v>8</v>
      </c>
      <c r="C190" s="751">
        <v>1</v>
      </c>
      <c r="D190" s="137"/>
      <c r="E190" s="136"/>
      <c r="F190" s="136"/>
      <c r="G190" s="136"/>
      <c r="H190" s="136"/>
      <c r="I190" s="136"/>
      <c r="J190" s="136"/>
      <c r="K190" s="136"/>
      <c r="L190" s="136"/>
      <c r="M190" s="135"/>
      <c r="N190" s="165"/>
      <c r="O190" s="165"/>
      <c r="P190" s="165"/>
      <c r="Q190" s="165"/>
      <c r="R190" s="165"/>
      <c r="S190" s="165"/>
      <c r="T190" s="165"/>
      <c r="U190" s="165"/>
      <c r="V190" s="165"/>
      <c r="W190" s="165"/>
      <c r="X190" s="165"/>
      <c r="Y190" s="165"/>
      <c r="Z190" s="165"/>
      <c r="AA190" s="165"/>
      <c r="AB190" s="165"/>
      <c r="AC190" s="165"/>
      <c r="AD190" s="165"/>
      <c r="AE190" s="165"/>
      <c r="AF190" s="165"/>
      <c r="AG190" s="165"/>
      <c r="AH190" s="165"/>
      <c r="AI190" s="165"/>
      <c r="AJ190" s="165"/>
      <c r="AK190" s="165"/>
      <c r="AL190" s="2510"/>
      <c r="AM190" s="2511"/>
      <c r="AN190" s="2511"/>
      <c r="AO190" s="2511"/>
      <c r="AP190" s="2511"/>
      <c r="AQ190" s="2511"/>
      <c r="AR190" s="571" t="s">
        <v>136</v>
      </c>
      <c r="AS190" s="571"/>
      <c r="AT190" s="571"/>
      <c r="AU190" s="571"/>
      <c r="AV190" s="571" t="s">
        <v>136</v>
      </c>
      <c r="AW190" s="571"/>
      <c r="AX190" s="571"/>
    </row>
    <row r="191" spans="2:50" ht="24.05" hidden="1" customHeight="1" x14ac:dyDescent="0.15">
      <c r="B191" s="751">
        <v>9</v>
      </c>
      <c r="C191" s="751">
        <v>1</v>
      </c>
      <c r="D191" s="137"/>
      <c r="E191" s="136"/>
      <c r="F191" s="136"/>
      <c r="G191" s="136"/>
      <c r="H191" s="136"/>
      <c r="I191" s="136"/>
      <c r="J191" s="136"/>
      <c r="K191" s="136"/>
      <c r="L191" s="136"/>
      <c r="M191" s="135"/>
      <c r="N191" s="165"/>
      <c r="O191" s="165"/>
      <c r="P191" s="165"/>
      <c r="Q191" s="165"/>
      <c r="R191" s="165"/>
      <c r="S191" s="165"/>
      <c r="T191" s="165"/>
      <c r="U191" s="165"/>
      <c r="V191" s="165"/>
      <c r="W191" s="165"/>
      <c r="X191" s="165"/>
      <c r="Y191" s="165"/>
      <c r="Z191" s="165"/>
      <c r="AA191" s="165"/>
      <c r="AB191" s="165"/>
      <c r="AC191" s="165"/>
      <c r="AD191" s="165"/>
      <c r="AE191" s="165"/>
      <c r="AF191" s="165"/>
      <c r="AG191" s="165"/>
      <c r="AH191" s="165"/>
      <c r="AI191" s="165"/>
      <c r="AJ191" s="165"/>
      <c r="AK191" s="165"/>
      <c r="AL191" s="2510"/>
      <c r="AM191" s="2511"/>
      <c r="AN191" s="2511"/>
      <c r="AO191" s="2511"/>
      <c r="AP191" s="2511"/>
      <c r="AQ191" s="2511"/>
      <c r="AR191" s="571" t="s">
        <v>136</v>
      </c>
      <c r="AS191" s="571"/>
      <c r="AT191" s="571"/>
      <c r="AU191" s="571"/>
      <c r="AV191" s="571" t="s">
        <v>136</v>
      </c>
      <c r="AW191" s="571"/>
      <c r="AX191" s="571"/>
    </row>
    <row r="192" spans="2:50" ht="24.05" hidden="1" customHeight="1" x14ac:dyDescent="0.15">
      <c r="B192" s="751">
        <v>10</v>
      </c>
      <c r="C192" s="751">
        <v>1</v>
      </c>
      <c r="D192" s="137"/>
      <c r="E192" s="136"/>
      <c r="F192" s="136"/>
      <c r="G192" s="136"/>
      <c r="H192" s="136"/>
      <c r="I192" s="136"/>
      <c r="J192" s="136"/>
      <c r="K192" s="136"/>
      <c r="L192" s="136"/>
      <c r="M192" s="135"/>
      <c r="N192" s="165"/>
      <c r="O192" s="165"/>
      <c r="P192" s="165"/>
      <c r="Q192" s="165"/>
      <c r="R192" s="165"/>
      <c r="S192" s="165"/>
      <c r="T192" s="165"/>
      <c r="U192" s="165"/>
      <c r="V192" s="165"/>
      <c r="W192" s="165"/>
      <c r="X192" s="165"/>
      <c r="Y192" s="165"/>
      <c r="Z192" s="165"/>
      <c r="AA192" s="165"/>
      <c r="AB192" s="165"/>
      <c r="AC192" s="165"/>
      <c r="AD192" s="165"/>
      <c r="AE192" s="165"/>
      <c r="AF192" s="165"/>
      <c r="AG192" s="165"/>
      <c r="AH192" s="165"/>
      <c r="AI192" s="165"/>
      <c r="AJ192" s="165"/>
      <c r="AK192" s="165"/>
      <c r="AL192" s="2510"/>
      <c r="AM192" s="2511"/>
      <c r="AN192" s="2511"/>
      <c r="AO192" s="2511"/>
      <c r="AP192" s="2511"/>
      <c r="AQ192" s="2511"/>
      <c r="AR192" s="571" t="s">
        <v>136</v>
      </c>
      <c r="AS192" s="571"/>
      <c r="AT192" s="571"/>
      <c r="AU192" s="571"/>
      <c r="AV192" s="571" t="s">
        <v>136</v>
      </c>
      <c r="AW192" s="571"/>
      <c r="AX192" s="571"/>
    </row>
    <row r="193" spans="3:3" ht="16.55" customHeight="1" x14ac:dyDescent="0.15">
      <c r="C193" s="130" t="s">
        <v>1335</v>
      </c>
    </row>
  </sheetData>
  <mergeCells count="668">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AL180:AR180"/>
    <mergeCell ref="AS180:AW180"/>
    <mergeCell ref="B182:C182"/>
    <mergeCell ref="D182:M182"/>
    <mergeCell ref="N182:AK182"/>
    <mergeCell ref="AL182:AQ182"/>
    <mergeCell ref="AR182:AU182"/>
    <mergeCell ref="AV182:AX182"/>
    <mergeCell ref="Z179:AF179"/>
    <mergeCell ref="AG179:AK179"/>
    <mergeCell ref="AL179:AR179"/>
    <mergeCell ref="AS179:AW179"/>
    <mergeCell ref="B180:H180"/>
    <mergeCell ref="I180:M180"/>
    <mergeCell ref="N180:T180"/>
    <mergeCell ref="U180:Y180"/>
    <mergeCell ref="Z180:AF180"/>
    <mergeCell ref="AG180:AK180"/>
    <mergeCell ref="B178:H178"/>
    <mergeCell ref="I178:Y178"/>
    <mergeCell ref="B179:H179"/>
    <mergeCell ref="I179:M179"/>
    <mergeCell ref="N179:T179"/>
    <mergeCell ref="U179:Y179"/>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1:AC151"/>
    <mergeCell ref="AD151:AY151"/>
    <mergeCell ref="H152:L152"/>
    <mergeCell ref="M152:Y152"/>
    <mergeCell ref="Z152:AC152"/>
    <mergeCell ref="AD152:AH152"/>
    <mergeCell ref="AI152:AU152"/>
    <mergeCell ref="AV152:AY152"/>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0:AC140"/>
    <mergeCell ref="AD140:AY140"/>
    <mergeCell ref="H141:L141"/>
    <mergeCell ref="M141:Y141"/>
    <mergeCell ref="Z141:AC141"/>
    <mergeCell ref="AD141:AH141"/>
    <mergeCell ref="AI141:AU141"/>
    <mergeCell ref="AV141:AY141"/>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4:L134"/>
    <mergeCell ref="M134:Y134"/>
    <mergeCell ref="Z134:AC134"/>
    <mergeCell ref="AD134:AH134"/>
    <mergeCell ref="AI134:AU134"/>
    <mergeCell ref="AV134:AY134"/>
    <mergeCell ref="H133:L133"/>
    <mergeCell ref="M133:Y133"/>
    <mergeCell ref="Z133:AC133"/>
    <mergeCell ref="AD133:AH133"/>
    <mergeCell ref="AI133:AU133"/>
    <mergeCell ref="AV133:AY133"/>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29:AC129"/>
    <mergeCell ref="AD129:AY129"/>
    <mergeCell ref="H130:L130"/>
    <mergeCell ref="M130:Y130"/>
    <mergeCell ref="Z130:AC130"/>
    <mergeCell ref="AD130:AH130"/>
    <mergeCell ref="AI130:AU130"/>
    <mergeCell ref="AV130:AY130"/>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U92:AK93"/>
    <mergeCell ref="B118:G160"/>
    <mergeCell ref="H118:AC118"/>
    <mergeCell ref="AD118:AY118"/>
    <mergeCell ref="H119:L119"/>
    <mergeCell ref="M119:Y119"/>
    <mergeCell ref="Z119:AC119"/>
    <mergeCell ref="AD119:AH119"/>
    <mergeCell ref="AI119:AU119"/>
    <mergeCell ref="AV119:AY119"/>
    <mergeCell ref="B76:AY76"/>
    <mergeCell ref="B77:AY77"/>
    <mergeCell ref="M78:AA78"/>
    <mergeCell ref="AL78:AY78"/>
    <mergeCell ref="B81:G115"/>
    <mergeCell ref="Y84:AH85"/>
    <mergeCell ref="AI84:AT85"/>
    <mergeCell ref="AV84:AY85"/>
    <mergeCell ref="T88:Y88"/>
    <mergeCell ref="T89:AM91"/>
    <mergeCell ref="B72:F72"/>
    <mergeCell ref="G72:AY72"/>
    <mergeCell ref="B73:AY73"/>
    <mergeCell ref="B74:F74"/>
    <mergeCell ref="G74:AY74"/>
    <mergeCell ref="B75:AY75"/>
    <mergeCell ref="B67:C67"/>
    <mergeCell ref="D67:AY67"/>
    <mergeCell ref="D68:AY68"/>
    <mergeCell ref="D69:AY69"/>
    <mergeCell ref="D70:AY70"/>
    <mergeCell ref="B71:AY71"/>
    <mergeCell ref="D64:G64"/>
    <mergeCell ref="H64:AG64"/>
    <mergeCell ref="D65:G65"/>
    <mergeCell ref="H65:U65"/>
    <mergeCell ref="V65:AG65"/>
    <mergeCell ref="D66:G66"/>
    <mergeCell ref="H66:AG66"/>
    <mergeCell ref="D60:G60"/>
    <mergeCell ref="H60:AG60"/>
    <mergeCell ref="B61:C66"/>
    <mergeCell ref="D61:G61"/>
    <mergeCell ref="H61:AG61"/>
    <mergeCell ref="AH61:AY66"/>
    <mergeCell ref="D62:G62"/>
    <mergeCell ref="H62:AG62"/>
    <mergeCell ref="D63:G63"/>
    <mergeCell ref="H63:AG63"/>
    <mergeCell ref="B56:C60"/>
    <mergeCell ref="D56:G56"/>
    <mergeCell ref="H56:AG56"/>
    <mergeCell ref="AH56:AY60"/>
    <mergeCell ref="D57:G57"/>
    <mergeCell ref="H57:AG57"/>
    <mergeCell ref="D58:G58"/>
    <mergeCell ref="H58:AG58"/>
    <mergeCell ref="D59:G59"/>
    <mergeCell ref="H59:AG59"/>
    <mergeCell ref="B53:C55"/>
    <mergeCell ref="D53:G53"/>
    <mergeCell ref="H53:AG53"/>
    <mergeCell ref="AH53:AY55"/>
    <mergeCell ref="D54:G54"/>
    <mergeCell ref="H54:AG54"/>
    <mergeCell ref="D55:G55"/>
    <mergeCell ref="H55:AG55"/>
    <mergeCell ref="D49:AY49"/>
    <mergeCell ref="D50:AY50"/>
    <mergeCell ref="B51:AY51"/>
    <mergeCell ref="D52:G52"/>
    <mergeCell ref="H52:AG52"/>
    <mergeCell ref="AH52:AY52"/>
    <mergeCell ref="D42:L42"/>
    <mergeCell ref="M42:R42"/>
    <mergeCell ref="S42:X42"/>
    <mergeCell ref="Y42:AY42"/>
    <mergeCell ref="B45:C48"/>
    <mergeCell ref="D45:AY45"/>
    <mergeCell ref="D46:AY46"/>
    <mergeCell ref="D47:AY47"/>
    <mergeCell ref="D48:AY48"/>
    <mergeCell ref="D40:L40"/>
    <mergeCell ref="M40:R40"/>
    <mergeCell ref="S40:X40"/>
    <mergeCell ref="Y40:AY40"/>
    <mergeCell ref="D41:L41"/>
    <mergeCell ref="M41:R41"/>
    <mergeCell ref="S41:X41"/>
    <mergeCell ref="Y41:AY41"/>
    <mergeCell ref="M38:R38"/>
    <mergeCell ref="S38:X38"/>
    <mergeCell ref="Y38:AY38"/>
    <mergeCell ref="D39:L39"/>
    <mergeCell ref="M39:R39"/>
    <mergeCell ref="S39:X39"/>
    <mergeCell ref="Y39:AY39"/>
    <mergeCell ref="B36:C42"/>
    <mergeCell ref="D36:L36"/>
    <mergeCell ref="M36:R36"/>
    <mergeCell ref="S36:X36"/>
    <mergeCell ref="Y36:AY36"/>
    <mergeCell ref="D37:L37"/>
    <mergeCell ref="M37:R37"/>
    <mergeCell ref="S37:X37"/>
    <mergeCell ref="Y37:AY37"/>
    <mergeCell ref="D38:L38"/>
    <mergeCell ref="AP34:AT34"/>
    <mergeCell ref="AU34:AY34"/>
    <mergeCell ref="B35:G35"/>
    <mergeCell ref="H35:Y35"/>
    <mergeCell ref="Z35:AB35"/>
    <mergeCell ref="AC35:AY35"/>
    <mergeCell ref="AP32:AT32"/>
    <mergeCell ref="AU32:AY32"/>
    <mergeCell ref="H33:Y34"/>
    <mergeCell ref="Z33:AB34"/>
    <mergeCell ref="AC33:AE34"/>
    <mergeCell ref="AF33:AJ33"/>
    <mergeCell ref="AK33:AO33"/>
    <mergeCell ref="AP33:AT33"/>
    <mergeCell ref="AU33:AY33"/>
    <mergeCell ref="AF34:AJ34"/>
    <mergeCell ref="AP30:AT30"/>
    <mergeCell ref="AU30:AY30"/>
    <mergeCell ref="H31:Y32"/>
    <mergeCell ref="Z31:AB32"/>
    <mergeCell ref="AC31:AE32"/>
    <mergeCell ref="AF31:AJ31"/>
    <mergeCell ref="AK31:AO31"/>
    <mergeCell ref="AP31:AT31"/>
    <mergeCell ref="AU31:AY31"/>
    <mergeCell ref="AF32:AJ32"/>
    <mergeCell ref="AP28:AT28"/>
    <mergeCell ref="AU28:AY28"/>
    <mergeCell ref="H29:Y30"/>
    <mergeCell ref="Z29:AB30"/>
    <mergeCell ref="AC29:AE30"/>
    <mergeCell ref="AF29:AJ29"/>
    <mergeCell ref="AK29:AO29"/>
    <mergeCell ref="AP29:AT29"/>
    <mergeCell ref="AU29:AY29"/>
    <mergeCell ref="AF30:AJ30"/>
    <mergeCell ref="B28:G34"/>
    <mergeCell ref="H28:Y28"/>
    <mergeCell ref="Z28:AB28"/>
    <mergeCell ref="AC28:AE28"/>
    <mergeCell ref="AF28:AJ28"/>
    <mergeCell ref="AK28:AO28"/>
    <mergeCell ref="AK30:AO30"/>
    <mergeCell ref="AK32:AO32"/>
    <mergeCell ref="AK34:AO34"/>
    <mergeCell ref="AU26:AY26"/>
    <mergeCell ref="Z27:AB27"/>
    <mergeCell ref="AC27:AE27"/>
    <mergeCell ref="AF27:AJ27"/>
    <mergeCell ref="AK27:AO27"/>
    <mergeCell ref="AP27:AT27"/>
    <mergeCell ref="AU27:AY27"/>
    <mergeCell ref="H26:Y27"/>
    <mergeCell ref="Z26:AB26"/>
    <mergeCell ref="AC26:AE26"/>
    <mergeCell ref="AF26:AJ26"/>
    <mergeCell ref="AK26:AO26"/>
    <mergeCell ref="AP26:AT26"/>
    <mergeCell ref="AU24:AY24"/>
    <mergeCell ref="Z25:AB25"/>
    <mergeCell ref="AC25:AE25"/>
    <mergeCell ref="AF25:AJ25"/>
    <mergeCell ref="AK25:AO25"/>
    <mergeCell ref="AP25:AT25"/>
    <mergeCell ref="AU25:AY25"/>
    <mergeCell ref="AF23:AJ23"/>
    <mergeCell ref="AK23:AO23"/>
    <mergeCell ref="AP23:AT23"/>
    <mergeCell ref="AU23:AY23"/>
    <mergeCell ref="H24:Y25"/>
    <mergeCell ref="Z24:AB24"/>
    <mergeCell ref="AC24:AE24"/>
    <mergeCell ref="AF24:AJ24"/>
    <mergeCell ref="AK24:AO24"/>
    <mergeCell ref="AP24:AT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7"/>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R5:AY5"/>
    <mergeCell ref="B6:G6"/>
    <mergeCell ref="H6:Y6"/>
    <mergeCell ref="Z6:AE6"/>
    <mergeCell ref="AF6:AY6"/>
    <mergeCell ref="AQ1:AW1"/>
    <mergeCell ref="AK2:AQ2"/>
    <mergeCell ref="AR2:AY2"/>
    <mergeCell ref="AZ2:BF2"/>
    <mergeCell ref="B3:AY3"/>
    <mergeCell ref="B4:G4"/>
    <mergeCell ref="H4:Y4"/>
    <mergeCell ref="Z4:AE4"/>
    <mergeCell ref="AF4:AQ5"/>
    <mergeCell ref="AR4:AY4"/>
  </mergeCells>
  <phoneticPr fontId="1"/>
  <dataValidations count="1">
    <dataValidation type="list" allowBlank="1" showInputMessage="1" showErrorMessage="1" sqref="B74:F74 IX74:JB74 ST74:SX74 ACP74:ACT74 AML74:AMP74 AWH74:AWL74 BGD74:BGH74 BPZ74:BQD74 BZV74:BZZ74 CJR74:CJV74 CTN74:CTR74 DDJ74:DDN74 DNF74:DNJ74 DXB74:DXF74 EGX74:EHB74 EQT74:EQX74 FAP74:FAT74 FKL74:FKP74 FUH74:FUL74 GED74:GEH74 GNZ74:GOD74 GXV74:GXZ74 HHR74:HHV74 HRN74:HRR74 IBJ74:IBN74 ILF74:ILJ74 IVB74:IVF74 JEX74:JFB74 JOT74:JOX74 JYP74:JYT74 KIL74:KIP74 KSH74:KSL74 LCD74:LCH74 LLZ74:LMD74 LVV74:LVZ74 MFR74:MFV74 MPN74:MPR74 MZJ74:MZN74 NJF74:NJJ74 NTB74:NTF74 OCX74:ODB74 OMT74:OMX74 OWP74:OWT74 PGL74:PGP74 PQH74:PQL74 QAD74:QAH74 QJZ74:QKD74 QTV74:QTZ74 RDR74:RDV74 RNN74:RNR74 RXJ74:RXN74 SHF74:SHJ74 SRB74:SRF74 TAX74:TBB74 TKT74:TKX74 TUP74:TUT74 UEL74:UEP74 UOH74:UOL74 UYD74:UYH74 VHZ74:VID74 VRV74:VRZ74 WBR74:WBV74 WLN74:WLR74 WVJ74:WVN74 B65610:F65610 IX65610:JB65610 ST65610:SX65610 ACP65610:ACT65610 AML65610:AMP65610 AWH65610:AWL65610 BGD65610:BGH65610 BPZ65610:BQD65610 BZV65610:BZZ65610 CJR65610:CJV65610 CTN65610:CTR65610 DDJ65610:DDN65610 DNF65610:DNJ65610 DXB65610:DXF65610 EGX65610:EHB65610 EQT65610:EQX65610 FAP65610:FAT65610 FKL65610:FKP65610 FUH65610:FUL65610 GED65610:GEH65610 GNZ65610:GOD65610 GXV65610:GXZ65610 HHR65610:HHV65610 HRN65610:HRR65610 IBJ65610:IBN65610 ILF65610:ILJ65610 IVB65610:IVF65610 JEX65610:JFB65610 JOT65610:JOX65610 JYP65610:JYT65610 KIL65610:KIP65610 KSH65610:KSL65610 LCD65610:LCH65610 LLZ65610:LMD65610 LVV65610:LVZ65610 MFR65610:MFV65610 MPN65610:MPR65610 MZJ65610:MZN65610 NJF65610:NJJ65610 NTB65610:NTF65610 OCX65610:ODB65610 OMT65610:OMX65610 OWP65610:OWT65610 PGL65610:PGP65610 PQH65610:PQL65610 QAD65610:QAH65610 QJZ65610:QKD65610 QTV65610:QTZ65610 RDR65610:RDV65610 RNN65610:RNR65610 RXJ65610:RXN65610 SHF65610:SHJ65610 SRB65610:SRF65610 TAX65610:TBB65610 TKT65610:TKX65610 TUP65610:TUT65610 UEL65610:UEP65610 UOH65610:UOL65610 UYD65610:UYH65610 VHZ65610:VID65610 VRV65610:VRZ65610 WBR65610:WBV65610 WLN65610:WLR65610 WVJ65610:WVN65610 B131146:F131146 IX131146:JB131146 ST131146:SX131146 ACP131146:ACT131146 AML131146:AMP131146 AWH131146:AWL131146 BGD131146:BGH131146 BPZ131146:BQD131146 BZV131146:BZZ131146 CJR131146:CJV131146 CTN131146:CTR131146 DDJ131146:DDN131146 DNF131146:DNJ131146 DXB131146:DXF131146 EGX131146:EHB131146 EQT131146:EQX131146 FAP131146:FAT131146 FKL131146:FKP131146 FUH131146:FUL131146 GED131146:GEH131146 GNZ131146:GOD131146 GXV131146:GXZ131146 HHR131146:HHV131146 HRN131146:HRR131146 IBJ131146:IBN131146 ILF131146:ILJ131146 IVB131146:IVF131146 JEX131146:JFB131146 JOT131146:JOX131146 JYP131146:JYT131146 KIL131146:KIP131146 KSH131146:KSL131146 LCD131146:LCH131146 LLZ131146:LMD131146 LVV131146:LVZ131146 MFR131146:MFV131146 MPN131146:MPR131146 MZJ131146:MZN131146 NJF131146:NJJ131146 NTB131146:NTF131146 OCX131146:ODB131146 OMT131146:OMX131146 OWP131146:OWT131146 PGL131146:PGP131146 PQH131146:PQL131146 QAD131146:QAH131146 QJZ131146:QKD131146 QTV131146:QTZ131146 RDR131146:RDV131146 RNN131146:RNR131146 RXJ131146:RXN131146 SHF131146:SHJ131146 SRB131146:SRF131146 TAX131146:TBB131146 TKT131146:TKX131146 TUP131146:TUT131146 UEL131146:UEP131146 UOH131146:UOL131146 UYD131146:UYH131146 VHZ131146:VID131146 VRV131146:VRZ131146 WBR131146:WBV131146 WLN131146:WLR131146 WVJ131146:WVN131146 B196682:F196682 IX196682:JB196682 ST196682:SX196682 ACP196682:ACT196682 AML196682:AMP196682 AWH196682:AWL196682 BGD196682:BGH196682 BPZ196682:BQD196682 BZV196682:BZZ196682 CJR196682:CJV196682 CTN196682:CTR196682 DDJ196682:DDN196682 DNF196682:DNJ196682 DXB196682:DXF196682 EGX196682:EHB196682 EQT196682:EQX196682 FAP196682:FAT196682 FKL196682:FKP196682 FUH196682:FUL196682 GED196682:GEH196682 GNZ196682:GOD196682 GXV196682:GXZ196682 HHR196682:HHV196682 HRN196682:HRR196682 IBJ196682:IBN196682 ILF196682:ILJ196682 IVB196682:IVF196682 JEX196682:JFB196682 JOT196682:JOX196682 JYP196682:JYT196682 KIL196682:KIP196682 KSH196682:KSL196682 LCD196682:LCH196682 LLZ196682:LMD196682 LVV196682:LVZ196682 MFR196682:MFV196682 MPN196682:MPR196682 MZJ196682:MZN196682 NJF196682:NJJ196682 NTB196682:NTF196682 OCX196682:ODB196682 OMT196682:OMX196682 OWP196682:OWT196682 PGL196682:PGP196682 PQH196682:PQL196682 QAD196682:QAH196682 QJZ196682:QKD196682 QTV196682:QTZ196682 RDR196682:RDV196682 RNN196682:RNR196682 RXJ196682:RXN196682 SHF196682:SHJ196682 SRB196682:SRF196682 TAX196682:TBB196682 TKT196682:TKX196682 TUP196682:TUT196682 UEL196682:UEP196682 UOH196682:UOL196682 UYD196682:UYH196682 VHZ196682:VID196682 VRV196682:VRZ196682 WBR196682:WBV196682 WLN196682:WLR196682 WVJ196682:WVN196682 B262218:F262218 IX262218:JB262218 ST262218:SX262218 ACP262218:ACT262218 AML262218:AMP262218 AWH262218:AWL262218 BGD262218:BGH262218 BPZ262218:BQD262218 BZV262218:BZZ262218 CJR262218:CJV262218 CTN262218:CTR262218 DDJ262218:DDN262218 DNF262218:DNJ262218 DXB262218:DXF262218 EGX262218:EHB262218 EQT262218:EQX262218 FAP262218:FAT262218 FKL262218:FKP262218 FUH262218:FUL262218 GED262218:GEH262218 GNZ262218:GOD262218 GXV262218:GXZ262218 HHR262218:HHV262218 HRN262218:HRR262218 IBJ262218:IBN262218 ILF262218:ILJ262218 IVB262218:IVF262218 JEX262218:JFB262218 JOT262218:JOX262218 JYP262218:JYT262218 KIL262218:KIP262218 KSH262218:KSL262218 LCD262218:LCH262218 LLZ262218:LMD262218 LVV262218:LVZ262218 MFR262218:MFV262218 MPN262218:MPR262218 MZJ262218:MZN262218 NJF262218:NJJ262218 NTB262218:NTF262218 OCX262218:ODB262218 OMT262218:OMX262218 OWP262218:OWT262218 PGL262218:PGP262218 PQH262218:PQL262218 QAD262218:QAH262218 QJZ262218:QKD262218 QTV262218:QTZ262218 RDR262218:RDV262218 RNN262218:RNR262218 RXJ262218:RXN262218 SHF262218:SHJ262218 SRB262218:SRF262218 TAX262218:TBB262218 TKT262218:TKX262218 TUP262218:TUT262218 UEL262218:UEP262218 UOH262218:UOL262218 UYD262218:UYH262218 VHZ262218:VID262218 VRV262218:VRZ262218 WBR262218:WBV262218 WLN262218:WLR262218 WVJ262218:WVN262218 B327754:F327754 IX327754:JB327754 ST327754:SX327754 ACP327754:ACT327754 AML327754:AMP327754 AWH327754:AWL327754 BGD327754:BGH327754 BPZ327754:BQD327754 BZV327754:BZZ327754 CJR327754:CJV327754 CTN327754:CTR327754 DDJ327754:DDN327754 DNF327754:DNJ327754 DXB327754:DXF327754 EGX327754:EHB327754 EQT327754:EQX327754 FAP327754:FAT327754 FKL327754:FKP327754 FUH327754:FUL327754 GED327754:GEH327754 GNZ327754:GOD327754 GXV327754:GXZ327754 HHR327754:HHV327754 HRN327754:HRR327754 IBJ327754:IBN327754 ILF327754:ILJ327754 IVB327754:IVF327754 JEX327754:JFB327754 JOT327754:JOX327754 JYP327754:JYT327754 KIL327754:KIP327754 KSH327754:KSL327754 LCD327754:LCH327754 LLZ327754:LMD327754 LVV327754:LVZ327754 MFR327754:MFV327754 MPN327754:MPR327754 MZJ327754:MZN327754 NJF327754:NJJ327754 NTB327754:NTF327754 OCX327754:ODB327754 OMT327754:OMX327754 OWP327754:OWT327754 PGL327754:PGP327754 PQH327754:PQL327754 QAD327754:QAH327754 QJZ327754:QKD327754 QTV327754:QTZ327754 RDR327754:RDV327754 RNN327754:RNR327754 RXJ327754:RXN327754 SHF327754:SHJ327754 SRB327754:SRF327754 TAX327754:TBB327754 TKT327754:TKX327754 TUP327754:TUT327754 UEL327754:UEP327754 UOH327754:UOL327754 UYD327754:UYH327754 VHZ327754:VID327754 VRV327754:VRZ327754 WBR327754:WBV327754 WLN327754:WLR327754 WVJ327754:WVN327754 B393290:F393290 IX393290:JB393290 ST393290:SX393290 ACP393290:ACT393290 AML393290:AMP393290 AWH393290:AWL393290 BGD393290:BGH393290 BPZ393290:BQD393290 BZV393290:BZZ393290 CJR393290:CJV393290 CTN393290:CTR393290 DDJ393290:DDN393290 DNF393290:DNJ393290 DXB393290:DXF393290 EGX393290:EHB393290 EQT393290:EQX393290 FAP393290:FAT393290 FKL393290:FKP393290 FUH393290:FUL393290 GED393290:GEH393290 GNZ393290:GOD393290 GXV393290:GXZ393290 HHR393290:HHV393290 HRN393290:HRR393290 IBJ393290:IBN393290 ILF393290:ILJ393290 IVB393290:IVF393290 JEX393290:JFB393290 JOT393290:JOX393290 JYP393290:JYT393290 KIL393290:KIP393290 KSH393290:KSL393290 LCD393290:LCH393290 LLZ393290:LMD393290 LVV393290:LVZ393290 MFR393290:MFV393290 MPN393290:MPR393290 MZJ393290:MZN393290 NJF393290:NJJ393290 NTB393290:NTF393290 OCX393290:ODB393290 OMT393290:OMX393290 OWP393290:OWT393290 PGL393290:PGP393290 PQH393290:PQL393290 QAD393290:QAH393290 QJZ393290:QKD393290 QTV393290:QTZ393290 RDR393290:RDV393290 RNN393290:RNR393290 RXJ393290:RXN393290 SHF393290:SHJ393290 SRB393290:SRF393290 TAX393290:TBB393290 TKT393290:TKX393290 TUP393290:TUT393290 UEL393290:UEP393290 UOH393290:UOL393290 UYD393290:UYH393290 VHZ393290:VID393290 VRV393290:VRZ393290 WBR393290:WBV393290 WLN393290:WLR393290 WVJ393290:WVN393290 B458826:F458826 IX458826:JB458826 ST458826:SX458826 ACP458826:ACT458826 AML458826:AMP458826 AWH458826:AWL458826 BGD458826:BGH458826 BPZ458826:BQD458826 BZV458826:BZZ458826 CJR458826:CJV458826 CTN458826:CTR458826 DDJ458826:DDN458826 DNF458826:DNJ458826 DXB458826:DXF458826 EGX458826:EHB458826 EQT458826:EQX458826 FAP458826:FAT458826 FKL458826:FKP458826 FUH458826:FUL458826 GED458826:GEH458826 GNZ458826:GOD458826 GXV458826:GXZ458826 HHR458826:HHV458826 HRN458826:HRR458826 IBJ458826:IBN458826 ILF458826:ILJ458826 IVB458826:IVF458826 JEX458826:JFB458826 JOT458826:JOX458826 JYP458826:JYT458826 KIL458826:KIP458826 KSH458826:KSL458826 LCD458826:LCH458826 LLZ458826:LMD458826 LVV458826:LVZ458826 MFR458826:MFV458826 MPN458826:MPR458826 MZJ458826:MZN458826 NJF458826:NJJ458826 NTB458826:NTF458826 OCX458826:ODB458826 OMT458826:OMX458826 OWP458826:OWT458826 PGL458826:PGP458826 PQH458826:PQL458826 QAD458826:QAH458826 QJZ458826:QKD458826 QTV458826:QTZ458826 RDR458826:RDV458826 RNN458826:RNR458826 RXJ458826:RXN458826 SHF458826:SHJ458826 SRB458826:SRF458826 TAX458826:TBB458826 TKT458826:TKX458826 TUP458826:TUT458826 UEL458826:UEP458826 UOH458826:UOL458826 UYD458826:UYH458826 VHZ458826:VID458826 VRV458826:VRZ458826 WBR458826:WBV458826 WLN458826:WLR458826 WVJ458826:WVN458826 B524362:F524362 IX524362:JB524362 ST524362:SX524362 ACP524362:ACT524362 AML524362:AMP524362 AWH524362:AWL524362 BGD524362:BGH524362 BPZ524362:BQD524362 BZV524362:BZZ524362 CJR524362:CJV524362 CTN524362:CTR524362 DDJ524362:DDN524362 DNF524362:DNJ524362 DXB524362:DXF524362 EGX524362:EHB524362 EQT524362:EQX524362 FAP524362:FAT524362 FKL524362:FKP524362 FUH524362:FUL524362 GED524362:GEH524362 GNZ524362:GOD524362 GXV524362:GXZ524362 HHR524362:HHV524362 HRN524362:HRR524362 IBJ524362:IBN524362 ILF524362:ILJ524362 IVB524362:IVF524362 JEX524362:JFB524362 JOT524362:JOX524362 JYP524362:JYT524362 KIL524362:KIP524362 KSH524362:KSL524362 LCD524362:LCH524362 LLZ524362:LMD524362 LVV524362:LVZ524362 MFR524362:MFV524362 MPN524362:MPR524362 MZJ524362:MZN524362 NJF524362:NJJ524362 NTB524362:NTF524362 OCX524362:ODB524362 OMT524362:OMX524362 OWP524362:OWT524362 PGL524362:PGP524362 PQH524362:PQL524362 QAD524362:QAH524362 QJZ524362:QKD524362 QTV524362:QTZ524362 RDR524362:RDV524362 RNN524362:RNR524362 RXJ524362:RXN524362 SHF524362:SHJ524362 SRB524362:SRF524362 TAX524362:TBB524362 TKT524362:TKX524362 TUP524362:TUT524362 UEL524362:UEP524362 UOH524362:UOL524362 UYD524362:UYH524362 VHZ524362:VID524362 VRV524362:VRZ524362 WBR524362:WBV524362 WLN524362:WLR524362 WVJ524362:WVN524362 B589898:F589898 IX589898:JB589898 ST589898:SX589898 ACP589898:ACT589898 AML589898:AMP589898 AWH589898:AWL589898 BGD589898:BGH589898 BPZ589898:BQD589898 BZV589898:BZZ589898 CJR589898:CJV589898 CTN589898:CTR589898 DDJ589898:DDN589898 DNF589898:DNJ589898 DXB589898:DXF589898 EGX589898:EHB589898 EQT589898:EQX589898 FAP589898:FAT589898 FKL589898:FKP589898 FUH589898:FUL589898 GED589898:GEH589898 GNZ589898:GOD589898 GXV589898:GXZ589898 HHR589898:HHV589898 HRN589898:HRR589898 IBJ589898:IBN589898 ILF589898:ILJ589898 IVB589898:IVF589898 JEX589898:JFB589898 JOT589898:JOX589898 JYP589898:JYT589898 KIL589898:KIP589898 KSH589898:KSL589898 LCD589898:LCH589898 LLZ589898:LMD589898 LVV589898:LVZ589898 MFR589898:MFV589898 MPN589898:MPR589898 MZJ589898:MZN589898 NJF589898:NJJ589898 NTB589898:NTF589898 OCX589898:ODB589898 OMT589898:OMX589898 OWP589898:OWT589898 PGL589898:PGP589898 PQH589898:PQL589898 QAD589898:QAH589898 QJZ589898:QKD589898 QTV589898:QTZ589898 RDR589898:RDV589898 RNN589898:RNR589898 RXJ589898:RXN589898 SHF589898:SHJ589898 SRB589898:SRF589898 TAX589898:TBB589898 TKT589898:TKX589898 TUP589898:TUT589898 UEL589898:UEP589898 UOH589898:UOL589898 UYD589898:UYH589898 VHZ589898:VID589898 VRV589898:VRZ589898 WBR589898:WBV589898 WLN589898:WLR589898 WVJ589898:WVN589898 B655434:F655434 IX655434:JB655434 ST655434:SX655434 ACP655434:ACT655434 AML655434:AMP655434 AWH655434:AWL655434 BGD655434:BGH655434 BPZ655434:BQD655434 BZV655434:BZZ655434 CJR655434:CJV655434 CTN655434:CTR655434 DDJ655434:DDN655434 DNF655434:DNJ655434 DXB655434:DXF655434 EGX655434:EHB655434 EQT655434:EQX655434 FAP655434:FAT655434 FKL655434:FKP655434 FUH655434:FUL655434 GED655434:GEH655434 GNZ655434:GOD655434 GXV655434:GXZ655434 HHR655434:HHV655434 HRN655434:HRR655434 IBJ655434:IBN655434 ILF655434:ILJ655434 IVB655434:IVF655434 JEX655434:JFB655434 JOT655434:JOX655434 JYP655434:JYT655434 KIL655434:KIP655434 KSH655434:KSL655434 LCD655434:LCH655434 LLZ655434:LMD655434 LVV655434:LVZ655434 MFR655434:MFV655434 MPN655434:MPR655434 MZJ655434:MZN655434 NJF655434:NJJ655434 NTB655434:NTF655434 OCX655434:ODB655434 OMT655434:OMX655434 OWP655434:OWT655434 PGL655434:PGP655434 PQH655434:PQL655434 QAD655434:QAH655434 QJZ655434:QKD655434 QTV655434:QTZ655434 RDR655434:RDV655434 RNN655434:RNR655434 RXJ655434:RXN655434 SHF655434:SHJ655434 SRB655434:SRF655434 TAX655434:TBB655434 TKT655434:TKX655434 TUP655434:TUT655434 UEL655434:UEP655434 UOH655434:UOL655434 UYD655434:UYH655434 VHZ655434:VID655434 VRV655434:VRZ655434 WBR655434:WBV655434 WLN655434:WLR655434 WVJ655434:WVN655434 B720970:F720970 IX720970:JB720970 ST720970:SX720970 ACP720970:ACT720970 AML720970:AMP720970 AWH720970:AWL720970 BGD720970:BGH720970 BPZ720970:BQD720970 BZV720970:BZZ720970 CJR720970:CJV720970 CTN720970:CTR720970 DDJ720970:DDN720970 DNF720970:DNJ720970 DXB720970:DXF720970 EGX720970:EHB720970 EQT720970:EQX720970 FAP720970:FAT720970 FKL720970:FKP720970 FUH720970:FUL720970 GED720970:GEH720970 GNZ720970:GOD720970 GXV720970:GXZ720970 HHR720970:HHV720970 HRN720970:HRR720970 IBJ720970:IBN720970 ILF720970:ILJ720970 IVB720970:IVF720970 JEX720970:JFB720970 JOT720970:JOX720970 JYP720970:JYT720970 KIL720970:KIP720970 KSH720970:KSL720970 LCD720970:LCH720970 LLZ720970:LMD720970 LVV720970:LVZ720970 MFR720970:MFV720970 MPN720970:MPR720970 MZJ720970:MZN720970 NJF720970:NJJ720970 NTB720970:NTF720970 OCX720970:ODB720970 OMT720970:OMX720970 OWP720970:OWT720970 PGL720970:PGP720970 PQH720970:PQL720970 QAD720970:QAH720970 QJZ720970:QKD720970 QTV720970:QTZ720970 RDR720970:RDV720970 RNN720970:RNR720970 RXJ720970:RXN720970 SHF720970:SHJ720970 SRB720970:SRF720970 TAX720970:TBB720970 TKT720970:TKX720970 TUP720970:TUT720970 UEL720970:UEP720970 UOH720970:UOL720970 UYD720970:UYH720970 VHZ720970:VID720970 VRV720970:VRZ720970 WBR720970:WBV720970 WLN720970:WLR720970 WVJ720970:WVN720970 B786506:F786506 IX786506:JB786506 ST786506:SX786506 ACP786506:ACT786506 AML786506:AMP786506 AWH786506:AWL786506 BGD786506:BGH786506 BPZ786506:BQD786506 BZV786506:BZZ786506 CJR786506:CJV786506 CTN786506:CTR786506 DDJ786506:DDN786506 DNF786506:DNJ786506 DXB786506:DXF786506 EGX786506:EHB786506 EQT786506:EQX786506 FAP786506:FAT786506 FKL786506:FKP786506 FUH786506:FUL786506 GED786506:GEH786506 GNZ786506:GOD786506 GXV786506:GXZ786506 HHR786506:HHV786506 HRN786506:HRR786506 IBJ786506:IBN786506 ILF786506:ILJ786506 IVB786506:IVF786506 JEX786506:JFB786506 JOT786506:JOX786506 JYP786506:JYT786506 KIL786506:KIP786506 KSH786506:KSL786506 LCD786506:LCH786506 LLZ786506:LMD786506 LVV786506:LVZ786506 MFR786506:MFV786506 MPN786506:MPR786506 MZJ786506:MZN786506 NJF786506:NJJ786506 NTB786506:NTF786506 OCX786506:ODB786506 OMT786506:OMX786506 OWP786506:OWT786506 PGL786506:PGP786506 PQH786506:PQL786506 QAD786506:QAH786506 QJZ786506:QKD786506 QTV786506:QTZ786506 RDR786506:RDV786506 RNN786506:RNR786506 RXJ786506:RXN786506 SHF786506:SHJ786506 SRB786506:SRF786506 TAX786506:TBB786506 TKT786506:TKX786506 TUP786506:TUT786506 UEL786506:UEP786506 UOH786506:UOL786506 UYD786506:UYH786506 VHZ786506:VID786506 VRV786506:VRZ786506 WBR786506:WBV786506 WLN786506:WLR786506 WVJ786506:WVN786506 B852042:F852042 IX852042:JB852042 ST852042:SX852042 ACP852042:ACT852042 AML852042:AMP852042 AWH852042:AWL852042 BGD852042:BGH852042 BPZ852042:BQD852042 BZV852042:BZZ852042 CJR852042:CJV852042 CTN852042:CTR852042 DDJ852042:DDN852042 DNF852042:DNJ852042 DXB852042:DXF852042 EGX852042:EHB852042 EQT852042:EQX852042 FAP852042:FAT852042 FKL852042:FKP852042 FUH852042:FUL852042 GED852042:GEH852042 GNZ852042:GOD852042 GXV852042:GXZ852042 HHR852042:HHV852042 HRN852042:HRR852042 IBJ852042:IBN852042 ILF852042:ILJ852042 IVB852042:IVF852042 JEX852042:JFB852042 JOT852042:JOX852042 JYP852042:JYT852042 KIL852042:KIP852042 KSH852042:KSL852042 LCD852042:LCH852042 LLZ852042:LMD852042 LVV852042:LVZ852042 MFR852042:MFV852042 MPN852042:MPR852042 MZJ852042:MZN852042 NJF852042:NJJ852042 NTB852042:NTF852042 OCX852042:ODB852042 OMT852042:OMX852042 OWP852042:OWT852042 PGL852042:PGP852042 PQH852042:PQL852042 QAD852042:QAH852042 QJZ852042:QKD852042 QTV852042:QTZ852042 RDR852042:RDV852042 RNN852042:RNR852042 RXJ852042:RXN852042 SHF852042:SHJ852042 SRB852042:SRF852042 TAX852042:TBB852042 TKT852042:TKX852042 TUP852042:TUT852042 UEL852042:UEP852042 UOH852042:UOL852042 UYD852042:UYH852042 VHZ852042:VID852042 VRV852042:VRZ852042 WBR852042:WBV852042 WLN852042:WLR852042 WVJ852042:WVN852042 B917578:F917578 IX917578:JB917578 ST917578:SX917578 ACP917578:ACT917578 AML917578:AMP917578 AWH917578:AWL917578 BGD917578:BGH917578 BPZ917578:BQD917578 BZV917578:BZZ917578 CJR917578:CJV917578 CTN917578:CTR917578 DDJ917578:DDN917578 DNF917578:DNJ917578 DXB917578:DXF917578 EGX917578:EHB917578 EQT917578:EQX917578 FAP917578:FAT917578 FKL917578:FKP917578 FUH917578:FUL917578 GED917578:GEH917578 GNZ917578:GOD917578 GXV917578:GXZ917578 HHR917578:HHV917578 HRN917578:HRR917578 IBJ917578:IBN917578 ILF917578:ILJ917578 IVB917578:IVF917578 JEX917578:JFB917578 JOT917578:JOX917578 JYP917578:JYT917578 KIL917578:KIP917578 KSH917578:KSL917578 LCD917578:LCH917578 LLZ917578:LMD917578 LVV917578:LVZ917578 MFR917578:MFV917578 MPN917578:MPR917578 MZJ917578:MZN917578 NJF917578:NJJ917578 NTB917578:NTF917578 OCX917578:ODB917578 OMT917578:OMX917578 OWP917578:OWT917578 PGL917578:PGP917578 PQH917578:PQL917578 QAD917578:QAH917578 QJZ917578:QKD917578 QTV917578:QTZ917578 RDR917578:RDV917578 RNN917578:RNR917578 RXJ917578:RXN917578 SHF917578:SHJ917578 SRB917578:SRF917578 TAX917578:TBB917578 TKT917578:TKX917578 TUP917578:TUT917578 UEL917578:UEP917578 UOH917578:UOL917578 UYD917578:UYH917578 VHZ917578:VID917578 VRV917578:VRZ917578 WBR917578:WBV917578 WLN917578:WLR917578 WVJ917578:WVN917578 B983114:F983114 IX983114:JB983114 ST983114:SX983114 ACP983114:ACT983114 AML983114:AMP983114 AWH983114:AWL983114 BGD983114:BGH983114 BPZ983114:BQD983114 BZV983114:BZZ983114 CJR983114:CJV983114 CTN983114:CTR983114 DDJ983114:DDN983114 DNF983114:DNJ983114 DXB983114:DXF983114 EGX983114:EHB983114 EQT983114:EQX983114 FAP983114:FAT983114 FKL983114:FKP983114 FUH983114:FUL983114 GED983114:GEH983114 GNZ983114:GOD983114 GXV983114:GXZ983114 HHR983114:HHV983114 HRN983114:HRR983114 IBJ983114:IBN983114 ILF983114:ILJ983114 IVB983114:IVF983114 JEX983114:JFB983114 JOT983114:JOX983114 JYP983114:JYT983114 KIL983114:KIP983114 KSH983114:KSL983114 LCD983114:LCH983114 LLZ983114:LMD983114 LVV983114:LVZ983114 MFR983114:MFV983114 MPN983114:MPR983114 MZJ983114:MZN983114 NJF983114:NJJ983114 NTB983114:NTF983114 OCX983114:ODB983114 OMT983114:OMX983114 OWP983114:OWT983114 PGL983114:PGP983114 PQH983114:PQL983114 QAD983114:QAH983114 QJZ983114:QKD983114 QTV983114:QTZ983114 RDR983114:RDV983114 RNN983114:RNR983114 RXJ983114:RXN983114 SHF983114:SHJ983114 SRB983114:SRF983114 TAX983114:TBB983114 TKT983114:TKX983114 TUP983114:TUT983114 UEL983114:UEP983114 UOH983114:UOL983114 UYD983114:UYH983114 VHZ983114:VID983114 VRV983114:VRZ983114 WBR983114:WBV983114 WLN983114:WLR983114 WVJ983114:WVN983114">
      <formula1>"廃止,段階的廃止,縮減,執行等改善,現状通り,-"</formula1>
    </dataValidation>
  </dataValidations>
  <pageMargins left="0.62992125984251968" right="0.39370078740157483" top="0.39370078740157483" bottom="0.39370078740157483" header="0.31496062992125984" footer="0.51181102362204722"/>
  <pageSetup paperSize="9" scale="75" fitToHeight="4" orientation="portrait" r:id="rId1"/>
  <headerFooter alignWithMargins="0"/>
  <rowBreaks count="4" manualBreakCount="4">
    <brk id="43" min="1" max="50" man="1"/>
    <brk id="79" min="1" max="50" man="1"/>
    <brk id="116" min="1" max="50" man="1"/>
    <brk id="161" max="16383"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71"/>
  <sheetViews>
    <sheetView zoomScale="75" zoomScaleNormal="75" zoomScaleSheetLayoutView="70" workbookViewId="0">
      <selection activeCell="BC72" sqref="BC72"/>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2" ht="14.25" customHeight="1" x14ac:dyDescent="0.15">
      <c r="AQ1" s="624"/>
      <c r="AR1" s="624"/>
      <c r="AS1" s="624"/>
      <c r="AT1" s="624"/>
      <c r="AU1" s="624"/>
      <c r="AV1" s="624"/>
      <c r="AW1" s="624"/>
      <c r="AX1" s="625"/>
    </row>
    <row r="2" spans="2:52" ht="30.8" customHeight="1" thickBot="1" x14ac:dyDescent="0.2">
      <c r="AK2" s="621" t="s">
        <v>0</v>
      </c>
      <c r="AL2" s="621"/>
      <c r="AM2" s="621"/>
      <c r="AN2" s="621"/>
      <c r="AO2" s="621"/>
      <c r="AP2" s="621"/>
      <c r="AQ2" s="621"/>
      <c r="AR2" s="2358" t="s">
        <v>1341</v>
      </c>
      <c r="AS2" s="2359"/>
      <c r="AT2" s="2359"/>
      <c r="AU2" s="2359"/>
      <c r="AV2" s="2359"/>
      <c r="AW2" s="2359"/>
      <c r="AX2" s="2359"/>
      <c r="AY2" s="2359"/>
    </row>
    <row r="3" spans="2:52" ht="19" thickBot="1" x14ac:dyDescent="0.2">
      <c r="B3" s="1" t="s">
        <v>1342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2" ht="20.95" customHeight="1" x14ac:dyDescent="0.15">
      <c r="B4" s="2" t="s">
        <v>3</v>
      </c>
      <c r="C4" s="3"/>
      <c r="D4" s="3"/>
      <c r="E4" s="3"/>
      <c r="F4" s="3"/>
      <c r="G4" s="3"/>
      <c r="H4" s="2361" t="s">
        <v>1343</v>
      </c>
      <c r="I4" s="2362"/>
      <c r="J4" s="2362"/>
      <c r="K4" s="2362"/>
      <c r="L4" s="2362"/>
      <c r="M4" s="2362"/>
      <c r="N4" s="2362"/>
      <c r="O4" s="2362"/>
      <c r="P4" s="2362"/>
      <c r="Q4" s="2362"/>
      <c r="R4" s="2362"/>
      <c r="S4" s="2362"/>
      <c r="T4" s="2362"/>
      <c r="U4" s="2362"/>
      <c r="V4" s="2362"/>
      <c r="W4" s="2362"/>
      <c r="X4" s="2362"/>
      <c r="Y4" s="2512"/>
      <c r="Z4" s="5" t="s">
        <v>1344</v>
      </c>
      <c r="AA4" s="262"/>
      <c r="AB4" s="262"/>
      <c r="AC4" s="262"/>
      <c r="AD4" s="262"/>
      <c r="AE4" s="264"/>
      <c r="AF4" s="2363" t="s">
        <v>1345</v>
      </c>
      <c r="AG4" s="2364"/>
      <c r="AH4" s="2364"/>
      <c r="AI4" s="2364"/>
      <c r="AJ4" s="2364"/>
      <c r="AK4" s="2364"/>
      <c r="AL4" s="2364"/>
      <c r="AM4" s="2364"/>
      <c r="AN4" s="2364"/>
      <c r="AO4" s="2364"/>
      <c r="AP4" s="2364"/>
      <c r="AQ4" s="2365"/>
      <c r="AR4" s="2366" t="s">
        <v>6</v>
      </c>
      <c r="AS4" s="1124"/>
      <c r="AT4" s="1124"/>
      <c r="AU4" s="1124"/>
      <c r="AV4" s="1124"/>
      <c r="AW4" s="1124"/>
      <c r="AX4" s="1124"/>
      <c r="AY4" s="2367"/>
    </row>
    <row r="5" spans="2:52" ht="81" customHeight="1" x14ac:dyDescent="0.15">
      <c r="B5" s="7" t="s">
        <v>7</v>
      </c>
      <c r="C5" s="8"/>
      <c r="D5" s="8"/>
      <c r="E5" s="8"/>
      <c r="F5" s="8"/>
      <c r="G5" s="9"/>
      <c r="H5" s="1281" t="s">
        <v>1346</v>
      </c>
      <c r="I5" s="1978"/>
      <c r="J5" s="1978"/>
      <c r="K5" s="1978"/>
      <c r="L5" s="1978"/>
      <c r="M5" s="1978"/>
      <c r="N5" s="1978"/>
      <c r="O5" s="1978"/>
      <c r="P5" s="1978"/>
      <c r="Q5" s="1978"/>
      <c r="R5" s="1978"/>
      <c r="S5" s="1978"/>
      <c r="T5" s="1978"/>
      <c r="U5" s="1978"/>
      <c r="V5" s="1978"/>
      <c r="W5" s="1978"/>
      <c r="X5" s="1978"/>
      <c r="Y5" s="2418"/>
      <c r="Z5" s="12" t="s">
        <v>9</v>
      </c>
      <c r="AA5" s="610"/>
      <c r="AB5" s="610"/>
      <c r="AC5" s="610"/>
      <c r="AD5" s="610"/>
      <c r="AE5" s="609"/>
      <c r="AF5" s="2368"/>
      <c r="AG5" s="2369"/>
      <c r="AH5" s="2369"/>
      <c r="AI5" s="2369"/>
      <c r="AJ5" s="2369"/>
      <c r="AK5" s="2369"/>
      <c r="AL5" s="2369"/>
      <c r="AM5" s="2369"/>
      <c r="AN5" s="2369"/>
      <c r="AO5" s="2369"/>
      <c r="AP5" s="2369"/>
      <c r="AQ5" s="2370"/>
      <c r="AR5" s="2371" t="s">
        <v>1347</v>
      </c>
      <c r="AS5" s="2372"/>
      <c r="AT5" s="2372"/>
      <c r="AU5" s="2372"/>
      <c r="AV5" s="2372"/>
      <c r="AW5" s="2372"/>
      <c r="AX5" s="2372"/>
      <c r="AY5" s="2373"/>
    </row>
    <row r="6" spans="2:52" ht="42.05" customHeight="1" x14ac:dyDescent="0.15">
      <c r="B6" s="16" t="s">
        <v>11</v>
      </c>
      <c r="C6" s="17"/>
      <c r="D6" s="17"/>
      <c r="E6" s="17"/>
      <c r="F6" s="17"/>
      <c r="G6" s="17"/>
      <c r="H6" s="18" t="s">
        <v>1288</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1348</v>
      </c>
      <c r="AG6" s="22"/>
      <c r="AH6" s="22"/>
      <c r="AI6" s="22"/>
      <c r="AJ6" s="22"/>
      <c r="AK6" s="22"/>
      <c r="AL6" s="22"/>
      <c r="AM6" s="22"/>
      <c r="AN6" s="22"/>
      <c r="AO6" s="22"/>
      <c r="AP6" s="22"/>
      <c r="AQ6" s="22"/>
      <c r="AR6" s="604"/>
      <c r="AS6" s="604"/>
      <c r="AT6" s="604"/>
      <c r="AU6" s="604"/>
      <c r="AV6" s="604"/>
      <c r="AW6" s="604"/>
      <c r="AX6" s="604"/>
      <c r="AY6" s="603"/>
    </row>
    <row r="7" spans="2:52" ht="18" customHeight="1" x14ac:dyDescent="0.15">
      <c r="B7" s="23" t="s">
        <v>15</v>
      </c>
      <c r="C7" s="24"/>
      <c r="D7" s="24"/>
      <c r="E7" s="24"/>
      <c r="F7" s="24"/>
      <c r="G7" s="24"/>
      <c r="H7" s="1859" t="s">
        <v>1349</v>
      </c>
      <c r="I7" s="1860"/>
      <c r="J7" s="1860"/>
      <c r="K7" s="1860"/>
      <c r="L7" s="1860"/>
      <c r="M7" s="1860"/>
      <c r="N7" s="1860"/>
      <c r="O7" s="1860"/>
      <c r="P7" s="1860"/>
      <c r="Q7" s="1860"/>
      <c r="R7" s="1860"/>
      <c r="S7" s="1860"/>
      <c r="T7" s="1860"/>
      <c r="U7" s="1860"/>
      <c r="V7" s="1860"/>
      <c r="W7" s="770"/>
      <c r="X7" s="770"/>
      <c r="Y7" s="770"/>
      <c r="Z7" s="27" t="s">
        <v>1350</v>
      </c>
      <c r="AA7" s="145"/>
      <c r="AB7" s="145"/>
      <c r="AC7" s="145"/>
      <c r="AD7" s="145"/>
      <c r="AE7" s="144"/>
      <c r="AF7" s="2513" t="s">
        <v>1351</v>
      </c>
      <c r="AG7" s="2514"/>
      <c r="AH7" s="2514"/>
      <c r="AI7" s="2514"/>
      <c r="AJ7" s="2514"/>
      <c r="AK7" s="2514"/>
      <c r="AL7" s="2514"/>
      <c r="AM7" s="2514"/>
      <c r="AN7" s="2514"/>
      <c r="AO7" s="2514"/>
      <c r="AP7" s="2514"/>
      <c r="AQ7" s="2514"/>
      <c r="AR7" s="2514"/>
      <c r="AS7" s="2514"/>
      <c r="AT7" s="2514"/>
      <c r="AU7" s="2514"/>
      <c r="AV7" s="2514"/>
      <c r="AW7" s="2514"/>
      <c r="AX7" s="2514"/>
      <c r="AY7" s="2515"/>
    </row>
    <row r="8" spans="2:52" ht="24.0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771"/>
      <c r="X8" s="771"/>
      <c r="Y8" s="771"/>
      <c r="Z8" s="146"/>
      <c r="AA8" s="145"/>
      <c r="AB8" s="145"/>
      <c r="AC8" s="145"/>
      <c r="AD8" s="145"/>
      <c r="AE8" s="144"/>
      <c r="AF8" s="2516"/>
      <c r="AG8" s="2517"/>
      <c r="AH8" s="2517"/>
      <c r="AI8" s="2517"/>
      <c r="AJ8" s="2517"/>
      <c r="AK8" s="2517"/>
      <c r="AL8" s="2517"/>
      <c r="AM8" s="2517"/>
      <c r="AN8" s="2517"/>
      <c r="AO8" s="2517"/>
      <c r="AP8" s="2517"/>
      <c r="AQ8" s="2517"/>
      <c r="AR8" s="2517"/>
      <c r="AS8" s="2517"/>
      <c r="AT8" s="2517"/>
      <c r="AU8" s="2517"/>
      <c r="AV8" s="2517"/>
      <c r="AW8" s="2517"/>
      <c r="AX8" s="2517"/>
      <c r="AY8" s="2518"/>
    </row>
    <row r="9" spans="2:52" ht="59.25" customHeight="1" x14ac:dyDescent="0.15">
      <c r="B9" s="33" t="s">
        <v>19</v>
      </c>
      <c r="C9" s="34"/>
      <c r="D9" s="34"/>
      <c r="E9" s="34"/>
      <c r="F9" s="34"/>
      <c r="G9" s="34"/>
      <c r="H9" s="1706" t="s">
        <v>1352</v>
      </c>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8"/>
    </row>
    <row r="10" spans="2:52" ht="97.55" customHeight="1" x14ac:dyDescent="0.15">
      <c r="B10" s="33" t="s">
        <v>21</v>
      </c>
      <c r="C10" s="34"/>
      <c r="D10" s="34"/>
      <c r="E10" s="34"/>
      <c r="F10" s="34"/>
      <c r="G10" s="34"/>
      <c r="H10" s="1706" t="s">
        <v>1353</v>
      </c>
      <c r="I10" s="1707"/>
      <c r="J10" s="1707"/>
      <c r="K10" s="1707"/>
      <c r="L10" s="1707"/>
      <c r="M10" s="1707"/>
      <c r="N10" s="1707"/>
      <c r="O10" s="1707"/>
      <c r="P10" s="1707"/>
      <c r="Q10" s="1707"/>
      <c r="R10" s="1707"/>
      <c r="S10" s="1707"/>
      <c r="T10" s="1707"/>
      <c r="U10" s="1707"/>
      <c r="V10" s="1707"/>
      <c r="W10" s="1707"/>
      <c r="X10" s="1707"/>
      <c r="Y10" s="1707"/>
      <c r="Z10" s="1707"/>
      <c r="AA10" s="1707"/>
      <c r="AB10" s="1707"/>
      <c r="AC10" s="1707"/>
      <c r="AD10" s="1707"/>
      <c r="AE10" s="1707"/>
      <c r="AF10" s="1707"/>
      <c r="AG10" s="1707"/>
      <c r="AH10" s="1707"/>
      <c r="AI10" s="1707"/>
      <c r="AJ10" s="1707"/>
      <c r="AK10" s="1707"/>
      <c r="AL10" s="1707"/>
      <c r="AM10" s="1707"/>
      <c r="AN10" s="1707"/>
      <c r="AO10" s="1707"/>
      <c r="AP10" s="1707"/>
      <c r="AQ10" s="1707"/>
      <c r="AR10" s="1707"/>
      <c r="AS10" s="1707"/>
      <c r="AT10" s="1707"/>
      <c r="AU10" s="1707"/>
      <c r="AV10" s="1707"/>
      <c r="AW10" s="1707"/>
      <c r="AX10" s="1707"/>
      <c r="AY10" s="1708"/>
    </row>
    <row r="11" spans="2:52" ht="29.3" customHeight="1" x14ac:dyDescent="0.15">
      <c r="B11" s="33" t="s">
        <v>23</v>
      </c>
      <c r="C11" s="34"/>
      <c r="D11" s="34"/>
      <c r="E11" s="34"/>
      <c r="F11" s="34"/>
      <c r="G11" s="38"/>
      <c r="H11" s="77" t="s">
        <v>1354</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2"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2" ht="20.95" customHeight="1" x14ac:dyDescent="0.15">
      <c r="B13" s="47"/>
      <c r="C13" s="48"/>
      <c r="D13" s="48"/>
      <c r="E13" s="48"/>
      <c r="F13" s="48"/>
      <c r="G13" s="49"/>
      <c r="H13" s="50" t="s">
        <v>31</v>
      </c>
      <c r="I13" s="595"/>
      <c r="J13" s="51" t="s">
        <v>32</v>
      </c>
      <c r="K13" s="52"/>
      <c r="L13" s="52"/>
      <c r="M13" s="52"/>
      <c r="N13" s="52"/>
      <c r="O13" s="52"/>
      <c r="P13" s="53"/>
      <c r="Q13" s="2519">
        <v>0</v>
      </c>
      <c r="R13" s="2519"/>
      <c r="S13" s="2519"/>
      <c r="T13" s="2519"/>
      <c r="U13" s="2519"/>
      <c r="V13" s="2519"/>
      <c r="W13" s="2519"/>
      <c r="X13" s="2519">
        <v>0</v>
      </c>
      <c r="Y13" s="2519"/>
      <c r="Z13" s="2519"/>
      <c r="AA13" s="2519"/>
      <c r="AB13" s="2519"/>
      <c r="AC13" s="2519"/>
      <c r="AD13" s="2519"/>
      <c r="AE13" s="2520">
        <v>0</v>
      </c>
      <c r="AF13" s="2520"/>
      <c r="AG13" s="2520"/>
      <c r="AH13" s="2520"/>
      <c r="AI13" s="2520"/>
      <c r="AJ13" s="2520"/>
      <c r="AK13" s="2520"/>
      <c r="AL13" s="2521">
        <v>14711.212</v>
      </c>
      <c r="AM13" s="2521"/>
      <c r="AN13" s="2521"/>
      <c r="AO13" s="2521"/>
      <c r="AP13" s="2521"/>
      <c r="AQ13" s="2521"/>
      <c r="AR13" s="2521"/>
      <c r="AS13" s="2522">
        <v>23048.582999999999</v>
      </c>
      <c r="AT13" s="2523"/>
      <c r="AU13" s="2523"/>
      <c r="AV13" s="2523"/>
      <c r="AW13" s="2523"/>
      <c r="AX13" s="2523"/>
      <c r="AY13" s="2523"/>
      <c r="AZ13" s="2391"/>
    </row>
    <row r="14" spans="2:52" ht="20.95" customHeight="1" x14ac:dyDescent="0.15">
      <c r="B14" s="47"/>
      <c r="C14" s="48"/>
      <c r="D14" s="48"/>
      <c r="E14" s="48"/>
      <c r="F14" s="48"/>
      <c r="G14" s="49"/>
      <c r="H14" s="587"/>
      <c r="I14" s="586"/>
      <c r="J14" s="54" t="s">
        <v>33</v>
      </c>
      <c r="K14" s="55"/>
      <c r="L14" s="55"/>
      <c r="M14" s="55"/>
      <c r="N14" s="55"/>
      <c r="O14" s="55"/>
      <c r="P14" s="56"/>
      <c r="Q14" s="2524">
        <v>0</v>
      </c>
      <c r="R14" s="2524"/>
      <c r="S14" s="2524"/>
      <c r="T14" s="2524"/>
      <c r="U14" s="2524"/>
      <c r="V14" s="2524"/>
      <c r="W14" s="2524"/>
      <c r="X14" s="2524">
        <v>0</v>
      </c>
      <c r="Y14" s="2524"/>
      <c r="Z14" s="2524"/>
      <c r="AA14" s="2524"/>
      <c r="AB14" s="2524"/>
      <c r="AC14" s="2524"/>
      <c r="AD14" s="2524"/>
      <c r="AE14" s="2525">
        <v>147912.43700000001</v>
      </c>
      <c r="AF14" s="2525"/>
      <c r="AG14" s="2525"/>
      <c r="AH14" s="2525"/>
      <c r="AI14" s="2525"/>
      <c r="AJ14" s="2525"/>
      <c r="AK14" s="2525"/>
      <c r="AL14" s="2526">
        <v>0</v>
      </c>
      <c r="AM14" s="2526"/>
      <c r="AN14" s="2526"/>
      <c r="AO14" s="2526"/>
      <c r="AP14" s="2526"/>
      <c r="AQ14" s="2526"/>
      <c r="AR14" s="2526"/>
      <c r="AS14" s="649"/>
      <c r="AT14" s="2527"/>
      <c r="AU14" s="2527"/>
      <c r="AV14" s="2527"/>
      <c r="AW14" s="2527"/>
      <c r="AX14" s="2527"/>
      <c r="AY14" s="2527"/>
      <c r="AZ14" s="2391"/>
    </row>
    <row r="15" spans="2:52" ht="24.75" customHeight="1" x14ac:dyDescent="0.15">
      <c r="B15" s="47"/>
      <c r="C15" s="48"/>
      <c r="D15" s="48"/>
      <c r="E15" s="48"/>
      <c r="F15" s="48"/>
      <c r="G15" s="49"/>
      <c r="H15" s="587"/>
      <c r="I15" s="586"/>
      <c r="J15" s="54" t="s">
        <v>34</v>
      </c>
      <c r="K15" s="55"/>
      <c r="L15" s="55"/>
      <c r="M15" s="55"/>
      <c r="N15" s="55"/>
      <c r="O15" s="55"/>
      <c r="P15" s="56"/>
      <c r="Q15" s="2524">
        <v>0</v>
      </c>
      <c r="R15" s="2524"/>
      <c r="S15" s="2524"/>
      <c r="T15" s="2524"/>
      <c r="U15" s="2524"/>
      <c r="V15" s="2524"/>
      <c r="W15" s="2524"/>
      <c r="X15" s="2524">
        <v>0</v>
      </c>
      <c r="Y15" s="2524"/>
      <c r="Z15" s="2524"/>
      <c r="AA15" s="2524"/>
      <c r="AB15" s="2524"/>
      <c r="AC15" s="2524"/>
      <c r="AD15" s="2524"/>
      <c r="AE15" s="2528">
        <v>-86131.296000000002</v>
      </c>
      <c r="AF15" s="2529"/>
      <c r="AG15" s="2529"/>
      <c r="AH15" s="2529"/>
      <c r="AI15" s="2529"/>
      <c r="AJ15" s="2529"/>
      <c r="AK15" s="2530"/>
      <c r="AL15" s="2531">
        <v>58661.981</v>
      </c>
      <c r="AM15" s="2531"/>
      <c r="AN15" s="2531"/>
      <c r="AO15" s="2531"/>
      <c r="AP15" s="2531"/>
      <c r="AQ15" s="2531"/>
      <c r="AR15" s="2531"/>
      <c r="AS15" s="649"/>
      <c r="AT15" s="2527"/>
      <c r="AU15" s="2527"/>
      <c r="AV15" s="2527"/>
      <c r="AW15" s="2527"/>
      <c r="AX15" s="2527"/>
      <c r="AY15" s="2527"/>
      <c r="AZ15" s="2391"/>
    </row>
    <row r="16" spans="2:52" ht="24.75" customHeight="1" x14ac:dyDescent="0.15">
      <c r="B16" s="47"/>
      <c r="C16" s="48"/>
      <c r="D16" s="48"/>
      <c r="E16" s="48"/>
      <c r="F16" s="48"/>
      <c r="G16" s="49"/>
      <c r="H16" s="580"/>
      <c r="I16" s="579"/>
      <c r="J16" s="57" t="s">
        <v>35</v>
      </c>
      <c r="K16" s="58"/>
      <c r="L16" s="58"/>
      <c r="M16" s="58"/>
      <c r="N16" s="58"/>
      <c r="O16" s="58"/>
      <c r="P16" s="59"/>
      <c r="Q16" s="2532">
        <f>SUM(Q13:W15)</f>
        <v>0</v>
      </c>
      <c r="R16" s="2532"/>
      <c r="S16" s="2532"/>
      <c r="T16" s="2532"/>
      <c r="U16" s="2532"/>
      <c r="V16" s="2532"/>
      <c r="W16" s="2532"/>
      <c r="X16" s="2532">
        <f>SUM(X13:AD15)</f>
        <v>0</v>
      </c>
      <c r="Y16" s="2532"/>
      <c r="Z16" s="2532"/>
      <c r="AA16" s="2532"/>
      <c r="AB16" s="2532"/>
      <c r="AC16" s="2532"/>
      <c r="AD16" s="2532"/>
      <c r="AE16" s="2533">
        <f>SUM(AE13:AK15)</f>
        <v>61781.141000000003</v>
      </c>
      <c r="AF16" s="2533"/>
      <c r="AG16" s="2533"/>
      <c r="AH16" s="2533"/>
      <c r="AI16" s="2533"/>
      <c r="AJ16" s="2533"/>
      <c r="AK16" s="2533"/>
      <c r="AL16" s="2534">
        <f>SUM(AL13:AR15)</f>
        <v>73373.192999999999</v>
      </c>
      <c r="AM16" s="2534"/>
      <c r="AN16" s="2534"/>
      <c r="AO16" s="2534"/>
      <c r="AP16" s="2534"/>
      <c r="AQ16" s="2534"/>
      <c r="AR16" s="2534"/>
      <c r="AS16" s="2535">
        <f>SUM(AS13:AY15)</f>
        <v>23048.582999999999</v>
      </c>
      <c r="AT16" s="2536"/>
      <c r="AU16" s="2536"/>
      <c r="AV16" s="2536"/>
      <c r="AW16" s="2536"/>
      <c r="AX16" s="2536"/>
      <c r="AY16" s="2536"/>
      <c r="AZ16" s="2391"/>
    </row>
    <row r="17" spans="2:52" ht="24.75" customHeight="1" x14ac:dyDescent="0.15">
      <c r="B17" s="47"/>
      <c r="C17" s="48"/>
      <c r="D17" s="48"/>
      <c r="E17" s="48"/>
      <c r="F17" s="48"/>
      <c r="G17" s="49"/>
      <c r="H17" s="60" t="s">
        <v>36</v>
      </c>
      <c r="I17" s="61"/>
      <c r="J17" s="61"/>
      <c r="K17" s="61"/>
      <c r="L17" s="61"/>
      <c r="M17" s="61"/>
      <c r="N17" s="61"/>
      <c r="O17" s="61"/>
      <c r="P17" s="61"/>
      <c r="Q17" s="2537">
        <v>0</v>
      </c>
      <c r="R17" s="2537"/>
      <c r="S17" s="2537"/>
      <c r="T17" s="2537"/>
      <c r="U17" s="2537"/>
      <c r="V17" s="2537"/>
      <c r="W17" s="2537"/>
      <c r="X17" s="2537">
        <v>0</v>
      </c>
      <c r="Y17" s="2537"/>
      <c r="Z17" s="2537"/>
      <c r="AA17" s="2537"/>
      <c r="AB17" s="2537"/>
      <c r="AC17" s="2537"/>
      <c r="AD17" s="2537"/>
      <c r="AE17" s="2538">
        <v>17227.151999999998</v>
      </c>
      <c r="AF17" s="2538"/>
      <c r="AG17" s="2538"/>
      <c r="AH17" s="2538"/>
      <c r="AI17" s="2538"/>
      <c r="AJ17" s="2538"/>
      <c r="AK17" s="2538"/>
      <c r="AL17" s="2539"/>
      <c r="AM17" s="2539"/>
      <c r="AN17" s="2539"/>
      <c r="AO17" s="2539"/>
      <c r="AP17" s="2539"/>
      <c r="AQ17" s="2539"/>
      <c r="AR17" s="2539"/>
      <c r="AS17" s="567"/>
      <c r="AT17" s="567"/>
      <c r="AU17" s="567"/>
      <c r="AV17" s="567"/>
      <c r="AW17" s="567"/>
      <c r="AX17" s="567"/>
      <c r="AY17" s="566"/>
    </row>
    <row r="18" spans="2:52" ht="24.75" customHeight="1" x14ac:dyDescent="0.15">
      <c r="B18" s="62"/>
      <c r="C18" s="63"/>
      <c r="D18" s="63"/>
      <c r="E18" s="63"/>
      <c r="F18" s="63"/>
      <c r="G18" s="64"/>
      <c r="H18" s="60" t="s">
        <v>37</v>
      </c>
      <c r="I18" s="61"/>
      <c r="J18" s="61"/>
      <c r="K18" s="61"/>
      <c r="L18" s="61"/>
      <c r="M18" s="61"/>
      <c r="N18" s="61"/>
      <c r="O18" s="61"/>
      <c r="P18" s="61"/>
      <c r="Q18" s="2540" t="s">
        <v>1355</v>
      </c>
      <c r="R18" s="2540"/>
      <c r="S18" s="2540"/>
      <c r="T18" s="2540"/>
      <c r="U18" s="2540"/>
      <c r="V18" s="2540"/>
      <c r="W18" s="2540"/>
      <c r="X18" s="2541" t="s">
        <v>1355</v>
      </c>
      <c r="Y18" s="2540"/>
      <c r="Z18" s="2540"/>
      <c r="AA18" s="2540"/>
      <c r="AB18" s="2540"/>
      <c r="AC18" s="2540"/>
      <c r="AD18" s="2540"/>
      <c r="AE18" s="2542">
        <f>AE17/AE16</f>
        <v>0.27884159666135006</v>
      </c>
      <c r="AF18" s="2542"/>
      <c r="AG18" s="2542"/>
      <c r="AH18" s="2542"/>
      <c r="AI18" s="2542"/>
      <c r="AJ18" s="2542"/>
      <c r="AK18" s="2542"/>
      <c r="AL18" s="2410"/>
      <c r="AM18" s="2410"/>
      <c r="AN18" s="2410"/>
      <c r="AO18" s="2410"/>
      <c r="AP18" s="2410"/>
      <c r="AQ18" s="2410"/>
      <c r="AR18" s="2410"/>
      <c r="AS18" s="567"/>
      <c r="AT18" s="567"/>
      <c r="AU18" s="567"/>
      <c r="AV18" s="567"/>
      <c r="AW18" s="567"/>
      <c r="AX18" s="567"/>
      <c r="AY18" s="566"/>
    </row>
    <row r="19" spans="2:52"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2" ht="32.25" customHeight="1" x14ac:dyDescent="0.15">
      <c r="B20" s="565"/>
      <c r="C20" s="561"/>
      <c r="D20" s="561"/>
      <c r="E20" s="561"/>
      <c r="F20" s="561"/>
      <c r="G20" s="560"/>
      <c r="H20" s="2543" t="s">
        <v>1356</v>
      </c>
      <c r="I20" s="2544"/>
      <c r="J20" s="2544"/>
      <c r="K20" s="2544"/>
      <c r="L20" s="2544"/>
      <c r="M20" s="2544"/>
      <c r="N20" s="2544"/>
      <c r="O20" s="2544"/>
      <c r="P20" s="2544"/>
      <c r="Q20" s="2544"/>
      <c r="R20" s="2544"/>
      <c r="S20" s="2544"/>
      <c r="T20" s="2544"/>
      <c r="U20" s="2544"/>
      <c r="V20" s="2544"/>
      <c r="W20" s="2544"/>
      <c r="X20" s="2544"/>
      <c r="Y20" s="2545"/>
      <c r="Z20" s="559" t="s">
        <v>42</v>
      </c>
      <c r="AA20" s="558"/>
      <c r="AB20" s="557"/>
      <c r="AC20" s="555"/>
      <c r="AD20" s="555"/>
      <c r="AE20" s="555"/>
      <c r="AF20" s="553" t="s">
        <v>379</v>
      </c>
      <c r="AG20" s="553"/>
      <c r="AH20" s="553"/>
      <c r="AI20" s="553"/>
      <c r="AJ20" s="553"/>
      <c r="AK20" s="553" t="s">
        <v>379</v>
      </c>
      <c r="AL20" s="553"/>
      <c r="AM20" s="553"/>
      <c r="AN20" s="553"/>
      <c r="AO20" s="553"/>
      <c r="AP20" s="553" t="s">
        <v>379</v>
      </c>
      <c r="AQ20" s="553"/>
      <c r="AR20" s="553"/>
      <c r="AS20" s="553"/>
      <c r="AT20" s="553"/>
      <c r="AU20" s="552" t="s">
        <v>379</v>
      </c>
      <c r="AV20" s="2546"/>
      <c r="AW20" s="2546"/>
      <c r="AX20" s="2546"/>
      <c r="AY20" s="2546"/>
      <c r="AZ20" s="2391"/>
    </row>
    <row r="21" spans="2:52" ht="32.25" customHeight="1" x14ac:dyDescent="0.15">
      <c r="B21" s="565"/>
      <c r="C21" s="561"/>
      <c r="D21" s="561"/>
      <c r="E21" s="561"/>
      <c r="F21" s="561"/>
      <c r="G21" s="560"/>
      <c r="H21" s="2547"/>
      <c r="I21" s="2548"/>
      <c r="J21" s="2548"/>
      <c r="K21" s="2548"/>
      <c r="L21" s="2548"/>
      <c r="M21" s="2548"/>
      <c r="N21" s="2548"/>
      <c r="O21" s="2548"/>
      <c r="P21" s="2548"/>
      <c r="Q21" s="2548"/>
      <c r="R21" s="2548"/>
      <c r="S21" s="2548"/>
      <c r="T21" s="2548"/>
      <c r="U21" s="2548"/>
      <c r="V21" s="2548"/>
      <c r="W21" s="2548"/>
      <c r="X21" s="2548"/>
      <c r="Y21" s="2549"/>
      <c r="Z21" s="538" t="s">
        <v>43</v>
      </c>
      <c r="AA21" s="537"/>
      <c r="AB21" s="536"/>
      <c r="AC21" s="518" t="s">
        <v>1357</v>
      </c>
      <c r="AD21" s="518"/>
      <c r="AE21" s="518"/>
      <c r="AF21" s="518" t="s">
        <v>379</v>
      </c>
      <c r="AG21" s="518"/>
      <c r="AH21" s="518"/>
      <c r="AI21" s="518"/>
      <c r="AJ21" s="518"/>
      <c r="AK21" s="518" t="s">
        <v>379</v>
      </c>
      <c r="AL21" s="518"/>
      <c r="AM21" s="518"/>
      <c r="AN21" s="518"/>
      <c r="AO21" s="518"/>
      <c r="AP21" s="518" t="s">
        <v>379</v>
      </c>
      <c r="AQ21" s="518"/>
      <c r="AR21" s="518"/>
      <c r="AS21" s="518"/>
      <c r="AT21" s="518"/>
      <c r="AU21" s="545"/>
      <c r="AV21" s="2550"/>
      <c r="AW21" s="2550"/>
      <c r="AX21" s="2550"/>
      <c r="AY21" s="2550"/>
      <c r="AZ21" s="2391"/>
    </row>
    <row r="22" spans="2:52" ht="32.25" hidden="1" customHeight="1" x14ac:dyDescent="0.15">
      <c r="B22" s="565"/>
      <c r="C22" s="561"/>
      <c r="D22" s="561"/>
      <c r="E22" s="561"/>
      <c r="F22" s="561"/>
      <c r="G22" s="560"/>
      <c r="H22" s="2543"/>
      <c r="I22" s="2544"/>
      <c r="J22" s="2544"/>
      <c r="K22" s="2544"/>
      <c r="L22" s="2544"/>
      <c r="M22" s="2544"/>
      <c r="N22" s="2544"/>
      <c r="O22" s="2544"/>
      <c r="P22" s="2544"/>
      <c r="Q22" s="2544"/>
      <c r="R22" s="2544"/>
      <c r="S22" s="2544"/>
      <c r="T22" s="2544"/>
      <c r="U22" s="2544"/>
      <c r="V22" s="2544"/>
      <c r="W22" s="2544"/>
      <c r="X22" s="2544"/>
      <c r="Y22" s="2545"/>
      <c r="Z22" s="559" t="s">
        <v>42</v>
      </c>
      <c r="AA22" s="558"/>
      <c r="AB22" s="557"/>
      <c r="AC22" s="555"/>
      <c r="AD22" s="555"/>
      <c r="AE22" s="555"/>
      <c r="AF22" s="553" t="s">
        <v>379</v>
      </c>
      <c r="AG22" s="553"/>
      <c r="AH22" s="553"/>
      <c r="AI22" s="553"/>
      <c r="AJ22" s="553"/>
      <c r="AK22" s="553" t="s">
        <v>379</v>
      </c>
      <c r="AL22" s="553"/>
      <c r="AM22" s="553"/>
      <c r="AN22" s="553"/>
      <c r="AO22" s="553"/>
      <c r="AP22" s="553" t="s">
        <v>379</v>
      </c>
      <c r="AQ22" s="553"/>
      <c r="AR22" s="553"/>
      <c r="AS22" s="553"/>
      <c r="AT22" s="553"/>
      <c r="AU22" s="552" t="s">
        <v>379</v>
      </c>
      <c r="AV22" s="2546"/>
      <c r="AW22" s="2546"/>
      <c r="AX22" s="2546"/>
      <c r="AY22" s="2546"/>
      <c r="AZ22" s="2391"/>
    </row>
    <row r="23" spans="2:52" ht="32.25" hidden="1" customHeight="1" x14ac:dyDescent="0.15">
      <c r="B23" s="565"/>
      <c r="C23" s="561"/>
      <c r="D23" s="561"/>
      <c r="E23" s="561"/>
      <c r="F23" s="561"/>
      <c r="G23" s="560"/>
      <c r="H23" s="2547"/>
      <c r="I23" s="2548"/>
      <c r="J23" s="2548"/>
      <c r="K23" s="2548"/>
      <c r="L23" s="2548"/>
      <c r="M23" s="2548"/>
      <c r="N23" s="2548"/>
      <c r="O23" s="2548"/>
      <c r="P23" s="2548"/>
      <c r="Q23" s="2548"/>
      <c r="R23" s="2548"/>
      <c r="S23" s="2548"/>
      <c r="T23" s="2548"/>
      <c r="U23" s="2548"/>
      <c r="V23" s="2548"/>
      <c r="W23" s="2548"/>
      <c r="X23" s="2548"/>
      <c r="Y23" s="2549"/>
      <c r="Z23" s="538" t="s">
        <v>43</v>
      </c>
      <c r="AA23" s="537"/>
      <c r="AB23" s="536"/>
      <c r="AC23" s="518" t="s">
        <v>1357</v>
      </c>
      <c r="AD23" s="518"/>
      <c r="AE23" s="518"/>
      <c r="AF23" s="518" t="s">
        <v>379</v>
      </c>
      <c r="AG23" s="518"/>
      <c r="AH23" s="518"/>
      <c r="AI23" s="518"/>
      <c r="AJ23" s="518"/>
      <c r="AK23" s="518" t="s">
        <v>379</v>
      </c>
      <c r="AL23" s="518"/>
      <c r="AM23" s="518"/>
      <c r="AN23" s="518"/>
      <c r="AO23" s="518"/>
      <c r="AP23" s="518" t="s">
        <v>379</v>
      </c>
      <c r="AQ23" s="518"/>
      <c r="AR23" s="518"/>
      <c r="AS23" s="518"/>
      <c r="AT23" s="518"/>
      <c r="AU23" s="545"/>
      <c r="AV23" s="2550"/>
      <c r="AW23" s="2550"/>
      <c r="AX23" s="2550"/>
      <c r="AY23" s="2550"/>
      <c r="AZ23" s="2391"/>
    </row>
    <row r="24" spans="2:52" ht="32.25" hidden="1" customHeight="1" x14ac:dyDescent="0.15">
      <c r="B24" s="565"/>
      <c r="C24" s="561"/>
      <c r="D24" s="561"/>
      <c r="E24" s="561"/>
      <c r="F24" s="561"/>
      <c r="G24" s="560"/>
      <c r="H24" s="2543"/>
      <c r="I24" s="2544"/>
      <c r="J24" s="2544"/>
      <c r="K24" s="2544"/>
      <c r="L24" s="2544"/>
      <c r="M24" s="2544"/>
      <c r="N24" s="2544"/>
      <c r="O24" s="2544"/>
      <c r="P24" s="2544"/>
      <c r="Q24" s="2544"/>
      <c r="R24" s="2544"/>
      <c r="S24" s="2544"/>
      <c r="T24" s="2544"/>
      <c r="U24" s="2544"/>
      <c r="V24" s="2544"/>
      <c r="W24" s="2544"/>
      <c r="X24" s="2544"/>
      <c r="Y24" s="2545"/>
      <c r="Z24" s="559" t="s">
        <v>42</v>
      </c>
      <c r="AA24" s="558"/>
      <c r="AB24" s="557"/>
      <c r="AC24" s="555"/>
      <c r="AD24" s="555"/>
      <c r="AE24" s="555"/>
      <c r="AF24" s="553" t="s">
        <v>379</v>
      </c>
      <c r="AG24" s="553"/>
      <c r="AH24" s="553"/>
      <c r="AI24" s="553"/>
      <c r="AJ24" s="553"/>
      <c r="AK24" s="553" t="s">
        <v>379</v>
      </c>
      <c r="AL24" s="553"/>
      <c r="AM24" s="553"/>
      <c r="AN24" s="553"/>
      <c r="AO24" s="553"/>
      <c r="AP24" s="553" t="s">
        <v>379</v>
      </c>
      <c r="AQ24" s="553"/>
      <c r="AR24" s="553"/>
      <c r="AS24" s="553"/>
      <c r="AT24" s="553"/>
      <c r="AU24" s="552" t="s">
        <v>379</v>
      </c>
      <c r="AV24" s="2546"/>
      <c r="AW24" s="2546"/>
      <c r="AX24" s="2546"/>
      <c r="AY24" s="2546"/>
      <c r="AZ24" s="2391"/>
    </row>
    <row r="25" spans="2:52" ht="32.25" hidden="1" customHeight="1" x14ac:dyDescent="0.15">
      <c r="B25" s="565"/>
      <c r="C25" s="561"/>
      <c r="D25" s="561"/>
      <c r="E25" s="561"/>
      <c r="F25" s="561"/>
      <c r="G25" s="560"/>
      <c r="H25" s="2547"/>
      <c r="I25" s="2548"/>
      <c r="J25" s="2548"/>
      <c r="K25" s="2548"/>
      <c r="L25" s="2548"/>
      <c r="M25" s="2548"/>
      <c r="N25" s="2548"/>
      <c r="O25" s="2548"/>
      <c r="P25" s="2548"/>
      <c r="Q25" s="2548"/>
      <c r="R25" s="2548"/>
      <c r="S25" s="2548"/>
      <c r="T25" s="2548"/>
      <c r="U25" s="2548"/>
      <c r="V25" s="2548"/>
      <c r="W25" s="2548"/>
      <c r="X25" s="2548"/>
      <c r="Y25" s="2549"/>
      <c r="Z25" s="538" t="s">
        <v>43</v>
      </c>
      <c r="AA25" s="537"/>
      <c r="AB25" s="536"/>
      <c r="AC25" s="518" t="s">
        <v>1357</v>
      </c>
      <c r="AD25" s="518"/>
      <c r="AE25" s="518"/>
      <c r="AF25" s="518" t="s">
        <v>379</v>
      </c>
      <c r="AG25" s="518"/>
      <c r="AH25" s="518"/>
      <c r="AI25" s="518"/>
      <c r="AJ25" s="518"/>
      <c r="AK25" s="518" t="s">
        <v>379</v>
      </c>
      <c r="AL25" s="518"/>
      <c r="AM25" s="518"/>
      <c r="AN25" s="518"/>
      <c r="AO25" s="518"/>
      <c r="AP25" s="518" t="s">
        <v>379</v>
      </c>
      <c r="AQ25" s="518"/>
      <c r="AR25" s="518"/>
      <c r="AS25" s="518"/>
      <c r="AT25" s="518"/>
      <c r="AU25" s="545"/>
      <c r="AV25" s="2550"/>
      <c r="AW25" s="2550"/>
      <c r="AX25" s="2550"/>
      <c r="AY25" s="2550"/>
      <c r="AZ25" s="2391"/>
    </row>
    <row r="26" spans="2:52" ht="32.25" hidden="1" customHeight="1" x14ac:dyDescent="0.15">
      <c r="B26" s="562"/>
      <c r="C26" s="561"/>
      <c r="D26" s="561"/>
      <c r="E26" s="561"/>
      <c r="F26" s="561"/>
      <c r="G26" s="560"/>
      <c r="H26" s="2543"/>
      <c r="I26" s="2544"/>
      <c r="J26" s="2544"/>
      <c r="K26" s="2544"/>
      <c r="L26" s="2544"/>
      <c r="M26" s="2544"/>
      <c r="N26" s="2544"/>
      <c r="O26" s="2544"/>
      <c r="P26" s="2544"/>
      <c r="Q26" s="2544"/>
      <c r="R26" s="2544"/>
      <c r="S26" s="2544"/>
      <c r="T26" s="2544"/>
      <c r="U26" s="2544"/>
      <c r="V26" s="2544"/>
      <c r="W26" s="2544"/>
      <c r="X26" s="2544"/>
      <c r="Y26" s="2545"/>
      <c r="Z26" s="559" t="s">
        <v>42</v>
      </c>
      <c r="AA26" s="558"/>
      <c r="AB26" s="557"/>
      <c r="AC26" s="555"/>
      <c r="AD26" s="555"/>
      <c r="AE26" s="555"/>
      <c r="AF26" s="553" t="s">
        <v>379</v>
      </c>
      <c r="AG26" s="553"/>
      <c r="AH26" s="553"/>
      <c r="AI26" s="553"/>
      <c r="AJ26" s="553"/>
      <c r="AK26" s="553" t="s">
        <v>379</v>
      </c>
      <c r="AL26" s="553"/>
      <c r="AM26" s="553"/>
      <c r="AN26" s="553"/>
      <c r="AO26" s="553"/>
      <c r="AP26" s="553" t="s">
        <v>379</v>
      </c>
      <c r="AQ26" s="553"/>
      <c r="AR26" s="553"/>
      <c r="AS26" s="553"/>
      <c r="AT26" s="553"/>
      <c r="AU26" s="552" t="s">
        <v>379</v>
      </c>
      <c r="AV26" s="2546"/>
      <c r="AW26" s="2546"/>
      <c r="AX26" s="2546"/>
      <c r="AY26" s="2546"/>
      <c r="AZ26" s="2391"/>
    </row>
    <row r="27" spans="2:52" ht="32.25" hidden="1" customHeight="1" x14ac:dyDescent="0.15">
      <c r="B27" s="551"/>
      <c r="C27" s="550"/>
      <c r="D27" s="550"/>
      <c r="E27" s="550"/>
      <c r="F27" s="550"/>
      <c r="G27" s="549"/>
      <c r="H27" s="2547"/>
      <c r="I27" s="2548"/>
      <c r="J27" s="2548"/>
      <c r="K27" s="2548"/>
      <c r="L27" s="2548"/>
      <c r="M27" s="2548"/>
      <c r="N27" s="2548"/>
      <c r="O27" s="2548"/>
      <c r="P27" s="2548"/>
      <c r="Q27" s="2548"/>
      <c r="R27" s="2548"/>
      <c r="S27" s="2548"/>
      <c r="T27" s="2548"/>
      <c r="U27" s="2548"/>
      <c r="V27" s="2548"/>
      <c r="W27" s="2548"/>
      <c r="X27" s="2548"/>
      <c r="Y27" s="2549"/>
      <c r="Z27" s="538" t="s">
        <v>43</v>
      </c>
      <c r="AA27" s="537"/>
      <c r="AB27" s="536"/>
      <c r="AC27" s="518" t="s">
        <v>1357</v>
      </c>
      <c r="AD27" s="518"/>
      <c r="AE27" s="518"/>
      <c r="AF27" s="518" t="s">
        <v>379</v>
      </c>
      <c r="AG27" s="518"/>
      <c r="AH27" s="518"/>
      <c r="AI27" s="518"/>
      <c r="AJ27" s="518"/>
      <c r="AK27" s="518" t="s">
        <v>379</v>
      </c>
      <c r="AL27" s="518"/>
      <c r="AM27" s="518"/>
      <c r="AN27" s="518"/>
      <c r="AO27" s="518"/>
      <c r="AP27" s="518" t="s">
        <v>379</v>
      </c>
      <c r="AQ27" s="518"/>
      <c r="AR27" s="518"/>
      <c r="AS27" s="518"/>
      <c r="AT27" s="518"/>
      <c r="AU27" s="545"/>
      <c r="AV27" s="2550"/>
      <c r="AW27" s="2550"/>
      <c r="AX27" s="2550"/>
      <c r="AY27" s="2550"/>
      <c r="AZ27" s="2391"/>
    </row>
    <row r="28" spans="2:52" ht="31.75" customHeight="1" x14ac:dyDescent="0.15">
      <c r="B28" s="497" t="s">
        <v>45</v>
      </c>
      <c r="C28" s="544"/>
      <c r="D28" s="544"/>
      <c r="E28" s="544"/>
      <c r="F28" s="544"/>
      <c r="G28" s="543"/>
      <c r="H28" s="542" t="s">
        <v>46</v>
      </c>
      <c r="I28" s="537"/>
      <c r="J28" s="537"/>
      <c r="K28" s="537"/>
      <c r="L28" s="537"/>
      <c r="M28" s="537"/>
      <c r="N28" s="537"/>
      <c r="O28" s="537"/>
      <c r="P28" s="537"/>
      <c r="Q28" s="537"/>
      <c r="R28" s="537"/>
      <c r="S28" s="537"/>
      <c r="T28" s="537"/>
      <c r="U28" s="537"/>
      <c r="V28" s="537"/>
      <c r="W28" s="537"/>
      <c r="X28" s="537"/>
      <c r="Y28" s="536"/>
      <c r="Z28" s="541"/>
      <c r="AA28" s="540"/>
      <c r="AB28" s="539"/>
      <c r="AC28" s="538" t="s">
        <v>40</v>
      </c>
      <c r="AD28" s="537"/>
      <c r="AE28" s="536"/>
      <c r="AF28" s="534" t="s">
        <v>26</v>
      </c>
      <c r="AG28" s="534"/>
      <c r="AH28" s="534"/>
      <c r="AI28" s="534"/>
      <c r="AJ28" s="534"/>
      <c r="AK28" s="534" t="s">
        <v>27</v>
      </c>
      <c r="AL28" s="534"/>
      <c r="AM28" s="534"/>
      <c r="AN28" s="534"/>
      <c r="AO28" s="534"/>
      <c r="AP28" s="534" t="s">
        <v>28</v>
      </c>
      <c r="AQ28" s="534"/>
      <c r="AR28" s="534"/>
      <c r="AS28" s="534"/>
      <c r="AT28" s="534"/>
      <c r="AU28" s="2551" t="s">
        <v>47</v>
      </c>
      <c r="AV28" s="2552"/>
      <c r="AW28" s="2552"/>
      <c r="AX28" s="2552"/>
      <c r="AY28" s="2552"/>
      <c r="AZ28" s="2391"/>
    </row>
    <row r="29" spans="2:52" ht="38.950000000000003" customHeight="1" x14ac:dyDescent="0.15">
      <c r="B29" s="195"/>
      <c r="C29" s="194"/>
      <c r="D29" s="194"/>
      <c r="E29" s="194"/>
      <c r="F29" s="194"/>
      <c r="G29" s="193"/>
      <c r="H29" s="530" t="s">
        <v>1358</v>
      </c>
      <c r="I29" s="529"/>
      <c r="J29" s="529"/>
      <c r="K29" s="529"/>
      <c r="L29" s="529"/>
      <c r="M29" s="529"/>
      <c r="N29" s="529"/>
      <c r="O29" s="529"/>
      <c r="P29" s="529"/>
      <c r="Q29" s="529"/>
      <c r="R29" s="529"/>
      <c r="S29" s="529"/>
      <c r="T29" s="529"/>
      <c r="U29" s="529"/>
      <c r="V29" s="529"/>
      <c r="W29" s="529"/>
      <c r="X29" s="529"/>
      <c r="Y29" s="528"/>
      <c r="Z29" s="527" t="s">
        <v>49</v>
      </c>
      <c r="AA29" s="526"/>
      <c r="AB29" s="525"/>
      <c r="AC29" s="665" t="s">
        <v>449</v>
      </c>
      <c r="AD29" s="523"/>
      <c r="AE29" s="522"/>
      <c r="AF29" s="518" t="s">
        <v>379</v>
      </c>
      <c r="AG29" s="518"/>
      <c r="AH29" s="518"/>
      <c r="AI29" s="518"/>
      <c r="AJ29" s="518"/>
      <c r="AK29" s="518" t="s">
        <v>379</v>
      </c>
      <c r="AL29" s="518"/>
      <c r="AM29" s="518"/>
      <c r="AN29" s="518"/>
      <c r="AO29" s="518"/>
      <c r="AP29" s="1674">
        <v>2407</v>
      </c>
      <c r="AQ29" s="1674"/>
      <c r="AR29" s="1674"/>
      <c r="AS29" s="1674"/>
      <c r="AT29" s="1674"/>
      <c r="AU29" s="2050" t="s">
        <v>379</v>
      </c>
      <c r="AV29" s="2553"/>
      <c r="AW29" s="2553"/>
      <c r="AX29" s="2553"/>
      <c r="AY29" s="2553"/>
      <c r="AZ29" s="2391"/>
    </row>
    <row r="30" spans="2:52" ht="38.950000000000003" customHeight="1" x14ac:dyDescent="0.15">
      <c r="B30" s="195"/>
      <c r="C30" s="194"/>
      <c r="D30" s="194"/>
      <c r="E30" s="194"/>
      <c r="F30" s="194"/>
      <c r="G30" s="193"/>
      <c r="H30" s="514"/>
      <c r="I30" s="513"/>
      <c r="J30" s="513"/>
      <c r="K30" s="513"/>
      <c r="L30" s="513"/>
      <c r="M30" s="513"/>
      <c r="N30" s="513"/>
      <c r="O30" s="513"/>
      <c r="P30" s="513"/>
      <c r="Q30" s="513"/>
      <c r="R30" s="513"/>
      <c r="S30" s="513"/>
      <c r="T30" s="513"/>
      <c r="U30" s="513"/>
      <c r="V30" s="513"/>
      <c r="W30" s="513"/>
      <c r="X30" s="513"/>
      <c r="Y30" s="512"/>
      <c r="Z30" s="511"/>
      <c r="AA30" s="510"/>
      <c r="AB30" s="509"/>
      <c r="AC30" s="508"/>
      <c r="AD30" s="507"/>
      <c r="AE30" s="506"/>
      <c r="AF30" s="669"/>
      <c r="AG30" s="667"/>
      <c r="AH30" s="667"/>
      <c r="AI30" s="667"/>
      <c r="AJ30" s="668"/>
      <c r="AK30" s="635" t="s">
        <v>1359</v>
      </c>
      <c r="AL30" s="636"/>
      <c r="AM30" s="636"/>
      <c r="AN30" s="636"/>
      <c r="AO30" s="637"/>
      <c r="AP30" s="635" t="s">
        <v>1359</v>
      </c>
      <c r="AQ30" s="667"/>
      <c r="AR30" s="667"/>
      <c r="AS30" s="667"/>
      <c r="AT30" s="668"/>
      <c r="AU30" s="635" t="s">
        <v>1359</v>
      </c>
      <c r="AV30" s="667"/>
      <c r="AW30" s="667"/>
      <c r="AX30" s="667"/>
      <c r="AY30" s="783"/>
    </row>
    <row r="31" spans="2:52" ht="39.950000000000003" hidden="1" customHeight="1" x14ac:dyDescent="0.15">
      <c r="B31" s="195"/>
      <c r="C31" s="194"/>
      <c r="D31" s="194"/>
      <c r="E31" s="194"/>
      <c r="F31" s="194"/>
      <c r="G31" s="193"/>
      <c r="H31" s="530"/>
      <c r="I31" s="529"/>
      <c r="J31" s="529"/>
      <c r="K31" s="529"/>
      <c r="L31" s="529"/>
      <c r="M31" s="529"/>
      <c r="N31" s="529"/>
      <c r="O31" s="529"/>
      <c r="P31" s="529"/>
      <c r="Q31" s="529"/>
      <c r="R31" s="529"/>
      <c r="S31" s="529"/>
      <c r="T31" s="529"/>
      <c r="U31" s="529"/>
      <c r="V31" s="529"/>
      <c r="W31" s="529"/>
      <c r="X31" s="529"/>
      <c r="Y31" s="528"/>
      <c r="Z31" s="527" t="s">
        <v>49</v>
      </c>
      <c r="AA31" s="526"/>
      <c r="AB31" s="525"/>
      <c r="AC31" s="665"/>
      <c r="AD31" s="523"/>
      <c r="AE31" s="522"/>
      <c r="AF31" s="518" t="s">
        <v>379</v>
      </c>
      <c r="AG31" s="518"/>
      <c r="AH31" s="518"/>
      <c r="AI31" s="518"/>
      <c r="AJ31" s="518"/>
      <c r="AK31" s="518" t="s">
        <v>379</v>
      </c>
      <c r="AL31" s="518"/>
      <c r="AM31" s="518"/>
      <c r="AN31" s="518"/>
      <c r="AO31" s="518"/>
      <c r="AP31" s="1674">
        <v>31</v>
      </c>
      <c r="AQ31" s="1674"/>
      <c r="AR31" s="1674"/>
      <c r="AS31" s="1674"/>
      <c r="AT31" s="1674"/>
      <c r="AU31" s="518" t="s">
        <v>379</v>
      </c>
      <c r="AV31" s="518"/>
      <c r="AW31" s="518"/>
      <c r="AX31" s="518"/>
      <c r="AY31" s="518"/>
    </row>
    <row r="32" spans="2:52" ht="26.85" hidden="1" customHeight="1" x14ac:dyDescent="0.15">
      <c r="B32" s="195"/>
      <c r="C32" s="194"/>
      <c r="D32" s="194"/>
      <c r="E32" s="194"/>
      <c r="F32" s="194"/>
      <c r="G32" s="193"/>
      <c r="H32" s="514"/>
      <c r="I32" s="513"/>
      <c r="J32" s="513"/>
      <c r="K32" s="513"/>
      <c r="L32" s="513"/>
      <c r="M32" s="513"/>
      <c r="N32" s="513"/>
      <c r="O32" s="513"/>
      <c r="P32" s="513"/>
      <c r="Q32" s="513"/>
      <c r="R32" s="513"/>
      <c r="S32" s="513"/>
      <c r="T32" s="513"/>
      <c r="U32" s="513"/>
      <c r="V32" s="513"/>
      <c r="W32" s="513"/>
      <c r="X32" s="513"/>
      <c r="Y32" s="512"/>
      <c r="Z32" s="511"/>
      <c r="AA32" s="510"/>
      <c r="AB32" s="509"/>
      <c r="AC32" s="508"/>
      <c r="AD32" s="507"/>
      <c r="AE32" s="506"/>
      <c r="AF32" s="669"/>
      <c r="AG32" s="667"/>
      <c r="AH32" s="667"/>
      <c r="AI32" s="667"/>
      <c r="AJ32" s="668"/>
      <c r="AK32" s="635" t="s">
        <v>1359</v>
      </c>
      <c r="AL32" s="636"/>
      <c r="AM32" s="636"/>
      <c r="AN32" s="636"/>
      <c r="AO32" s="637"/>
      <c r="AP32" s="635" t="s">
        <v>1359</v>
      </c>
      <c r="AQ32" s="667"/>
      <c r="AR32" s="667"/>
      <c r="AS32" s="667"/>
      <c r="AT32" s="668"/>
      <c r="AU32" s="635" t="s">
        <v>1359</v>
      </c>
      <c r="AV32" s="667"/>
      <c r="AW32" s="667"/>
      <c r="AX32" s="667"/>
      <c r="AY32" s="783"/>
    </row>
    <row r="33" spans="1:51" ht="39.950000000000003" hidden="1" customHeight="1" x14ac:dyDescent="0.15">
      <c r="B33" s="195"/>
      <c r="C33" s="194"/>
      <c r="D33" s="194"/>
      <c r="E33" s="194"/>
      <c r="F33" s="194"/>
      <c r="G33" s="193"/>
      <c r="H33" s="530"/>
      <c r="I33" s="529"/>
      <c r="J33" s="529"/>
      <c r="K33" s="529"/>
      <c r="L33" s="529"/>
      <c r="M33" s="529"/>
      <c r="N33" s="529"/>
      <c r="O33" s="529"/>
      <c r="P33" s="529"/>
      <c r="Q33" s="529"/>
      <c r="R33" s="529"/>
      <c r="S33" s="529"/>
      <c r="T33" s="529"/>
      <c r="U33" s="529"/>
      <c r="V33" s="529"/>
      <c r="W33" s="529"/>
      <c r="X33" s="529"/>
      <c r="Y33" s="528"/>
      <c r="Z33" s="527" t="s">
        <v>49</v>
      </c>
      <c r="AA33" s="526"/>
      <c r="AB33" s="525"/>
      <c r="AC33" s="665"/>
      <c r="AD33" s="523"/>
      <c r="AE33" s="522"/>
      <c r="AF33" s="518" t="s">
        <v>379</v>
      </c>
      <c r="AG33" s="518"/>
      <c r="AH33" s="518"/>
      <c r="AI33" s="518"/>
      <c r="AJ33" s="518"/>
      <c r="AK33" s="518" t="s">
        <v>379</v>
      </c>
      <c r="AL33" s="518"/>
      <c r="AM33" s="518"/>
      <c r="AN33" s="518"/>
      <c r="AO33" s="518"/>
      <c r="AP33" s="1674">
        <v>31</v>
      </c>
      <c r="AQ33" s="1674"/>
      <c r="AR33" s="1674"/>
      <c r="AS33" s="1674"/>
      <c r="AT33" s="1674"/>
      <c r="AU33" s="518" t="s">
        <v>379</v>
      </c>
      <c r="AV33" s="518"/>
      <c r="AW33" s="518"/>
      <c r="AX33" s="518"/>
      <c r="AY33" s="518"/>
    </row>
    <row r="34" spans="1:51" ht="26.85" hidden="1" customHeight="1" x14ac:dyDescent="0.15">
      <c r="B34" s="324"/>
      <c r="C34" s="323"/>
      <c r="D34" s="323"/>
      <c r="E34" s="323"/>
      <c r="F34" s="323"/>
      <c r="G34" s="515"/>
      <c r="H34" s="514"/>
      <c r="I34" s="513"/>
      <c r="J34" s="513"/>
      <c r="K34" s="513"/>
      <c r="L34" s="513"/>
      <c r="M34" s="513"/>
      <c r="N34" s="513"/>
      <c r="O34" s="513"/>
      <c r="P34" s="513"/>
      <c r="Q34" s="513"/>
      <c r="R34" s="513"/>
      <c r="S34" s="513"/>
      <c r="T34" s="513"/>
      <c r="U34" s="513"/>
      <c r="V34" s="513"/>
      <c r="W34" s="513"/>
      <c r="X34" s="513"/>
      <c r="Y34" s="512"/>
      <c r="Z34" s="511"/>
      <c r="AA34" s="510"/>
      <c r="AB34" s="509"/>
      <c r="AC34" s="508"/>
      <c r="AD34" s="507"/>
      <c r="AE34" s="506"/>
      <c r="AF34" s="669"/>
      <c r="AG34" s="667"/>
      <c r="AH34" s="667"/>
      <c r="AI34" s="667"/>
      <c r="AJ34" s="668"/>
      <c r="AK34" s="635" t="s">
        <v>1359</v>
      </c>
      <c r="AL34" s="636"/>
      <c r="AM34" s="636"/>
      <c r="AN34" s="636"/>
      <c r="AO34" s="637"/>
      <c r="AP34" s="635" t="s">
        <v>1359</v>
      </c>
      <c r="AQ34" s="667"/>
      <c r="AR34" s="667"/>
      <c r="AS34" s="667"/>
      <c r="AT34" s="668"/>
      <c r="AU34" s="635" t="s">
        <v>1359</v>
      </c>
      <c r="AV34" s="667"/>
      <c r="AW34" s="667"/>
      <c r="AX34" s="667"/>
      <c r="AY34" s="783"/>
    </row>
    <row r="35" spans="1:51" ht="65.3" customHeight="1" x14ac:dyDescent="0.15">
      <c r="B35" s="497" t="s">
        <v>55</v>
      </c>
      <c r="C35" s="496"/>
      <c r="D35" s="496"/>
      <c r="E35" s="496"/>
      <c r="F35" s="496"/>
      <c r="G35" s="496"/>
      <c r="H35" s="790" t="s">
        <v>1355</v>
      </c>
      <c r="I35" s="791"/>
      <c r="J35" s="791"/>
      <c r="K35" s="791"/>
      <c r="L35" s="791"/>
      <c r="M35" s="791"/>
      <c r="N35" s="791"/>
      <c r="O35" s="791"/>
      <c r="P35" s="791"/>
      <c r="Q35" s="791"/>
      <c r="R35" s="791"/>
      <c r="S35" s="791"/>
      <c r="T35" s="791"/>
      <c r="U35" s="791"/>
      <c r="V35" s="791"/>
      <c r="W35" s="791"/>
      <c r="X35" s="791"/>
      <c r="Y35" s="791"/>
      <c r="Z35" s="494" t="s">
        <v>57</v>
      </c>
      <c r="AA35" s="493"/>
      <c r="AB35" s="492"/>
      <c r="AC35" s="1113" t="s">
        <v>1360</v>
      </c>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19"/>
    </row>
    <row r="36" spans="1:51" ht="23.1" customHeight="1" x14ac:dyDescent="0.15">
      <c r="B36" s="678" t="s">
        <v>59</v>
      </c>
      <c r="C36" s="679"/>
      <c r="D36" s="2211" t="s">
        <v>60</v>
      </c>
      <c r="E36" s="1744"/>
      <c r="F36" s="1744"/>
      <c r="G36" s="1744"/>
      <c r="H36" s="1744"/>
      <c r="I36" s="1744"/>
      <c r="J36" s="1744"/>
      <c r="K36" s="1744"/>
      <c r="L36" s="2212"/>
      <c r="M36" s="1741" t="s">
        <v>61</v>
      </c>
      <c r="N36" s="1741"/>
      <c r="O36" s="1741"/>
      <c r="P36" s="1741"/>
      <c r="Q36" s="1741"/>
      <c r="R36" s="1741"/>
      <c r="S36" s="2554" t="s">
        <v>1361</v>
      </c>
      <c r="T36" s="2554"/>
      <c r="U36" s="2554"/>
      <c r="V36" s="2554"/>
      <c r="W36" s="2554"/>
      <c r="X36" s="2554"/>
      <c r="Y36" s="1743" t="s">
        <v>62</v>
      </c>
      <c r="Z36" s="1744"/>
      <c r="AA36" s="1744"/>
      <c r="AB36" s="1744"/>
      <c r="AC36" s="1744"/>
      <c r="AD36" s="1744"/>
      <c r="AE36" s="1744"/>
      <c r="AF36" s="1744"/>
      <c r="AG36" s="1744"/>
      <c r="AH36" s="1744"/>
      <c r="AI36" s="1744"/>
      <c r="AJ36" s="1744"/>
      <c r="AK36" s="1744"/>
      <c r="AL36" s="1744"/>
      <c r="AM36" s="1744"/>
      <c r="AN36" s="1744"/>
      <c r="AO36" s="1744"/>
      <c r="AP36" s="1744"/>
      <c r="AQ36" s="1744"/>
      <c r="AR36" s="1744"/>
      <c r="AS36" s="1744"/>
      <c r="AT36" s="1744"/>
      <c r="AU36" s="1744"/>
      <c r="AV36" s="1744"/>
      <c r="AW36" s="1744"/>
      <c r="AX36" s="1744"/>
      <c r="AY36" s="1745"/>
    </row>
    <row r="37" spans="1:51" ht="33.049999999999997" customHeight="1" x14ac:dyDescent="0.15">
      <c r="B37" s="680"/>
      <c r="C37" s="681"/>
      <c r="D37" s="2555" t="s">
        <v>1362</v>
      </c>
      <c r="E37" s="2556"/>
      <c r="F37" s="2556"/>
      <c r="G37" s="2556"/>
      <c r="H37" s="2556"/>
      <c r="I37" s="2556"/>
      <c r="J37" s="2556"/>
      <c r="K37" s="2556"/>
      <c r="L37" s="2557"/>
      <c r="M37" s="2558">
        <v>8225.268</v>
      </c>
      <c r="N37" s="2559"/>
      <c r="O37" s="2559"/>
      <c r="P37" s="2559"/>
      <c r="Q37" s="2559"/>
      <c r="R37" s="2559"/>
      <c r="S37" s="2560">
        <v>4249.2939999999999</v>
      </c>
      <c r="T37" s="2560"/>
      <c r="U37" s="2560"/>
      <c r="V37" s="2560"/>
      <c r="W37" s="2560"/>
      <c r="X37" s="2560"/>
      <c r="Y37" s="792"/>
      <c r="Z37" s="793"/>
      <c r="AA37" s="793"/>
      <c r="AB37" s="793"/>
      <c r="AC37" s="793"/>
      <c r="AD37" s="793"/>
      <c r="AE37" s="793"/>
      <c r="AF37" s="793"/>
      <c r="AG37" s="793"/>
      <c r="AH37" s="793"/>
      <c r="AI37" s="793"/>
      <c r="AJ37" s="793"/>
      <c r="AK37" s="793"/>
      <c r="AL37" s="793"/>
      <c r="AM37" s="793"/>
      <c r="AN37" s="793"/>
      <c r="AO37" s="793"/>
      <c r="AP37" s="793"/>
      <c r="AQ37" s="793"/>
      <c r="AR37" s="793"/>
      <c r="AS37" s="793"/>
      <c r="AT37" s="793"/>
      <c r="AU37" s="793"/>
      <c r="AV37" s="793"/>
      <c r="AW37" s="793"/>
      <c r="AX37" s="793"/>
      <c r="AY37" s="794"/>
    </row>
    <row r="38" spans="1:51" ht="33.049999999999997" customHeight="1" x14ac:dyDescent="0.15">
      <c r="B38" s="680"/>
      <c r="C38" s="681"/>
      <c r="D38" s="2561" t="s">
        <v>1363</v>
      </c>
      <c r="E38" s="2317"/>
      <c r="F38" s="2317"/>
      <c r="G38" s="2317"/>
      <c r="H38" s="2317"/>
      <c r="I38" s="2317"/>
      <c r="J38" s="2317"/>
      <c r="K38" s="2317"/>
      <c r="L38" s="2318"/>
      <c r="M38" s="2558">
        <v>6485.9440000000004</v>
      </c>
      <c r="N38" s="2559"/>
      <c r="O38" s="2559"/>
      <c r="P38" s="2559"/>
      <c r="Q38" s="2559"/>
      <c r="R38" s="2559"/>
      <c r="S38" s="2560">
        <v>18799.289000000001</v>
      </c>
      <c r="T38" s="2560"/>
      <c r="U38" s="2560"/>
      <c r="V38" s="2560"/>
      <c r="W38" s="2560"/>
      <c r="X38" s="2560"/>
      <c r="Y38" s="446"/>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4"/>
    </row>
    <row r="39" spans="1:51" ht="23.1" customHeight="1" x14ac:dyDescent="0.15">
      <c r="B39" s="680"/>
      <c r="C39" s="681"/>
      <c r="D39" s="458"/>
      <c r="E39" s="457"/>
      <c r="F39" s="457"/>
      <c r="G39" s="457"/>
      <c r="H39" s="457"/>
      <c r="I39" s="457"/>
      <c r="J39" s="457"/>
      <c r="K39" s="457"/>
      <c r="L39" s="456"/>
      <c r="M39" s="2559"/>
      <c r="N39" s="2559"/>
      <c r="O39" s="2559"/>
      <c r="P39" s="2559"/>
      <c r="Q39" s="2559"/>
      <c r="R39" s="2559"/>
      <c r="S39" s="2560"/>
      <c r="T39" s="2560"/>
      <c r="U39" s="2560"/>
      <c r="V39" s="2560"/>
      <c r="W39" s="2560"/>
      <c r="X39" s="2560"/>
      <c r="Y39" s="446"/>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4"/>
    </row>
    <row r="40" spans="1:51" ht="23.1" customHeight="1" x14ac:dyDescent="0.15">
      <c r="B40" s="680"/>
      <c r="C40" s="681"/>
      <c r="D40" s="458"/>
      <c r="E40" s="457"/>
      <c r="F40" s="457"/>
      <c r="G40" s="457"/>
      <c r="H40" s="457"/>
      <c r="I40" s="457"/>
      <c r="J40" s="457"/>
      <c r="K40" s="457"/>
      <c r="L40" s="456"/>
      <c r="M40" s="2559"/>
      <c r="N40" s="2559"/>
      <c r="O40" s="2559"/>
      <c r="P40" s="2559"/>
      <c r="Q40" s="2559"/>
      <c r="R40" s="2559"/>
      <c r="S40" s="2560"/>
      <c r="T40" s="2560"/>
      <c r="U40" s="2560"/>
      <c r="V40" s="2560"/>
      <c r="W40" s="2560"/>
      <c r="X40" s="2560"/>
      <c r="Y40" s="446"/>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4"/>
    </row>
    <row r="41" spans="1:51" ht="23.1" customHeight="1" x14ac:dyDescent="0.15">
      <c r="B41" s="680"/>
      <c r="C41" s="681"/>
      <c r="D41" s="451"/>
      <c r="E41" s="450"/>
      <c r="F41" s="450"/>
      <c r="G41" s="450"/>
      <c r="H41" s="450"/>
      <c r="I41" s="450"/>
      <c r="J41" s="450"/>
      <c r="K41" s="450"/>
      <c r="L41" s="449"/>
      <c r="M41" s="2562"/>
      <c r="N41" s="2562"/>
      <c r="O41" s="2562"/>
      <c r="P41" s="2562"/>
      <c r="Q41" s="2562"/>
      <c r="R41" s="2562"/>
      <c r="S41" s="2563"/>
      <c r="T41" s="2563"/>
      <c r="U41" s="2563"/>
      <c r="V41" s="2563"/>
      <c r="W41" s="2563"/>
      <c r="X41" s="2563"/>
      <c r="Y41" s="446"/>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4"/>
    </row>
    <row r="42" spans="1:51" ht="23.1" customHeight="1" x14ac:dyDescent="0.15">
      <c r="B42" s="689"/>
      <c r="C42" s="690"/>
      <c r="D42" s="441" t="s">
        <v>35</v>
      </c>
      <c r="E42" s="440"/>
      <c r="F42" s="440"/>
      <c r="G42" s="440"/>
      <c r="H42" s="440"/>
      <c r="I42" s="440"/>
      <c r="J42" s="440"/>
      <c r="K42" s="440"/>
      <c r="L42" s="439"/>
      <c r="M42" s="2564">
        <f>SUM(M37:R41)</f>
        <v>14711.212</v>
      </c>
      <c r="N42" s="2565"/>
      <c r="O42" s="2565"/>
      <c r="P42" s="2565"/>
      <c r="Q42" s="2565"/>
      <c r="R42" s="2565"/>
      <c r="S42" s="2566">
        <f>SUM(S37:X41)</f>
        <v>23048.582999999999</v>
      </c>
      <c r="T42" s="2566"/>
      <c r="U42" s="2566"/>
      <c r="V42" s="2566"/>
      <c r="W42" s="2566"/>
      <c r="X42" s="2566"/>
      <c r="Y42" s="432"/>
      <c r="Z42" s="431"/>
      <c r="AA42" s="431"/>
      <c r="AB42" s="431"/>
      <c r="AC42" s="431"/>
      <c r="AD42" s="431"/>
      <c r="AE42" s="431"/>
      <c r="AF42" s="431"/>
      <c r="AG42" s="431"/>
      <c r="AH42" s="431"/>
      <c r="AI42" s="431"/>
      <c r="AJ42" s="431"/>
      <c r="AK42" s="431"/>
      <c r="AL42" s="431"/>
      <c r="AM42" s="431"/>
      <c r="AN42" s="431"/>
      <c r="AO42" s="431"/>
      <c r="AP42" s="431"/>
      <c r="AQ42" s="431"/>
      <c r="AR42" s="431"/>
      <c r="AS42" s="431"/>
      <c r="AT42" s="431"/>
      <c r="AU42" s="431"/>
      <c r="AV42" s="431"/>
      <c r="AW42" s="431"/>
      <c r="AX42" s="431"/>
      <c r="AY42" s="430"/>
    </row>
    <row r="43" spans="1:51" ht="2.95" customHeight="1" x14ac:dyDescent="0.15">
      <c r="A43" s="171"/>
      <c r="B43" s="429"/>
      <c r="C43" s="429"/>
      <c r="D43" s="428"/>
      <c r="E43" s="428"/>
      <c r="F43" s="428"/>
      <c r="G43" s="428"/>
      <c r="H43" s="428"/>
      <c r="I43" s="428"/>
      <c r="J43" s="428"/>
      <c r="K43" s="428"/>
      <c r="L43" s="428"/>
      <c r="M43" s="428"/>
      <c r="N43" s="428"/>
      <c r="O43" s="428"/>
      <c r="P43" s="428"/>
      <c r="Q43" s="428"/>
      <c r="R43" s="428"/>
      <c r="S43" s="428"/>
      <c r="T43" s="428"/>
      <c r="U43" s="428"/>
      <c r="V43" s="428"/>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row>
    <row r="44" spans="1:51" ht="2.95" customHeight="1" thickBot="1" x14ac:dyDescent="0.2">
      <c r="A44" s="171"/>
      <c r="B44" s="427"/>
      <c r="C44" s="427"/>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6"/>
      <c r="AE44" s="426"/>
      <c r="AF44" s="426"/>
      <c r="AG44" s="426"/>
      <c r="AH44" s="426"/>
      <c r="AI44" s="426"/>
      <c r="AJ44" s="426"/>
      <c r="AK44" s="426"/>
      <c r="AL44" s="426"/>
      <c r="AM44" s="426"/>
      <c r="AN44" s="426"/>
      <c r="AO44" s="426"/>
      <c r="AP44" s="426"/>
      <c r="AQ44" s="426"/>
      <c r="AR44" s="426"/>
      <c r="AS44" s="426"/>
      <c r="AT44" s="426"/>
      <c r="AU44" s="426"/>
      <c r="AV44" s="426"/>
      <c r="AW44" s="426"/>
      <c r="AX44" s="426"/>
      <c r="AY44" s="426"/>
    </row>
    <row r="45" spans="1:51" ht="20.95" hidden="1" customHeight="1" x14ac:dyDescent="0.15">
      <c r="B45" s="422" t="s">
        <v>65</v>
      </c>
      <c r="C45" s="421"/>
      <c r="D45" s="333" t="s">
        <v>66</v>
      </c>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2"/>
    </row>
    <row r="46" spans="1:51" ht="203.25" hidden="1" customHeight="1" x14ac:dyDescent="0.15">
      <c r="B46" s="422"/>
      <c r="C46" s="421"/>
      <c r="D46" s="425" t="s">
        <v>67</v>
      </c>
      <c r="E46" s="424"/>
      <c r="F46" s="424"/>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423"/>
    </row>
    <row r="47" spans="1:51" ht="20.3" hidden="1" customHeight="1" x14ac:dyDescent="0.15">
      <c r="B47" s="422"/>
      <c r="C47" s="421"/>
      <c r="D47" s="420" t="s">
        <v>68</v>
      </c>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c r="AJ47" s="419"/>
      <c r="AK47" s="419"/>
      <c r="AL47" s="419"/>
      <c r="AM47" s="419"/>
      <c r="AN47" s="419"/>
      <c r="AO47" s="419"/>
      <c r="AP47" s="419"/>
      <c r="AQ47" s="419"/>
      <c r="AR47" s="419"/>
      <c r="AS47" s="419"/>
      <c r="AT47" s="419"/>
      <c r="AU47" s="419"/>
      <c r="AV47" s="419"/>
      <c r="AW47" s="419"/>
      <c r="AX47" s="419"/>
      <c r="AY47" s="418"/>
    </row>
    <row r="48" spans="1:51" ht="100.5" hidden="1" customHeight="1" thickBot="1" x14ac:dyDescent="0.2">
      <c r="B48" s="417"/>
      <c r="C48" s="416"/>
      <c r="D48" s="415"/>
      <c r="E48" s="414"/>
      <c r="F48" s="414"/>
      <c r="G48" s="414"/>
      <c r="H48" s="414"/>
      <c r="I48" s="414"/>
      <c r="J48" s="414"/>
      <c r="K48" s="414"/>
      <c r="L48" s="414"/>
      <c r="M48" s="414"/>
      <c r="N48" s="414"/>
      <c r="O48" s="414"/>
      <c r="P48" s="414"/>
      <c r="Q48" s="414"/>
      <c r="R48" s="414"/>
      <c r="S48" s="414"/>
      <c r="T48" s="414"/>
      <c r="U48" s="414"/>
      <c r="V48" s="414"/>
      <c r="W48" s="414"/>
      <c r="X48" s="414"/>
      <c r="Y48" s="414"/>
      <c r="Z48" s="414"/>
      <c r="AA48" s="414"/>
      <c r="AB48" s="414"/>
      <c r="AC48" s="414"/>
      <c r="AD48" s="414"/>
      <c r="AE48" s="414"/>
      <c r="AF48" s="414"/>
      <c r="AG48" s="414"/>
      <c r="AH48" s="414"/>
      <c r="AI48" s="414"/>
      <c r="AJ48" s="414"/>
      <c r="AK48" s="414"/>
      <c r="AL48" s="414"/>
      <c r="AM48" s="414"/>
      <c r="AN48" s="414"/>
      <c r="AO48" s="414"/>
      <c r="AP48" s="414"/>
      <c r="AQ48" s="414"/>
      <c r="AR48" s="414"/>
      <c r="AS48" s="414"/>
      <c r="AT48" s="414"/>
      <c r="AU48" s="414"/>
      <c r="AV48" s="414"/>
      <c r="AW48" s="414"/>
      <c r="AX48" s="414"/>
      <c r="AY48" s="413"/>
    </row>
    <row r="49" spans="1:51" ht="20.95" hidden="1" customHeight="1" x14ac:dyDescent="0.15">
      <c r="A49" s="170"/>
      <c r="B49" s="412"/>
      <c r="C49" s="411"/>
      <c r="D49" s="410" t="s">
        <v>69</v>
      </c>
      <c r="E49" s="409"/>
      <c r="F49" s="409"/>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8"/>
    </row>
    <row r="50" spans="1:51" ht="136" hidden="1" customHeight="1" x14ac:dyDescent="0.15">
      <c r="A50" s="170"/>
      <c r="B50" s="329"/>
      <c r="C50" s="328"/>
      <c r="D50" s="407"/>
      <c r="E50" s="406"/>
      <c r="F50" s="406"/>
      <c r="G50" s="406"/>
      <c r="H50" s="406"/>
      <c r="I50" s="406"/>
      <c r="J50" s="406"/>
      <c r="K50" s="406"/>
      <c r="L50" s="406"/>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c r="AP50" s="406"/>
      <c r="AQ50" s="406"/>
      <c r="AR50" s="406"/>
      <c r="AS50" s="406"/>
      <c r="AT50" s="406"/>
      <c r="AU50" s="406"/>
      <c r="AV50" s="406"/>
      <c r="AW50" s="406"/>
      <c r="AX50" s="406"/>
      <c r="AY50" s="405"/>
    </row>
    <row r="51" spans="1:51" ht="20.95" customHeight="1" x14ac:dyDescent="0.15">
      <c r="A51" s="170"/>
      <c r="B51" s="1767" t="s">
        <v>70</v>
      </c>
      <c r="C51" s="1768"/>
      <c r="D51" s="1768"/>
      <c r="E51" s="1768"/>
      <c r="F51" s="1768"/>
      <c r="G51" s="1768"/>
      <c r="H51" s="1768"/>
      <c r="I51" s="1768"/>
      <c r="J51" s="1768"/>
      <c r="K51" s="1768"/>
      <c r="L51" s="1768"/>
      <c r="M51" s="1768"/>
      <c r="N51" s="1768"/>
      <c r="O51" s="1768"/>
      <c r="P51" s="1768"/>
      <c r="Q51" s="1768"/>
      <c r="R51" s="1768"/>
      <c r="S51" s="1768"/>
      <c r="T51" s="1768"/>
      <c r="U51" s="1768"/>
      <c r="V51" s="1768"/>
      <c r="W51" s="1768"/>
      <c r="X51" s="1768"/>
      <c r="Y51" s="1768"/>
      <c r="Z51" s="1768"/>
      <c r="AA51" s="1768"/>
      <c r="AB51" s="1768"/>
      <c r="AC51" s="1768"/>
      <c r="AD51" s="1768"/>
      <c r="AE51" s="1768"/>
      <c r="AF51" s="1768"/>
      <c r="AG51" s="1768"/>
      <c r="AH51" s="1768"/>
      <c r="AI51" s="1768"/>
      <c r="AJ51" s="1768"/>
      <c r="AK51" s="1768"/>
      <c r="AL51" s="1768"/>
      <c r="AM51" s="1768"/>
      <c r="AN51" s="1768"/>
      <c r="AO51" s="1768"/>
      <c r="AP51" s="1768"/>
      <c r="AQ51" s="1768"/>
      <c r="AR51" s="1768"/>
      <c r="AS51" s="1768"/>
      <c r="AT51" s="1768"/>
      <c r="AU51" s="1768"/>
      <c r="AV51" s="1768"/>
      <c r="AW51" s="1768"/>
      <c r="AX51" s="1768"/>
      <c r="AY51" s="1769"/>
    </row>
    <row r="52" spans="1:51" ht="20.95" customHeight="1" x14ac:dyDescent="0.15">
      <c r="A52" s="170"/>
      <c r="B52" s="329"/>
      <c r="C52" s="328"/>
      <c r="D52" s="401" t="s">
        <v>71</v>
      </c>
      <c r="E52" s="383"/>
      <c r="F52" s="383"/>
      <c r="G52" s="383"/>
      <c r="H52" s="384" t="s">
        <v>72</v>
      </c>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400"/>
      <c r="AH52" s="384" t="s">
        <v>73</v>
      </c>
      <c r="AI52" s="383"/>
      <c r="AJ52" s="383"/>
      <c r="AK52" s="383"/>
      <c r="AL52" s="383"/>
      <c r="AM52" s="383"/>
      <c r="AN52" s="383"/>
      <c r="AO52" s="383"/>
      <c r="AP52" s="383"/>
      <c r="AQ52" s="383"/>
      <c r="AR52" s="383"/>
      <c r="AS52" s="383"/>
      <c r="AT52" s="383"/>
      <c r="AU52" s="383"/>
      <c r="AV52" s="383"/>
      <c r="AW52" s="383"/>
      <c r="AX52" s="383"/>
      <c r="AY52" s="382"/>
    </row>
    <row r="53" spans="1:51" ht="59.25" customHeight="1" x14ac:dyDescent="0.15">
      <c r="A53" s="170"/>
      <c r="B53" s="381" t="s">
        <v>74</v>
      </c>
      <c r="C53" s="380"/>
      <c r="D53" s="399" t="s">
        <v>140</v>
      </c>
      <c r="E53" s="375"/>
      <c r="F53" s="375"/>
      <c r="G53" s="374"/>
      <c r="H53" s="376" t="s">
        <v>76</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2220" t="s">
        <v>1364</v>
      </c>
      <c r="AI53" s="805"/>
      <c r="AJ53" s="805"/>
      <c r="AK53" s="805"/>
      <c r="AL53" s="805"/>
      <c r="AM53" s="805"/>
      <c r="AN53" s="805"/>
      <c r="AO53" s="805"/>
      <c r="AP53" s="805"/>
      <c r="AQ53" s="805"/>
      <c r="AR53" s="805"/>
      <c r="AS53" s="805"/>
      <c r="AT53" s="805"/>
      <c r="AU53" s="805"/>
      <c r="AV53" s="805"/>
      <c r="AW53" s="805"/>
      <c r="AX53" s="805"/>
      <c r="AY53" s="806"/>
    </row>
    <row r="54" spans="1:51" ht="59.25" customHeight="1" x14ac:dyDescent="0.15">
      <c r="A54" s="170"/>
      <c r="B54" s="358"/>
      <c r="C54" s="357"/>
      <c r="D54" s="393" t="s">
        <v>140</v>
      </c>
      <c r="E54" s="366"/>
      <c r="F54" s="366"/>
      <c r="G54" s="365"/>
      <c r="H54" s="390" t="s">
        <v>78</v>
      </c>
      <c r="I54" s="696"/>
      <c r="J54" s="696"/>
      <c r="K54" s="696"/>
      <c r="L54" s="696"/>
      <c r="M54" s="696"/>
      <c r="N54" s="696"/>
      <c r="O54" s="696"/>
      <c r="P54" s="696"/>
      <c r="Q54" s="696"/>
      <c r="R54" s="696"/>
      <c r="S54" s="696"/>
      <c r="T54" s="696"/>
      <c r="U54" s="696"/>
      <c r="V54" s="696"/>
      <c r="W54" s="696"/>
      <c r="X54" s="696"/>
      <c r="Y54" s="696"/>
      <c r="Z54" s="696"/>
      <c r="AA54" s="696"/>
      <c r="AB54" s="696"/>
      <c r="AC54" s="696"/>
      <c r="AD54" s="696"/>
      <c r="AE54" s="696"/>
      <c r="AF54" s="696"/>
      <c r="AG54" s="697"/>
      <c r="AH54" s="809"/>
      <c r="AI54" s="810"/>
      <c r="AJ54" s="810"/>
      <c r="AK54" s="810"/>
      <c r="AL54" s="810"/>
      <c r="AM54" s="810"/>
      <c r="AN54" s="810"/>
      <c r="AO54" s="810"/>
      <c r="AP54" s="810"/>
      <c r="AQ54" s="810"/>
      <c r="AR54" s="810"/>
      <c r="AS54" s="810"/>
      <c r="AT54" s="810"/>
      <c r="AU54" s="810"/>
      <c r="AV54" s="810"/>
      <c r="AW54" s="810"/>
      <c r="AX54" s="810"/>
      <c r="AY54" s="811"/>
    </row>
    <row r="55" spans="1:51" ht="59.25" customHeight="1" x14ac:dyDescent="0.15">
      <c r="A55" s="170"/>
      <c r="B55" s="349"/>
      <c r="C55" s="348"/>
      <c r="D55" s="347" t="s">
        <v>140</v>
      </c>
      <c r="E55" s="191"/>
      <c r="F55" s="191"/>
      <c r="G55" s="190"/>
      <c r="H55" s="344" t="s">
        <v>141</v>
      </c>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2"/>
      <c r="AH55" s="816"/>
      <c r="AI55" s="817"/>
      <c r="AJ55" s="817"/>
      <c r="AK55" s="817"/>
      <c r="AL55" s="817"/>
      <c r="AM55" s="817"/>
      <c r="AN55" s="817"/>
      <c r="AO55" s="817"/>
      <c r="AP55" s="817"/>
      <c r="AQ55" s="817"/>
      <c r="AR55" s="817"/>
      <c r="AS55" s="817"/>
      <c r="AT55" s="817"/>
      <c r="AU55" s="817"/>
      <c r="AV55" s="817"/>
      <c r="AW55" s="817"/>
      <c r="AX55" s="817"/>
      <c r="AY55" s="818"/>
    </row>
    <row r="56" spans="1:51" ht="26.2" customHeight="1" x14ac:dyDescent="0.15">
      <c r="A56" s="170"/>
      <c r="B56" s="358" t="s">
        <v>80</v>
      </c>
      <c r="C56" s="357"/>
      <c r="D56" s="379" t="s">
        <v>140</v>
      </c>
      <c r="E56" s="213"/>
      <c r="F56" s="213"/>
      <c r="G56" s="212"/>
      <c r="H56" s="376" t="s">
        <v>81</v>
      </c>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4"/>
      <c r="AH56" s="804" t="s">
        <v>1365</v>
      </c>
      <c r="AI56" s="1157"/>
      <c r="AJ56" s="1157"/>
      <c r="AK56" s="1157"/>
      <c r="AL56" s="1157"/>
      <c r="AM56" s="1157"/>
      <c r="AN56" s="1157"/>
      <c r="AO56" s="1157"/>
      <c r="AP56" s="1157"/>
      <c r="AQ56" s="1157"/>
      <c r="AR56" s="1157"/>
      <c r="AS56" s="1157"/>
      <c r="AT56" s="1157"/>
      <c r="AU56" s="1157"/>
      <c r="AV56" s="1157"/>
      <c r="AW56" s="1157"/>
      <c r="AX56" s="1157"/>
      <c r="AY56" s="2076"/>
    </row>
    <row r="57" spans="1:51" ht="26.2" customHeight="1" x14ac:dyDescent="0.15">
      <c r="A57" s="170"/>
      <c r="B57" s="358"/>
      <c r="C57" s="357"/>
      <c r="D57" s="370" t="s">
        <v>136</v>
      </c>
      <c r="E57" s="203"/>
      <c r="F57" s="203"/>
      <c r="G57" s="202"/>
      <c r="H57" s="367" t="s">
        <v>142</v>
      </c>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5"/>
      <c r="AH57" s="2077"/>
      <c r="AI57" s="2078"/>
      <c r="AJ57" s="2078"/>
      <c r="AK57" s="2078"/>
      <c r="AL57" s="2078"/>
      <c r="AM57" s="2078"/>
      <c r="AN57" s="2078"/>
      <c r="AO57" s="2078"/>
      <c r="AP57" s="2078"/>
      <c r="AQ57" s="2078"/>
      <c r="AR57" s="2078"/>
      <c r="AS57" s="2078"/>
      <c r="AT57" s="2078"/>
      <c r="AU57" s="2078"/>
      <c r="AV57" s="2078"/>
      <c r="AW57" s="2078"/>
      <c r="AX57" s="2078"/>
      <c r="AY57" s="2079"/>
    </row>
    <row r="58" spans="1:51" ht="26.2" customHeight="1" x14ac:dyDescent="0.15">
      <c r="A58" s="170"/>
      <c r="B58" s="358"/>
      <c r="C58" s="357"/>
      <c r="D58" s="370" t="s">
        <v>140</v>
      </c>
      <c r="E58" s="203"/>
      <c r="F58" s="203"/>
      <c r="G58" s="202"/>
      <c r="H58" s="367" t="s">
        <v>84</v>
      </c>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5"/>
      <c r="AH58" s="2077"/>
      <c r="AI58" s="2078"/>
      <c r="AJ58" s="2078"/>
      <c r="AK58" s="2078"/>
      <c r="AL58" s="2078"/>
      <c r="AM58" s="2078"/>
      <c r="AN58" s="2078"/>
      <c r="AO58" s="2078"/>
      <c r="AP58" s="2078"/>
      <c r="AQ58" s="2078"/>
      <c r="AR58" s="2078"/>
      <c r="AS58" s="2078"/>
      <c r="AT58" s="2078"/>
      <c r="AU58" s="2078"/>
      <c r="AV58" s="2078"/>
      <c r="AW58" s="2078"/>
      <c r="AX58" s="2078"/>
      <c r="AY58" s="2079"/>
    </row>
    <row r="59" spans="1:51" ht="26.2" customHeight="1" x14ac:dyDescent="0.15">
      <c r="A59" s="170"/>
      <c r="B59" s="358"/>
      <c r="C59" s="357"/>
      <c r="D59" s="370" t="s">
        <v>140</v>
      </c>
      <c r="E59" s="203"/>
      <c r="F59" s="203"/>
      <c r="G59" s="202"/>
      <c r="H59" s="367" t="s">
        <v>85</v>
      </c>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5"/>
      <c r="AH59" s="2077"/>
      <c r="AI59" s="2078"/>
      <c r="AJ59" s="2078"/>
      <c r="AK59" s="2078"/>
      <c r="AL59" s="2078"/>
      <c r="AM59" s="2078"/>
      <c r="AN59" s="2078"/>
      <c r="AO59" s="2078"/>
      <c r="AP59" s="2078"/>
      <c r="AQ59" s="2078"/>
      <c r="AR59" s="2078"/>
      <c r="AS59" s="2078"/>
      <c r="AT59" s="2078"/>
      <c r="AU59" s="2078"/>
      <c r="AV59" s="2078"/>
      <c r="AW59" s="2078"/>
      <c r="AX59" s="2078"/>
      <c r="AY59" s="2079"/>
    </row>
    <row r="60" spans="1:51" ht="26.2" customHeight="1" x14ac:dyDescent="0.15">
      <c r="A60" s="170"/>
      <c r="B60" s="349"/>
      <c r="C60" s="348"/>
      <c r="D60" s="347" t="s">
        <v>140</v>
      </c>
      <c r="E60" s="191"/>
      <c r="F60" s="191"/>
      <c r="G60" s="190"/>
      <c r="H60" s="344" t="s">
        <v>86</v>
      </c>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2"/>
      <c r="AH60" s="2082"/>
      <c r="AI60" s="1167"/>
      <c r="AJ60" s="1167"/>
      <c r="AK60" s="1167"/>
      <c r="AL60" s="1167"/>
      <c r="AM60" s="1167"/>
      <c r="AN60" s="1167"/>
      <c r="AO60" s="1167"/>
      <c r="AP60" s="1167"/>
      <c r="AQ60" s="1167"/>
      <c r="AR60" s="1167"/>
      <c r="AS60" s="1167"/>
      <c r="AT60" s="1167"/>
      <c r="AU60" s="1167"/>
      <c r="AV60" s="1167"/>
      <c r="AW60" s="1167"/>
      <c r="AX60" s="1167"/>
      <c r="AY60" s="2083"/>
    </row>
    <row r="61" spans="1:51" ht="26.2" customHeight="1" x14ac:dyDescent="0.15">
      <c r="A61" s="170"/>
      <c r="B61" s="381" t="s">
        <v>87</v>
      </c>
      <c r="C61" s="380"/>
      <c r="D61" s="379" t="s">
        <v>140</v>
      </c>
      <c r="E61" s="213"/>
      <c r="F61" s="213"/>
      <c r="G61" s="212"/>
      <c r="H61" s="376" t="s">
        <v>88</v>
      </c>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4"/>
      <c r="AH61" s="2220" t="s">
        <v>1366</v>
      </c>
      <c r="AI61" s="805"/>
      <c r="AJ61" s="805"/>
      <c r="AK61" s="805"/>
      <c r="AL61" s="805"/>
      <c r="AM61" s="805"/>
      <c r="AN61" s="805"/>
      <c r="AO61" s="805"/>
      <c r="AP61" s="805"/>
      <c r="AQ61" s="805"/>
      <c r="AR61" s="805"/>
      <c r="AS61" s="805"/>
      <c r="AT61" s="805"/>
      <c r="AU61" s="805"/>
      <c r="AV61" s="805"/>
      <c r="AW61" s="805"/>
      <c r="AX61" s="805"/>
      <c r="AY61" s="806"/>
    </row>
    <row r="62" spans="1:51" ht="26.2" customHeight="1" x14ac:dyDescent="0.15">
      <c r="A62" s="170"/>
      <c r="B62" s="358"/>
      <c r="C62" s="357"/>
      <c r="D62" s="370" t="s">
        <v>136</v>
      </c>
      <c r="E62" s="203"/>
      <c r="F62" s="203"/>
      <c r="G62" s="202"/>
      <c r="H62" s="367" t="s">
        <v>90</v>
      </c>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5"/>
      <c r="AH62" s="809"/>
      <c r="AI62" s="810"/>
      <c r="AJ62" s="810"/>
      <c r="AK62" s="810"/>
      <c r="AL62" s="810"/>
      <c r="AM62" s="810"/>
      <c r="AN62" s="810"/>
      <c r="AO62" s="810"/>
      <c r="AP62" s="810"/>
      <c r="AQ62" s="810"/>
      <c r="AR62" s="810"/>
      <c r="AS62" s="810"/>
      <c r="AT62" s="810"/>
      <c r="AU62" s="810"/>
      <c r="AV62" s="810"/>
      <c r="AW62" s="810"/>
      <c r="AX62" s="810"/>
      <c r="AY62" s="811"/>
    </row>
    <row r="63" spans="1:51" ht="26.2" customHeight="1" x14ac:dyDescent="0.15">
      <c r="A63" s="170"/>
      <c r="B63" s="358"/>
      <c r="C63" s="357"/>
      <c r="D63" s="370" t="s">
        <v>136</v>
      </c>
      <c r="E63" s="203"/>
      <c r="F63" s="203"/>
      <c r="G63" s="202"/>
      <c r="H63" s="367" t="s">
        <v>145</v>
      </c>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5"/>
      <c r="AH63" s="809"/>
      <c r="AI63" s="810"/>
      <c r="AJ63" s="810"/>
      <c r="AK63" s="810"/>
      <c r="AL63" s="810"/>
      <c r="AM63" s="810"/>
      <c r="AN63" s="810"/>
      <c r="AO63" s="810"/>
      <c r="AP63" s="810"/>
      <c r="AQ63" s="810"/>
      <c r="AR63" s="810"/>
      <c r="AS63" s="810"/>
      <c r="AT63" s="810"/>
      <c r="AU63" s="810"/>
      <c r="AV63" s="810"/>
      <c r="AW63" s="810"/>
      <c r="AX63" s="810"/>
      <c r="AY63" s="811"/>
    </row>
    <row r="64" spans="1:51" ht="28.5" customHeight="1" x14ac:dyDescent="0.15">
      <c r="A64" s="170"/>
      <c r="B64" s="358"/>
      <c r="C64" s="357"/>
      <c r="D64" s="364" t="s">
        <v>140</v>
      </c>
      <c r="E64" s="716"/>
      <c r="F64" s="716"/>
      <c r="G64" s="717"/>
      <c r="H64" s="718" t="s">
        <v>92</v>
      </c>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20"/>
      <c r="AH64" s="809"/>
      <c r="AI64" s="810"/>
      <c r="AJ64" s="810"/>
      <c r="AK64" s="810"/>
      <c r="AL64" s="810"/>
      <c r="AM64" s="810"/>
      <c r="AN64" s="810"/>
      <c r="AO64" s="810"/>
      <c r="AP64" s="810"/>
      <c r="AQ64" s="810"/>
      <c r="AR64" s="810"/>
      <c r="AS64" s="810"/>
      <c r="AT64" s="810"/>
      <c r="AU64" s="810"/>
      <c r="AV64" s="810"/>
      <c r="AW64" s="810"/>
      <c r="AX64" s="810"/>
      <c r="AY64" s="811"/>
    </row>
    <row r="65" spans="1:51" ht="28.5" customHeight="1" x14ac:dyDescent="0.15">
      <c r="A65" s="170"/>
      <c r="B65" s="358"/>
      <c r="C65" s="357"/>
      <c r="D65" s="721"/>
      <c r="E65" s="241"/>
      <c r="F65" s="241"/>
      <c r="G65" s="240"/>
      <c r="H65" s="2336" t="s">
        <v>93</v>
      </c>
      <c r="I65" s="2337"/>
      <c r="J65" s="2337"/>
      <c r="K65" s="2337"/>
      <c r="L65" s="2337"/>
      <c r="M65" s="2337"/>
      <c r="N65" s="2337"/>
      <c r="O65" s="2337"/>
      <c r="P65" s="2337"/>
      <c r="Q65" s="2337"/>
      <c r="R65" s="2337"/>
      <c r="S65" s="2337"/>
      <c r="T65" s="2337"/>
      <c r="U65" s="2337"/>
      <c r="V65" s="827" t="s">
        <v>1367</v>
      </c>
      <c r="W65" s="827"/>
      <c r="X65" s="827"/>
      <c r="Y65" s="827"/>
      <c r="Z65" s="827"/>
      <c r="AA65" s="827"/>
      <c r="AB65" s="827"/>
      <c r="AC65" s="827"/>
      <c r="AD65" s="827"/>
      <c r="AE65" s="827"/>
      <c r="AF65" s="827"/>
      <c r="AG65" s="828"/>
      <c r="AH65" s="809"/>
      <c r="AI65" s="810"/>
      <c r="AJ65" s="810"/>
      <c r="AK65" s="810"/>
      <c r="AL65" s="810"/>
      <c r="AM65" s="810"/>
      <c r="AN65" s="810"/>
      <c r="AO65" s="810"/>
      <c r="AP65" s="810"/>
      <c r="AQ65" s="810"/>
      <c r="AR65" s="810"/>
      <c r="AS65" s="810"/>
      <c r="AT65" s="810"/>
      <c r="AU65" s="810"/>
      <c r="AV65" s="810"/>
      <c r="AW65" s="810"/>
      <c r="AX65" s="810"/>
      <c r="AY65" s="811"/>
    </row>
    <row r="66" spans="1:51" ht="26.2" customHeight="1" x14ac:dyDescent="0.15">
      <c r="A66" s="170"/>
      <c r="B66" s="349"/>
      <c r="C66" s="348"/>
      <c r="D66" s="347" t="s">
        <v>140</v>
      </c>
      <c r="E66" s="191"/>
      <c r="F66" s="191"/>
      <c r="G66" s="190"/>
      <c r="H66" s="344" t="s">
        <v>94</v>
      </c>
      <c r="I66" s="343"/>
      <c r="J66" s="343"/>
      <c r="K66" s="343"/>
      <c r="L66" s="343"/>
      <c r="M66" s="343"/>
      <c r="N66" s="343"/>
      <c r="O66" s="343"/>
      <c r="P66" s="343"/>
      <c r="Q66" s="343"/>
      <c r="R66" s="343"/>
      <c r="S66" s="343"/>
      <c r="T66" s="343"/>
      <c r="U66" s="343"/>
      <c r="V66" s="343"/>
      <c r="W66" s="343"/>
      <c r="X66" s="343"/>
      <c r="Y66" s="343"/>
      <c r="Z66" s="343"/>
      <c r="AA66" s="343"/>
      <c r="AB66" s="343"/>
      <c r="AC66" s="343"/>
      <c r="AD66" s="343"/>
      <c r="AE66" s="343"/>
      <c r="AF66" s="343"/>
      <c r="AG66" s="342"/>
      <c r="AH66" s="816"/>
      <c r="AI66" s="817"/>
      <c r="AJ66" s="817"/>
      <c r="AK66" s="817"/>
      <c r="AL66" s="817"/>
      <c r="AM66" s="817"/>
      <c r="AN66" s="817"/>
      <c r="AO66" s="817"/>
      <c r="AP66" s="817"/>
      <c r="AQ66" s="817"/>
      <c r="AR66" s="817"/>
      <c r="AS66" s="817"/>
      <c r="AT66" s="817"/>
      <c r="AU66" s="817"/>
      <c r="AV66" s="817"/>
      <c r="AW66" s="817"/>
      <c r="AX66" s="817"/>
      <c r="AY66" s="818"/>
    </row>
    <row r="67" spans="1:51" ht="83.3" customHeight="1" thickBot="1" x14ac:dyDescent="0.2">
      <c r="A67" s="170"/>
      <c r="B67" s="338" t="s">
        <v>95</v>
      </c>
      <c r="C67" s="337"/>
      <c r="D67" s="2233" t="s">
        <v>1368</v>
      </c>
      <c r="E67" s="725"/>
      <c r="F67" s="725"/>
      <c r="G67" s="725"/>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725"/>
      <c r="AJ67" s="725"/>
      <c r="AK67" s="725"/>
      <c r="AL67" s="725"/>
      <c r="AM67" s="725"/>
      <c r="AN67" s="725"/>
      <c r="AO67" s="725"/>
      <c r="AP67" s="725"/>
      <c r="AQ67" s="725"/>
      <c r="AR67" s="725"/>
      <c r="AS67" s="725"/>
      <c r="AT67" s="725"/>
      <c r="AU67" s="725"/>
      <c r="AV67" s="725"/>
      <c r="AW67" s="725"/>
      <c r="AX67" s="725"/>
      <c r="AY67" s="726"/>
    </row>
    <row r="68" spans="1:51" ht="20.95" hidden="1" customHeight="1" x14ac:dyDescent="0.15">
      <c r="A68" s="170"/>
      <c r="B68" s="329"/>
      <c r="C68" s="328"/>
      <c r="D68" s="333" t="s">
        <v>97</v>
      </c>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2"/>
    </row>
    <row r="69" spans="1:51" ht="97.55" hidden="1" customHeight="1" x14ac:dyDescent="0.15">
      <c r="A69" s="170"/>
      <c r="B69" s="329"/>
      <c r="C69" s="328"/>
      <c r="D69" s="332" t="s">
        <v>98</v>
      </c>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c r="AQ69" s="331"/>
      <c r="AR69" s="331"/>
      <c r="AS69" s="331"/>
      <c r="AT69" s="331"/>
      <c r="AU69" s="331"/>
      <c r="AV69" s="331"/>
      <c r="AW69" s="331"/>
      <c r="AX69" s="331"/>
      <c r="AY69" s="330"/>
    </row>
    <row r="70" spans="1:51" ht="119.8" hidden="1" customHeight="1" x14ac:dyDescent="0.15">
      <c r="A70" s="170"/>
      <c r="B70" s="329"/>
      <c r="C70" s="328"/>
      <c r="D70" s="327" t="s">
        <v>99</v>
      </c>
      <c r="E70" s="326"/>
      <c r="F70" s="326"/>
      <c r="G70" s="326"/>
      <c r="H70" s="326"/>
      <c r="I70" s="326"/>
      <c r="J70" s="326"/>
      <c r="K70" s="326"/>
      <c r="L70" s="326"/>
      <c r="M70" s="326"/>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5"/>
    </row>
    <row r="71" spans="1:51" ht="20.95" customHeight="1" x14ac:dyDescent="0.15">
      <c r="A71" s="170"/>
      <c r="B71" s="324" t="s">
        <v>100</v>
      </c>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2"/>
    </row>
    <row r="72" spans="1:51" ht="132.05000000000001" customHeight="1" thickBot="1" x14ac:dyDescent="0.2">
      <c r="A72" s="300"/>
      <c r="B72" s="2567" t="s">
        <v>826</v>
      </c>
      <c r="C72" s="2568"/>
      <c r="D72" s="2568"/>
      <c r="E72" s="2568"/>
      <c r="F72" s="2569"/>
      <c r="G72" s="1790" t="s">
        <v>1369</v>
      </c>
      <c r="H72" s="2154"/>
      <c r="I72" s="2154"/>
      <c r="J72" s="2154"/>
      <c r="K72" s="2154"/>
      <c r="L72" s="2154"/>
      <c r="M72" s="2154"/>
      <c r="N72" s="2154"/>
      <c r="O72" s="2154"/>
      <c r="P72" s="2154"/>
      <c r="Q72" s="2154"/>
      <c r="R72" s="2154"/>
      <c r="S72" s="2154"/>
      <c r="T72" s="2154"/>
      <c r="U72" s="2154"/>
      <c r="V72" s="2154"/>
      <c r="W72" s="2154"/>
      <c r="X72" s="2154"/>
      <c r="Y72" s="2154"/>
      <c r="Z72" s="2154"/>
      <c r="AA72" s="2154"/>
      <c r="AB72" s="2154"/>
      <c r="AC72" s="2154"/>
      <c r="AD72" s="2154"/>
      <c r="AE72" s="2154"/>
      <c r="AF72" s="2154"/>
      <c r="AG72" s="2154"/>
      <c r="AH72" s="2154"/>
      <c r="AI72" s="2154"/>
      <c r="AJ72" s="2154"/>
      <c r="AK72" s="2154"/>
      <c r="AL72" s="2154"/>
      <c r="AM72" s="2154"/>
      <c r="AN72" s="2154"/>
      <c r="AO72" s="2154"/>
      <c r="AP72" s="2154"/>
      <c r="AQ72" s="2154"/>
      <c r="AR72" s="2154"/>
      <c r="AS72" s="2154"/>
      <c r="AT72" s="2154"/>
      <c r="AU72" s="2154"/>
      <c r="AV72" s="2154"/>
      <c r="AW72" s="2154"/>
      <c r="AX72" s="2154"/>
      <c r="AY72" s="2155"/>
    </row>
    <row r="73" spans="1:51" ht="18.350000000000001" customHeight="1" x14ac:dyDescent="0.15">
      <c r="A73" s="300"/>
      <c r="B73" s="318" t="s">
        <v>102</v>
      </c>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6"/>
    </row>
    <row r="74" spans="1:51" ht="132.05000000000001" customHeight="1" thickBot="1" x14ac:dyDescent="0.2">
      <c r="A74" s="300"/>
      <c r="B74" s="2570" t="s">
        <v>1212</v>
      </c>
      <c r="C74" s="2571"/>
      <c r="D74" s="2571"/>
      <c r="E74" s="2571"/>
      <c r="F74" s="2572"/>
      <c r="G74" s="1790" t="s">
        <v>1370</v>
      </c>
      <c r="H74" s="928"/>
      <c r="I74" s="928"/>
      <c r="J74" s="928"/>
      <c r="K74" s="928"/>
      <c r="L74" s="928"/>
      <c r="M74" s="928"/>
      <c r="N74" s="928"/>
      <c r="O74" s="928"/>
      <c r="P74" s="928"/>
      <c r="Q74" s="928"/>
      <c r="R74" s="928"/>
      <c r="S74" s="928"/>
      <c r="T74" s="928"/>
      <c r="U74" s="928"/>
      <c r="V74" s="928"/>
      <c r="W74" s="928"/>
      <c r="X74" s="928"/>
      <c r="Y74" s="928"/>
      <c r="Z74" s="928"/>
      <c r="AA74" s="928"/>
      <c r="AB74" s="928"/>
      <c r="AC74" s="928"/>
      <c r="AD74" s="928"/>
      <c r="AE74" s="928"/>
      <c r="AF74" s="928"/>
      <c r="AG74" s="928"/>
      <c r="AH74" s="928"/>
      <c r="AI74" s="928"/>
      <c r="AJ74" s="928"/>
      <c r="AK74" s="928"/>
      <c r="AL74" s="928"/>
      <c r="AM74" s="928"/>
      <c r="AN74" s="928"/>
      <c r="AO74" s="928"/>
      <c r="AP74" s="928"/>
      <c r="AQ74" s="928"/>
      <c r="AR74" s="928"/>
      <c r="AS74" s="928"/>
      <c r="AT74" s="928"/>
      <c r="AU74" s="928"/>
      <c r="AV74" s="928"/>
      <c r="AW74" s="928"/>
      <c r="AX74" s="928"/>
      <c r="AY74" s="929"/>
    </row>
    <row r="75" spans="1:51" ht="19.649999999999999" customHeight="1" x14ac:dyDescent="0.15">
      <c r="A75" s="300"/>
      <c r="B75" s="1793" t="s">
        <v>105</v>
      </c>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1794"/>
      <c r="AV75" s="1794"/>
      <c r="AW75" s="1794"/>
      <c r="AX75" s="1794"/>
      <c r="AY75" s="1795"/>
    </row>
    <row r="76" spans="1:51" ht="83.3" customHeight="1" thickBot="1" x14ac:dyDescent="0.2">
      <c r="A76" s="300"/>
      <c r="B76" s="2573" t="s">
        <v>1371</v>
      </c>
      <c r="C76" s="2574"/>
      <c r="D76" s="2574"/>
      <c r="E76" s="2574"/>
      <c r="F76" s="2574"/>
      <c r="G76" s="2574"/>
      <c r="H76" s="2574"/>
      <c r="I76" s="2574"/>
      <c r="J76" s="2574"/>
      <c r="K76" s="2574"/>
      <c r="L76" s="2574"/>
      <c r="M76" s="2574"/>
      <c r="N76" s="2574"/>
      <c r="O76" s="2574"/>
      <c r="P76" s="2574"/>
      <c r="Q76" s="2574"/>
      <c r="R76" s="2574"/>
      <c r="S76" s="2574"/>
      <c r="T76" s="2574"/>
      <c r="U76" s="2574"/>
      <c r="V76" s="2574"/>
      <c r="W76" s="2574"/>
      <c r="X76" s="2574"/>
      <c r="Y76" s="2574"/>
      <c r="Z76" s="2574"/>
      <c r="AA76" s="2574"/>
      <c r="AB76" s="2574"/>
      <c r="AC76" s="2574"/>
      <c r="AD76" s="2574"/>
      <c r="AE76" s="2574"/>
      <c r="AF76" s="2574"/>
      <c r="AG76" s="2574"/>
      <c r="AH76" s="2574"/>
      <c r="AI76" s="2574"/>
      <c r="AJ76" s="2574"/>
      <c r="AK76" s="2574"/>
      <c r="AL76" s="2574"/>
      <c r="AM76" s="2574"/>
      <c r="AN76" s="2574"/>
      <c r="AO76" s="2574"/>
      <c r="AP76" s="2574"/>
      <c r="AQ76" s="2574"/>
      <c r="AR76" s="2574"/>
      <c r="AS76" s="2574"/>
      <c r="AT76" s="2574"/>
      <c r="AU76" s="2574"/>
      <c r="AV76" s="2574"/>
      <c r="AW76" s="2574"/>
      <c r="AX76" s="2574"/>
      <c r="AY76" s="2575"/>
    </row>
    <row r="77" spans="1:51" ht="19.649999999999999" customHeight="1" x14ac:dyDescent="0.15">
      <c r="A77" s="300"/>
      <c r="B77" s="1793" t="s">
        <v>107</v>
      </c>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1799"/>
      <c r="AV77" s="1799"/>
      <c r="AW77" s="1799"/>
      <c r="AX77" s="1799"/>
      <c r="AY77" s="1800"/>
    </row>
    <row r="78" spans="1:51" ht="20.149999999999999" customHeight="1" x14ac:dyDescent="0.15">
      <c r="A78" s="300"/>
      <c r="B78" s="1801" t="s">
        <v>108</v>
      </c>
      <c r="C78" s="1802"/>
      <c r="D78" s="1802"/>
      <c r="E78" s="1802"/>
      <c r="F78" s="1802"/>
      <c r="G78" s="1802"/>
      <c r="H78" s="1802"/>
      <c r="I78" s="1802"/>
      <c r="J78" s="1802"/>
      <c r="K78" s="1802"/>
      <c r="L78" s="1803"/>
      <c r="M78" s="836"/>
      <c r="N78" s="837"/>
      <c r="O78" s="837"/>
      <c r="P78" s="837"/>
      <c r="Q78" s="837"/>
      <c r="R78" s="837"/>
      <c r="S78" s="837"/>
      <c r="T78" s="837"/>
      <c r="U78" s="837"/>
      <c r="V78" s="837"/>
      <c r="W78" s="837"/>
      <c r="X78" s="837"/>
      <c r="Y78" s="837"/>
      <c r="Z78" s="837"/>
      <c r="AA78" s="838"/>
      <c r="AB78" s="1802" t="s">
        <v>109</v>
      </c>
      <c r="AC78" s="1802"/>
      <c r="AD78" s="1802"/>
      <c r="AE78" s="1802"/>
      <c r="AF78" s="1802"/>
      <c r="AG78" s="1802"/>
      <c r="AH78" s="1802"/>
      <c r="AI78" s="1802"/>
      <c r="AJ78" s="1802"/>
      <c r="AK78" s="1803"/>
      <c r="AL78" s="1206" t="s">
        <v>1372</v>
      </c>
      <c r="AM78" s="1207"/>
      <c r="AN78" s="1207"/>
      <c r="AO78" s="1207"/>
      <c r="AP78" s="1207"/>
      <c r="AQ78" s="1207"/>
      <c r="AR78" s="1207"/>
      <c r="AS78" s="1207"/>
      <c r="AT78" s="1207"/>
      <c r="AU78" s="1207"/>
      <c r="AV78" s="1207"/>
      <c r="AW78" s="1207"/>
      <c r="AX78" s="1207"/>
      <c r="AY78" s="1208"/>
    </row>
    <row r="79" spans="1:51" ht="2.95" customHeight="1" x14ac:dyDescent="0.15">
      <c r="A79" s="170"/>
      <c r="B79" s="429"/>
      <c r="C79" s="429"/>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row>
    <row r="80" spans="1:51" ht="2.95" customHeight="1" thickBot="1" x14ac:dyDescent="0.2">
      <c r="A80" s="170"/>
      <c r="B80" s="427"/>
      <c r="C80" s="427"/>
      <c r="D80" s="737"/>
      <c r="E80" s="737"/>
      <c r="F80" s="737"/>
      <c r="G80" s="737"/>
      <c r="H80" s="737"/>
      <c r="I80" s="737"/>
      <c r="J80" s="737"/>
      <c r="K80" s="737"/>
      <c r="L80" s="737"/>
      <c r="M80" s="737"/>
      <c r="N80" s="737"/>
      <c r="O80" s="737"/>
      <c r="P80" s="737"/>
      <c r="Q80" s="737"/>
      <c r="R80" s="737"/>
      <c r="S80" s="737"/>
      <c r="T80" s="737"/>
      <c r="U80" s="737"/>
      <c r="V80" s="737"/>
      <c r="W80" s="737"/>
      <c r="X80" s="737"/>
      <c r="Y80" s="737"/>
      <c r="Z80" s="737"/>
      <c r="AA80" s="737"/>
      <c r="AB80" s="737"/>
      <c r="AC80" s="737"/>
      <c r="AD80" s="737"/>
      <c r="AE80" s="737"/>
      <c r="AF80" s="737"/>
      <c r="AG80" s="737"/>
      <c r="AH80" s="737"/>
      <c r="AI80" s="737"/>
      <c r="AJ80" s="737"/>
      <c r="AK80" s="737"/>
      <c r="AL80" s="737"/>
      <c r="AM80" s="737"/>
      <c r="AN80" s="737"/>
      <c r="AO80" s="737"/>
      <c r="AP80" s="737"/>
      <c r="AQ80" s="737"/>
      <c r="AR80" s="737"/>
      <c r="AS80" s="737"/>
      <c r="AT80" s="737"/>
      <c r="AU80" s="737"/>
      <c r="AV80" s="737"/>
      <c r="AW80" s="737"/>
      <c r="AX80" s="737"/>
      <c r="AY80" s="737"/>
    </row>
    <row r="81" spans="1:51" ht="385.55" customHeight="1" x14ac:dyDescent="0.15">
      <c r="A81" s="300"/>
      <c r="B81" s="65" t="s">
        <v>111</v>
      </c>
      <c r="C81" s="66"/>
      <c r="D81" s="66"/>
      <c r="E81" s="66"/>
      <c r="F81" s="66"/>
      <c r="G81" s="67"/>
      <c r="H81" s="68"/>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70"/>
    </row>
    <row r="82" spans="1:51" ht="348.9" customHeight="1" x14ac:dyDescent="0.15">
      <c r="B82" s="47"/>
      <c r="C82" s="48"/>
      <c r="D82" s="48"/>
      <c r="E82" s="48"/>
      <c r="F82" s="48"/>
      <c r="G82" s="49"/>
      <c r="H82" s="71"/>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3"/>
    </row>
    <row r="83" spans="1:51" ht="289" customHeight="1" thickBot="1" x14ac:dyDescent="0.2">
      <c r="B83" s="47"/>
      <c r="C83" s="48"/>
      <c r="D83" s="48"/>
      <c r="E83" s="48"/>
      <c r="F83" s="48"/>
      <c r="G83" s="49"/>
      <c r="H83" s="71"/>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3"/>
    </row>
    <row r="84" spans="1:51" ht="2.95" customHeight="1" x14ac:dyDescent="0.15">
      <c r="B84" s="74"/>
      <c r="C84" s="74"/>
      <c r="D84" s="74"/>
      <c r="E84" s="74"/>
      <c r="F84" s="74"/>
      <c r="G84" s="74"/>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row>
    <row r="85" spans="1:51" ht="2.95" customHeight="1" thickBot="1" x14ac:dyDescent="0.2">
      <c r="B85" s="75"/>
      <c r="C85" s="75"/>
      <c r="D85" s="75"/>
      <c r="E85" s="75"/>
      <c r="F85" s="75"/>
      <c r="G85" s="75"/>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row>
    <row r="86" spans="1:51" ht="24.75" customHeight="1" x14ac:dyDescent="0.15">
      <c r="B86" s="195" t="s">
        <v>113</v>
      </c>
      <c r="C86" s="194"/>
      <c r="D86" s="194"/>
      <c r="E86" s="194"/>
      <c r="F86" s="194"/>
      <c r="G86" s="193"/>
      <c r="H86" s="738" t="s">
        <v>1373</v>
      </c>
      <c r="I86" s="739"/>
      <c r="J86" s="739"/>
      <c r="K86" s="739"/>
      <c r="L86" s="739"/>
      <c r="M86" s="739"/>
      <c r="N86" s="739"/>
      <c r="O86" s="739"/>
      <c r="P86" s="739"/>
      <c r="Q86" s="739"/>
      <c r="R86" s="739"/>
      <c r="S86" s="739"/>
      <c r="T86" s="739"/>
      <c r="U86" s="739"/>
      <c r="V86" s="739"/>
      <c r="W86" s="739"/>
      <c r="X86" s="739"/>
      <c r="Y86" s="739"/>
      <c r="Z86" s="739"/>
      <c r="AA86" s="739"/>
      <c r="AB86" s="739"/>
      <c r="AC86" s="740"/>
      <c r="AD86" s="738" t="s">
        <v>147</v>
      </c>
      <c r="AE86" s="739"/>
      <c r="AF86" s="739"/>
      <c r="AG86" s="739"/>
      <c r="AH86" s="739"/>
      <c r="AI86" s="739"/>
      <c r="AJ86" s="739"/>
      <c r="AK86" s="739"/>
      <c r="AL86" s="739"/>
      <c r="AM86" s="739"/>
      <c r="AN86" s="739"/>
      <c r="AO86" s="739"/>
      <c r="AP86" s="739"/>
      <c r="AQ86" s="739"/>
      <c r="AR86" s="739"/>
      <c r="AS86" s="739"/>
      <c r="AT86" s="739"/>
      <c r="AU86" s="739"/>
      <c r="AV86" s="739"/>
      <c r="AW86" s="739"/>
      <c r="AX86" s="739"/>
      <c r="AY86" s="741"/>
    </row>
    <row r="87" spans="1:51" ht="24.75" customHeight="1" x14ac:dyDescent="0.15">
      <c r="B87" s="195"/>
      <c r="C87" s="194"/>
      <c r="D87" s="194"/>
      <c r="E87" s="194"/>
      <c r="F87" s="194"/>
      <c r="G87" s="193"/>
      <c r="H87" s="223" t="s">
        <v>60</v>
      </c>
      <c r="I87" s="222"/>
      <c r="J87" s="222"/>
      <c r="K87" s="222"/>
      <c r="L87" s="222"/>
      <c r="M87" s="221" t="s">
        <v>116</v>
      </c>
      <c r="N87" s="220"/>
      <c r="O87" s="220"/>
      <c r="P87" s="220"/>
      <c r="Q87" s="220"/>
      <c r="R87" s="220"/>
      <c r="S87" s="220"/>
      <c r="T87" s="220"/>
      <c r="U87" s="220"/>
      <c r="V87" s="220"/>
      <c r="W87" s="220"/>
      <c r="X87" s="220"/>
      <c r="Y87" s="219"/>
      <c r="Z87" s="218" t="s">
        <v>117</v>
      </c>
      <c r="AA87" s="217"/>
      <c r="AB87" s="217"/>
      <c r="AC87" s="224"/>
      <c r="AD87" s="223" t="s">
        <v>60</v>
      </c>
      <c r="AE87" s="222"/>
      <c r="AF87" s="222"/>
      <c r="AG87" s="222"/>
      <c r="AH87" s="222"/>
      <c r="AI87" s="221" t="s">
        <v>116</v>
      </c>
      <c r="AJ87" s="220"/>
      <c r="AK87" s="220"/>
      <c r="AL87" s="220"/>
      <c r="AM87" s="220"/>
      <c r="AN87" s="220"/>
      <c r="AO87" s="220"/>
      <c r="AP87" s="220"/>
      <c r="AQ87" s="220"/>
      <c r="AR87" s="220"/>
      <c r="AS87" s="220"/>
      <c r="AT87" s="220"/>
      <c r="AU87" s="219"/>
      <c r="AV87" s="218" t="s">
        <v>117</v>
      </c>
      <c r="AW87" s="217"/>
      <c r="AX87" s="217"/>
      <c r="AY87" s="216"/>
    </row>
    <row r="88" spans="1:51" ht="24.75" customHeight="1" x14ac:dyDescent="0.15">
      <c r="B88" s="195"/>
      <c r="C88" s="194"/>
      <c r="D88" s="194"/>
      <c r="E88" s="194"/>
      <c r="F88" s="194"/>
      <c r="G88" s="193"/>
      <c r="H88" s="214" t="s">
        <v>1374</v>
      </c>
      <c r="I88" s="213"/>
      <c r="J88" s="213"/>
      <c r="K88" s="213"/>
      <c r="L88" s="212"/>
      <c r="M88" s="211" t="s">
        <v>1375</v>
      </c>
      <c r="N88" s="210"/>
      <c r="O88" s="210"/>
      <c r="P88" s="210"/>
      <c r="Q88" s="210"/>
      <c r="R88" s="210"/>
      <c r="S88" s="210"/>
      <c r="T88" s="210"/>
      <c r="U88" s="210"/>
      <c r="V88" s="210"/>
      <c r="W88" s="210"/>
      <c r="X88" s="210"/>
      <c r="Y88" s="209"/>
      <c r="Z88" s="208">
        <v>2742.3090000000002</v>
      </c>
      <c r="AA88" s="207"/>
      <c r="AB88" s="207"/>
      <c r="AC88" s="215"/>
      <c r="AD88" s="214"/>
      <c r="AE88" s="213"/>
      <c r="AF88" s="213"/>
      <c r="AG88" s="213"/>
      <c r="AH88" s="212"/>
      <c r="AI88" s="211"/>
      <c r="AJ88" s="210"/>
      <c r="AK88" s="210"/>
      <c r="AL88" s="210"/>
      <c r="AM88" s="210"/>
      <c r="AN88" s="210"/>
      <c r="AO88" s="210"/>
      <c r="AP88" s="210"/>
      <c r="AQ88" s="210"/>
      <c r="AR88" s="210"/>
      <c r="AS88" s="210"/>
      <c r="AT88" s="210"/>
      <c r="AU88" s="209"/>
      <c r="AV88" s="208"/>
      <c r="AW88" s="207"/>
      <c r="AX88" s="207"/>
      <c r="AY88" s="206"/>
    </row>
    <row r="89" spans="1:51" ht="24.75" customHeight="1" x14ac:dyDescent="0.15">
      <c r="B89" s="195"/>
      <c r="C89" s="194"/>
      <c r="D89" s="194"/>
      <c r="E89" s="194"/>
      <c r="F89" s="194"/>
      <c r="G89" s="193"/>
      <c r="H89" s="204"/>
      <c r="I89" s="203"/>
      <c r="J89" s="203"/>
      <c r="K89" s="203"/>
      <c r="L89" s="202"/>
      <c r="M89" s="201"/>
      <c r="N89" s="200"/>
      <c r="O89" s="200"/>
      <c r="P89" s="200"/>
      <c r="Q89" s="200"/>
      <c r="R89" s="200"/>
      <c r="S89" s="200"/>
      <c r="T89" s="200"/>
      <c r="U89" s="200"/>
      <c r="V89" s="200"/>
      <c r="W89" s="200"/>
      <c r="X89" s="200"/>
      <c r="Y89" s="199"/>
      <c r="Z89" s="198"/>
      <c r="AA89" s="197"/>
      <c r="AB89" s="197"/>
      <c r="AC89" s="205"/>
      <c r="AD89" s="204"/>
      <c r="AE89" s="203"/>
      <c r="AF89" s="203"/>
      <c r="AG89" s="203"/>
      <c r="AH89" s="202"/>
      <c r="AI89" s="201"/>
      <c r="AJ89" s="200"/>
      <c r="AK89" s="200"/>
      <c r="AL89" s="200"/>
      <c r="AM89" s="200"/>
      <c r="AN89" s="200"/>
      <c r="AO89" s="200"/>
      <c r="AP89" s="200"/>
      <c r="AQ89" s="200"/>
      <c r="AR89" s="200"/>
      <c r="AS89" s="200"/>
      <c r="AT89" s="200"/>
      <c r="AU89" s="199"/>
      <c r="AV89" s="198"/>
      <c r="AW89" s="197"/>
      <c r="AX89" s="197"/>
      <c r="AY89" s="196"/>
    </row>
    <row r="90" spans="1:51" ht="24.75" customHeight="1" x14ac:dyDescent="0.15">
      <c r="B90" s="195"/>
      <c r="C90" s="194"/>
      <c r="D90" s="194"/>
      <c r="E90" s="194"/>
      <c r="F90" s="194"/>
      <c r="G90" s="193"/>
      <c r="H90" s="204"/>
      <c r="I90" s="203"/>
      <c r="J90" s="203"/>
      <c r="K90" s="203"/>
      <c r="L90" s="202"/>
      <c r="M90" s="201"/>
      <c r="N90" s="200"/>
      <c r="O90" s="200"/>
      <c r="P90" s="200"/>
      <c r="Q90" s="200"/>
      <c r="R90" s="200"/>
      <c r="S90" s="200"/>
      <c r="T90" s="200"/>
      <c r="U90" s="200"/>
      <c r="V90" s="200"/>
      <c r="W90" s="200"/>
      <c r="X90" s="200"/>
      <c r="Y90" s="199"/>
      <c r="Z90" s="198"/>
      <c r="AA90" s="197"/>
      <c r="AB90" s="197"/>
      <c r="AC90" s="205"/>
      <c r="AD90" s="204"/>
      <c r="AE90" s="203"/>
      <c r="AF90" s="203"/>
      <c r="AG90" s="203"/>
      <c r="AH90" s="202"/>
      <c r="AI90" s="201"/>
      <c r="AJ90" s="200"/>
      <c r="AK90" s="200"/>
      <c r="AL90" s="200"/>
      <c r="AM90" s="200"/>
      <c r="AN90" s="200"/>
      <c r="AO90" s="200"/>
      <c r="AP90" s="200"/>
      <c r="AQ90" s="200"/>
      <c r="AR90" s="200"/>
      <c r="AS90" s="200"/>
      <c r="AT90" s="200"/>
      <c r="AU90" s="199"/>
      <c r="AV90" s="198"/>
      <c r="AW90" s="197"/>
      <c r="AX90" s="197"/>
      <c r="AY90" s="196"/>
    </row>
    <row r="91" spans="1:51" ht="24.75" customHeight="1" x14ac:dyDescent="0.15">
      <c r="B91" s="195"/>
      <c r="C91" s="194"/>
      <c r="D91" s="194"/>
      <c r="E91" s="194"/>
      <c r="F91" s="194"/>
      <c r="G91" s="193"/>
      <c r="H91" s="204"/>
      <c r="I91" s="203"/>
      <c r="J91" s="203"/>
      <c r="K91" s="203"/>
      <c r="L91" s="202"/>
      <c r="M91" s="201"/>
      <c r="N91" s="200"/>
      <c r="O91" s="200"/>
      <c r="P91" s="200"/>
      <c r="Q91" s="200"/>
      <c r="R91" s="200"/>
      <c r="S91" s="200"/>
      <c r="T91" s="200"/>
      <c r="U91" s="200"/>
      <c r="V91" s="200"/>
      <c r="W91" s="200"/>
      <c r="X91" s="200"/>
      <c r="Y91" s="199"/>
      <c r="Z91" s="198"/>
      <c r="AA91" s="197"/>
      <c r="AB91" s="197"/>
      <c r="AC91" s="205"/>
      <c r="AD91" s="204"/>
      <c r="AE91" s="203"/>
      <c r="AF91" s="203"/>
      <c r="AG91" s="203"/>
      <c r="AH91" s="202"/>
      <c r="AI91" s="201"/>
      <c r="AJ91" s="200"/>
      <c r="AK91" s="200"/>
      <c r="AL91" s="200"/>
      <c r="AM91" s="200"/>
      <c r="AN91" s="200"/>
      <c r="AO91" s="200"/>
      <c r="AP91" s="200"/>
      <c r="AQ91" s="200"/>
      <c r="AR91" s="200"/>
      <c r="AS91" s="200"/>
      <c r="AT91" s="200"/>
      <c r="AU91" s="199"/>
      <c r="AV91" s="198"/>
      <c r="AW91" s="197"/>
      <c r="AX91" s="197"/>
      <c r="AY91" s="196"/>
    </row>
    <row r="92" spans="1: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197"/>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1: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197"/>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1: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197"/>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1:51" ht="24.75" customHeight="1" x14ac:dyDescent="0.15">
      <c r="B95" s="195"/>
      <c r="C95" s="194"/>
      <c r="D95" s="194"/>
      <c r="E95" s="194"/>
      <c r="F95" s="194"/>
      <c r="G95" s="193"/>
      <c r="H95" s="192"/>
      <c r="I95" s="191"/>
      <c r="J95" s="191"/>
      <c r="K95" s="191"/>
      <c r="L95" s="190"/>
      <c r="M95" s="189"/>
      <c r="N95" s="188"/>
      <c r="O95" s="188"/>
      <c r="P95" s="188"/>
      <c r="Q95" s="188"/>
      <c r="R95" s="188"/>
      <c r="S95" s="188"/>
      <c r="T95" s="188"/>
      <c r="U95" s="188"/>
      <c r="V95" s="188"/>
      <c r="W95" s="188"/>
      <c r="X95" s="188"/>
      <c r="Y95" s="187"/>
      <c r="Z95" s="186"/>
      <c r="AA95" s="185"/>
      <c r="AB95" s="185"/>
      <c r="AC95" s="185"/>
      <c r="AD95" s="192"/>
      <c r="AE95" s="191"/>
      <c r="AF95" s="191"/>
      <c r="AG95" s="191"/>
      <c r="AH95" s="190"/>
      <c r="AI95" s="189"/>
      <c r="AJ95" s="188"/>
      <c r="AK95" s="188"/>
      <c r="AL95" s="188"/>
      <c r="AM95" s="188"/>
      <c r="AN95" s="188"/>
      <c r="AO95" s="188"/>
      <c r="AP95" s="188"/>
      <c r="AQ95" s="188"/>
      <c r="AR95" s="188"/>
      <c r="AS95" s="188"/>
      <c r="AT95" s="188"/>
      <c r="AU95" s="187"/>
      <c r="AV95" s="186"/>
      <c r="AW95" s="185"/>
      <c r="AX95" s="185"/>
      <c r="AY95" s="184"/>
    </row>
    <row r="96" spans="1:51" ht="24.75" customHeight="1" x14ac:dyDescent="0.15">
      <c r="B96" s="195"/>
      <c r="C96" s="194"/>
      <c r="D96" s="194"/>
      <c r="E96" s="194"/>
      <c r="F96" s="194"/>
      <c r="G96" s="193"/>
      <c r="H96" s="233" t="s">
        <v>35</v>
      </c>
      <c r="I96" s="145"/>
      <c r="J96" s="145"/>
      <c r="K96" s="145"/>
      <c r="L96" s="145"/>
      <c r="M96" s="232"/>
      <c r="N96" s="231"/>
      <c r="O96" s="231"/>
      <c r="P96" s="231"/>
      <c r="Q96" s="231"/>
      <c r="R96" s="231"/>
      <c r="S96" s="231"/>
      <c r="T96" s="231"/>
      <c r="U96" s="231"/>
      <c r="V96" s="231"/>
      <c r="W96" s="231"/>
      <c r="X96" s="231"/>
      <c r="Y96" s="230"/>
      <c r="Z96" s="229">
        <f>SUM(Z88:AC95)</f>
        <v>2742.3090000000002</v>
      </c>
      <c r="AA96" s="228"/>
      <c r="AB96" s="228"/>
      <c r="AC96" s="234"/>
      <c r="AD96" s="233" t="s">
        <v>35</v>
      </c>
      <c r="AE96" s="145"/>
      <c r="AF96" s="145"/>
      <c r="AG96" s="145"/>
      <c r="AH96" s="145"/>
      <c r="AI96" s="232"/>
      <c r="AJ96" s="231"/>
      <c r="AK96" s="231"/>
      <c r="AL96" s="231"/>
      <c r="AM96" s="231"/>
      <c r="AN96" s="231"/>
      <c r="AO96" s="231"/>
      <c r="AP96" s="231"/>
      <c r="AQ96" s="231"/>
      <c r="AR96" s="231"/>
      <c r="AS96" s="231"/>
      <c r="AT96" s="231"/>
      <c r="AU96" s="230"/>
      <c r="AV96" s="229">
        <f>SUM(AV88:AY95)</f>
        <v>0</v>
      </c>
      <c r="AW96" s="228"/>
      <c r="AX96" s="228"/>
      <c r="AY96" s="227"/>
    </row>
    <row r="97" spans="2:51" ht="25.2" customHeight="1" x14ac:dyDescent="0.15">
      <c r="B97" s="195"/>
      <c r="C97" s="194"/>
      <c r="D97" s="194"/>
      <c r="E97" s="194"/>
      <c r="F97" s="194"/>
      <c r="G97" s="193"/>
      <c r="H97" s="748" t="s">
        <v>1376</v>
      </c>
      <c r="I97" s="605"/>
      <c r="J97" s="605"/>
      <c r="K97" s="605"/>
      <c r="L97" s="605"/>
      <c r="M97" s="605"/>
      <c r="N97" s="605"/>
      <c r="O97" s="605"/>
      <c r="P97" s="605"/>
      <c r="Q97" s="605"/>
      <c r="R97" s="605"/>
      <c r="S97" s="605"/>
      <c r="T97" s="605"/>
      <c r="U97" s="605"/>
      <c r="V97" s="605"/>
      <c r="W97" s="605"/>
      <c r="X97" s="605"/>
      <c r="Y97" s="605"/>
      <c r="Z97" s="605"/>
      <c r="AA97" s="605"/>
      <c r="AB97" s="605"/>
      <c r="AC97" s="749"/>
      <c r="AD97" s="748" t="s">
        <v>122</v>
      </c>
      <c r="AE97" s="605"/>
      <c r="AF97" s="605"/>
      <c r="AG97" s="605"/>
      <c r="AH97" s="605"/>
      <c r="AI97" s="605"/>
      <c r="AJ97" s="605"/>
      <c r="AK97" s="605"/>
      <c r="AL97" s="605"/>
      <c r="AM97" s="605"/>
      <c r="AN97" s="605"/>
      <c r="AO97" s="605"/>
      <c r="AP97" s="605"/>
      <c r="AQ97" s="605"/>
      <c r="AR97" s="605"/>
      <c r="AS97" s="605"/>
      <c r="AT97" s="605"/>
      <c r="AU97" s="605"/>
      <c r="AV97" s="605"/>
      <c r="AW97" s="605"/>
      <c r="AX97" s="605"/>
      <c r="AY97" s="750"/>
    </row>
    <row r="98" spans="2:51" ht="25.55" customHeight="1" x14ac:dyDescent="0.15">
      <c r="B98" s="195"/>
      <c r="C98" s="194"/>
      <c r="D98" s="194"/>
      <c r="E98" s="194"/>
      <c r="F98" s="194"/>
      <c r="G98" s="193"/>
      <c r="H98" s="223" t="s">
        <v>60</v>
      </c>
      <c r="I98" s="222"/>
      <c r="J98" s="222"/>
      <c r="K98" s="222"/>
      <c r="L98" s="222"/>
      <c r="M98" s="221" t="s">
        <v>116</v>
      </c>
      <c r="N98" s="220"/>
      <c r="O98" s="220"/>
      <c r="P98" s="220"/>
      <c r="Q98" s="220"/>
      <c r="R98" s="220"/>
      <c r="S98" s="220"/>
      <c r="T98" s="220"/>
      <c r="U98" s="220"/>
      <c r="V98" s="220"/>
      <c r="W98" s="220"/>
      <c r="X98" s="220"/>
      <c r="Y98" s="219"/>
      <c r="Z98" s="218" t="s">
        <v>117</v>
      </c>
      <c r="AA98" s="217"/>
      <c r="AB98" s="217"/>
      <c r="AC98" s="224"/>
      <c r="AD98" s="223" t="s">
        <v>60</v>
      </c>
      <c r="AE98" s="222"/>
      <c r="AF98" s="222"/>
      <c r="AG98" s="222"/>
      <c r="AH98" s="222"/>
      <c r="AI98" s="221" t="s">
        <v>116</v>
      </c>
      <c r="AJ98" s="220"/>
      <c r="AK98" s="220"/>
      <c r="AL98" s="220"/>
      <c r="AM98" s="220"/>
      <c r="AN98" s="220"/>
      <c r="AO98" s="220"/>
      <c r="AP98" s="220"/>
      <c r="AQ98" s="220"/>
      <c r="AR98" s="220"/>
      <c r="AS98" s="220"/>
      <c r="AT98" s="220"/>
      <c r="AU98" s="219"/>
      <c r="AV98" s="218" t="s">
        <v>117</v>
      </c>
      <c r="AW98" s="217"/>
      <c r="AX98" s="217"/>
      <c r="AY98" s="216"/>
    </row>
    <row r="99" spans="2:51" ht="24.75" customHeight="1" x14ac:dyDescent="0.15">
      <c r="B99" s="195"/>
      <c r="C99" s="194"/>
      <c r="D99" s="194"/>
      <c r="E99" s="194"/>
      <c r="F99" s="194"/>
      <c r="G99" s="193"/>
      <c r="H99" s="214" t="s">
        <v>1374</v>
      </c>
      <c r="I99" s="213"/>
      <c r="J99" s="213"/>
      <c r="K99" s="213"/>
      <c r="L99" s="212"/>
      <c r="M99" s="211" t="s">
        <v>1377</v>
      </c>
      <c r="N99" s="210"/>
      <c r="O99" s="210"/>
      <c r="P99" s="210"/>
      <c r="Q99" s="210"/>
      <c r="R99" s="210"/>
      <c r="S99" s="210"/>
      <c r="T99" s="210"/>
      <c r="U99" s="210"/>
      <c r="V99" s="210"/>
      <c r="W99" s="210"/>
      <c r="X99" s="210"/>
      <c r="Y99" s="209"/>
      <c r="Z99" s="208">
        <v>655</v>
      </c>
      <c r="AA99" s="207"/>
      <c r="AB99" s="207"/>
      <c r="AC99" s="215"/>
      <c r="AD99" s="214"/>
      <c r="AE99" s="213"/>
      <c r="AF99" s="213"/>
      <c r="AG99" s="213"/>
      <c r="AH99" s="212"/>
      <c r="AI99" s="211"/>
      <c r="AJ99" s="210"/>
      <c r="AK99" s="210"/>
      <c r="AL99" s="210"/>
      <c r="AM99" s="210"/>
      <c r="AN99" s="210"/>
      <c r="AO99" s="210"/>
      <c r="AP99" s="210"/>
      <c r="AQ99" s="210"/>
      <c r="AR99" s="210"/>
      <c r="AS99" s="210"/>
      <c r="AT99" s="210"/>
      <c r="AU99" s="209"/>
      <c r="AV99" s="208"/>
      <c r="AW99" s="207"/>
      <c r="AX99" s="207"/>
      <c r="AY99" s="206"/>
    </row>
    <row r="100" spans="2:51" ht="24.75" customHeight="1" x14ac:dyDescent="0.15">
      <c r="B100" s="195"/>
      <c r="C100" s="194"/>
      <c r="D100" s="194"/>
      <c r="E100" s="194"/>
      <c r="F100" s="194"/>
      <c r="G100" s="193"/>
      <c r="H100" s="204"/>
      <c r="I100" s="203"/>
      <c r="J100" s="203"/>
      <c r="K100" s="203"/>
      <c r="L100" s="202"/>
      <c r="M100" s="201"/>
      <c r="N100" s="200"/>
      <c r="O100" s="200"/>
      <c r="P100" s="200"/>
      <c r="Q100" s="200"/>
      <c r="R100" s="200"/>
      <c r="S100" s="200"/>
      <c r="T100" s="200"/>
      <c r="U100" s="200"/>
      <c r="V100" s="200"/>
      <c r="W100" s="200"/>
      <c r="X100" s="200"/>
      <c r="Y100" s="199"/>
      <c r="Z100" s="198"/>
      <c r="AA100" s="197"/>
      <c r="AB100" s="197"/>
      <c r="AC100" s="205"/>
      <c r="AD100" s="204"/>
      <c r="AE100" s="203"/>
      <c r="AF100" s="203"/>
      <c r="AG100" s="203"/>
      <c r="AH100" s="202"/>
      <c r="AI100" s="201"/>
      <c r="AJ100" s="200"/>
      <c r="AK100" s="200"/>
      <c r="AL100" s="200"/>
      <c r="AM100" s="200"/>
      <c r="AN100" s="200"/>
      <c r="AO100" s="200"/>
      <c r="AP100" s="200"/>
      <c r="AQ100" s="200"/>
      <c r="AR100" s="200"/>
      <c r="AS100" s="200"/>
      <c r="AT100" s="200"/>
      <c r="AU100" s="199"/>
      <c r="AV100" s="198"/>
      <c r="AW100" s="197"/>
      <c r="AX100" s="197"/>
      <c r="AY100" s="196"/>
    </row>
    <row r="101" spans="2:51" ht="24.75" customHeight="1" x14ac:dyDescent="0.15">
      <c r="B101" s="195"/>
      <c r="C101" s="194"/>
      <c r="D101" s="194"/>
      <c r="E101" s="194"/>
      <c r="F101" s="194"/>
      <c r="G101" s="193"/>
      <c r="H101" s="204"/>
      <c r="I101" s="203"/>
      <c r="J101" s="203"/>
      <c r="K101" s="203"/>
      <c r="L101" s="202"/>
      <c r="M101" s="201"/>
      <c r="N101" s="200"/>
      <c r="O101" s="200"/>
      <c r="P101" s="200"/>
      <c r="Q101" s="200"/>
      <c r="R101" s="200"/>
      <c r="S101" s="200"/>
      <c r="T101" s="200"/>
      <c r="U101" s="200"/>
      <c r="V101" s="200"/>
      <c r="W101" s="200"/>
      <c r="X101" s="200"/>
      <c r="Y101" s="199"/>
      <c r="Z101" s="198"/>
      <c r="AA101" s="197"/>
      <c r="AB101" s="197"/>
      <c r="AC101" s="205"/>
      <c r="AD101" s="204"/>
      <c r="AE101" s="203"/>
      <c r="AF101" s="203"/>
      <c r="AG101" s="203"/>
      <c r="AH101" s="202"/>
      <c r="AI101" s="201"/>
      <c r="AJ101" s="200"/>
      <c r="AK101" s="200"/>
      <c r="AL101" s="200"/>
      <c r="AM101" s="200"/>
      <c r="AN101" s="200"/>
      <c r="AO101" s="200"/>
      <c r="AP101" s="200"/>
      <c r="AQ101" s="200"/>
      <c r="AR101" s="200"/>
      <c r="AS101" s="200"/>
      <c r="AT101" s="200"/>
      <c r="AU101" s="199"/>
      <c r="AV101" s="198"/>
      <c r="AW101" s="197"/>
      <c r="AX101" s="197"/>
      <c r="AY101" s="196"/>
    </row>
    <row r="102" spans="2:51" ht="24.75" customHeight="1" x14ac:dyDescent="0.15">
      <c r="B102" s="195"/>
      <c r="C102" s="194"/>
      <c r="D102" s="194"/>
      <c r="E102" s="194"/>
      <c r="F102" s="194"/>
      <c r="G102" s="193"/>
      <c r="H102" s="204"/>
      <c r="I102" s="203"/>
      <c r="J102" s="203"/>
      <c r="K102" s="203"/>
      <c r="L102" s="202"/>
      <c r="M102" s="201"/>
      <c r="N102" s="200"/>
      <c r="O102" s="200"/>
      <c r="P102" s="200"/>
      <c r="Q102" s="200"/>
      <c r="R102" s="200"/>
      <c r="S102" s="200"/>
      <c r="T102" s="200"/>
      <c r="U102" s="200"/>
      <c r="V102" s="200"/>
      <c r="W102" s="200"/>
      <c r="X102" s="200"/>
      <c r="Y102" s="199"/>
      <c r="Z102" s="198"/>
      <c r="AA102" s="197"/>
      <c r="AB102" s="197"/>
      <c r="AC102" s="205"/>
      <c r="AD102" s="204"/>
      <c r="AE102" s="203"/>
      <c r="AF102" s="203"/>
      <c r="AG102" s="203"/>
      <c r="AH102" s="202"/>
      <c r="AI102" s="201"/>
      <c r="AJ102" s="200"/>
      <c r="AK102" s="200"/>
      <c r="AL102" s="200"/>
      <c r="AM102" s="200"/>
      <c r="AN102" s="200"/>
      <c r="AO102" s="200"/>
      <c r="AP102" s="200"/>
      <c r="AQ102" s="200"/>
      <c r="AR102" s="200"/>
      <c r="AS102" s="200"/>
      <c r="AT102" s="200"/>
      <c r="AU102" s="199"/>
      <c r="AV102" s="198"/>
      <c r="AW102" s="197"/>
      <c r="AX102" s="197"/>
      <c r="AY102" s="19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197"/>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197"/>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197"/>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192"/>
      <c r="I106" s="191"/>
      <c r="J106" s="191"/>
      <c r="K106" s="191"/>
      <c r="L106" s="190"/>
      <c r="M106" s="189"/>
      <c r="N106" s="188"/>
      <c r="O106" s="188"/>
      <c r="P106" s="188"/>
      <c r="Q106" s="188"/>
      <c r="R106" s="188"/>
      <c r="S106" s="188"/>
      <c r="T106" s="188"/>
      <c r="U106" s="188"/>
      <c r="V106" s="188"/>
      <c r="W106" s="188"/>
      <c r="X106" s="188"/>
      <c r="Y106" s="187"/>
      <c r="Z106" s="186"/>
      <c r="AA106" s="185"/>
      <c r="AB106" s="185"/>
      <c r="AC106" s="185"/>
      <c r="AD106" s="192"/>
      <c r="AE106" s="191"/>
      <c r="AF106" s="191"/>
      <c r="AG106" s="191"/>
      <c r="AH106" s="190"/>
      <c r="AI106" s="189"/>
      <c r="AJ106" s="188"/>
      <c r="AK106" s="188"/>
      <c r="AL106" s="188"/>
      <c r="AM106" s="188"/>
      <c r="AN106" s="188"/>
      <c r="AO106" s="188"/>
      <c r="AP106" s="188"/>
      <c r="AQ106" s="188"/>
      <c r="AR106" s="188"/>
      <c r="AS106" s="188"/>
      <c r="AT106" s="188"/>
      <c r="AU106" s="187"/>
      <c r="AV106" s="186"/>
      <c r="AW106" s="185"/>
      <c r="AX106" s="185"/>
      <c r="AY106" s="184"/>
    </row>
    <row r="107" spans="2:51" ht="24.75" customHeight="1" x14ac:dyDescent="0.15">
      <c r="B107" s="195"/>
      <c r="C107" s="194"/>
      <c r="D107" s="194"/>
      <c r="E107" s="194"/>
      <c r="F107" s="194"/>
      <c r="G107" s="193"/>
      <c r="H107" s="233" t="s">
        <v>35</v>
      </c>
      <c r="I107" s="145"/>
      <c r="J107" s="145"/>
      <c r="K107" s="145"/>
      <c r="L107" s="145"/>
      <c r="M107" s="232"/>
      <c r="N107" s="231"/>
      <c r="O107" s="231"/>
      <c r="P107" s="231"/>
      <c r="Q107" s="231"/>
      <c r="R107" s="231"/>
      <c r="S107" s="231"/>
      <c r="T107" s="231"/>
      <c r="U107" s="231"/>
      <c r="V107" s="231"/>
      <c r="W107" s="231"/>
      <c r="X107" s="231"/>
      <c r="Y107" s="230"/>
      <c r="Z107" s="229">
        <f>SUM(Z99:AC106)</f>
        <v>655</v>
      </c>
      <c r="AA107" s="228"/>
      <c r="AB107" s="228"/>
      <c r="AC107" s="234"/>
      <c r="AD107" s="233" t="s">
        <v>35</v>
      </c>
      <c r="AE107" s="145"/>
      <c r="AF107" s="145"/>
      <c r="AG107" s="145"/>
      <c r="AH107" s="145"/>
      <c r="AI107" s="232"/>
      <c r="AJ107" s="231"/>
      <c r="AK107" s="231"/>
      <c r="AL107" s="231"/>
      <c r="AM107" s="231"/>
      <c r="AN107" s="231"/>
      <c r="AO107" s="231"/>
      <c r="AP107" s="231"/>
      <c r="AQ107" s="231"/>
      <c r="AR107" s="231"/>
      <c r="AS107" s="231"/>
      <c r="AT107" s="231"/>
      <c r="AU107" s="230"/>
      <c r="AV107" s="229">
        <f>SUM(AV99:AY106)</f>
        <v>0</v>
      </c>
      <c r="AW107" s="228"/>
      <c r="AX107" s="228"/>
      <c r="AY107" s="227"/>
    </row>
    <row r="108" spans="2:51" ht="24.75" customHeight="1" x14ac:dyDescent="0.15">
      <c r="B108" s="195"/>
      <c r="C108" s="194"/>
      <c r="D108" s="194"/>
      <c r="E108" s="194"/>
      <c r="F108" s="194"/>
      <c r="G108" s="193"/>
      <c r="H108" s="748" t="s">
        <v>123</v>
      </c>
      <c r="I108" s="605"/>
      <c r="J108" s="605"/>
      <c r="K108" s="605"/>
      <c r="L108" s="605"/>
      <c r="M108" s="605"/>
      <c r="N108" s="605"/>
      <c r="O108" s="605"/>
      <c r="P108" s="605"/>
      <c r="Q108" s="605"/>
      <c r="R108" s="605"/>
      <c r="S108" s="605"/>
      <c r="T108" s="605"/>
      <c r="U108" s="605"/>
      <c r="V108" s="605"/>
      <c r="W108" s="605"/>
      <c r="X108" s="605"/>
      <c r="Y108" s="605"/>
      <c r="Z108" s="605"/>
      <c r="AA108" s="605"/>
      <c r="AB108" s="605"/>
      <c r="AC108" s="749"/>
      <c r="AD108" s="748" t="s">
        <v>124</v>
      </c>
      <c r="AE108" s="605"/>
      <c r="AF108" s="605"/>
      <c r="AG108" s="605"/>
      <c r="AH108" s="605"/>
      <c r="AI108" s="605"/>
      <c r="AJ108" s="605"/>
      <c r="AK108" s="605"/>
      <c r="AL108" s="605"/>
      <c r="AM108" s="605"/>
      <c r="AN108" s="605"/>
      <c r="AO108" s="605"/>
      <c r="AP108" s="605"/>
      <c r="AQ108" s="605"/>
      <c r="AR108" s="605"/>
      <c r="AS108" s="605"/>
      <c r="AT108" s="605"/>
      <c r="AU108" s="605"/>
      <c r="AV108" s="605"/>
      <c r="AW108" s="605"/>
      <c r="AX108" s="605"/>
      <c r="AY108" s="750"/>
    </row>
    <row r="109" spans="2:51" ht="24.75" customHeight="1" x14ac:dyDescent="0.15">
      <c r="B109" s="195"/>
      <c r="C109" s="194"/>
      <c r="D109" s="194"/>
      <c r="E109" s="194"/>
      <c r="F109" s="194"/>
      <c r="G109" s="193"/>
      <c r="H109" s="223" t="s">
        <v>60</v>
      </c>
      <c r="I109" s="222"/>
      <c r="J109" s="222"/>
      <c r="K109" s="222"/>
      <c r="L109" s="222"/>
      <c r="M109" s="221" t="s">
        <v>116</v>
      </c>
      <c r="N109" s="220"/>
      <c r="O109" s="220"/>
      <c r="P109" s="220"/>
      <c r="Q109" s="220"/>
      <c r="R109" s="220"/>
      <c r="S109" s="220"/>
      <c r="T109" s="220"/>
      <c r="U109" s="220"/>
      <c r="V109" s="220"/>
      <c r="W109" s="220"/>
      <c r="X109" s="220"/>
      <c r="Y109" s="219"/>
      <c r="Z109" s="218" t="s">
        <v>117</v>
      </c>
      <c r="AA109" s="217"/>
      <c r="AB109" s="217"/>
      <c r="AC109" s="224"/>
      <c r="AD109" s="223" t="s">
        <v>60</v>
      </c>
      <c r="AE109" s="222"/>
      <c r="AF109" s="222"/>
      <c r="AG109" s="222"/>
      <c r="AH109" s="222"/>
      <c r="AI109" s="221" t="s">
        <v>116</v>
      </c>
      <c r="AJ109" s="220"/>
      <c r="AK109" s="220"/>
      <c r="AL109" s="220"/>
      <c r="AM109" s="220"/>
      <c r="AN109" s="220"/>
      <c r="AO109" s="220"/>
      <c r="AP109" s="220"/>
      <c r="AQ109" s="220"/>
      <c r="AR109" s="220"/>
      <c r="AS109" s="220"/>
      <c r="AT109" s="220"/>
      <c r="AU109" s="219"/>
      <c r="AV109" s="218" t="s">
        <v>117</v>
      </c>
      <c r="AW109" s="217"/>
      <c r="AX109" s="217"/>
      <c r="AY109" s="216"/>
    </row>
    <row r="110" spans="2:51" ht="24.75" customHeight="1" x14ac:dyDescent="0.15">
      <c r="B110" s="195"/>
      <c r="C110" s="194"/>
      <c r="D110" s="194"/>
      <c r="E110" s="194"/>
      <c r="F110" s="194"/>
      <c r="G110" s="193"/>
      <c r="H110" s="214"/>
      <c r="I110" s="213"/>
      <c r="J110" s="213"/>
      <c r="K110" s="213"/>
      <c r="L110" s="212"/>
      <c r="M110" s="211"/>
      <c r="N110" s="210"/>
      <c r="O110" s="210"/>
      <c r="P110" s="210"/>
      <c r="Q110" s="210"/>
      <c r="R110" s="210"/>
      <c r="S110" s="210"/>
      <c r="T110" s="210"/>
      <c r="U110" s="210"/>
      <c r="V110" s="210"/>
      <c r="W110" s="210"/>
      <c r="X110" s="210"/>
      <c r="Y110" s="209"/>
      <c r="Z110" s="208"/>
      <c r="AA110" s="207"/>
      <c r="AB110" s="207"/>
      <c r="AC110" s="215"/>
      <c r="AD110" s="214"/>
      <c r="AE110" s="213"/>
      <c r="AF110" s="213"/>
      <c r="AG110" s="213"/>
      <c r="AH110" s="212"/>
      <c r="AI110" s="211"/>
      <c r="AJ110" s="210"/>
      <c r="AK110" s="210"/>
      <c r="AL110" s="210"/>
      <c r="AM110" s="210"/>
      <c r="AN110" s="210"/>
      <c r="AO110" s="210"/>
      <c r="AP110" s="210"/>
      <c r="AQ110" s="210"/>
      <c r="AR110" s="210"/>
      <c r="AS110" s="210"/>
      <c r="AT110" s="210"/>
      <c r="AU110" s="209"/>
      <c r="AV110" s="208"/>
      <c r="AW110" s="207"/>
      <c r="AX110" s="207"/>
      <c r="AY110" s="206"/>
    </row>
    <row r="111" spans="2:51" ht="24.75" customHeight="1" x14ac:dyDescent="0.15">
      <c r="B111" s="195"/>
      <c r="C111" s="194"/>
      <c r="D111" s="194"/>
      <c r="E111" s="194"/>
      <c r="F111" s="194"/>
      <c r="G111" s="193"/>
      <c r="H111" s="204"/>
      <c r="I111" s="203"/>
      <c r="J111" s="203"/>
      <c r="K111" s="203"/>
      <c r="L111" s="202"/>
      <c r="M111" s="201"/>
      <c r="N111" s="200"/>
      <c r="O111" s="200"/>
      <c r="P111" s="200"/>
      <c r="Q111" s="200"/>
      <c r="R111" s="200"/>
      <c r="S111" s="200"/>
      <c r="T111" s="200"/>
      <c r="U111" s="200"/>
      <c r="V111" s="200"/>
      <c r="W111" s="200"/>
      <c r="X111" s="200"/>
      <c r="Y111" s="199"/>
      <c r="Z111" s="198"/>
      <c r="AA111" s="197"/>
      <c r="AB111" s="197"/>
      <c r="AC111" s="205"/>
      <c r="AD111" s="204"/>
      <c r="AE111" s="203"/>
      <c r="AF111" s="203"/>
      <c r="AG111" s="203"/>
      <c r="AH111" s="202"/>
      <c r="AI111" s="201"/>
      <c r="AJ111" s="200"/>
      <c r="AK111" s="200"/>
      <c r="AL111" s="200"/>
      <c r="AM111" s="200"/>
      <c r="AN111" s="200"/>
      <c r="AO111" s="200"/>
      <c r="AP111" s="200"/>
      <c r="AQ111" s="200"/>
      <c r="AR111" s="200"/>
      <c r="AS111" s="200"/>
      <c r="AT111" s="200"/>
      <c r="AU111" s="199"/>
      <c r="AV111" s="198"/>
      <c r="AW111" s="197"/>
      <c r="AX111" s="197"/>
      <c r="AY111" s="196"/>
    </row>
    <row r="112" spans="2:51" ht="24.75" customHeight="1" x14ac:dyDescent="0.15">
      <c r="B112" s="195"/>
      <c r="C112" s="194"/>
      <c r="D112" s="194"/>
      <c r="E112" s="194"/>
      <c r="F112" s="194"/>
      <c r="G112" s="193"/>
      <c r="H112" s="204"/>
      <c r="I112" s="203"/>
      <c r="J112" s="203"/>
      <c r="K112" s="203"/>
      <c r="L112" s="202"/>
      <c r="M112" s="201"/>
      <c r="N112" s="200"/>
      <c r="O112" s="200"/>
      <c r="P112" s="200"/>
      <c r="Q112" s="200"/>
      <c r="R112" s="200"/>
      <c r="S112" s="200"/>
      <c r="T112" s="200"/>
      <c r="U112" s="200"/>
      <c r="V112" s="200"/>
      <c r="W112" s="200"/>
      <c r="X112" s="200"/>
      <c r="Y112" s="199"/>
      <c r="Z112" s="198"/>
      <c r="AA112" s="197"/>
      <c r="AB112" s="197"/>
      <c r="AC112" s="205"/>
      <c r="AD112" s="204"/>
      <c r="AE112" s="203"/>
      <c r="AF112" s="203"/>
      <c r="AG112" s="203"/>
      <c r="AH112" s="202"/>
      <c r="AI112" s="201"/>
      <c r="AJ112" s="200"/>
      <c r="AK112" s="200"/>
      <c r="AL112" s="200"/>
      <c r="AM112" s="200"/>
      <c r="AN112" s="200"/>
      <c r="AO112" s="200"/>
      <c r="AP112" s="200"/>
      <c r="AQ112" s="200"/>
      <c r="AR112" s="200"/>
      <c r="AS112" s="200"/>
      <c r="AT112" s="200"/>
      <c r="AU112" s="199"/>
      <c r="AV112" s="198"/>
      <c r="AW112" s="197"/>
      <c r="AX112" s="197"/>
      <c r="AY112" s="196"/>
    </row>
    <row r="113" spans="2:51" ht="24.75" customHeight="1" x14ac:dyDescent="0.15">
      <c r="B113" s="195"/>
      <c r="C113" s="194"/>
      <c r="D113" s="194"/>
      <c r="E113" s="194"/>
      <c r="F113" s="194"/>
      <c r="G113" s="193"/>
      <c r="H113" s="204"/>
      <c r="I113" s="203"/>
      <c r="J113" s="203"/>
      <c r="K113" s="203"/>
      <c r="L113" s="202"/>
      <c r="M113" s="201"/>
      <c r="N113" s="200"/>
      <c r="O113" s="200"/>
      <c r="P113" s="200"/>
      <c r="Q113" s="200"/>
      <c r="R113" s="200"/>
      <c r="S113" s="200"/>
      <c r="T113" s="200"/>
      <c r="U113" s="200"/>
      <c r="V113" s="200"/>
      <c r="W113" s="200"/>
      <c r="X113" s="200"/>
      <c r="Y113" s="199"/>
      <c r="Z113" s="198"/>
      <c r="AA113" s="197"/>
      <c r="AB113" s="197"/>
      <c r="AC113" s="205"/>
      <c r="AD113" s="204"/>
      <c r="AE113" s="203"/>
      <c r="AF113" s="203"/>
      <c r="AG113" s="203"/>
      <c r="AH113" s="202"/>
      <c r="AI113" s="201"/>
      <c r="AJ113" s="200"/>
      <c r="AK113" s="200"/>
      <c r="AL113" s="200"/>
      <c r="AM113" s="200"/>
      <c r="AN113" s="200"/>
      <c r="AO113" s="200"/>
      <c r="AP113" s="200"/>
      <c r="AQ113" s="200"/>
      <c r="AR113" s="200"/>
      <c r="AS113" s="200"/>
      <c r="AT113" s="200"/>
      <c r="AU113" s="199"/>
      <c r="AV113" s="198"/>
      <c r="AW113" s="197"/>
      <c r="AX113" s="197"/>
      <c r="AY113" s="19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197"/>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197"/>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197"/>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192"/>
      <c r="I117" s="191"/>
      <c r="J117" s="191"/>
      <c r="K117" s="191"/>
      <c r="L117" s="190"/>
      <c r="M117" s="189"/>
      <c r="N117" s="188"/>
      <c r="O117" s="188"/>
      <c r="P117" s="188"/>
      <c r="Q117" s="188"/>
      <c r="R117" s="188"/>
      <c r="S117" s="188"/>
      <c r="T117" s="188"/>
      <c r="U117" s="188"/>
      <c r="V117" s="188"/>
      <c r="W117" s="188"/>
      <c r="X117" s="188"/>
      <c r="Y117" s="187"/>
      <c r="Z117" s="186"/>
      <c r="AA117" s="185"/>
      <c r="AB117" s="185"/>
      <c r="AC117" s="185"/>
      <c r="AD117" s="192"/>
      <c r="AE117" s="191"/>
      <c r="AF117" s="191"/>
      <c r="AG117" s="191"/>
      <c r="AH117" s="190"/>
      <c r="AI117" s="189"/>
      <c r="AJ117" s="188"/>
      <c r="AK117" s="188"/>
      <c r="AL117" s="188"/>
      <c r="AM117" s="188"/>
      <c r="AN117" s="188"/>
      <c r="AO117" s="188"/>
      <c r="AP117" s="188"/>
      <c r="AQ117" s="188"/>
      <c r="AR117" s="188"/>
      <c r="AS117" s="188"/>
      <c r="AT117" s="188"/>
      <c r="AU117" s="187"/>
      <c r="AV117" s="186"/>
      <c r="AW117" s="185"/>
      <c r="AX117" s="185"/>
      <c r="AY117" s="184"/>
    </row>
    <row r="118" spans="2:51" ht="24.75" customHeight="1" x14ac:dyDescent="0.15">
      <c r="B118" s="195"/>
      <c r="C118" s="194"/>
      <c r="D118" s="194"/>
      <c r="E118" s="194"/>
      <c r="F118" s="194"/>
      <c r="G118" s="193"/>
      <c r="H118" s="233" t="s">
        <v>35</v>
      </c>
      <c r="I118" s="145"/>
      <c r="J118" s="145"/>
      <c r="K118" s="145"/>
      <c r="L118" s="145"/>
      <c r="M118" s="232"/>
      <c r="N118" s="231"/>
      <c r="O118" s="231"/>
      <c r="P118" s="231"/>
      <c r="Q118" s="231"/>
      <c r="R118" s="231"/>
      <c r="S118" s="231"/>
      <c r="T118" s="231"/>
      <c r="U118" s="231"/>
      <c r="V118" s="231"/>
      <c r="W118" s="231"/>
      <c r="X118" s="231"/>
      <c r="Y118" s="230"/>
      <c r="Z118" s="229">
        <f>SUM(Z110:AC117)</f>
        <v>0</v>
      </c>
      <c r="AA118" s="228"/>
      <c r="AB118" s="228"/>
      <c r="AC118" s="234"/>
      <c r="AD118" s="233" t="s">
        <v>35</v>
      </c>
      <c r="AE118" s="145"/>
      <c r="AF118" s="145"/>
      <c r="AG118" s="145"/>
      <c r="AH118" s="145"/>
      <c r="AI118" s="232"/>
      <c r="AJ118" s="231"/>
      <c r="AK118" s="231"/>
      <c r="AL118" s="231"/>
      <c r="AM118" s="231"/>
      <c r="AN118" s="231"/>
      <c r="AO118" s="231"/>
      <c r="AP118" s="231"/>
      <c r="AQ118" s="231"/>
      <c r="AR118" s="231"/>
      <c r="AS118" s="231"/>
      <c r="AT118" s="231"/>
      <c r="AU118" s="230"/>
      <c r="AV118" s="229">
        <f>SUM(AV110:AY117)</f>
        <v>0</v>
      </c>
      <c r="AW118" s="228"/>
      <c r="AX118" s="228"/>
      <c r="AY118" s="227"/>
    </row>
    <row r="119" spans="2:51" ht="24.75" customHeight="1" x14ac:dyDescent="0.15">
      <c r="B119" s="195"/>
      <c r="C119" s="194"/>
      <c r="D119" s="194"/>
      <c r="E119" s="194"/>
      <c r="F119" s="194"/>
      <c r="G119" s="193"/>
      <c r="H119" s="748" t="s">
        <v>125</v>
      </c>
      <c r="I119" s="605"/>
      <c r="J119" s="605"/>
      <c r="K119" s="605"/>
      <c r="L119" s="605"/>
      <c r="M119" s="605"/>
      <c r="N119" s="605"/>
      <c r="O119" s="605"/>
      <c r="P119" s="605"/>
      <c r="Q119" s="605"/>
      <c r="R119" s="605"/>
      <c r="S119" s="605"/>
      <c r="T119" s="605"/>
      <c r="U119" s="605"/>
      <c r="V119" s="605"/>
      <c r="W119" s="605"/>
      <c r="X119" s="605"/>
      <c r="Y119" s="605"/>
      <c r="Z119" s="605"/>
      <c r="AA119" s="605"/>
      <c r="AB119" s="605"/>
      <c r="AC119" s="749"/>
      <c r="AD119" s="748" t="s">
        <v>126</v>
      </c>
      <c r="AE119" s="605"/>
      <c r="AF119" s="605"/>
      <c r="AG119" s="605"/>
      <c r="AH119" s="605"/>
      <c r="AI119" s="605"/>
      <c r="AJ119" s="605"/>
      <c r="AK119" s="605"/>
      <c r="AL119" s="605"/>
      <c r="AM119" s="605"/>
      <c r="AN119" s="605"/>
      <c r="AO119" s="605"/>
      <c r="AP119" s="605"/>
      <c r="AQ119" s="605"/>
      <c r="AR119" s="605"/>
      <c r="AS119" s="605"/>
      <c r="AT119" s="605"/>
      <c r="AU119" s="605"/>
      <c r="AV119" s="605"/>
      <c r="AW119" s="605"/>
      <c r="AX119" s="605"/>
      <c r="AY119" s="750"/>
    </row>
    <row r="120" spans="2:51" ht="24.75" customHeight="1" x14ac:dyDescent="0.15">
      <c r="B120" s="195"/>
      <c r="C120" s="194"/>
      <c r="D120" s="194"/>
      <c r="E120" s="194"/>
      <c r="F120" s="194"/>
      <c r="G120" s="193"/>
      <c r="H120" s="223" t="s">
        <v>60</v>
      </c>
      <c r="I120" s="222"/>
      <c r="J120" s="222"/>
      <c r="K120" s="222"/>
      <c r="L120" s="222"/>
      <c r="M120" s="221" t="s">
        <v>116</v>
      </c>
      <c r="N120" s="220"/>
      <c r="O120" s="220"/>
      <c r="P120" s="220"/>
      <c r="Q120" s="220"/>
      <c r="R120" s="220"/>
      <c r="S120" s="220"/>
      <c r="T120" s="220"/>
      <c r="U120" s="220"/>
      <c r="V120" s="220"/>
      <c r="W120" s="220"/>
      <c r="X120" s="220"/>
      <c r="Y120" s="219"/>
      <c r="Z120" s="218" t="s">
        <v>117</v>
      </c>
      <c r="AA120" s="217"/>
      <c r="AB120" s="217"/>
      <c r="AC120" s="224"/>
      <c r="AD120" s="223" t="s">
        <v>60</v>
      </c>
      <c r="AE120" s="222"/>
      <c r="AF120" s="222"/>
      <c r="AG120" s="222"/>
      <c r="AH120" s="222"/>
      <c r="AI120" s="221" t="s">
        <v>116</v>
      </c>
      <c r="AJ120" s="220"/>
      <c r="AK120" s="220"/>
      <c r="AL120" s="220"/>
      <c r="AM120" s="220"/>
      <c r="AN120" s="220"/>
      <c r="AO120" s="220"/>
      <c r="AP120" s="220"/>
      <c r="AQ120" s="220"/>
      <c r="AR120" s="220"/>
      <c r="AS120" s="220"/>
      <c r="AT120" s="220"/>
      <c r="AU120" s="219"/>
      <c r="AV120" s="218" t="s">
        <v>117</v>
      </c>
      <c r="AW120" s="217"/>
      <c r="AX120" s="217"/>
      <c r="AY120" s="216"/>
    </row>
    <row r="121" spans="2:51" ht="24.75" customHeight="1" x14ac:dyDescent="0.15">
      <c r="B121" s="195"/>
      <c r="C121" s="194"/>
      <c r="D121" s="194"/>
      <c r="E121" s="194"/>
      <c r="F121" s="194"/>
      <c r="G121" s="193"/>
      <c r="H121" s="214"/>
      <c r="I121" s="213"/>
      <c r="J121" s="213"/>
      <c r="K121" s="213"/>
      <c r="L121" s="212"/>
      <c r="M121" s="211"/>
      <c r="N121" s="210"/>
      <c r="O121" s="210"/>
      <c r="P121" s="210"/>
      <c r="Q121" s="210"/>
      <c r="R121" s="210"/>
      <c r="S121" s="210"/>
      <c r="T121" s="210"/>
      <c r="U121" s="210"/>
      <c r="V121" s="210"/>
      <c r="W121" s="210"/>
      <c r="X121" s="210"/>
      <c r="Y121" s="209"/>
      <c r="Z121" s="208"/>
      <c r="AA121" s="207"/>
      <c r="AB121" s="207"/>
      <c r="AC121" s="215"/>
      <c r="AD121" s="214"/>
      <c r="AE121" s="213"/>
      <c r="AF121" s="213"/>
      <c r="AG121" s="213"/>
      <c r="AH121" s="212"/>
      <c r="AI121" s="211"/>
      <c r="AJ121" s="210"/>
      <c r="AK121" s="210"/>
      <c r="AL121" s="210"/>
      <c r="AM121" s="210"/>
      <c r="AN121" s="210"/>
      <c r="AO121" s="210"/>
      <c r="AP121" s="210"/>
      <c r="AQ121" s="210"/>
      <c r="AR121" s="210"/>
      <c r="AS121" s="210"/>
      <c r="AT121" s="210"/>
      <c r="AU121" s="209"/>
      <c r="AV121" s="208"/>
      <c r="AW121" s="207"/>
      <c r="AX121" s="207"/>
      <c r="AY121" s="206"/>
    </row>
    <row r="122" spans="2:51" ht="24.75" customHeight="1" x14ac:dyDescent="0.15">
      <c r="B122" s="195"/>
      <c r="C122" s="194"/>
      <c r="D122" s="194"/>
      <c r="E122" s="194"/>
      <c r="F122" s="194"/>
      <c r="G122" s="193"/>
      <c r="H122" s="204"/>
      <c r="I122" s="203"/>
      <c r="J122" s="203"/>
      <c r="K122" s="203"/>
      <c r="L122" s="202"/>
      <c r="M122" s="201"/>
      <c r="N122" s="200"/>
      <c r="O122" s="200"/>
      <c r="P122" s="200"/>
      <c r="Q122" s="200"/>
      <c r="R122" s="200"/>
      <c r="S122" s="200"/>
      <c r="T122" s="200"/>
      <c r="U122" s="200"/>
      <c r="V122" s="200"/>
      <c r="W122" s="200"/>
      <c r="X122" s="200"/>
      <c r="Y122" s="199"/>
      <c r="Z122" s="198"/>
      <c r="AA122" s="197"/>
      <c r="AB122" s="197"/>
      <c r="AC122" s="205"/>
      <c r="AD122" s="204"/>
      <c r="AE122" s="203"/>
      <c r="AF122" s="203"/>
      <c r="AG122" s="203"/>
      <c r="AH122" s="202"/>
      <c r="AI122" s="201"/>
      <c r="AJ122" s="200"/>
      <c r="AK122" s="200"/>
      <c r="AL122" s="200"/>
      <c r="AM122" s="200"/>
      <c r="AN122" s="200"/>
      <c r="AO122" s="200"/>
      <c r="AP122" s="200"/>
      <c r="AQ122" s="200"/>
      <c r="AR122" s="200"/>
      <c r="AS122" s="200"/>
      <c r="AT122" s="200"/>
      <c r="AU122" s="199"/>
      <c r="AV122" s="198"/>
      <c r="AW122" s="197"/>
      <c r="AX122" s="197"/>
      <c r="AY122" s="196"/>
    </row>
    <row r="123" spans="2:51" ht="24.75" customHeight="1" x14ac:dyDescent="0.15">
      <c r="B123" s="195"/>
      <c r="C123" s="194"/>
      <c r="D123" s="194"/>
      <c r="E123" s="194"/>
      <c r="F123" s="194"/>
      <c r="G123" s="193"/>
      <c r="H123" s="204"/>
      <c r="I123" s="203"/>
      <c r="J123" s="203"/>
      <c r="K123" s="203"/>
      <c r="L123" s="202"/>
      <c r="M123" s="201"/>
      <c r="N123" s="200"/>
      <c r="O123" s="200"/>
      <c r="P123" s="200"/>
      <c r="Q123" s="200"/>
      <c r="R123" s="200"/>
      <c r="S123" s="200"/>
      <c r="T123" s="200"/>
      <c r="U123" s="200"/>
      <c r="V123" s="200"/>
      <c r="W123" s="200"/>
      <c r="X123" s="200"/>
      <c r="Y123" s="199"/>
      <c r="Z123" s="198"/>
      <c r="AA123" s="197"/>
      <c r="AB123" s="197"/>
      <c r="AC123" s="205"/>
      <c r="AD123" s="204"/>
      <c r="AE123" s="203"/>
      <c r="AF123" s="203"/>
      <c r="AG123" s="203"/>
      <c r="AH123" s="202"/>
      <c r="AI123" s="201"/>
      <c r="AJ123" s="200"/>
      <c r="AK123" s="200"/>
      <c r="AL123" s="200"/>
      <c r="AM123" s="200"/>
      <c r="AN123" s="200"/>
      <c r="AO123" s="200"/>
      <c r="AP123" s="200"/>
      <c r="AQ123" s="200"/>
      <c r="AR123" s="200"/>
      <c r="AS123" s="200"/>
      <c r="AT123" s="200"/>
      <c r="AU123" s="199"/>
      <c r="AV123" s="198"/>
      <c r="AW123" s="197"/>
      <c r="AX123" s="197"/>
      <c r="AY123" s="196"/>
    </row>
    <row r="124" spans="2:51" ht="24.75" customHeight="1" x14ac:dyDescent="0.15">
      <c r="B124" s="195"/>
      <c r="C124" s="194"/>
      <c r="D124" s="194"/>
      <c r="E124" s="194"/>
      <c r="F124" s="194"/>
      <c r="G124" s="193"/>
      <c r="H124" s="204"/>
      <c r="I124" s="203"/>
      <c r="J124" s="203"/>
      <c r="K124" s="203"/>
      <c r="L124" s="202"/>
      <c r="M124" s="201"/>
      <c r="N124" s="200"/>
      <c r="O124" s="200"/>
      <c r="P124" s="200"/>
      <c r="Q124" s="200"/>
      <c r="R124" s="200"/>
      <c r="S124" s="200"/>
      <c r="T124" s="200"/>
      <c r="U124" s="200"/>
      <c r="V124" s="200"/>
      <c r="W124" s="200"/>
      <c r="X124" s="200"/>
      <c r="Y124" s="199"/>
      <c r="Z124" s="198"/>
      <c r="AA124" s="197"/>
      <c r="AB124" s="197"/>
      <c r="AC124" s="205"/>
      <c r="AD124" s="204"/>
      <c r="AE124" s="203"/>
      <c r="AF124" s="203"/>
      <c r="AG124" s="203"/>
      <c r="AH124" s="202"/>
      <c r="AI124" s="201"/>
      <c r="AJ124" s="200"/>
      <c r="AK124" s="200"/>
      <c r="AL124" s="200"/>
      <c r="AM124" s="200"/>
      <c r="AN124" s="200"/>
      <c r="AO124" s="200"/>
      <c r="AP124" s="200"/>
      <c r="AQ124" s="200"/>
      <c r="AR124" s="200"/>
      <c r="AS124" s="200"/>
      <c r="AT124" s="200"/>
      <c r="AU124" s="199"/>
      <c r="AV124" s="198"/>
      <c r="AW124" s="197"/>
      <c r="AX124" s="197"/>
      <c r="AY124" s="196"/>
    </row>
    <row r="125" spans="2:51" ht="24.75" customHeight="1" x14ac:dyDescent="0.15">
      <c r="B125" s="195"/>
      <c r="C125" s="194"/>
      <c r="D125" s="194"/>
      <c r="E125" s="194"/>
      <c r="F125" s="194"/>
      <c r="G125" s="193"/>
      <c r="H125" s="204"/>
      <c r="I125" s="203"/>
      <c r="J125" s="203"/>
      <c r="K125" s="203"/>
      <c r="L125" s="202"/>
      <c r="M125" s="201"/>
      <c r="N125" s="200"/>
      <c r="O125" s="200"/>
      <c r="P125" s="200"/>
      <c r="Q125" s="200"/>
      <c r="R125" s="200"/>
      <c r="S125" s="200"/>
      <c r="T125" s="200"/>
      <c r="U125" s="200"/>
      <c r="V125" s="200"/>
      <c r="W125" s="200"/>
      <c r="X125" s="200"/>
      <c r="Y125" s="199"/>
      <c r="Z125" s="198"/>
      <c r="AA125" s="197"/>
      <c r="AB125" s="197"/>
      <c r="AC125" s="197"/>
      <c r="AD125" s="204"/>
      <c r="AE125" s="203"/>
      <c r="AF125" s="203"/>
      <c r="AG125" s="203"/>
      <c r="AH125" s="202"/>
      <c r="AI125" s="201"/>
      <c r="AJ125" s="200"/>
      <c r="AK125" s="200"/>
      <c r="AL125" s="200"/>
      <c r="AM125" s="200"/>
      <c r="AN125" s="200"/>
      <c r="AO125" s="200"/>
      <c r="AP125" s="200"/>
      <c r="AQ125" s="200"/>
      <c r="AR125" s="200"/>
      <c r="AS125" s="200"/>
      <c r="AT125" s="200"/>
      <c r="AU125" s="199"/>
      <c r="AV125" s="198"/>
      <c r="AW125" s="197"/>
      <c r="AX125" s="197"/>
      <c r="AY125" s="196"/>
    </row>
    <row r="126" spans="2:51" ht="24.75" customHeight="1" x14ac:dyDescent="0.15">
      <c r="B126" s="195"/>
      <c r="C126" s="194"/>
      <c r="D126" s="194"/>
      <c r="E126" s="194"/>
      <c r="F126" s="194"/>
      <c r="G126" s="193"/>
      <c r="H126" s="204"/>
      <c r="I126" s="203"/>
      <c r="J126" s="203"/>
      <c r="K126" s="203"/>
      <c r="L126" s="202"/>
      <c r="M126" s="201"/>
      <c r="N126" s="200"/>
      <c r="O126" s="200"/>
      <c r="P126" s="200"/>
      <c r="Q126" s="200"/>
      <c r="R126" s="200"/>
      <c r="S126" s="200"/>
      <c r="T126" s="200"/>
      <c r="U126" s="200"/>
      <c r="V126" s="200"/>
      <c r="W126" s="200"/>
      <c r="X126" s="200"/>
      <c r="Y126" s="199"/>
      <c r="Z126" s="198"/>
      <c r="AA126" s="197"/>
      <c r="AB126" s="197"/>
      <c r="AC126" s="197"/>
      <c r="AD126" s="204"/>
      <c r="AE126" s="203"/>
      <c r="AF126" s="203"/>
      <c r="AG126" s="203"/>
      <c r="AH126" s="202"/>
      <c r="AI126" s="201"/>
      <c r="AJ126" s="200"/>
      <c r="AK126" s="200"/>
      <c r="AL126" s="200"/>
      <c r="AM126" s="200"/>
      <c r="AN126" s="200"/>
      <c r="AO126" s="200"/>
      <c r="AP126" s="200"/>
      <c r="AQ126" s="200"/>
      <c r="AR126" s="200"/>
      <c r="AS126" s="200"/>
      <c r="AT126" s="200"/>
      <c r="AU126" s="199"/>
      <c r="AV126" s="198"/>
      <c r="AW126" s="197"/>
      <c r="AX126" s="197"/>
      <c r="AY126" s="196"/>
    </row>
    <row r="127" spans="2:51" ht="24.75" customHeight="1" x14ac:dyDescent="0.15">
      <c r="B127" s="195"/>
      <c r="C127" s="194"/>
      <c r="D127" s="194"/>
      <c r="E127" s="194"/>
      <c r="F127" s="194"/>
      <c r="G127" s="193"/>
      <c r="H127" s="204"/>
      <c r="I127" s="203"/>
      <c r="J127" s="203"/>
      <c r="K127" s="203"/>
      <c r="L127" s="202"/>
      <c r="M127" s="201"/>
      <c r="N127" s="200"/>
      <c r="O127" s="200"/>
      <c r="P127" s="200"/>
      <c r="Q127" s="200"/>
      <c r="R127" s="200"/>
      <c r="S127" s="200"/>
      <c r="T127" s="200"/>
      <c r="U127" s="200"/>
      <c r="V127" s="200"/>
      <c r="W127" s="200"/>
      <c r="X127" s="200"/>
      <c r="Y127" s="199"/>
      <c r="Z127" s="198"/>
      <c r="AA127" s="197"/>
      <c r="AB127" s="197"/>
      <c r="AC127" s="197"/>
      <c r="AD127" s="204"/>
      <c r="AE127" s="203"/>
      <c r="AF127" s="203"/>
      <c r="AG127" s="203"/>
      <c r="AH127" s="202"/>
      <c r="AI127" s="201"/>
      <c r="AJ127" s="200"/>
      <c r="AK127" s="200"/>
      <c r="AL127" s="200"/>
      <c r="AM127" s="200"/>
      <c r="AN127" s="200"/>
      <c r="AO127" s="200"/>
      <c r="AP127" s="200"/>
      <c r="AQ127" s="200"/>
      <c r="AR127" s="200"/>
      <c r="AS127" s="200"/>
      <c r="AT127" s="200"/>
      <c r="AU127" s="199"/>
      <c r="AV127" s="198"/>
      <c r="AW127" s="197"/>
      <c r="AX127" s="197"/>
      <c r="AY127" s="196"/>
    </row>
    <row r="128" spans="2:51" ht="24.75" customHeight="1" x14ac:dyDescent="0.15">
      <c r="B128" s="195"/>
      <c r="C128" s="194"/>
      <c r="D128" s="194"/>
      <c r="E128" s="194"/>
      <c r="F128" s="194"/>
      <c r="G128" s="193"/>
      <c r="H128" s="192"/>
      <c r="I128" s="191"/>
      <c r="J128" s="191"/>
      <c r="K128" s="191"/>
      <c r="L128" s="190"/>
      <c r="M128" s="189"/>
      <c r="N128" s="188"/>
      <c r="O128" s="188"/>
      <c r="P128" s="188"/>
      <c r="Q128" s="188"/>
      <c r="R128" s="188"/>
      <c r="S128" s="188"/>
      <c r="T128" s="188"/>
      <c r="U128" s="188"/>
      <c r="V128" s="188"/>
      <c r="W128" s="188"/>
      <c r="X128" s="188"/>
      <c r="Y128" s="187"/>
      <c r="Z128" s="186"/>
      <c r="AA128" s="185"/>
      <c r="AB128" s="185"/>
      <c r="AC128" s="185"/>
      <c r="AD128" s="192"/>
      <c r="AE128" s="191"/>
      <c r="AF128" s="191"/>
      <c r="AG128" s="191"/>
      <c r="AH128" s="190"/>
      <c r="AI128" s="189"/>
      <c r="AJ128" s="188"/>
      <c r="AK128" s="188"/>
      <c r="AL128" s="188"/>
      <c r="AM128" s="188"/>
      <c r="AN128" s="188"/>
      <c r="AO128" s="188"/>
      <c r="AP128" s="188"/>
      <c r="AQ128" s="188"/>
      <c r="AR128" s="188"/>
      <c r="AS128" s="188"/>
      <c r="AT128" s="188"/>
      <c r="AU128" s="187"/>
      <c r="AV128" s="186"/>
      <c r="AW128" s="185"/>
      <c r="AX128" s="185"/>
      <c r="AY128" s="184"/>
    </row>
    <row r="129" spans="2:51" ht="24.75" customHeight="1" thickBot="1" x14ac:dyDescent="0.2">
      <c r="B129" s="183"/>
      <c r="C129" s="182"/>
      <c r="D129" s="182"/>
      <c r="E129" s="182"/>
      <c r="F129" s="182"/>
      <c r="G129" s="181"/>
      <c r="H129" s="179" t="s">
        <v>35</v>
      </c>
      <c r="I129" s="178"/>
      <c r="J129" s="178"/>
      <c r="K129" s="178"/>
      <c r="L129" s="178"/>
      <c r="M129" s="177"/>
      <c r="N129" s="176"/>
      <c r="O129" s="176"/>
      <c r="P129" s="176"/>
      <c r="Q129" s="176"/>
      <c r="R129" s="176"/>
      <c r="S129" s="176"/>
      <c r="T129" s="176"/>
      <c r="U129" s="176"/>
      <c r="V129" s="176"/>
      <c r="W129" s="176"/>
      <c r="X129" s="176"/>
      <c r="Y129" s="175"/>
      <c r="Z129" s="174">
        <f>SUM(Z121:AC128)</f>
        <v>0</v>
      </c>
      <c r="AA129" s="173"/>
      <c r="AB129" s="173"/>
      <c r="AC129" s="180"/>
      <c r="AD129" s="179" t="s">
        <v>35</v>
      </c>
      <c r="AE129" s="178"/>
      <c r="AF129" s="178"/>
      <c r="AG129" s="178"/>
      <c r="AH129" s="178"/>
      <c r="AI129" s="177"/>
      <c r="AJ129" s="176"/>
      <c r="AK129" s="176"/>
      <c r="AL129" s="176"/>
      <c r="AM129" s="176"/>
      <c r="AN129" s="176"/>
      <c r="AO129" s="176"/>
      <c r="AP129" s="176"/>
      <c r="AQ129" s="176"/>
      <c r="AR129" s="176"/>
      <c r="AS129" s="176"/>
      <c r="AT129" s="176"/>
      <c r="AU129" s="175"/>
      <c r="AV129" s="174">
        <f>SUM(AV121:AY128)</f>
        <v>0</v>
      </c>
      <c r="AW129" s="173"/>
      <c r="AX129" s="173"/>
      <c r="AY129" s="172"/>
    </row>
    <row r="132" spans="2:51" ht="14.4" x14ac:dyDescent="0.15">
      <c r="C132" s="168" t="s">
        <v>127</v>
      </c>
    </row>
    <row r="133" spans="2:51" x14ac:dyDescent="0.15">
      <c r="C133" s="130" t="s">
        <v>128</v>
      </c>
    </row>
    <row r="134" spans="2:51" ht="34.549999999999997" customHeight="1" x14ac:dyDescent="0.15">
      <c r="B134" s="751"/>
      <c r="C134" s="751"/>
      <c r="D134" s="535" t="s">
        <v>129</v>
      </c>
      <c r="E134" s="535"/>
      <c r="F134" s="535"/>
      <c r="G134" s="535"/>
      <c r="H134" s="535"/>
      <c r="I134" s="535"/>
      <c r="J134" s="535"/>
      <c r="K134" s="535"/>
      <c r="L134" s="535"/>
      <c r="M134" s="535"/>
      <c r="N134" s="535" t="s">
        <v>130</v>
      </c>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c r="AL134" s="564" t="s">
        <v>131</v>
      </c>
      <c r="AM134" s="535"/>
      <c r="AN134" s="535"/>
      <c r="AO134" s="535"/>
      <c r="AP134" s="535"/>
      <c r="AQ134" s="535"/>
      <c r="AR134" s="535" t="s">
        <v>132</v>
      </c>
      <c r="AS134" s="535"/>
      <c r="AT134" s="535"/>
      <c r="AU134" s="535"/>
      <c r="AV134" s="535" t="s">
        <v>133</v>
      </c>
      <c r="AW134" s="535"/>
      <c r="AX134" s="535"/>
    </row>
    <row r="135" spans="2:51" ht="24.05" customHeight="1" x14ac:dyDescent="0.15">
      <c r="B135" s="751">
        <v>1</v>
      </c>
      <c r="C135" s="751">
        <v>1</v>
      </c>
      <c r="D135" s="165" t="s">
        <v>1017</v>
      </c>
      <c r="E135" s="165"/>
      <c r="F135" s="165"/>
      <c r="G135" s="165"/>
      <c r="H135" s="165"/>
      <c r="I135" s="165"/>
      <c r="J135" s="165"/>
      <c r="K135" s="165"/>
      <c r="L135" s="165"/>
      <c r="M135" s="165"/>
      <c r="N135" s="165" t="s">
        <v>1378</v>
      </c>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2576">
        <v>2742.3090000000002</v>
      </c>
      <c r="AM135" s="2577"/>
      <c r="AN135" s="2577"/>
      <c r="AO135" s="2577"/>
      <c r="AP135" s="2577"/>
      <c r="AQ135" s="2577"/>
      <c r="AR135" s="571" t="s">
        <v>185</v>
      </c>
      <c r="AS135" s="571"/>
      <c r="AT135" s="571"/>
      <c r="AU135" s="571"/>
      <c r="AV135" s="571" t="s">
        <v>185</v>
      </c>
      <c r="AW135" s="571"/>
      <c r="AX135" s="571"/>
    </row>
    <row r="136" spans="2:51" ht="24.05" customHeight="1" x14ac:dyDescent="0.15">
      <c r="B136" s="751">
        <v>2</v>
      </c>
      <c r="C136" s="751">
        <v>1</v>
      </c>
      <c r="D136" s="165" t="s">
        <v>1014</v>
      </c>
      <c r="E136" s="165"/>
      <c r="F136" s="165"/>
      <c r="G136" s="165"/>
      <c r="H136" s="165"/>
      <c r="I136" s="165"/>
      <c r="J136" s="165"/>
      <c r="K136" s="165"/>
      <c r="L136" s="165"/>
      <c r="M136" s="165"/>
      <c r="N136" s="165" t="s">
        <v>1379</v>
      </c>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2576">
        <v>965.56899999999996</v>
      </c>
      <c r="AM136" s="2577"/>
      <c r="AN136" s="2577"/>
      <c r="AO136" s="2577"/>
      <c r="AP136" s="2577"/>
      <c r="AQ136" s="2577"/>
      <c r="AR136" s="571" t="s">
        <v>185</v>
      </c>
      <c r="AS136" s="571"/>
      <c r="AT136" s="571"/>
      <c r="AU136" s="571"/>
      <c r="AV136" s="571" t="s">
        <v>185</v>
      </c>
      <c r="AW136" s="571"/>
      <c r="AX136" s="571"/>
    </row>
    <row r="137" spans="2:51" ht="24.05" customHeight="1" x14ac:dyDescent="0.15">
      <c r="B137" s="751">
        <v>3</v>
      </c>
      <c r="C137" s="751">
        <v>1</v>
      </c>
      <c r="D137" s="165" t="s">
        <v>1380</v>
      </c>
      <c r="E137" s="165"/>
      <c r="F137" s="165"/>
      <c r="G137" s="165"/>
      <c r="H137" s="165"/>
      <c r="I137" s="165"/>
      <c r="J137" s="165"/>
      <c r="K137" s="165"/>
      <c r="L137" s="165"/>
      <c r="M137" s="165"/>
      <c r="N137" s="165" t="s">
        <v>1381</v>
      </c>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2576">
        <v>951.22900000000004</v>
      </c>
      <c r="AM137" s="2577"/>
      <c r="AN137" s="2577"/>
      <c r="AO137" s="2577"/>
      <c r="AP137" s="2577"/>
      <c r="AQ137" s="2577"/>
      <c r="AR137" s="571" t="s">
        <v>185</v>
      </c>
      <c r="AS137" s="571"/>
      <c r="AT137" s="571"/>
      <c r="AU137" s="571"/>
      <c r="AV137" s="571" t="s">
        <v>185</v>
      </c>
      <c r="AW137" s="571"/>
      <c r="AX137" s="571"/>
    </row>
    <row r="138" spans="2:51" ht="24.05" customHeight="1" x14ac:dyDescent="0.15">
      <c r="B138" s="751">
        <v>4</v>
      </c>
      <c r="C138" s="751">
        <v>1</v>
      </c>
      <c r="D138" s="165" t="s">
        <v>1382</v>
      </c>
      <c r="E138" s="165"/>
      <c r="F138" s="165"/>
      <c r="G138" s="165"/>
      <c r="H138" s="165"/>
      <c r="I138" s="165"/>
      <c r="J138" s="165"/>
      <c r="K138" s="165"/>
      <c r="L138" s="165"/>
      <c r="M138" s="165"/>
      <c r="N138" s="165" t="s">
        <v>1383</v>
      </c>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2576">
        <v>884.43899999999996</v>
      </c>
      <c r="AM138" s="2577"/>
      <c r="AN138" s="2577"/>
      <c r="AO138" s="2577"/>
      <c r="AP138" s="2577"/>
      <c r="AQ138" s="2577"/>
      <c r="AR138" s="571" t="s">
        <v>185</v>
      </c>
      <c r="AS138" s="571"/>
      <c r="AT138" s="571"/>
      <c r="AU138" s="571"/>
      <c r="AV138" s="571" t="s">
        <v>185</v>
      </c>
      <c r="AW138" s="571"/>
      <c r="AX138" s="571"/>
    </row>
    <row r="139" spans="2:51" ht="24.05" customHeight="1" x14ac:dyDescent="0.15">
      <c r="B139" s="751">
        <v>5</v>
      </c>
      <c r="C139" s="751">
        <v>1</v>
      </c>
      <c r="D139" s="165" t="s">
        <v>1016</v>
      </c>
      <c r="E139" s="165"/>
      <c r="F139" s="165"/>
      <c r="G139" s="165"/>
      <c r="H139" s="165"/>
      <c r="I139" s="165"/>
      <c r="J139" s="165"/>
      <c r="K139" s="165"/>
      <c r="L139" s="165"/>
      <c r="M139" s="165"/>
      <c r="N139" s="165" t="s">
        <v>1384</v>
      </c>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2576">
        <v>547.65300000000002</v>
      </c>
      <c r="AM139" s="2577"/>
      <c r="AN139" s="2577"/>
      <c r="AO139" s="2577"/>
      <c r="AP139" s="2577"/>
      <c r="AQ139" s="2577"/>
      <c r="AR139" s="571" t="s">
        <v>185</v>
      </c>
      <c r="AS139" s="571"/>
      <c r="AT139" s="571"/>
      <c r="AU139" s="571"/>
      <c r="AV139" s="571" t="s">
        <v>185</v>
      </c>
      <c r="AW139" s="571"/>
      <c r="AX139" s="571"/>
    </row>
    <row r="140" spans="2:51" ht="24.05" customHeight="1" x14ac:dyDescent="0.15">
      <c r="B140" s="751">
        <v>6</v>
      </c>
      <c r="C140" s="751">
        <v>1</v>
      </c>
      <c r="D140" s="165" t="s">
        <v>1155</v>
      </c>
      <c r="E140" s="165"/>
      <c r="F140" s="165"/>
      <c r="G140" s="165"/>
      <c r="H140" s="165"/>
      <c r="I140" s="165"/>
      <c r="J140" s="165"/>
      <c r="K140" s="165"/>
      <c r="L140" s="165"/>
      <c r="M140" s="165"/>
      <c r="N140" s="165" t="s">
        <v>1385</v>
      </c>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2576">
        <v>441.40300000000002</v>
      </c>
      <c r="AM140" s="2577"/>
      <c r="AN140" s="2577"/>
      <c r="AO140" s="2577"/>
      <c r="AP140" s="2577"/>
      <c r="AQ140" s="2577"/>
      <c r="AR140" s="571" t="s">
        <v>185</v>
      </c>
      <c r="AS140" s="571"/>
      <c r="AT140" s="571"/>
      <c r="AU140" s="571"/>
      <c r="AV140" s="571" t="s">
        <v>185</v>
      </c>
      <c r="AW140" s="571"/>
      <c r="AX140" s="571"/>
    </row>
    <row r="141" spans="2:51" ht="24.05" customHeight="1" x14ac:dyDescent="0.15">
      <c r="B141" s="751">
        <v>7</v>
      </c>
      <c r="C141" s="751">
        <v>1</v>
      </c>
      <c r="D141" s="165" t="s">
        <v>1020</v>
      </c>
      <c r="E141" s="165"/>
      <c r="F141" s="165"/>
      <c r="G141" s="165"/>
      <c r="H141" s="165"/>
      <c r="I141" s="165"/>
      <c r="J141" s="165"/>
      <c r="K141" s="165"/>
      <c r="L141" s="165"/>
      <c r="M141" s="165"/>
      <c r="N141" s="165" t="s">
        <v>1386</v>
      </c>
      <c r="O141" s="165"/>
      <c r="P141" s="165"/>
      <c r="Q141" s="165"/>
      <c r="R141" s="165"/>
      <c r="S141" s="165"/>
      <c r="T141" s="165"/>
      <c r="U141" s="165"/>
      <c r="V141" s="165"/>
      <c r="W141" s="165"/>
      <c r="X141" s="165"/>
      <c r="Y141" s="165"/>
      <c r="Z141" s="165"/>
      <c r="AA141" s="165"/>
      <c r="AB141" s="165"/>
      <c r="AC141" s="165"/>
      <c r="AD141" s="165"/>
      <c r="AE141" s="165"/>
      <c r="AF141" s="165"/>
      <c r="AG141" s="165"/>
      <c r="AH141" s="165"/>
      <c r="AI141" s="165"/>
      <c r="AJ141" s="165"/>
      <c r="AK141" s="165"/>
      <c r="AL141" s="2576">
        <v>378.54599999999999</v>
      </c>
      <c r="AM141" s="2577"/>
      <c r="AN141" s="2577"/>
      <c r="AO141" s="2577"/>
      <c r="AP141" s="2577"/>
      <c r="AQ141" s="2577"/>
      <c r="AR141" s="571" t="s">
        <v>185</v>
      </c>
      <c r="AS141" s="571"/>
      <c r="AT141" s="571"/>
      <c r="AU141" s="571"/>
      <c r="AV141" s="571" t="s">
        <v>185</v>
      </c>
      <c r="AW141" s="571"/>
      <c r="AX141" s="571"/>
    </row>
    <row r="142" spans="2:51" ht="24.05" customHeight="1" x14ac:dyDescent="0.15">
      <c r="B142" s="751">
        <v>8</v>
      </c>
      <c r="C142" s="751">
        <v>1</v>
      </c>
      <c r="D142" s="165" t="s">
        <v>1387</v>
      </c>
      <c r="E142" s="165"/>
      <c r="F142" s="165"/>
      <c r="G142" s="165"/>
      <c r="H142" s="165"/>
      <c r="I142" s="165"/>
      <c r="J142" s="165"/>
      <c r="K142" s="165"/>
      <c r="L142" s="165"/>
      <c r="M142" s="165"/>
      <c r="N142" s="165" t="s">
        <v>1388</v>
      </c>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2576">
        <v>360.36</v>
      </c>
      <c r="AM142" s="2577"/>
      <c r="AN142" s="2577"/>
      <c r="AO142" s="2577"/>
      <c r="AP142" s="2577"/>
      <c r="AQ142" s="2577"/>
      <c r="AR142" s="571" t="s">
        <v>185</v>
      </c>
      <c r="AS142" s="571"/>
      <c r="AT142" s="571"/>
      <c r="AU142" s="571"/>
      <c r="AV142" s="571" t="s">
        <v>185</v>
      </c>
      <c r="AW142" s="571"/>
      <c r="AX142" s="571"/>
    </row>
    <row r="143" spans="2:51" ht="24.05" customHeight="1" x14ac:dyDescent="0.15">
      <c r="B143" s="751">
        <v>9</v>
      </c>
      <c r="C143" s="751">
        <v>1</v>
      </c>
      <c r="D143" s="165" t="s">
        <v>1389</v>
      </c>
      <c r="E143" s="165"/>
      <c r="F143" s="165"/>
      <c r="G143" s="165"/>
      <c r="H143" s="165"/>
      <c r="I143" s="165"/>
      <c r="J143" s="165"/>
      <c r="K143" s="165"/>
      <c r="L143" s="165"/>
      <c r="M143" s="165"/>
      <c r="N143" s="165" t="s">
        <v>1390</v>
      </c>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2576">
        <v>352.57900000000001</v>
      </c>
      <c r="AM143" s="2577"/>
      <c r="AN143" s="2577"/>
      <c r="AO143" s="2577"/>
      <c r="AP143" s="2577"/>
      <c r="AQ143" s="2577"/>
      <c r="AR143" s="571" t="s">
        <v>185</v>
      </c>
      <c r="AS143" s="571"/>
      <c r="AT143" s="571"/>
      <c r="AU143" s="571"/>
      <c r="AV143" s="571" t="s">
        <v>185</v>
      </c>
      <c r="AW143" s="571"/>
      <c r="AX143" s="571"/>
    </row>
    <row r="144" spans="2:51" ht="24.05" customHeight="1" x14ac:dyDescent="0.15">
      <c r="B144" s="751">
        <v>10</v>
      </c>
      <c r="C144" s="751">
        <v>1</v>
      </c>
      <c r="D144" s="165" t="s">
        <v>1391</v>
      </c>
      <c r="E144" s="165"/>
      <c r="F144" s="165"/>
      <c r="G144" s="165"/>
      <c r="H144" s="165"/>
      <c r="I144" s="165"/>
      <c r="J144" s="165"/>
      <c r="K144" s="165"/>
      <c r="L144" s="165"/>
      <c r="M144" s="165"/>
      <c r="N144" s="165" t="s">
        <v>1392</v>
      </c>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2576">
        <v>334.16300000000001</v>
      </c>
      <c r="AM144" s="2577"/>
      <c r="AN144" s="2577"/>
      <c r="AO144" s="2577"/>
      <c r="AP144" s="2577"/>
      <c r="AQ144" s="2577"/>
      <c r="AR144" s="571" t="s">
        <v>185</v>
      </c>
      <c r="AS144" s="571"/>
      <c r="AT144" s="571"/>
      <c r="AU144" s="571"/>
      <c r="AV144" s="571" t="s">
        <v>185</v>
      </c>
      <c r="AW144" s="571"/>
      <c r="AX144" s="571"/>
    </row>
    <row r="145" spans="2:50" x14ac:dyDescent="0.15">
      <c r="C145" s="919" t="s">
        <v>1393</v>
      </c>
    </row>
    <row r="146" spans="2:50" ht="23.25" hidden="1" customHeight="1" x14ac:dyDescent="0.15">
      <c r="B146" s="130" t="s">
        <v>226</v>
      </c>
    </row>
    <row r="147" spans="2:50" ht="36" hidden="1" customHeight="1" x14ac:dyDescent="0.15">
      <c r="B147" s="535" t="s">
        <v>227</v>
      </c>
      <c r="C147" s="535"/>
      <c r="D147" s="535"/>
      <c r="E147" s="535"/>
      <c r="F147" s="535"/>
      <c r="G147" s="535"/>
      <c r="H147" s="535"/>
      <c r="I147" s="554"/>
      <c r="J147" s="554"/>
      <c r="K147" s="554"/>
      <c r="L147" s="554"/>
      <c r="M147" s="554"/>
      <c r="N147" s="554"/>
      <c r="O147" s="554"/>
      <c r="P147" s="554"/>
      <c r="Q147" s="554"/>
      <c r="R147" s="554"/>
      <c r="S147" s="554"/>
      <c r="T147" s="554"/>
      <c r="U147" s="554"/>
      <c r="V147" s="554"/>
      <c r="W147" s="554"/>
      <c r="X147" s="554"/>
      <c r="Y147" s="554"/>
    </row>
    <row r="148" spans="2:50" ht="36" hidden="1" customHeight="1" x14ac:dyDescent="0.15">
      <c r="B148" s="140" t="s">
        <v>228</v>
      </c>
      <c r="C148" s="142"/>
      <c r="D148" s="142"/>
      <c r="E148" s="142"/>
      <c r="F148" s="142"/>
      <c r="G148" s="142"/>
      <c r="H148" s="141"/>
      <c r="I148" s="146" t="s">
        <v>229</v>
      </c>
      <c r="J148" s="145"/>
      <c r="K148" s="145"/>
      <c r="L148" s="145"/>
      <c r="M148" s="144"/>
      <c r="N148" s="143" t="s">
        <v>230</v>
      </c>
      <c r="O148" s="142"/>
      <c r="P148" s="142"/>
      <c r="Q148" s="142"/>
      <c r="R148" s="142"/>
      <c r="S148" s="142"/>
      <c r="T148" s="141"/>
      <c r="U148" s="146" t="s">
        <v>229</v>
      </c>
      <c r="V148" s="145"/>
      <c r="W148" s="145"/>
      <c r="X148" s="145"/>
      <c r="Y148" s="144"/>
      <c r="Z148" s="143" t="s">
        <v>231</v>
      </c>
      <c r="AA148" s="142"/>
      <c r="AB148" s="142"/>
      <c r="AC148" s="142"/>
      <c r="AD148" s="142"/>
      <c r="AE148" s="142"/>
      <c r="AF148" s="141"/>
      <c r="AG148" s="146" t="s">
        <v>229</v>
      </c>
      <c r="AH148" s="145"/>
      <c r="AI148" s="145"/>
      <c r="AJ148" s="145"/>
      <c r="AK148" s="144"/>
      <c r="AL148" s="143" t="s">
        <v>232</v>
      </c>
      <c r="AM148" s="142"/>
      <c r="AN148" s="142"/>
      <c r="AO148" s="142"/>
      <c r="AP148" s="142"/>
      <c r="AQ148" s="142"/>
      <c r="AR148" s="141"/>
      <c r="AS148" s="146" t="s">
        <v>229</v>
      </c>
      <c r="AT148" s="145"/>
      <c r="AU148" s="145"/>
      <c r="AV148" s="145"/>
      <c r="AW148" s="144"/>
    </row>
    <row r="149" spans="2:50" ht="36" hidden="1" customHeight="1" x14ac:dyDescent="0.15">
      <c r="B149" s="143" t="s">
        <v>233</v>
      </c>
      <c r="C149" s="142"/>
      <c r="D149" s="142"/>
      <c r="E149" s="142"/>
      <c r="F149" s="142"/>
      <c r="G149" s="142"/>
      <c r="H149" s="141"/>
      <c r="I149" s="137"/>
      <c r="J149" s="136"/>
      <c r="K149" s="136"/>
      <c r="L149" s="136"/>
      <c r="M149" s="135"/>
      <c r="N149" s="143" t="s">
        <v>234</v>
      </c>
      <c r="O149" s="142"/>
      <c r="P149" s="142"/>
      <c r="Q149" s="142"/>
      <c r="R149" s="142"/>
      <c r="S149" s="142"/>
      <c r="T149" s="141"/>
      <c r="U149" s="137"/>
      <c r="V149" s="136"/>
      <c r="W149" s="136"/>
      <c r="X149" s="136"/>
      <c r="Y149" s="135"/>
      <c r="Z149" s="143" t="s">
        <v>235</v>
      </c>
      <c r="AA149" s="142"/>
      <c r="AB149" s="142"/>
      <c r="AC149" s="142"/>
      <c r="AD149" s="142"/>
      <c r="AE149" s="142"/>
      <c r="AF149" s="141"/>
      <c r="AG149" s="137"/>
      <c r="AH149" s="136"/>
      <c r="AI149" s="136"/>
      <c r="AJ149" s="136"/>
      <c r="AK149" s="135"/>
      <c r="AL149" s="140" t="s">
        <v>236</v>
      </c>
      <c r="AM149" s="142"/>
      <c r="AN149" s="142"/>
      <c r="AO149" s="142"/>
      <c r="AP149" s="142"/>
      <c r="AQ149" s="142"/>
      <c r="AR149" s="141"/>
      <c r="AS149" s="137"/>
      <c r="AT149" s="136"/>
      <c r="AU149" s="136"/>
      <c r="AV149" s="136"/>
      <c r="AW149" s="135"/>
    </row>
    <row r="150" spans="2:50" x14ac:dyDescent="0.15">
      <c r="C150" s="130" t="s">
        <v>121</v>
      </c>
    </row>
    <row r="151" spans="2:50" ht="34.549999999999997" customHeight="1" x14ac:dyDescent="0.15">
      <c r="B151" s="751"/>
      <c r="C151" s="751"/>
      <c r="D151" s="535" t="s">
        <v>129</v>
      </c>
      <c r="E151" s="535"/>
      <c r="F151" s="535"/>
      <c r="G151" s="535"/>
      <c r="H151" s="535"/>
      <c r="I151" s="535"/>
      <c r="J151" s="535"/>
      <c r="K151" s="535"/>
      <c r="L151" s="535"/>
      <c r="M151" s="535"/>
      <c r="N151" s="535" t="s">
        <v>130</v>
      </c>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c r="AL151" s="564" t="s">
        <v>131</v>
      </c>
      <c r="AM151" s="535"/>
      <c r="AN151" s="535"/>
      <c r="AO151" s="535"/>
      <c r="AP151" s="535"/>
      <c r="AQ151" s="535"/>
      <c r="AR151" s="535" t="s">
        <v>132</v>
      </c>
      <c r="AS151" s="535"/>
      <c r="AT151" s="535"/>
      <c r="AU151" s="535"/>
      <c r="AV151" s="535" t="s">
        <v>133</v>
      </c>
      <c r="AW151" s="535"/>
      <c r="AX151" s="535"/>
    </row>
    <row r="152" spans="2:50" ht="24.05" customHeight="1" x14ac:dyDescent="0.15">
      <c r="B152" s="751">
        <v>1</v>
      </c>
      <c r="C152" s="751">
        <v>1</v>
      </c>
      <c r="D152" s="137" t="s">
        <v>1394</v>
      </c>
      <c r="E152" s="136" t="s">
        <v>1395</v>
      </c>
      <c r="F152" s="136" t="s">
        <v>1395</v>
      </c>
      <c r="G152" s="136" t="s">
        <v>1395</v>
      </c>
      <c r="H152" s="136" t="s">
        <v>1395</v>
      </c>
      <c r="I152" s="136" t="s">
        <v>1395</v>
      </c>
      <c r="J152" s="136" t="s">
        <v>1395</v>
      </c>
      <c r="K152" s="136" t="s">
        <v>1395</v>
      </c>
      <c r="L152" s="136" t="s">
        <v>1395</v>
      </c>
      <c r="M152" s="135" t="s">
        <v>1395</v>
      </c>
      <c r="N152" s="165" t="s">
        <v>1396</v>
      </c>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2578">
        <v>655</v>
      </c>
      <c r="AM152" s="2579">
        <v>1004525897</v>
      </c>
      <c r="AN152" s="2579">
        <v>1004525897</v>
      </c>
      <c r="AO152" s="2579">
        <v>1004525897</v>
      </c>
      <c r="AP152" s="2579">
        <v>1004525897</v>
      </c>
      <c r="AQ152" s="2579">
        <v>1004525897</v>
      </c>
      <c r="AR152" s="571" t="s">
        <v>185</v>
      </c>
      <c r="AS152" s="571"/>
      <c r="AT152" s="571"/>
      <c r="AU152" s="571"/>
      <c r="AV152" s="571" t="s">
        <v>185</v>
      </c>
      <c r="AW152" s="571"/>
      <c r="AX152" s="571"/>
    </row>
    <row r="153" spans="2:50" ht="24.05" customHeight="1" x14ac:dyDescent="0.15">
      <c r="B153" s="751">
        <v>2</v>
      </c>
      <c r="C153" s="751">
        <v>1</v>
      </c>
      <c r="D153" s="137" t="s">
        <v>1397</v>
      </c>
      <c r="E153" s="136" t="s">
        <v>1397</v>
      </c>
      <c r="F153" s="136" t="s">
        <v>1397</v>
      </c>
      <c r="G153" s="136" t="s">
        <v>1397</v>
      </c>
      <c r="H153" s="136" t="s">
        <v>1397</v>
      </c>
      <c r="I153" s="136" t="s">
        <v>1397</v>
      </c>
      <c r="J153" s="136" t="s">
        <v>1397</v>
      </c>
      <c r="K153" s="136" t="s">
        <v>1397</v>
      </c>
      <c r="L153" s="136" t="s">
        <v>1397</v>
      </c>
      <c r="M153" s="135" t="s">
        <v>1397</v>
      </c>
      <c r="N153" s="165" t="s">
        <v>1396</v>
      </c>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2578">
        <v>434</v>
      </c>
      <c r="AM153" s="2579">
        <v>738211950</v>
      </c>
      <c r="AN153" s="2579">
        <v>738211950</v>
      </c>
      <c r="AO153" s="2579">
        <v>738211950</v>
      </c>
      <c r="AP153" s="2579">
        <v>738211950</v>
      </c>
      <c r="AQ153" s="2579">
        <v>738211950</v>
      </c>
      <c r="AR153" s="571" t="s">
        <v>185</v>
      </c>
      <c r="AS153" s="571"/>
      <c r="AT153" s="571"/>
      <c r="AU153" s="571"/>
      <c r="AV153" s="571" t="s">
        <v>185</v>
      </c>
      <c r="AW153" s="571"/>
      <c r="AX153" s="571"/>
    </row>
    <row r="154" spans="2:50" ht="24.05" customHeight="1" x14ac:dyDescent="0.15">
      <c r="B154" s="751">
        <v>3</v>
      </c>
      <c r="C154" s="751">
        <v>1</v>
      </c>
      <c r="D154" s="1813" t="s">
        <v>1398</v>
      </c>
      <c r="E154" s="1814" t="s">
        <v>1399</v>
      </c>
      <c r="F154" s="1814" t="s">
        <v>1399</v>
      </c>
      <c r="G154" s="1814" t="s">
        <v>1399</v>
      </c>
      <c r="H154" s="1814" t="s">
        <v>1399</v>
      </c>
      <c r="I154" s="1814" t="s">
        <v>1399</v>
      </c>
      <c r="J154" s="1814" t="s">
        <v>1399</v>
      </c>
      <c r="K154" s="1814" t="s">
        <v>1399</v>
      </c>
      <c r="L154" s="1814" t="s">
        <v>1399</v>
      </c>
      <c r="M154" s="1815" t="s">
        <v>1399</v>
      </c>
      <c r="N154" s="165" t="s">
        <v>1396</v>
      </c>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2578">
        <v>322</v>
      </c>
      <c r="AM154" s="2579">
        <v>494675599</v>
      </c>
      <c r="AN154" s="2579">
        <v>494675599</v>
      </c>
      <c r="AO154" s="2579">
        <v>494675599</v>
      </c>
      <c r="AP154" s="2579">
        <v>494675599</v>
      </c>
      <c r="AQ154" s="2579">
        <v>494675599</v>
      </c>
      <c r="AR154" s="571" t="s">
        <v>185</v>
      </c>
      <c r="AS154" s="571"/>
      <c r="AT154" s="571"/>
      <c r="AU154" s="571"/>
      <c r="AV154" s="571" t="s">
        <v>185</v>
      </c>
      <c r="AW154" s="571"/>
      <c r="AX154" s="571"/>
    </row>
    <row r="155" spans="2:50" ht="24.05" customHeight="1" x14ac:dyDescent="0.15">
      <c r="B155" s="751">
        <v>4</v>
      </c>
      <c r="C155" s="751">
        <v>1</v>
      </c>
      <c r="D155" s="137" t="s">
        <v>1400</v>
      </c>
      <c r="E155" s="136" t="s">
        <v>1400</v>
      </c>
      <c r="F155" s="136" t="s">
        <v>1400</v>
      </c>
      <c r="G155" s="136" t="s">
        <v>1400</v>
      </c>
      <c r="H155" s="136" t="s">
        <v>1400</v>
      </c>
      <c r="I155" s="136" t="s">
        <v>1400</v>
      </c>
      <c r="J155" s="136" t="s">
        <v>1400</v>
      </c>
      <c r="K155" s="136" t="s">
        <v>1400</v>
      </c>
      <c r="L155" s="136" t="s">
        <v>1400</v>
      </c>
      <c r="M155" s="135" t="s">
        <v>1400</v>
      </c>
      <c r="N155" s="165" t="s">
        <v>1401</v>
      </c>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2578">
        <v>114</v>
      </c>
      <c r="AM155" s="2579">
        <v>149410800</v>
      </c>
      <c r="AN155" s="2579">
        <v>149410800</v>
      </c>
      <c r="AO155" s="2579">
        <v>149410800</v>
      </c>
      <c r="AP155" s="2579">
        <v>149410800</v>
      </c>
      <c r="AQ155" s="2579">
        <v>149410800</v>
      </c>
      <c r="AR155" s="571" t="s">
        <v>185</v>
      </c>
      <c r="AS155" s="571"/>
      <c r="AT155" s="571"/>
      <c r="AU155" s="571"/>
      <c r="AV155" s="571" t="s">
        <v>185</v>
      </c>
      <c r="AW155" s="571"/>
      <c r="AX155" s="571"/>
    </row>
    <row r="156" spans="2:50" ht="24.05" customHeight="1" x14ac:dyDescent="0.15">
      <c r="B156" s="751">
        <v>5</v>
      </c>
      <c r="C156" s="751">
        <v>1</v>
      </c>
      <c r="D156" s="137" t="s">
        <v>1402</v>
      </c>
      <c r="E156" s="136" t="s">
        <v>1402</v>
      </c>
      <c r="F156" s="136" t="s">
        <v>1402</v>
      </c>
      <c r="G156" s="136" t="s">
        <v>1402</v>
      </c>
      <c r="H156" s="136" t="s">
        <v>1402</v>
      </c>
      <c r="I156" s="136" t="s">
        <v>1402</v>
      </c>
      <c r="J156" s="136" t="s">
        <v>1402</v>
      </c>
      <c r="K156" s="136" t="s">
        <v>1402</v>
      </c>
      <c r="L156" s="136" t="s">
        <v>1402</v>
      </c>
      <c r="M156" s="135" t="s">
        <v>1402</v>
      </c>
      <c r="N156" s="165" t="s">
        <v>1403</v>
      </c>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2578">
        <v>55</v>
      </c>
      <c r="AM156" s="2579">
        <v>79353855</v>
      </c>
      <c r="AN156" s="2579">
        <v>79353855</v>
      </c>
      <c r="AO156" s="2579">
        <v>79353855</v>
      </c>
      <c r="AP156" s="2579">
        <v>79353855</v>
      </c>
      <c r="AQ156" s="2579">
        <v>79353855</v>
      </c>
      <c r="AR156" s="571" t="s">
        <v>185</v>
      </c>
      <c r="AS156" s="571"/>
      <c r="AT156" s="571"/>
      <c r="AU156" s="571"/>
      <c r="AV156" s="571" t="s">
        <v>185</v>
      </c>
      <c r="AW156" s="571"/>
      <c r="AX156" s="571"/>
    </row>
    <row r="157" spans="2:50" ht="24.05" customHeight="1" x14ac:dyDescent="0.15">
      <c r="B157" s="751">
        <v>6</v>
      </c>
      <c r="C157" s="751">
        <v>1</v>
      </c>
      <c r="D157" s="137" t="s">
        <v>1404</v>
      </c>
      <c r="E157" s="136" t="s">
        <v>1404</v>
      </c>
      <c r="F157" s="136" t="s">
        <v>1404</v>
      </c>
      <c r="G157" s="136" t="s">
        <v>1404</v>
      </c>
      <c r="H157" s="136" t="s">
        <v>1404</v>
      </c>
      <c r="I157" s="136" t="s">
        <v>1404</v>
      </c>
      <c r="J157" s="136" t="s">
        <v>1404</v>
      </c>
      <c r="K157" s="136" t="s">
        <v>1404</v>
      </c>
      <c r="L157" s="136" t="s">
        <v>1404</v>
      </c>
      <c r="M157" s="135" t="s">
        <v>1404</v>
      </c>
      <c r="N157" s="165" t="s">
        <v>1405</v>
      </c>
      <c r="O157" s="165"/>
      <c r="P157" s="165"/>
      <c r="Q157" s="165"/>
      <c r="R157" s="165"/>
      <c r="S157" s="165"/>
      <c r="T157" s="165"/>
      <c r="U157" s="165"/>
      <c r="V157" s="165"/>
      <c r="W157" s="165"/>
      <c r="X157" s="165"/>
      <c r="Y157" s="165"/>
      <c r="Z157" s="165"/>
      <c r="AA157" s="165"/>
      <c r="AB157" s="165"/>
      <c r="AC157" s="165"/>
      <c r="AD157" s="165"/>
      <c r="AE157" s="165"/>
      <c r="AF157" s="165"/>
      <c r="AG157" s="165"/>
      <c r="AH157" s="165"/>
      <c r="AI157" s="165"/>
      <c r="AJ157" s="165"/>
      <c r="AK157" s="165"/>
      <c r="AL157" s="2578">
        <v>52</v>
      </c>
      <c r="AM157" s="2579">
        <v>78257550</v>
      </c>
      <c r="AN157" s="2579">
        <v>78257550</v>
      </c>
      <c r="AO157" s="2579">
        <v>78257550</v>
      </c>
      <c r="AP157" s="2579">
        <v>78257550</v>
      </c>
      <c r="AQ157" s="2579">
        <v>78257550</v>
      </c>
      <c r="AR157" s="571" t="s">
        <v>185</v>
      </c>
      <c r="AS157" s="571"/>
      <c r="AT157" s="571"/>
      <c r="AU157" s="571"/>
      <c r="AV157" s="571" t="s">
        <v>185</v>
      </c>
      <c r="AW157" s="571"/>
      <c r="AX157" s="571"/>
    </row>
    <row r="158" spans="2:50" ht="24.05" customHeight="1" x14ac:dyDescent="0.15">
      <c r="B158" s="751">
        <v>7</v>
      </c>
      <c r="C158" s="751">
        <v>1</v>
      </c>
      <c r="D158" s="137" t="s">
        <v>1406</v>
      </c>
      <c r="E158" s="136" t="s">
        <v>1406</v>
      </c>
      <c r="F158" s="136" t="s">
        <v>1406</v>
      </c>
      <c r="G158" s="136" t="s">
        <v>1406</v>
      </c>
      <c r="H158" s="136" t="s">
        <v>1406</v>
      </c>
      <c r="I158" s="136" t="s">
        <v>1406</v>
      </c>
      <c r="J158" s="136" t="s">
        <v>1406</v>
      </c>
      <c r="K158" s="136" t="s">
        <v>1406</v>
      </c>
      <c r="L158" s="136" t="s">
        <v>1406</v>
      </c>
      <c r="M158" s="135" t="s">
        <v>1406</v>
      </c>
      <c r="N158" s="165" t="s">
        <v>1405</v>
      </c>
      <c r="O158" s="165"/>
      <c r="P158" s="165"/>
      <c r="Q158" s="165"/>
      <c r="R158" s="165"/>
      <c r="S158" s="165"/>
      <c r="T158" s="165"/>
      <c r="U158" s="165"/>
      <c r="V158" s="165"/>
      <c r="W158" s="165"/>
      <c r="X158" s="165"/>
      <c r="Y158" s="165"/>
      <c r="Z158" s="165"/>
      <c r="AA158" s="165"/>
      <c r="AB158" s="165"/>
      <c r="AC158" s="165"/>
      <c r="AD158" s="165"/>
      <c r="AE158" s="165"/>
      <c r="AF158" s="165"/>
      <c r="AG158" s="165"/>
      <c r="AH158" s="165"/>
      <c r="AI158" s="165"/>
      <c r="AJ158" s="165"/>
      <c r="AK158" s="165"/>
      <c r="AL158" s="2578">
        <v>49</v>
      </c>
      <c r="AM158" s="2579">
        <v>74599350</v>
      </c>
      <c r="AN158" s="2579">
        <v>74599350</v>
      </c>
      <c r="AO158" s="2579">
        <v>74599350</v>
      </c>
      <c r="AP158" s="2579">
        <v>74599350</v>
      </c>
      <c r="AQ158" s="2579">
        <v>74599350</v>
      </c>
      <c r="AR158" s="571" t="s">
        <v>185</v>
      </c>
      <c r="AS158" s="571"/>
      <c r="AT158" s="571"/>
      <c r="AU158" s="571"/>
      <c r="AV158" s="571" t="s">
        <v>185</v>
      </c>
      <c r="AW158" s="571"/>
      <c r="AX158" s="571"/>
    </row>
    <row r="159" spans="2:50" ht="24.05" customHeight="1" x14ac:dyDescent="0.15">
      <c r="B159" s="751">
        <v>8</v>
      </c>
      <c r="C159" s="751">
        <v>1</v>
      </c>
      <c r="D159" s="137" t="s">
        <v>1407</v>
      </c>
      <c r="E159" s="136" t="s">
        <v>1407</v>
      </c>
      <c r="F159" s="136" t="s">
        <v>1407</v>
      </c>
      <c r="G159" s="136" t="s">
        <v>1407</v>
      </c>
      <c r="H159" s="136" t="s">
        <v>1407</v>
      </c>
      <c r="I159" s="136" t="s">
        <v>1407</v>
      </c>
      <c r="J159" s="136" t="s">
        <v>1407</v>
      </c>
      <c r="K159" s="136" t="s">
        <v>1407</v>
      </c>
      <c r="L159" s="136" t="s">
        <v>1407</v>
      </c>
      <c r="M159" s="135" t="s">
        <v>1407</v>
      </c>
      <c r="N159" s="165" t="s">
        <v>1405</v>
      </c>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2578">
        <v>44</v>
      </c>
      <c r="AM159" s="2579">
        <v>62730150</v>
      </c>
      <c r="AN159" s="2579">
        <v>62730150</v>
      </c>
      <c r="AO159" s="2579">
        <v>62730150</v>
      </c>
      <c r="AP159" s="2579">
        <v>62730150</v>
      </c>
      <c r="AQ159" s="2579">
        <v>62730150</v>
      </c>
      <c r="AR159" s="571" t="s">
        <v>185</v>
      </c>
      <c r="AS159" s="571"/>
      <c r="AT159" s="571"/>
      <c r="AU159" s="571"/>
      <c r="AV159" s="571" t="s">
        <v>185</v>
      </c>
      <c r="AW159" s="571"/>
      <c r="AX159" s="571"/>
    </row>
    <row r="160" spans="2:50" ht="24.05" customHeight="1" x14ac:dyDescent="0.15">
      <c r="B160" s="751">
        <v>9</v>
      </c>
      <c r="C160" s="751">
        <v>1</v>
      </c>
      <c r="D160" s="137" t="s">
        <v>1408</v>
      </c>
      <c r="E160" s="136" t="s">
        <v>1408</v>
      </c>
      <c r="F160" s="136" t="s">
        <v>1408</v>
      </c>
      <c r="G160" s="136" t="s">
        <v>1408</v>
      </c>
      <c r="H160" s="136" t="s">
        <v>1408</v>
      </c>
      <c r="I160" s="136" t="s">
        <v>1408</v>
      </c>
      <c r="J160" s="136" t="s">
        <v>1408</v>
      </c>
      <c r="K160" s="136" t="s">
        <v>1408</v>
      </c>
      <c r="L160" s="136" t="s">
        <v>1408</v>
      </c>
      <c r="M160" s="135" t="s">
        <v>1408</v>
      </c>
      <c r="N160" s="165" t="s">
        <v>1405</v>
      </c>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2578">
        <v>36</v>
      </c>
      <c r="AM160" s="2579">
        <v>55107150</v>
      </c>
      <c r="AN160" s="2579">
        <v>55107150</v>
      </c>
      <c r="AO160" s="2579">
        <v>55107150</v>
      </c>
      <c r="AP160" s="2579">
        <v>55107150</v>
      </c>
      <c r="AQ160" s="2579">
        <v>55107150</v>
      </c>
      <c r="AR160" s="571" t="s">
        <v>185</v>
      </c>
      <c r="AS160" s="571"/>
      <c r="AT160" s="571"/>
      <c r="AU160" s="571"/>
      <c r="AV160" s="571" t="s">
        <v>185</v>
      </c>
      <c r="AW160" s="571"/>
      <c r="AX160" s="571"/>
    </row>
    <row r="161" spans="2:50" ht="24.05" customHeight="1" x14ac:dyDescent="0.15">
      <c r="B161" s="751">
        <v>10</v>
      </c>
      <c r="C161" s="751">
        <v>1</v>
      </c>
      <c r="D161" s="137" t="s">
        <v>1409</v>
      </c>
      <c r="E161" s="136" t="s">
        <v>1409</v>
      </c>
      <c r="F161" s="136" t="s">
        <v>1409</v>
      </c>
      <c r="G161" s="136" t="s">
        <v>1409</v>
      </c>
      <c r="H161" s="136" t="s">
        <v>1409</v>
      </c>
      <c r="I161" s="136" t="s">
        <v>1409</v>
      </c>
      <c r="J161" s="136" t="s">
        <v>1409</v>
      </c>
      <c r="K161" s="136" t="s">
        <v>1409</v>
      </c>
      <c r="L161" s="136" t="s">
        <v>1409</v>
      </c>
      <c r="M161" s="135" t="s">
        <v>1409</v>
      </c>
      <c r="N161" s="165" t="s">
        <v>1405</v>
      </c>
      <c r="O161" s="165"/>
      <c r="P161" s="165"/>
      <c r="Q161" s="165"/>
      <c r="R161" s="165"/>
      <c r="S161" s="165"/>
      <c r="T161" s="165"/>
      <c r="U161" s="165"/>
      <c r="V161" s="165"/>
      <c r="W161" s="165"/>
      <c r="X161" s="165"/>
      <c r="Y161" s="165"/>
      <c r="Z161" s="165"/>
      <c r="AA161" s="165"/>
      <c r="AB161" s="165"/>
      <c r="AC161" s="165"/>
      <c r="AD161" s="165"/>
      <c r="AE161" s="165"/>
      <c r="AF161" s="165"/>
      <c r="AG161" s="165"/>
      <c r="AH161" s="165"/>
      <c r="AI161" s="165"/>
      <c r="AJ161" s="165"/>
      <c r="AK161" s="165"/>
      <c r="AL161" s="2578">
        <v>35</v>
      </c>
      <c r="AM161" s="2579">
        <v>53166750</v>
      </c>
      <c r="AN161" s="2579">
        <v>53166750</v>
      </c>
      <c r="AO161" s="2579">
        <v>53166750</v>
      </c>
      <c r="AP161" s="2579">
        <v>53166750</v>
      </c>
      <c r="AQ161" s="2579">
        <v>53166750</v>
      </c>
      <c r="AR161" s="571" t="s">
        <v>185</v>
      </c>
      <c r="AS161" s="571"/>
      <c r="AT161" s="571"/>
      <c r="AU161" s="571"/>
      <c r="AV161" s="571" t="s">
        <v>185</v>
      </c>
      <c r="AW161" s="571"/>
      <c r="AX161" s="571"/>
    </row>
    <row r="162" spans="2:50" x14ac:dyDescent="0.15">
      <c r="C162" s="919" t="s">
        <v>1393</v>
      </c>
      <c r="AL162" s="2580"/>
      <c r="AM162" s="2580"/>
      <c r="AN162" s="2580"/>
      <c r="AO162" s="2580"/>
      <c r="AP162" s="2580"/>
      <c r="AQ162" s="2580"/>
    </row>
    <row r="163" spans="2:50" x14ac:dyDescent="0.15">
      <c r="AL163" s="2580"/>
      <c r="AM163" s="2580"/>
      <c r="AN163" s="2580"/>
      <c r="AO163" s="2580"/>
      <c r="AP163" s="2580"/>
      <c r="AQ163" s="2580"/>
    </row>
    <row r="164" spans="2:50" x14ac:dyDescent="0.15">
      <c r="AL164" s="2580"/>
      <c r="AM164" s="2580"/>
      <c r="AN164" s="2580"/>
      <c r="AO164" s="2580"/>
      <c r="AP164" s="2580"/>
      <c r="AQ164" s="2580"/>
    </row>
    <row r="165" spans="2:50" x14ac:dyDescent="0.15">
      <c r="AL165" s="2580"/>
      <c r="AM165" s="2580"/>
      <c r="AN165" s="2580"/>
      <c r="AO165" s="2580"/>
      <c r="AP165" s="2580"/>
      <c r="AQ165" s="2580"/>
    </row>
    <row r="166" spans="2:50" x14ac:dyDescent="0.15">
      <c r="AL166" s="2580"/>
      <c r="AM166" s="2580"/>
      <c r="AN166" s="2580"/>
      <c r="AO166" s="2580"/>
      <c r="AP166" s="2580"/>
      <c r="AQ166" s="2580"/>
    </row>
    <row r="167" spans="2:50" x14ac:dyDescent="0.15">
      <c r="AL167" s="2580"/>
      <c r="AM167" s="2580"/>
      <c r="AN167" s="2580"/>
      <c r="AO167" s="2580"/>
      <c r="AP167" s="2580"/>
      <c r="AQ167" s="2580"/>
    </row>
    <row r="168" spans="2:50" x14ac:dyDescent="0.15">
      <c r="AL168" s="2580"/>
      <c r="AM168" s="2580"/>
      <c r="AN168" s="2580"/>
      <c r="AO168" s="2580"/>
      <c r="AP168" s="2580"/>
      <c r="AQ168" s="2580"/>
    </row>
    <row r="169" spans="2:50" x14ac:dyDescent="0.15">
      <c r="AL169" s="2580"/>
      <c r="AM169" s="2580"/>
      <c r="AN169" s="2580"/>
      <c r="AO169" s="2580"/>
      <c r="AP169" s="2580"/>
      <c r="AQ169" s="2580"/>
    </row>
    <row r="170" spans="2:50" x14ac:dyDescent="0.15">
      <c r="AL170" s="2580"/>
      <c r="AM170" s="2580"/>
      <c r="AN170" s="2580"/>
      <c r="AO170" s="2580"/>
      <c r="AP170" s="2580"/>
      <c r="AQ170" s="2580"/>
    </row>
    <row r="171" spans="2:50" x14ac:dyDescent="0.15">
      <c r="AL171" s="2580"/>
      <c r="AM171" s="2580"/>
      <c r="AN171" s="2580"/>
      <c r="AO171" s="2580"/>
      <c r="AP171" s="2580"/>
      <c r="AQ171" s="2580"/>
    </row>
  </sheetData>
  <mergeCells count="667">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AL149:AR149"/>
    <mergeCell ref="AS149:AW149"/>
    <mergeCell ref="B151:C151"/>
    <mergeCell ref="D151:M151"/>
    <mergeCell ref="N151:AK151"/>
    <mergeCell ref="AL151:AQ151"/>
    <mergeCell ref="AR151:AU151"/>
    <mergeCell ref="AV151:AX151"/>
    <mergeCell ref="Z148:AF148"/>
    <mergeCell ref="AG148:AK148"/>
    <mergeCell ref="AL148:AR148"/>
    <mergeCell ref="AS148:AW148"/>
    <mergeCell ref="B149:H149"/>
    <mergeCell ref="I149:M149"/>
    <mergeCell ref="N149:T149"/>
    <mergeCell ref="U149:Y149"/>
    <mergeCell ref="Z149:AF149"/>
    <mergeCell ref="AG149:AK149"/>
    <mergeCell ref="B147:H147"/>
    <mergeCell ref="I147:Y147"/>
    <mergeCell ref="B148:H148"/>
    <mergeCell ref="I148:M148"/>
    <mergeCell ref="N148:T148"/>
    <mergeCell ref="U148:Y148"/>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19:AC119"/>
    <mergeCell ref="AD119:AY119"/>
    <mergeCell ref="H120:L120"/>
    <mergeCell ref="M120:Y120"/>
    <mergeCell ref="Z120:AC120"/>
    <mergeCell ref="AD120:AH120"/>
    <mergeCell ref="AI120:AU120"/>
    <mergeCell ref="AV120:AY120"/>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8:AC108"/>
    <mergeCell ref="AD108:AY108"/>
    <mergeCell ref="H109:L109"/>
    <mergeCell ref="M109:Y109"/>
    <mergeCell ref="Z109:AC109"/>
    <mergeCell ref="AD109:AH109"/>
    <mergeCell ref="AI109:AU109"/>
    <mergeCell ref="AV109:AY109"/>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7:AC97"/>
    <mergeCell ref="AD97:AY97"/>
    <mergeCell ref="H98:L98"/>
    <mergeCell ref="M98:Y98"/>
    <mergeCell ref="Z98:AC98"/>
    <mergeCell ref="AD98:AH98"/>
    <mergeCell ref="AI98:AU98"/>
    <mergeCell ref="AV98:AY98"/>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Z87:AC87"/>
    <mergeCell ref="AD87:AH87"/>
    <mergeCell ref="AI87:AU87"/>
    <mergeCell ref="AV87:AY87"/>
    <mergeCell ref="H88:L88"/>
    <mergeCell ref="M88:Y88"/>
    <mergeCell ref="Z88:AC88"/>
    <mergeCell ref="AD88:AH88"/>
    <mergeCell ref="AI88:AU88"/>
    <mergeCell ref="AV88:AY88"/>
    <mergeCell ref="B76:AY76"/>
    <mergeCell ref="B77:AY77"/>
    <mergeCell ref="M78:AA78"/>
    <mergeCell ref="AL78:AY78"/>
    <mergeCell ref="B81:G83"/>
    <mergeCell ref="B86:G129"/>
    <mergeCell ref="H86:AC86"/>
    <mergeCell ref="AD86:AY86"/>
    <mergeCell ref="H87:L87"/>
    <mergeCell ref="M87:Y87"/>
    <mergeCell ref="B72:F72"/>
    <mergeCell ref="G72:AY72"/>
    <mergeCell ref="B73:AY73"/>
    <mergeCell ref="B74:F74"/>
    <mergeCell ref="G74:AY74"/>
    <mergeCell ref="B75:AY75"/>
    <mergeCell ref="B67:C67"/>
    <mergeCell ref="D67:AY67"/>
    <mergeCell ref="D68:AY68"/>
    <mergeCell ref="D69:AY69"/>
    <mergeCell ref="D70:AY70"/>
    <mergeCell ref="B71:AY71"/>
    <mergeCell ref="D64:G64"/>
    <mergeCell ref="H64:AG64"/>
    <mergeCell ref="D65:G65"/>
    <mergeCell ref="H65:U65"/>
    <mergeCell ref="V65:AG65"/>
    <mergeCell ref="D66:G66"/>
    <mergeCell ref="H66:AG66"/>
    <mergeCell ref="D60:G60"/>
    <mergeCell ref="H60:AG60"/>
    <mergeCell ref="B61:C66"/>
    <mergeCell ref="D61:G61"/>
    <mergeCell ref="H61:AG61"/>
    <mergeCell ref="AH61:AY66"/>
    <mergeCell ref="D62:G62"/>
    <mergeCell ref="H62:AG62"/>
    <mergeCell ref="D63:G63"/>
    <mergeCell ref="H63:AG63"/>
    <mergeCell ref="B56:C60"/>
    <mergeCell ref="D56:G56"/>
    <mergeCell ref="H56:AG56"/>
    <mergeCell ref="AH56:AY60"/>
    <mergeCell ref="D57:G57"/>
    <mergeCell ref="H57:AG57"/>
    <mergeCell ref="D58:G58"/>
    <mergeCell ref="H58:AG58"/>
    <mergeCell ref="D59:G59"/>
    <mergeCell ref="H59:AG59"/>
    <mergeCell ref="B53:C55"/>
    <mergeCell ref="D53:G53"/>
    <mergeCell ref="H53:AG53"/>
    <mergeCell ref="AH53:AY55"/>
    <mergeCell ref="D54:G54"/>
    <mergeCell ref="H54:AG54"/>
    <mergeCell ref="D55:G55"/>
    <mergeCell ref="H55:AG55"/>
    <mergeCell ref="D49:AY49"/>
    <mergeCell ref="D50:AY50"/>
    <mergeCell ref="B51:AY51"/>
    <mergeCell ref="D52:G52"/>
    <mergeCell ref="H52:AG52"/>
    <mergeCell ref="AH52:AY52"/>
    <mergeCell ref="D42:L42"/>
    <mergeCell ref="M42:R42"/>
    <mergeCell ref="S42:X42"/>
    <mergeCell ref="Y42:AY42"/>
    <mergeCell ref="B45:C48"/>
    <mergeCell ref="D45:AY45"/>
    <mergeCell ref="D46:AY46"/>
    <mergeCell ref="D47:AY47"/>
    <mergeCell ref="D48:AY48"/>
    <mergeCell ref="D40:L40"/>
    <mergeCell ref="M40:R40"/>
    <mergeCell ref="S40:X40"/>
    <mergeCell ref="Y40:AY40"/>
    <mergeCell ref="D41:L41"/>
    <mergeCell ref="M41:R41"/>
    <mergeCell ref="S41:X41"/>
    <mergeCell ref="Y41:AY41"/>
    <mergeCell ref="M38:R38"/>
    <mergeCell ref="S38:X38"/>
    <mergeCell ref="Y38:AY38"/>
    <mergeCell ref="D39:L39"/>
    <mergeCell ref="M39:R39"/>
    <mergeCell ref="S39:X39"/>
    <mergeCell ref="Y39:AY39"/>
    <mergeCell ref="B36:C42"/>
    <mergeCell ref="D36:L36"/>
    <mergeCell ref="M36:R36"/>
    <mergeCell ref="S36:X36"/>
    <mergeCell ref="Y36:AY36"/>
    <mergeCell ref="D37:L37"/>
    <mergeCell ref="M37:R37"/>
    <mergeCell ref="S37:X37"/>
    <mergeCell ref="Y37:AY37"/>
    <mergeCell ref="D38:L38"/>
    <mergeCell ref="AP34:AT34"/>
    <mergeCell ref="AU34:AY34"/>
    <mergeCell ref="B35:G35"/>
    <mergeCell ref="H35:Y35"/>
    <mergeCell ref="Z35:AB35"/>
    <mergeCell ref="AC35:AY35"/>
    <mergeCell ref="AP32:AT32"/>
    <mergeCell ref="AU32:AY32"/>
    <mergeCell ref="H33:Y34"/>
    <mergeCell ref="Z33:AB34"/>
    <mergeCell ref="AC33:AE34"/>
    <mergeCell ref="AF33:AJ33"/>
    <mergeCell ref="AK33:AO33"/>
    <mergeCell ref="AP33:AT33"/>
    <mergeCell ref="AU33:AY33"/>
    <mergeCell ref="AF34:AJ34"/>
    <mergeCell ref="AP30:AT30"/>
    <mergeCell ref="AU30:AY30"/>
    <mergeCell ref="H31:Y32"/>
    <mergeCell ref="Z31:AB32"/>
    <mergeCell ref="AC31:AE32"/>
    <mergeCell ref="AF31:AJ31"/>
    <mergeCell ref="AK31:AO31"/>
    <mergeCell ref="AP31:AT31"/>
    <mergeCell ref="AU31:AY31"/>
    <mergeCell ref="AF32:AJ32"/>
    <mergeCell ref="AP28:AT28"/>
    <mergeCell ref="AU28:AY28"/>
    <mergeCell ref="H29:Y30"/>
    <mergeCell ref="Z29:AB30"/>
    <mergeCell ref="AC29:AE30"/>
    <mergeCell ref="AF29:AJ29"/>
    <mergeCell ref="AK29:AO29"/>
    <mergeCell ref="AP29:AT29"/>
    <mergeCell ref="AU29:AY29"/>
    <mergeCell ref="AF30:AJ30"/>
    <mergeCell ref="B28:G34"/>
    <mergeCell ref="H28:Y28"/>
    <mergeCell ref="Z28:AB28"/>
    <mergeCell ref="AC28:AE28"/>
    <mergeCell ref="AF28:AJ28"/>
    <mergeCell ref="AK28:AO28"/>
    <mergeCell ref="AK30:AO30"/>
    <mergeCell ref="AK32:AO32"/>
    <mergeCell ref="AK34:AO34"/>
    <mergeCell ref="AU26:AY26"/>
    <mergeCell ref="Z27:AB27"/>
    <mergeCell ref="AC27:AE27"/>
    <mergeCell ref="AF27:AJ27"/>
    <mergeCell ref="AK27:AO27"/>
    <mergeCell ref="AP27:AT27"/>
    <mergeCell ref="AU27:AY27"/>
    <mergeCell ref="H26:Y27"/>
    <mergeCell ref="Z26:AB26"/>
    <mergeCell ref="AC26:AE26"/>
    <mergeCell ref="AF26:AJ26"/>
    <mergeCell ref="AK26:AO26"/>
    <mergeCell ref="AP26:AT26"/>
    <mergeCell ref="AU24:AY24"/>
    <mergeCell ref="Z25:AB25"/>
    <mergeCell ref="AC25:AE25"/>
    <mergeCell ref="AF25:AJ25"/>
    <mergeCell ref="AK25:AO25"/>
    <mergeCell ref="AP25:AT25"/>
    <mergeCell ref="AU25:AY25"/>
    <mergeCell ref="AF23:AJ23"/>
    <mergeCell ref="AK23:AO23"/>
    <mergeCell ref="AP23:AT23"/>
    <mergeCell ref="AU23:AY23"/>
    <mergeCell ref="H24:Y25"/>
    <mergeCell ref="Z24:AB24"/>
    <mergeCell ref="AC24:AE24"/>
    <mergeCell ref="AF24:AJ24"/>
    <mergeCell ref="AK24:AO24"/>
    <mergeCell ref="AP24:AT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7"/>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dataValidations count="1">
    <dataValidation type="list" allowBlank="1" showInputMessage="1" showErrorMessage="1" sqref="B74:F74 IX74:JB74 ST74:SX74 ACP74:ACT74 AML74:AMP74 AWH74:AWL74 BGD74:BGH74 BPZ74:BQD74 BZV74:BZZ74 CJR74:CJV74 CTN74:CTR74 DDJ74:DDN74 DNF74:DNJ74 DXB74:DXF74 EGX74:EHB74 EQT74:EQX74 FAP74:FAT74 FKL74:FKP74 FUH74:FUL74 GED74:GEH74 GNZ74:GOD74 GXV74:GXZ74 HHR74:HHV74 HRN74:HRR74 IBJ74:IBN74 ILF74:ILJ74 IVB74:IVF74 JEX74:JFB74 JOT74:JOX74 JYP74:JYT74 KIL74:KIP74 KSH74:KSL74 LCD74:LCH74 LLZ74:LMD74 LVV74:LVZ74 MFR74:MFV74 MPN74:MPR74 MZJ74:MZN74 NJF74:NJJ74 NTB74:NTF74 OCX74:ODB74 OMT74:OMX74 OWP74:OWT74 PGL74:PGP74 PQH74:PQL74 QAD74:QAH74 QJZ74:QKD74 QTV74:QTZ74 RDR74:RDV74 RNN74:RNR74 RXJ74:RXN74 SHF74:SHJ74 SRB74:SRF74 TAX74:TBB74 TKT74:TKX74 TUP74:TUT74 UEL74:UEP74 UOH74:UOL74 UYD74:UYH74 VHZ74:VID74 VRV74:VRZ74 WBR74:WBV74 WLN74:WLR74 WVJ74:WVN74 B65610:F65610 IX65610:JB65610 ST65610:SX65610 ACP65610:ACT65610 AML65610:AMP65610 AWH65610:AWL65610 BGD65610:BGH65610 BPZ65610:BQD65610 BZV65610:BZZ65610 CJR65610:CJV65610 CTN65610:CTR65610 DDJ65610:DDN65610 DNF65610:DNJ65610 DXB65610:DXF65610 EGX65610:EHB65610 EQT65610:EQX65610 FAP65610:FAT65610 FKL65610:FKP65610 FUH65610:FUL65610 GED65610:GEH65610 GNZ65610:GOD65610 GXV65610:GXZ65610 HHR65610:HHV65610 HRN65610:HRR65610 IBJ65610:IBN65610 ILF65610:ILJ65610 IVB65610:IVF65610 JEX65610:JFB65610 JOT65610:JOX65610 JYP65610:JYT65610 KIL65610:KIP65610 KSH65610:KSL65610 LCD65610:LCH65610 LLZ65610:LMD65610 LVV65610:LVZ65610 MFR65610:MFV65610 MPN65610:MPR65610 MZJ65610:MZN65610 NJF65610:NJJ65610 NTB65610:NTF65610 OCX65610:ODB65610 OMT65610:OMX65610 OWP65610:OWT65610 PGL65610:PGP65610 PQH65610:PQL65610 QAD65610:QAH65610 QJZ65610:QKD65610 QTV65610:QTZ65610 RDR65610:RDV65610 RNN65610:RNR65610 RXJ65610:RXN65610 SHF65610:SHJ65610 SRB65610:SRF65610 TAX65610:TBB65610 TKT65610:TKX65610 TUP65610:TUT65610 UEL65610:UEP65610 UOH65610:UOL65610 UYD65610:UYH65610 VHZ65610:VID65610 VRV65610:VRZ65610 WBR65610:WBV65610 WLN65610:WLR65610 WVJ65610:WVN65610 B131146:F131146 IX131146:JB131146 ST131146:SX131146 ACP131146:ACT131146 AML131146:AMP131146 AWH131146:AWL131146 BGD131146:BGH131146 BPZ131146:BQD131146 BZV131146:BZZ131146 CJR131146:CJV131146 CTN131146:CTR131146 DDJ131146:DDN131146 DNF131146:DNJ131146 DXB131146:DXF131146 EGX131146:EHB131146 EQT131146:EQX131146 FAP131146:FAT131146 FKL131146:FKP131146 FUH131146:FUL131146 GED131146:GEH131146 GNZ131146:GOD131146 GXV131146:GXZ131146 HHR131146:HHV131146 HRN131146:HRR131146 IBJ131146:IBN131146 ILF131146:ILJ131146 IVB131146:IVF131146 JEX131146:JFB131146 JOT131146:JOX131146 JYP131146:JYT131146 KIL131146:KIP131146 KSH131146:KSL131146 LCD131146:LCH131146 LLZ131146:LMD131146 LVV131146:LVZ131146 MFR131146:MFV131146 MPN131146:MPR131146 MZJ131146:MZN131146 NJF131146:NJJ131146 NTB131146:NTF131146 OCX131146:ODB131146 OMT131146:OMX131146 OWP131146:OWT131146 PGL131146:PGP131146 PQH131146:PQL131146 QAD131146:QAH131146 QJZ131146:QKD131146 QTV131146:QTZ131146 RDR131146:RDV131146 RNN131146:RNR131146 RXJ131146:RXN131146 SHF131146:SHJ131146 SRB131146:SRF131146 TAX131146:TBB131146 TKT131146:TKX131146 TUP131146:TUT131146 UEL131146:UEP131146 UOH131146:UOL131146 UYD131146:UYH131146 VHZ131146:VID131146 VRV131146:VRZ131146 WBR131146:WBV131146 WLN131146:WLR131146 WVJ131146:WVN131146 B196682:F196682 IX196682:JB196682 ST196682:SX196682 ACP196682:ACT196682 AML196682:AMP196682 AWH196682:AWL196682 BGD196682:BGH196682 BPZ196682:BQD196682 BZV196682:BZZ196682 CJR196682:CJV196682 CTN196682:CTR196682 DDJ196682:DDN196682 DNF196682:DNJ196682 DXB196682:DXF196682 EGX196682:EHB196682 EQT196682:EQX196682 FAP196682:FAT196682 FKL196682:FKP196682 FUH196682:FUL196682 GED196682:GEH196682 GNZ196682:GOD196682 GXV196682:GXZ196682 HHR196682:HHV196682 HRN196682:HRR196682 IBJ196682:IBN196682 ILF196682:ILJ196682 IVB196682:IVF196682 JEX196682:JFB196682 JOT196682:JOX196682 JYP196682:JYT196682 KIL196682:KIP196682 KSH196682:KSL196682 LCD196682:LCH196682 LLZ196682:LMD196682 LVV196682:LVZ196682 MFR196682:MFV196682 MPN196682:MPR196682 MZJ196682:MZN196682 NJF196682:NJJ196682 NTB196682:NTF196682 OCX196682:ODB196682 OMT196682:OMX196682 OWP196682:OWT196682 PGL196682:PGP196682 PQH196682:PQL196682 QAD196682:QAH196682 QJZ196682:QKD196682 QTV196682:QTZ196682 RDR196682:RDV196682 RNN196682:RNR196682 RXJ196682:RXN196682 SHF196682:SHJ196682 SRB196682:SRF196682 TAX196682:TBB196682 TKT196682:TKX196682 TUP196682:TUT196682 UEL196682:UEP196682 UOH196682:UOL196682 UYD196682:UYH196682 VHZ196682:VID196682 VRV196682:VRZ196682 WBR196682:WBV196682 WLN196682:WLR196682 WVJ196682:WVN196682 B262218:F262218 IX262218:JB262218 ST262218:SX262218 ACP262218:ACT262218 AML262218:AMP262218 AWH262218:AWL262218 BGD262218:BGH262218 BPZ262218:BQD262218 BZV262218:BZZ262218 CJR262218:CJV262218 CTN262218:CTR262218 DDJ262218:DDN262218 DNF262218:DNJ262218 DXB262218:DXF262218 EGX262218:EHB262218 EQT262218:EQX262218 FAP262218:FAT262218 FKL262218:FKP262218 FUH262218:FUL262218 GED262218:GEH262218 GNZ262218:GOD262218 GXV262218:GXZ262218 HHR262218:HHV262218 HRN262218:HRR262218 IBJ262218:IBN262218 ILF262218:ILJ262218 IVB262218:IVF262218 JEX262218:JFB262218 JOT262218:JOX262218 JYP262218:JYT262218 KIL262218:KIP262218 KSH262218:KSL262218 LCD262218:LCH262218 LLZ262218:LMD262218 LVV262218:LVZ262218 MFR262218:MFV262218 MPN262218:MPR262218 MZJ262218:MZN262218 NJF262218:NJJ262218 NTB262218:NTF262218 OCX262218:ODB262218 OMT262218:OMX262218 OWP262218:OWT262218 PGL262218:PGP262218 PQH262218:PQL262218 QAD262218:QAH262218 QJZ262218:QKD262218 QTV262218:QTZ262218 RDR262218:RDV262218 RNN262218:RNR262218 RXJ262218:RXN262218 SHF262218:SHJ262218 SRB262218:SRF262218 TAX262218:TBB262218 TKT262218:TKX262218 TUP262218:TUT262218 UEL262218:UEP262218 UOH262218:UOL262218 UYD262218:UYH262218 VHZ262218:VID262218 VRV262218:VRZ262218 WBR262218:WBV262218 WLN262218:WLR262218 WVJ262218:WVN262218 B327754:F327754 IX327754:JB327754 ST327754:SX327754 ACP327754:ACT327754 AML327754:AMP327754 AWH327754:AWL327754 BGD327754:BGH327754 BPZ327754:BQD327754 BZV327754:BZZ327754 CJR327754:CJV327754 CTN327754:CTR327754 DDJ327754:DDN327754 DNF327754:DNJ327754 DXB327754:DXF327754 EGX327754:EHB327754 EQT327754:EQX327754 FAP327754:FAT327754 FKL327754:FKP327754 FUH327754:FUL327754 GED327754:GEH327754 GNZ327754:GOD327754 GXV327754:GXZ327754 HHR327754:HHV327754 HRN327754:HRR327754 IBJ327754:IBN327754 ILF327754:ILJ327754 IVB327754:IVF327754 JEX327754:JFB327754 JOT327754:JOX327754 JYP327754:JYT327754 KIL327754:KIP327754 KSH327754:KSL327754 LCD327754:LCH327754 LLZ327754:LMD327754 LVV327754:LVZ327754 MFR327754:MFV327754 MPN327754:MPR327754 MZJ327754:MZN327754 NJF327754:NJJ327754 NTB327754:NTF327754 OCX327754:ODB327754 OMT327754:OMX327754 OWP327754:OWT327754 PGL327754:PGP327754 PQH327754:PQL327754 QAD327754:QAH327754 QJZ327754:QKD327754 QTV327754:QTZ327754 RDR327754:RDV327754 RNN327754:RNR327754 RXJ327754:RXN327754 SHF327754:SHJ327754 SRB327754:SRF327754 TAX327754:TBB327754 TKT327754:TKX327754 TUP327754:TUT327754 UEL327754:UEP327754 UOH327754:UOL327754 UYD327754:UYH327754 VHZ327754:VID327754 VRV327754:VRZ327754 WBR327754:WBV327754 WLN327754:WLR327754 WVJ327754:WVN327754 B393290:F393290 IX393290:JB393290 ST393290:SX393290 ACP393290:ACT393290 AML393290:AMP393290 AWH393290:AWL393290 BGD393290:BGH393290 BPZ393290:BQD393290 BZV393290:BZZ393290 CJR393290:CJV393290 CTN393290:CTR393290 DDJ393290:DDN393290 DNF393290:DNJ393290 DXB393290:DXF393290 EGX393290:EHB393290 EQT393290:EQX393290 FAP393290:FAT393290 FKL393290:FKP393290 FUH393290:FUL393290 GED393290:GEH393290 GNZ393290:GOD393290 GXV393290:GXZ393290 HHR393290:HHV393290 HRN393290:HRR393290 IBJ393290:IBN393290 ILF393290:ILJ393290 IVB393290:IVF393290 JEX393290:JFB393290 JOT393290:JOX393290 JYP393290:JYT393290 KIL393290:KIP393290 KSH393290:KSL393290 LCD393290:LCH393290 LLZ393290:LMD393290 LVV393290:LVZ393290 MFR393290:MFV393290 MPN393290:MPR393290 MZJ393290:MZN393290 NJF393290:NJJ393290 NTB393290:NTF393290 OCX393290:ODB393290 OMT393290:OMX393290 OWP393290:OWT393290 PGL393290:PGP393290 PQH393290:PQL393290 QAD393290:QAH393290 QJZ393290:QKD393290 QTV393290:QTZ393290 RDR393290:RDV393290 RNN393290:RNR393290 RXJ393290:RXN393290 SHF393290:SHJ393290 SRB393290:SRF393290 TAX393290:TBB393290 TKT393290:TKX393290 TUP393290:TUT393290 UEL393290:UEP393290 UOH393290:UOL393290 UYD393290:UYH393290 VHZ393290:VID393290 VRV393290:VRZ393290 WBR393290:WBV393290 WLN393290:WLR393290 WVJ393290:WVN393290 B458826:F458826 IX458826:JB458826 ST458826:SX458826 ACP458826:ACT458826 AML458826:AMP458826 AWH458826:AWL458826 BGD458826:BGH458826 BPZ458826:BQD458826 BZV458826:BZZ458826 CJR458826:CJV458826 CTN458826:CTR458826 DDJ458826:DDN458826 DNF458826:DNJ458826 DXB458826:DXF458826 EGX458826:EHB458826 EQT458826:EQX458826 FAP458826:FAT458826 FKL458826:FKP458826 FUH458826:FUL458826 GED458826:GEH458826 GNZ458826:GOD458826 GXV458826:GXZ458826 HHR458826:HHV458826 HRN458826:HRR458826 IBJ458826:IBN458826 ILF458826:ILJ458826 IVB458826:IVF458826 JEX458826:JFB458826 JOT458826:JOX458826 JYP458826:JYT458826 KIL458826:KIP458826 KSH458826:KSL458826 LCD458826:LCH458826 LLZ458826:LMD458826 LVV458826:LVZ458826 MFR458826:MFV458826 MPN458826:MPR458826 MZJ458826:MZN458826 NJF458826:NJJ458826 NTB458826:NTF458826 OCX458826:ODB458826 OMT458826:OMX458826 OWP458826:OWT458826 PGL458826:PGP458826 PQH458826:PQL458826 QAD458826:QAH458826 QJZ458826:QKD458826 QTV458826:QTZ458826 RDR458826:RDV458826 RNN458826:RNR458826 RXJ458826:RXN458826 SHF458826:SHJ458826 SRB458826:SRF458826 TAX458826:TBB458826 TKT458826:TKX458826 TUP458826:TUT458826 UEL458826:UEP458826 UOH458826:UOL458826 UYD458826:UYH458826 VHZ458826:VID458826 VRV458826:VRZ458826 WBR458826:WBV458826 WLN458826:WLR458826 WVJ458826:WVN458826 B524362:F524362 IX524362:JB524362 ST524362:SX524362 ACP524362:ACT524362 AML524362:AMP524362 AWH524362:AWL524362 BGD524362:BGH524362 BPZ524362:BQD524362 BZV524362:BZZ524362 CJR524362:CJV524362 CTN524362:CTR524362 DDJ524362:DDN524362 DNF524362:DNJ524362 DXB524362:DXF524362 EGX524362:EHB524362 EQT524362:EQX524362 FAP524362:FAT524362 FKL524362:FKP524362 FUH524362:FUL524362 GED524362:GEH524362 GNZ524362:GOD524362 GXV524362:GXZ524362 HHR524362:HHV524362 HRN524362:HRR524362 IBJ524362:IBN524362 ILF524362:ILJ524362 IVB524362:IVF524362 JEX524362:JFB524362 JOT524362:JOX524362 JYP524362:JYT524362 KIL524362:KIP524362 KSH524362:KSL524362 LCD524362:LCH524362 LLZ524362:LMD524362 LVV524362:LVZ524362 MFR524362:MFV524362 MPN524362:MPR524362 MZJ524362:MZN524362 NJF524362:NJJ524362 NTB524362:NTF524362 OCX524362:ODB524362 OMT524362:OMX524362 OWP524362:OWT524362 PGL524362:PGP524362 PQH524362:PQL524362 QAD524362:QAH524362 QJZ524362:QKD524362 QTV524362:QTZ524362 RDR524362:RDV524362 RNN524362:RNR524362 RXJ524362:RXN524362 SHF524362:SHJ524362 SRB524362:SRF524362 TAX524362:TBB524362 TKT524362:TKX524362 TUP524362:TUT524362 UEL524362:UEP524362 UOH524362:UOL524362 UYD524362:UYH524362 VHZ524362:VID524362 VRV524362:VRZ524362 WBR524362:WBV524362 WLN524362:WLR524362 WVJ524362:WVN524362 B589898:F589898 IX589898:JB589898 ST589898:SX589898 ACP589898:ACT589898 AML589898:AMP589898 AWH589898:AWL589898 BGD589898:BGH589898 BPZ589898:BQD589898 BZV589898:BZZ589898 CJR589898:CJV589898 CTN589898:CTR589898 DDJ589898:DDN589898 DNF589898:DNJ589898 DXB589898:DXF589898 EGX589898:EHB589898 EQT589898:EQX589898 FAP589898:FAT589898 FKL589898:FKP589898 FUH589898:FUL589898 GED589898:GEH589898 GNZ589898:GOD589898 GXV589898:GXZ589898 HHR589898:HHV589898 HRN589898:HRR589898 IBJ589898:IBN589898 ILF589898:ILJ589898 IVB589898:IVF589898 JEX589898:JFB589898 JOT589898:JOX589898 JYP589898:JYT589898 KIL589898:KIP589898 KSH589898:KSL589898 LCD589898:LCH589898 LLZ589898:LMD589898 LVV589898:LVZ589898 MFR589898:MFV589898 MPN589898:MPR589898 MZJ589898:MZN589898 NJF589898:NJJ589898 NTB589898:NTF589898 OCX589898:ODB589898 OMT589898:OMX589898 OWP589898:OWT589898 PGL589898:PGP589898 PQH589898:PQL589898 QAD589898:QAH589898 QJZ589898:QKD589898 QTV589898:QTZ589898 RDR589898:RDV589898 RNN589898:RNR589898 RXJ589898:RXN589898 SHF589898:SHJ589898 SRB589898:SRF589898 TAX589898:TBB589898 TKT589898:TKX589898 TUP589898:TUT589898 UEL589898:UEP589898 UOH589898:UOL589898 UYD589898:UYH589898 VHZ589898:VID589898 VRV589898:VRZ589898 WBR589898:WBV589898 WLN589898:WLR589898 WVJ589898:WVN589898 B655434:F655434 IX655434:JB655434 ST655434:SX655434 ACP655434:ACT655434 AML655434:AMP655434 AWH655434:AWL655434 BGD655434:BGH655434 BPZ655434:BQD655434 BZV655434:BZZ655434 CJR655434:CJV655434 CTN655434:CTR655434 DDJ655434:DDN655434 DNF655434:DNJ655434 DXB655434:DXF655434 EGX655434:EHB655434 EQT655434:EQX655434 FAP655434:FAT655434 FKL655434:FKP655434 FUH655434:FUL655434 GED655434:GEH655434 GNZ655434:GOD655434 GXV655434:GXZ655434 HHR655434:HHV655434 HRN655434:HRR655434 IBJ655434:IBN655434 ILF655434:ILJ655434 IVB655434:IVF655434 JEX655434:JFB655434 JOT655434:JOX655434 JYP655434:JYT655434 KIL655434:KIP655434 KSH655434:KSL655434 LCD655434:LCH655434 LLZ655434:LMD655434 LVV655434:LVZ655434 MFR655434:MFV655434 MPN655434:MPR655434 MZJ655434:MZN655434 NJF655434:NJJ655434 NTB655434:NTF655434 OCX655434:ODB655434 OMT655434:OMX655434 OWP655434:OWT655434 PGL655434:PGP655434 PQH655434:PQL655434 QAD655434:QAH655434 QJZ655434:QKD655434 QTV655434:QTZ655434 RDR655434:RDV655434 RNN655434:RNR655434 RXJ655434:RXN655434 SHF655434:SHJ655434 SRB655434:SRF655434 TAX655434:TBB655434 TKT655434:TKX655434 TUP655434:TUT655434 UEL655434:UEP655434 UOH655434:UOL655434 UYD655434:UYH655434 VHZ655434:VID655434 VRV655434:VRZ655434 WBR655434:WBV655434 WLN655434:WLR655434 WVJ655434:WVN655434 B720970:F720970 IX720970:JB720970 ST720970:SX720970 ACP720970:ACT720970 AML720970:AMP720970 AWH720970:AWL720970 BGD720970:BGH720970 BPZ720970:BQD720970 BZV720970:BZZ720970 CJR720970:CJV720970 CTN720970:CTR720970 DDJ720970:DDN720970 DNF720970:DNJ720970 DXB720970:DXF720970 EGX720970:EHB720970 EQT720970:EQX720970 FAP720970:FAT720970 FKL720970:FKP720970 FUH720970:FUL720970 GED720970:GEH720970 GNZ720970:GOD720970 GXV720970:GXZ720970 HHR720970:HHV720970 HRN720970:HRR720970 IBJ720970:IBN720970 ILF720970:ILJ720970 IVB720970:IVF720970 JEX720970:JFB720970 JOT720970:JOX720970 JYP720970:JYT720970 KIL720970:KIP720970 KSH720970:KSL720970 LCD720970:LCH720970 LLZ720970:LMD720970 LVV720970:LVZ720970 MFR720970:MFV720970 MPN720970:MPR720970 MZJ720970:MZN720970 NJF720970:NJJ720970 NTB720970:NTF720970 OCX720970:ODB720970 OMT720970:OMX720970 OWP720970:OWT720970 PGL720970:PGP720970 PQH720970:PQL720970 QAD720970:QAH720970 QJZ720970:QKD720970 QTV720970:QTZ720970 RDR720970:RDV720970 RNN720970:RNR720970 RXJ720970:RXN720970 SHF720970:SHJ720970 SRB720970:SRF720970 TAX720970:TBB720970 TKT720970:TKX720970 TUP720970:TUT720970 UEL720970:UEP720970 UOH720970:UOL720970 UYD720970:UYH720970 VHZ720970:VID720970 VRV720970:VRZ720970 WBR720970:WBV720970 WLN720970:WLR720970 WVJ720970:WVN720970 B786506:F786506 IX786506:JB786506 ST786506:SX786506 ACP786506:ACT786506 AML786506:AMP786506 AWH786506:AWL786506 BGD786506:BGH786506 BPZ786506:BQD786506 BZV786506:BZZ786506 CJR786506:CJV786506 CTN786506:CTR786506 DDJ786506:DDN786506 DNF786506:DNJ786506 DXB786506:DXF786506 EGX786506:EHB786506 EQT786506:EQX786506 FAP786506:FAT786506 FKL786506:FKP786506 FUH786506:FUL786506 GED786506:GEH786506 GNZ786506:GOD786506 GXV786506:GXZ786506 HHR786506:HHV786506 HRN786506:HRR786506 IBJ786506:IBN786506 ILF786506:ILJ786506 IVB786506:IVF786506 JEX786506:JFB786506 JOT786506:JOX786506 JYP786506:JYT786506 KIL786506:KIP786506 KSH786506:KSL786506 LCD786506:LCH786506 LLZ786506:LMD786506 LVV786506:LVZ786506 MFR786506:MFV786506 MPN786506:MPR786506 MZJ786506:MZN786506 NJF786506:NJJ786506 NTB786506:NTF786506 OCX786506:ODB786506 OMT786506:OMX786506 OWP786506:OWT786506 PGL786506:PGP786506 PQH786506:PQL786506 QAD786506:QAH786506 QJZ786506:QKD786506 QTV786506:QTZ786506 RDR786506:RDV786506 RNN786506:RNR786506 RXJ786506:RXN786506 SHF786506:SHJ786506 SRB786506:SRF786506 TAX786506:TBB786506 TKT786506:TKX786506 TUP786506:TUT786506 UEL786506:UEP786506 UOH786506:UOL786506 UYD786506:UYH786506 VHZ786506:VID786506 VRV786506:VRZ786506 WBR786506:WBV786506 WLN786506:WLR786506 WVJ786506:WVN786506 B852042:F852042 IX852042:JB852042 ST852042:SX852042 ACP852042:ACT852042 AML852042:AMP852042 AWH852042:AWL852042 BGD852042:BGH852042 BPZ852042:BQD852042 BZV852042:BZZ852042 CJR852042:CJV852042 CTN852042:CTR852042 DDJ852042:DDN852042 DNF852042:DNJ852042 DXB852042:DXF852042 EGX852042:EHB852042 EQT852042:EQX852042 FAP852042:FAT852042 FKL852042:FKP852042 FUH852042:FUL852042 GED852042:GEH852042 GNZ852042:GOD852042 GXV852042:GXZ852042 HHR852042:HHV852042 HRN852042:HRR852042 IBJ852042:IBN852042 ILF852042:ILJ852042 IVB852042:IVF852042 JEX852042:JFB852042 JOT852042:JOX852042 JYP852042:JYT852042 KIL852042:KIP852042 KSH852042:KSL852042 LCD852042:LCH852042 LLZ852042:LMD852042 LVV852042:LVZ852042 MFR852042:MFV852042 MPN852042:MPR852042 MZJ852042:MZN852042 NJF852042:NJJ852042 NTB852042:NTF852042 OCX852042:ODB852042 OMT852042:OMX852042 OWP852042:OWT852042 PGL852042:PGP852042 PQH852042:PQL852042 QAD852042:QAH852042 QJZ852042:QKD852042 QTV852042:QTZ852042 RDR852042:RDV852042 RNN852042:RNR852042 RXJ852042:RXN852042 SHF852042:SHJ852042 SRB852042:SRF852042 TAX852042:TBB852042 TKT852042:TKX852042 TUP852042:TUT852042 UEL852042:UEP852042 UOH852042:UOL852042 UYD852042:UYH852042 VHZ852042:VID852042 VRV852042:VRZ852042 WBR852042:WBV852042 WLN852042:WLR852042 WVJ852042:WVN852042 B917578:F917578 IX917578:JB917578 ST917578:SX917578 ACP917578:ACT917578 AML917578:AMP917578 AWH917578:AWL917578 BGD917578:BGH917578 BPZ917578:BQD917578 BZV917578:BZZ917578 CJR917578:CJV917578 CTN917578:CTR917578 DDJ917578:DDN917578 DNF917578:DNJ917578 DXB917578:DXF917578 EGX917578:EHB917578 EQT917578:EQX917578 FAP917578:FAT917578 FKL917578:FKP917578 FUH917578:FUL917578 GED917578:GEH917578 GNZ917578:GOD917578 GXV917578:GXZ917578 HHR917578:HHV917578 HRN917578:HRR917578 IBJ917578:IBN917578 ILF917578:ILJ917578 IVB917578:IVF917578 JEX917578:JFB917578 JOT917578:JOX917578 JYP917578:JYT917578 KIL917578:KIP917578 KSH917578:KSL917578 LCD917578:LCH917578 LLZ917578:LMD917578 LVV917578:LVZ917578 MFR917578:MFV917578 MPN917578:MPR917578 MZJ917578:MZN917578 NJF917578:NJJ917578 NTB917578:NTF917578 OCX917578:ODB917578 OMT917578:OMX917578 OWP917578:OWT917578 PGL917578:PGP917578 PQH917578:PQL917578 QAD917578:QAH917578 QJZ917578:QKD917578 QTV917578:QTZ917578 RDR917578:RDV917578 RNN917578:RNR917578 RXJ917578:RXN917578 SHF917578:SHJ917578 SRB917578:SRF917578 TAX917578:TBB917578 TKT917578:TKX917578 TUP917578:TUT917578 UEL917578:UEP917578 UOH917578:UOL917578 UYD917578:UYH917578 VHZ917578:VID917578 VRV917578:VRZ917578 WBR917578:WBV917578 WLN917578:WLR917578 WVJ917578:WVN917578 B983114:F983114 IX983114:JB983114 ST983114:SX983114 ACP983114:ACT983114 AML983114:AMP983114 AWH983114:AWL983114 BGD983114:BGH983114 BPZ983114:BQD983114 BZV983114:BZZ983114 CJR983114:CJV983114 CTN983114:CTR983114 DDJ983114:DDN983114 DNF983114:DNJ983114 DXB983114:DXF983114 EGX983114:EHB983114 EQT983114:EQX983114 FAP983114:FAT983114 FKL983114:FKP983114 FUH983114:FUL983114 GED983114:GEH983114 GNZ983114:GOD983114 GXV983114:GXZ983114 HHR983114:HHV983114 HRN983114:HRR983114 IBJ983114:IBN983114 ILF983114:ILJ983114 IVB983114:IVF983114 JEX983114:JFB983114 JOT983114:JOX983114 JYP983114:JYT983114 KIL983114:KIP983114 KSH983114:KSL983114 LCD983114:LCH983114 LLZ983114:LMD983114 LVV983114:LVZ983114 MFR983114:MFV983114 MPN983114:MPR983114 MZJ983114:MZN983114 NJF983114:NJJ983114 NTB983114:NTF983114 OCX983114:ODB983114 OMT983114:OMX983114 OWP983114:OWT983114 PGL983114:PGP983114 PQH983114:PQL983114 QAD983114:QAH983114 QJZ983114:QKD983114 QTV983114:QTZ983114 RDR983114:RDV983114 RNN983114:RNR983114 RXJ983114:RXN983114 SHF983114:SHJ983114 SRB983114:SRF983114 TAX983114:TBB983114 TKT983114:TKX983114 TUP983114:TUT983114 UEL983114:UEP983114 UOH983114:UOL983114 UYD983114:UYH983114 VHZ983114:VID983114 VRV983114:VRZ983114 WBR983114:WBV983114 WLN983114:WLR983114 WVJ983114:WVN983114">
      <formula1>"廃止,段階的廃止,縮減,執行等改善,現状通り,-"</formula1>
    </dataValidation>
  </dataValidations>
  <pageMargins left="0.62992125984251968" right="0.39370078740157483" top="0.59055118110236227" bottom="0.39370078740157483" header="0.51181102362204722" footer="0.51181102362204722"/>
  <pageSetup paperSize="9" scale="74" fitToHeight="4" orientation="portrait" r:id="rId1"/>
  <headerFooter alignWithMargins="0"/>
  <rowBreaks count="4" manualBreakCount="4">
    <brk id="43" min="1" max="50" man="1"/>
    <brk id="79" min="1" max="50" man="1"/>
    <brk id="84" min="1" max="50" man="1"/>
    <brk id="13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5"/>
  <sheetViews>
    <sheetView zoomScale="75" zoomScaleNormal="75" zoomScaleSheetLayoutView="70" workbookViewId="0">
      <selection activeCell="BI10" sqref="BI10"/>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8.1999999999999993" customHeight="1" x14ac:dyDescent="0.15">
      <c r="AQ1" s="624"/>
      <c r="AR1" s="624"/>
      <c r="AS1" s="624"/>
      <c r="AT1" s="624"/>
      <c r="AU1" s="624"/>
      <c r="AV1" s="624"/>
      <c r="AW1" s="624"/>
      <c r="AX1" s="625"/>
    </row>
    <row r="2" spans="2:51" ht="35.200000000000003" customHeight="1" thickBot="1" x14ac:dyDescent="0.2">
      <c r="AK2" s="621" t="s">
        <v>0</v>
      </c>
      <c r="AL2" s="621"/>
      <c r="AM2" s="621"/>
      <c r="AN2" s="621"/>
      <c r="AO2" s="621"/>
      <c r="AP2" s="621"/>
      <c r="AQ2" s="621"/>
      <c r="AR2" s="2581" t="s">
        <v>1410</v>
      </c>
      <c r="AS2" s="2582"/>
      <c r="AT2" s="2582"/>
      <c r="AU2" s="2582"/>
      <c r="AV2" s="2582"/>
      <c r="AW2" s="2582"/>
      <c r="AX2" s="2582"/>
      <c r="AY2" s="2582"/>
    </row>
    <row r="3" spans="2:51" ht="19" thickBot="1" x14ac:dyDescent="0.2">
      <c r="B3" s="1" t="s">
        <v>1411</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42.75" customHeight="1" x14ac:dyDescent="0.15">
      <c r="B4" s="2" t="s">
        <v>3</v>
      </c>
      <c r="C4" s="3"/>
      <c r="D4" s="3"/>
      <c r="E4" s="3"/>
      <c r="F4" s="3"/>
      <c r="G4" s="3"/>
      <c r="H4" s="1538" t="s">
        <v>1412</v>
      </c>
      <c r="I4" s="631"/>
      <c r="J4" s="631"/>
      <c r="K4" s="631"/>
      <c r="L4" s="631"/>
      <c r="M4" s="631"/>
      <c r="N4" s="631"/>
      <c r="O4" s="631"/>
      <c r="P4" s="631"/>
      <c r="Q4" s="631"/>
      <c r="R4" s="631"/>
      <c r="S4" s="631"/>
      <c r="T4" s="631"/>
      <c r="U4" s="631"/>
      <c r="V4" s="631"/>
      <c r="W4" s="631"/>
      <c r="X4" s="631"/>
      <c r="Y4" s="2583"/>
      <c r="Z4" s="2584" t="s">
        <v>1413</v>
      </c>
      <c r="AA4" s="262"/>
      <c r="AB4" s="262"/>
      <c r="AC4" s="262"/>
      <c r="AD4" s="262"/>
      <c r="AE4" s="264"/>
      <c r="AF4" s="2585" t="s">
        <v>1414</v>
      </c>
      <c r="AG4" s="2586"/>
      <c r="AH4" s="2586"/>
      <c r="AI4" s="2586"/>
      <c r="AJ4" s="2586"/>
      <c r="AK4" s="2586"/>
      <c r="AL4" s="2586"/>
      <c r="AM4" s="2586"/>
      <c r="AN4" s="2586"/>
      <c r="AO4" s="2586"/>
      <c r="AP4" s="2586"/>
      <c r="AQ4" s="2587"/>
      <c r="AR4" s="6" t="s">
        <v>6</v>
      </c>
      <c r="AS4" s="262"/>
      <c r="AT4" s="262"/>
      <c r="AU4" s="262"/>
      <c r="AV4" s="262"/>
      <c r="AW4" s="262"/>
      <c r="AX4" s="262"/>
      <c r="AY4" s="261"/>
    </row>
    <row r="5" spans="2:51" ht="78.05" customHeight="1" x14ac:dyDescent="0.15">
      <c r="B5" s="2588" t="s">
        <v>7</v>
      </c>
      <c r="C5" s="2589"/>
      <c r="D5" s="2589"/>
      <c r="E5" s="2589"/>
      <c r="F5" s="2589"/>
      <c r="G5" s="2590"/>
      <c r="H5" s="10" t="s">
        <v>540</v>
      </c>
      <c r="I5" s="11"/>
      <c r="J5" s="11"/>
      <c r="K5" s="11"/>
      <c r="L5" s="11"/>
      <c r="M5" s="11"/>
      <c r="N5" s="11"/>
      <c r="O5" s="11"/>
      <c r="P5" s="11"/>
      <c r="Q5" s="11"/>
      <c r="R5" s="11"/>
      <c r="S5" s="11"/>
      <c r="T5" s="11"/>
      <c r="U5" s="11"/>
      <c r="V5" s="11"/>
      <c r="W5" s="440"/>
      <c r="X5" s="440"/>
      <c r="Y5" s="440"/>
      <c r="Z5" s="12" t="s">
        <v>9</v>
      </c>
      <c r="AA5" s="761"/>
      <c r="AB5" s="761"/>
      <c r="AC5" s="761"/>
      <c r="AD5" s="761"/>
      <c r="AE5" s="762"/>
      <c r="AF5" s="341"/>
      <c r="AG5" s="340"/>
      <c r="AH5" s="340"/>
      <c r="AI5" s="340"/>
      <c r="AJ5" s="340"/>
      <c r="AK5" s="340"/>
      <c r="AL5" s="340"/>
      <c r="AM5" s="340"/>
      <c r="AN5" s="340"/>
      <c r="AO5" s="340"/>
      <c r="AP5" s="340"/>
      <c r="AQ5" s="906"/>
      <c r="AR5" s="2591" t="s">
        <v>1415</v>
      </c>
      <c r="AS5" s="1129"/>
      <c r="AT5" s="1129"/>
      <c r="AU5" s="1129"/>
      <c r="AV5" s="1129"/>
      <c r="AW5" s="1129"/>
      <c r="AX5" s="1129"/>
      <c r="AY5" s="1130"/>
    </row>
    <row r="6" spans="2:51" ht="30.8" customHeight="1" x14ac:dyDescent="0.15">
      <c r="B6" s="16" t="s">
        <v>11</v>
      </c>
      <c r="C6" s="17"/>
      <c r="D6" s="17"/>
      <c r="E6" s="17"/>
      <c r="F6" s="17"/>
      <c r="G6" s="17"/>
      <c r="H6" s="18" t="s">
        <v>260</v>
      </c>
      <c r="I6" s="440"/>
      <c r="J6" s="440"/>
      <c r="K6" s="440"/>
      <c r="L6" s="440"/>
      <c r="M6" s="440"/>
      <c r="N6" s="440"/>
      <c r="O6" s="440"/>
      <c r="P6" s="440"/>
      <c r="Q6" s="440"/>
      <c r="R6" s="440"/>
      <c r="S6" s="440"/>
      <c r="T6" s="440"/>
      <c r="U6" s="440"/>
      <c r="V6" s="440"/>
      <c r="W6" s="440"/>
      <c r="X6" s="440"/>
      <c r="Y6" s="440"/>
      <c r="Z6" s="19" t="s">
        <v>13</v>
      </c>
      <c r="AA6" s="20"/>
      <c r="AB6" s="20"/>
      <c r="AC6" s="20"/>
      <c r="AD6" s="20"/>
      <c r="AE6" s="21"/>
      <c r="AF6" s="22" t="s">
        <v>1416</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1417</v>
      </c>
      <c r="C7" s="24"/>
      <c r="D7" s="24"/>
      <c r="E7" s="24"/>
      <c r="F7" s="24"/>
      <c r="G7" s="24"/>
      <c r="H7" s="1859" t="s">
        <v>1418</v>
      </c>
      <c r="I7" s="1860"/>
      <c r="J7" s="1860"/>
      <c r="K7" s="1860"/>
      <c r="L7" s="1860"/>
      <c r="M7" s="1860"/>
      <c r="N7" s="1860"/>
      <c r="O7" s="1860"/>
      <c r="P7" s="1860"/>
      <c r="Q7" s="1860"/>
      <c r="R7" s="1860"/>
      <c r="S7" s="1860"/>
      <c r="T7" s="1860"/>
      <c r="U7" s="1860"/>
      <c r="V7" s="1860"/>
      <c r="W7" s="770"/>
      <c r="X7" s="770"/>
      <c r="Y7" s="770"/>
      <c r="Z7" s="27" t="s">
        <v>1419</v>
      </c>
      <c r="AA7" s="220"/>
      <c r="AB7" s="220"/>
      <c r="AC7" s="220"/>
      <c r="AD7" s="220"/>
      <c r="AE7" s="219"/>
      <c r="AF7" s="1135" t="s">
        <v>1420</v>
      </c>
      <c r="AG7" s="523"/>
      <c r="AH7" s="523"/>
      <c r="AI7" s="523"/>
      <c r="AJ7" s="523"/>
      <c r="AK7" s="523"/>
      <c r="AL7" s="523"/>
      <c r="AM7" s="523"/>
      <c r="AN7" s="523"/>
      <c r="AO7" s="523"/>
      <c r="AP7" s="523"/>
      <c r="AQ7" s="523"/>
      <c r="AR7" s="523"/>
      <c r="AS7" s="523"/>
      <c r="AT7" s="523"/>
      <c r="AU7" s="523"/>
      <c r="AV7" s="523"/>
      <c r="AW7" s="523"/>
      <c r="AX7" s="523"/>
      <c r="AY7" s="600"/>
    </row>
    <row r="8" spans="2:51" ht="24.0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771"/>
      <c r="X8" s="771"/>
      <c r="Y8" s="771"/>
      <c r="Z8" s="491"/>
      <c r="AA8" s="220"/>
      <c r="AB8" s="220"/>
      <c r="AC8" s="220"/>
      <c r="AD8" s="220"/>
      <c r="AE8" s="219"/>
      <c r="AF8" s="507"/>
      <c r="AG8" s="507"/>
      <c r="AH8" s="507"/>
      <c r="AI8" s="507"/>
      <c r="AJ8" s="507"/>
      <c r="AK8" s="507"/>
      <c r="AL8" s="507"/>
      <c r="AM8" s="507"/>
      <c r="AN8" s="507"/>
      <c r="AO8" s="507"/>
      <c r="AP8" s="507"/>
      <c r="AQ8" s="507"/>
      <c r="AR8" s="507"/>
      <c r="AS8" s="507"/>
      <c r="AT8" s="507"/>
      <c r="AU8" s="507"/>
      <c r="AV8" s="507"/>
      <c r="AW8" s="507"/>
      <c r="AX8" s="507"/>
      <c r="AY8" s="597"/>
    </row>
    <row r="9" spans="2:51" ht="103.75" customHeight="1" x14ac:dyDescent="0.15">
      <c r="B9" s="33" t="s">
        <v>19</v>
      </c>
      <c r="C9" s="34"/>
      <c r="D9" s="34"/>
      <c r="E9" s="34"/>
      <c r="F9" s="34"/>
      <c r="G9" s="34"/>
      <c r="H9" s="77" t="s">
        <v>1421</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14.55" customHeight="1" x14ac:dyDescent="0.15">
      <c r="B10" s="33" t="s">
        <v>21</v>
      </c>
      <c r="C10" s="34"/>
      <c r="D10" s="34"/>
      <c r="E10" s="34"/>
      <c r="F10" s="34"/>
      <c r="G10" s="34"/>
      <c r="H10" s="77" t="s">
        <v>1422</v>
      </c>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1"/>
    </row>
    <row r="11" spans="2:51" ht="29.3" customHeight="1" x14ac:dyDescent="0.15">
      <c r="B11" s="33" t="s">
        <v>23</v>
      </c>
      <c r="C11" s="34"/>
      <c r="D11" s="34"/>
      <c r="E11" s="34"/>
      <c r="F11" s="34"/>
      <c r="G11" s="38"/>
      <c r="H11" s="77" t="s">
        <v>1423</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2592"/>
      <c r="R13" s="2592"/>
      <c r="S13" s="2592"/>
      <c r="T13" s="2592"/>
      <c r="U13" s="2592"/>
      <c r="V13" s="2592"/>
      <c r="W13" s="2592"/>
      <c r="X13" s="2592"/>
      <c r="Y13" s="2592"/>
      <c r="Z13" s="2592"/>
      <c r="AA13" s="2592"/>
      <c r="AB13" s="2592"/>
      <c r="AC13" s="2592"/>
      <c r="AD13" s="2592"/>
      <c r="AE13" s="645">
        <v>0</v>
      </c>
      <c r="AF13" s="645"/>
      <c r="AG13" s="645"/>
      <c r="AH13" s="645"/>
      <c r="AI13" s="645"/>
      <c r="AJ13" s="645"/>
      <c r="AK13" s="645"/>
      <c r="AL13" s="2593">
        <v>450</v>
      </c>
      <c r="AM13" s="2593"/>
      <c r="AN13" s="2593"/>
      <c r="AO13" s="2593"/>
      <c r="AP13" s="2593"/>
      <c r="AQ13" s="2593"/>
      <c r="AR13" s="2593"/>
      <c r="AS13" s="645" t="s">
        <v>1424</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582"/>
      <c r="R14" s="582"/>
      <c r="S14" s="582"/>
      <c r="T14" s="582"/>
      <c r="U14" s="582"/>
      <c r="V14" s="582"/>
      <c r="W14" s="582"/>
      <c r="X14" s="582"/>
      <c r="Y14" s="582"/>
      <c r="Z14" s="582"/>
      <c r="AA14" s="582"/>
      <c r="AB14" s="582"/>
      <c r="AC14" s="582"/>
      <c r="AD14" s="582"/>
      <c r="AE14" s="2594">
        <v>503</v>
      </c>
      <c r="AF14" s="2594"/>
      <c r="AG14" s="2594"/>
      <c r="AH14" s="2594"/>
      <c r="AI14" s="2594"/>
      <c r="AJ14" s="2594"/>
      <c r="AK14" s="2594"/>
      <c r="AL14" s="588">
        <v>0</v>
      </c>
      <c r="AM14" s="588"/>
      <c r="AN14" s="588"/>
      <c r="AO14" s="588"/>
      <c r="AP14" s="588"/>
      <c r="AQ14" s="588"/>
      <c r="AR14" s="588"/>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2"/>
      <c r="R15" s="582"/>
      <c r="S15" s="582"/>
      <c r="T15" s="582"/>
      <c r="U15" s="582"/>
      <c r="V15" s="582"/>
      <c r="W15" s="582"/>
      <c r="X15" s="582"/>
      <c r="Y15" s="582"/>
      <c r="Z15" s="582"/>
      <c r="AA15" s="582"/>
      <c r="AB15" s="582"/>
      <c r="AC15" s="582"/>
      <c r="AD15" s="582"/>
      <c r="AE15" s="2595" t="s">
        <v>1425</v>
      </c>
      <c r="AF15" s="2595"/>
      <c r="AG15" s="2595"/>
      <c r="AH15" s="2595"/>
      <c r="AI15" s="2595"/>
      <c r="AJ15" s="2595"/>
      <c r="AK15" s="2595"/>
      <c r="AL15" s="2596">
        <v>149</v>
      </c>
      <c r="AM15" s="2596"/>
      <c r="AN15" s="2596"/>
      <c r="AO15" s="2596"/>
      <c r="AP15" s="2596"/>
      <c r="AQ15" s="2596"/>
      <c r="AR15" s="2596"/>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2597"/>
      <c r="R16" s="2597"/>
      <c r="S16" s="2597"/>
      <c r="T16" s="2597"/>
      <c r="U16" s="2597"/>
      <c r="V16" s="2597"/>
      <c r="W16" s="2597"/>
      <c r="X16" s="2597"/>
      <c r="Y16" s="2597"/>
      <c r="Z16" s="2597"/>
      <c r="AA16" s="2597"/>
      <c r="AB16" s="2597"/>
      <c r="AC16" s="2597"/>
      <c r="AD16" s="2597"/>
      <c r="AE16" s="2598">
        <v>354</v>
      </c>
      <c r="AF16" s="651"/>
      <c r="AG16" s="651"/>
      <c r="AH16" s="651"/>
      <c r="AI16" s="651"/>
      <c r="AJ16" s="651"/>
      <c r="AK16" s="651"/>
      <c r="AL16" s="2044">
        <f>SUM(AL13:AR15)</f>
        <v>599</v>
      </c>
      <c r="AM16" s="2044"/>
      <c r="AN16" s="2044"/>
      <c r="AO16" s="2044"/>
      <c r="AP16" s="2044"/>
      <c r="AQ16" s="2044"/>
      <c r="AR16" s="2044"/>
      <c r="AS16" s="651" t="s">
        <v>1426</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67"/>
      <c r="R17" s="567"/>
      <c r="S17" s="567"/>
      <c r="T17" s="567"/>
      <c r="U17" s="567"/>
      <c r="V17" s="567"/>
      <c r="W17" s="567"/>
      <c r="X17" s="567"/>
      <c r="Y17" s="567"/>
      <c r="Z17" s="567"/>
      <c r="AA17" s="567"/>
      <c r="AB17" s="567"/>
      <c r="AC17" s="567"/>
      <c r="AD17" s="567"/>
      <c r="AE17" s="570">
        <v>286</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67"/>
      <c r="R18" s="567"/>
      <c r="S18" s="567"/>
      <c r="T18" s="567"/>
      <c r="U18" s="567"/>
      <c r="V18" s="567"/>
      <c r="W18" s="567"/>
      <c r="X18" s="567"/>
      <c r="Y18" s="567"/>
      <c r="Z18" s="567"/>
      <c r="AA18" s="567"/>
      <c r="AB18" s="567"/>
      <c r="AC18" s="567"/>
      <c r="AD18" s="567"/>
      <c r="AE18" s="568">
        <v>0.80800000000000005</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564" t="s">
        <v>271</v>
      </c>
      <c r="AV19" s="534"/>
      <c r="AW19" s="534"/>
      <c r="AX19" s="534"/>
      <c r="AY19" s="563"/>
    </row>
    <row r="20" spans="2:51" ht="32.25" customHeight="1" x14ac:dyDescent="0.15">
      <c r="B20" s="562"/>
      <c r="C20" s="561"/>
      <c r="D20" s="561"/>
      <c r="E20" s="561"/>
      <c r="F20" s="561"/>
      <c r="G20" s="560"/>
      <c r="H20" s="223" t="s">
        <v>1427</v>
      </c>
      <c r="I20" s="372"/>
      <c r="J20" s="372"/>
      <c r="K20" s="372"/>
      <c r="L20" s="372"/>
      <c r="M20" s="372"/>
      <c r="N20" s="372"/>
      <c r="O20" s="372"/>
      <c r="P20" s="372"/>
      <c r="Q20" s="372"/>
      <c r="R20" s="372"/>
      <c r="S20" s="372"/>
      <c r="T20" s="372"/>
      <c r="U20" s="372"/>
      <c r="V20" s="372"/>
      <c r="W20" s="372"/>
      <c r="X20" s="372"/>
      <c r="Y20" s="903"/>
      <c r="Z20" s="559" t="s">
        <v>42</v>
      </c>
      <c r="AA20" s="558"/>
      <c r="AB20" s="557"/>
      <c r="AC20" s="555" t="s">
        <v>381</v>
      </c>
      <c r="AD20" s="555"/>
      <c r="AE20" s="555"/>
      <c r="AF20" s="548"/>
      <c r="AG20" s="548"/>
      <c r="AH20" s="548"/>
      <c r="AI20" s="548"/>
      <c r="AJ20" s="548"/>
      <c r="AK20" s="548"/>
      <c r="AL20" s="548"/>
      <c r="AM20" s="548"/>
      <c r="AN20" s="548"/>
      <c r="AO20" s="548"/>
      <c r="AP20" s="2599">
        <v>1200</v>
      </c>
      <c r="AQ20" s="1039"/>
      <c r="AR20" s="1039"/>
      <c r="AS20" s="1039"/>
      <c r="AT20" s="1039"/>
      <c r="AU20" s="1039">
        <v>2000</v>
      </c>
      <c r="AV20" s="1039"/>
      <c r="AW20" s="1039"/>
      <c r="AX20" s="1039"/>
      <c r="AY20" s="2600"/>
    </row>
    <row r="21" spans="2:51" ht="32.25" customHeight="1" x14ac:dyDescent="0.15">
      <c r="B21" s="551"/>
      <c r="C21" s="550"/>
      <c r="D21" s="550"/>
      <c r="E21" s="550"/>
      <c r="F21" s="550"/>
      <c r="G21" s="549"/>
      <c r="H21" s="905"/>
      <c r="I21" s="340"/>
      <c r="J21" s="340"/>
      <c r="K21" s="340"/>
      <c r="L21" s="340"/>
      <c r="M21" s="340"/>
      <c r="N21" s="340"/>
      <c r="O21" s="340"/>
      <c r="P21" s="340"/>
      <c r="Q21" s="340"/>
      <c r="R21" s="340"/>
      <c r="S21" s="340"/>
      <c r="T21" s="340"/>
      <c r="U21" s="340"/>
      <c r="V21" s="340"/>
      <c r="W21" s="340"/>
      <c r="X21" s="340"/>
      <c r="Y21" s="906"/>
      <c r="Z21" s="538" t="s">
        <v>43</v>
      </c>
      <c r="AA21" s="537"/>
      <c r="AB21" s="536"/>
      <c r="AC21" s="518" t="s">
        <v>382</v>
      </c>
      <c r="AD21" s="518"/>
      <c r="AE21" s="518"/>
      <c r="AF21" s="548"/>
      <c r="AG21" s="548"/>
      <c r="AH21" s="548"/>
      <c r="AI21" s="548"/>
      <c r="AJ21" s="548"/>
      <c r="AK21" s="548"/>
      <c r="AL21" s="548"/>
      <c r="AM21" s="548"/>
      <c r="AN21" s="548"/>
      <c r="AO21" s="548"/>
      <c r="AP21" s="518">
        <v>60</v>
      </c>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776" t="s">
        <v>1428</v>
      </c>
      <c r="I23" s="222"/>
      <c r="J23" s="222"/>
      <c r="K23" s="222"/>
      <c r="L23" s="222"/>
      <c r="M23" s="222"/>
      <c r="N23" s="222"/>
      <c r="O23" s="222"/>
      <c r="P23" s="222"/>
      <c r="Q23" s="222"/>
      <c r="R23" s="222"/>
      <c r="S23" s="222"/>
      <c r="T23" s="222"/>
      <c r="U23" s="222"/>
      <c r="V23" s="222"/>
      <c r="W23" s="222"/>
      <c r="X23" s="222"/>
      <c r="Y23" s="664"/>
      <c r="Z23" s="527" t="s">
        <v>49</v>
      </c>
      <c r="AA23" s="526"/>
      <c r="AB23" s="525"/>
      <c r="AC23" s="665" t="s">
        <v>1429</v>
      </c>
      <c r="AD23" s="523"/>
      <c r="AE23" s="522"/>
      <c r="AF23" s="521"/>
      <c r="AG23" s="520"/>
      <c r="AH23" s="520"/>
      <c r="AI23" s="520"/>
      <c r="AJ23" s="519"/>
      <c r="AK23" s="521"/>
      <c r="AL23" s="520"/>
      <c r="AM23" s="520"/>
      <c r="AN23" s="520"/>
      <c r="AO23" s="519"/>
      <c r="AP23" s="1045">
        <v>30</v>
      </c>
      <c r="AQ23" s="770"/>
      <c r="AR23" s="770"/>
      <c r="AS23" s="770"/>
      <c r="AT23" s="1046"/>
      <c r="AU23" s="2601" t="s">
        <v>1430</v>
      </c>
      <c r="AV23" s="2602"/>
      <c r="AW23" s="2602"/>
      <c r="AX23" s="2602"/>
      <c r="AY23" s="2603"/>
    </row>
    <row r="24" spans="2:51" ht="26.85" customHeight="1" x14ac:dyDescent="0.15">
      <c r="B24" s="195"/>
      <c r="C24" s="194"/>
      <c r="D24" s="194"/>
      <c r="E24" s="194"/>
      <c r="F24" s="194"/>
      <c r="G24" s="193"/>
      <c r="H24" s="666"/>
      <c r="I24" s="667"/>
      <c r="J24" s="667"/>
      <c r="K24" s="667"/>
      <c r="L24" s="667"/>
      <c r="M24" s="667"/>
      <c r="N24" s="667"/>
      <c r="O24" s="667"/>
      <c r="P24" s="667"/>
      <c r="Q24" s="667"/>
      <c r="R24" s="667"/>
      <c r="S24" s="667"/>
      <c r="T24" s="667"/>
      <c r="U24" s="667"/>
      <c r="V24" s="667"/>
      <c r="W24" s="667"/>
      <c r="X24" s="667"/>
      <c r="Y24" s="668"/>
      <c r="Z24" s="511"/>
      <c r="AA24" s="510"/>
      <c r="AB24" s="509"/>
      <c r="AC24" s="508"/>
      <c r="AD24" s="507"/>
      <c r="AE24" s="506"/>
      <c r="AF24" s="2604"/>
      <c r="AG24" s="2605"/>
      <c r="AH24" s="2605"/>
      <c r="AI24" s="2605"/>
      <c r="AJ24" s="2606"/>
      <c r="AK24" s="2604"/>
      <c r="AL24" s="2605"/>
      <c r="AM24" s="2605"/>
      <c r="AN24" s="2605"/>
      <c r="AO24" s="2606"/>
      <c r="AP24" s="669" t="s">
        <v>1431</v>
      </c>
      <c r="AQ24" s="667"/>
      <c r="AR24" s="667"/>
      <c r="AS24" s="667"/>
      <c r="AT24" s="668"/>
      <c r="AU24" s="2607" t="s">
        <v>1432</v>
      </c>
      <c r="AV24" s="2608"/>
      <c r="AW24" s="2608"/>
      <c r="AX24" s="2608"/>
      <c r="AY24" s="2609"/>
    </row>
    <row r="25" spans="2:51" ht="39.950000000000003" customHeight="1" x14ac:dyDescent="0.15">
      <c r="B25" s="195"/>
      <c r="C25" s="194"/>
      <c r="D25" s="194"/>
      <c r="E25" s="194"/>
      <c r="F25" s="194"/>
      <c r="G25" s="193"/>
      <c r="H25" s="776" t="s">
        <v>1433</v>
      </c>
      <c r="I25" s="222"/>
      <c r="J25" s="222"/>
      <c r="K25" s="222"/>
      <c r="L25" s="222"/>
      <c r="M25" s="222"/>
      <c r="N25" s="222"/>
      <c r="O25" s="222"/>
      <c r="P25" s="222"/>
      <c r="Q25" s="222"/>
      <c r="R25" s="222"/>
      <c r="S25" s="222"/>
      <c r="T25" s="222"/>
      <c r="U25" s="222"/>
      <c r="V25" s="222"/>
      <c r="W25" s="222"/>
      <c r="X25" s="222"/>
      <c r="Y25" s="664"/>
      <c r="Z25" s="527" t="s">
        <v>49</v>
      </c>
      <c r="AA25" s="526"/>
      <c r="AB25" s="525"/>
      <c r="AC25" s="665" t="s">
        <v>1434</v>
      </c>
      <c r="AD25" s="523"/>
      <c r="AE25" s="522"/>
      <c r="AF25" s="521"/>
      <c r="AG25" s="520"/>
      <c r="AH25" s="520"/>
      <c r="AI25" s="520"/>
      <c r="AJ25" s="519"/>
      <c r="AK25" s="521"/>
      <c r="AL25" s="520"/>
      <c r="AM25" s="520"/>
      <c r="AN25" s="520"/>
      <c r="AO25" s="519"/>
      <c r="AP25" s="518">
        <v>30</v>
      </c>
      <c r="AQ25" s="518"/>
      <c r="AR25" s="518"/>
      <c r="AS25" s="518"/>
      <c r="AT25" s="518"/>
      <c r="AU25" s="1324" t="s">
        <v>1430</v>
      </c>
      <c r="AV25" s="2610"/>
      <c r="AW25" s="2610"/>
      <c r="AX25" s="2610"/>
      <c r="AY25" s="2611"/>
    </row>
    <row r="26" spans="2:51" ht="26.85" customHeight="1" x14ac:dyDescent="0.15">
      <c r="B26" s="324"/>
      <c r="C26" s="323"/>
      <c r="D26" s="323"/>
      <c r="E26" s="323"/>
      <c r="F26" s="323"/>
      <c r="G26" s="515"/>
      <c r="H26" s="666"/>
      <c r="I26" s="667"/>
      <c r="J26" s="667"/>
      <c r="K26" s="667"/>
      <c r="L26" s="667"/>
      <c r="M26" s="667"/>
      <c r="N26" s="667"/>
      <c r="O26" s="667"/>
      <c r="P26" s="667"/>
      <c r="Q26" s="667"/>
      <c r="R26" s="667"/>
      <c r="S26" s="667"/>
      <c r="T26" s="667"/>
      <c r="U26" s="667"/>
      <c r="V26" s="667"/>
      <c r="W26" s="667"/>
      <c r="X26" s="667"/>
      <c r="Y26" s="668"/>
      <c r="Z26" s="511"/>
      <c r="AA26" s="510"/>
      <c r="AB26" s="509"/>
      <c r="AC26" s="508"/>
      <c r="AD26" s="507"/>
      <c r="AE26" s="506"/>
      <c r="AF26" s="2604"/>
      <c r="AG26" s="2605"/>
      <c r="AH26" s="2605"/>
      <c r="AI26" s="2605"/>
      <c r="AJ26" s="2606"/>
      <c r="AK26" s="2604"/>
      <c r="AL26" s="2605"/>
      <c r="AM26" s="2605"/>
      <c r="AN26" s="2605"/>
      <c r="AO26" s="2606"/>
      <c r="AP26" s="669" t="s">
        <v>1431</v>
      </c>
      <c r="AQ26" s="667"/>
      <c r="AR26" s="667"/>
      <c r="AS26" s="667"/>
      <c r="AT26" s="668"/>
      <c r="AU26" s="2607" t="s">
        <v>1435</v>
      </c>
      <c r="AV26" s="2608"/>
      <c r="AW26" s="2608"/>
      <c r="AX26" s="2608"/>
      <c r="AY26" s="2609"/>
    </row>
    <row r="27" spans="2:51" ht="88.55" customHeight="1" x14ac:dyDescent="0.15">
      <c r="B27" s="497" t="s">
        <v>55</v>
      </c>
      <c r="C27" s="496"/>
      <c r="D27" s="496"/>
      <c r="E27" s="496"/>
      <c r="F27" s="496"/>
      <c r="G27" s="496"/>
      <c r="H27" s="495" t="s">
        <v>1436</v>
      </c>
      <c r="I27" s="395"/>
      <c r="J27" s="395"/>
      <c r="K27" s="395"/>
      <c r="L27" s="395"/>
      <c r="M27" s="395"/>
      <c r="N27" s="395"/>
      <c r="O27" s="395"/>
      <c r="P27" s="395"/>
      <c r="Q27" s="395"/>
      <c r="R27" s="395"/>
      <c r="S27" s="395"/>
      <c r="T27" s="395"/>
      <c r="U27" s="395"/>
      <c r="V27" s="395"/>
      <c r="W27" s="395"/>
      <c r="X27" s="395"/>
      <c r="Y27" s="395"/>
      <c r="Z27" s="494" t="s">
        <v>57</v>
      </c>
      <c r="AA27" s="493"/>
      <c r="AB27" s="492"/>
      <c r="AC27" s="2612" t="s">
        <v>1437</v>
      </c>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7"/>
    </row>
    <row r="28" spans="2:51" ht="23.1" customHeight="1" x14ac:dyDescent="0.15">
      <c r="B28" s="678" t="s">
        <v>59</v>
      </c>
      <c r="C28" s="679"/>
      <c r="D28" s="2211" t="s">
        <v>60</v>
      </c>
      <c r="E28" s="1744"/>
      <c r="F28" s="1744"/>
      <c r="G28" s="1744"/>
      <c r="H28" s="1744"/>
      <c r="I28" s="1744"/>
      <c r="J28" s="1744"/>
      <c r="K28" s="1744"/>
      <c r="L28" s="2212"/>
      <c r="M28" s="1741" t="s">
        <v>61</v>
      </c>
      <c r="N28" s="1741"/>
      <c r="O28" s="1741"/>
      <c r="P28" s="1741"/>
      <c r="Q28" s="1741"/>
      <c r="R28" s="1741"/>
      <c r="S28" s="1742" t="s">
        <v>30</v>
      </c>
      <c r="T28" s="1742"/>
      <c r="U28" s="1742"/>
      <c r="V28" s="1742"/>
      <c r="W28" s="1742"/>
      <c r="X28" s="1742"/>
      <c r="Y28" s="1743" t="s">
        <v>62</v>
      </c>
      <c r="Z28" s="1744"/>
      <c r="AA28" s="1744"/>
      <c r="AB28" s="1744"/>
      <c r="AC28" s="1744"/>
      <c r="AD28" s="1744"/>
      <c r="AE28" s="1744"/>
      <c r="AF28" s="1744"/>
      <c r="AG28" s="1744"/>
      <c r="AH28" s="1744"/>
      <c r="AI28" s="1744"/>
      <c r="AJ28" s="1744"/>
      <c r="AK28" s="1744"/>
      <c r="AL28" s="1744"/>
      <c r="AM28" s="1744"/>
      <c r="AN28" s="1744"/>
      <c r="AO28" s="1744"/>
      <c r="AP28" s="1744"/>
      <c r="AQ28" s="1744"/>
      <c r="AR28" s="1744"/>
      <c r="AS28" s="1744"/>
      <c r="AT28" s="1744"/>
      <c r="AU28" s="1744"/>
      <c r="AV28" s="1744"/>
      <c r="AW28" s="1744"/>
      <c r="AX28" s="1744"/>
      <c r="AY28" s="1745"/>
    </row>
    <row r="29" spans="2:51" ht="23.1" customHeight="1" x14ac:dyDescent="0.15">
      <c r="B29" s="680"/>
      <c r="C29" s="681"/>
      <c r="D29" s="1868" t="s">
        <v>1438</v>
      </c>
      <c r="E29" s="1869"/>
      <c r="F29" s="1869"/>
      <c r="G29" s="1869"/>
      <c r="H29" s="1869"/>
      <c r="I29" s="1869"/>
      <c r="J29" s="1869"/>
      <c r="K29" s="1869"/>
      <c r="L29" s="1870"/>
      <c r="M29" s="2613" t="s">
        <v>1439</v>
      </c>
      <c r="N29" s="2613"/>
      <c r="O29" s="2613"/>
      <c r="P29" s="2613"/>
      <c r="Q29" s="2613"/>
      <c r="R29" s="2613"/>
      <c r="S29" s="2613" t="s">
        <v>1439</v>
      </c>
      <c r="T29" s="2613"/>
      <c r="U29" s="2613"/>
      <c r="V29" s="2613"/>
      <c r="W29" s="2613"/>
      <c r="X29" s="2613"/>
      <c r="Y29" s="2130" t="s">
        <v>1440</v>
      </c>
      <c r="Z29" s="1157"/>
      <c r="AA29" s="1157"/>
      <c r="AB29" s="1157"/>
      <c r="AC29" s="1157"/>
      <c r="AD29" s="1157"/>
      <c r="AE29" s="1157"/>
      <c r="AF29" s="1157"/>
      <c r="AG29" s="1157"/>
      <c r="AH29" s="1157"/>
      <c r="AI29" s="1157"/>
      <c r="AJ29" s="1157"/>
      <c r="AK29" s="1157"/>
      <c r="AL29" s="1157"/>
      <c r="AM29" s="1157"/>
      <c r="AN29" s="1157"/>
      <c r="AO29" s="1157"/>
      <c r="AP29" s="1157"/>
      <c r="AQ29" s="1157"/>
      <c r="AR29" s="1157"/>
      <c r="AS29" s="1157"/>
      <c r="AT29" s="1157"/>
      <c r="AU29" s="1157"/>
      <c r="AV29" s="1157"/>
      <c r="AW29" s="1157"/>
      <c r="AX29" s="1157"/>
      <c r="AY29" s="2076"/>
    </row>
    <row r="30" spans="2:51" ht="23.1" customHeight="1" x14ac:dyDescent="0.15">
      <c r="B30" s="680"/>
      <c r="C30" s="681"/>
      <c r="D30" s="458"/>
      <c r="E30" s="457"/>
      <c r="F30" s="457"/>
      <c r="G30" s="457"/>
      <c r="H30" s="457"/>
      <c r="I30" s="457"/>
      <c r="J30" s="457"/>
      <c r="K30" s="457"/>
      <c r="L30" s="456"/>
      <c r="M30" s="584"/>
      <c r="N30" s="584"/>
      <c r="O30" s="584"/>
      <c r="P30" s="584"/>
      <c r="Q30" s="584"/>
      <c r="R30" s="584"/>
      <c r="S30" s="584"/>
      <c r="T30" s="584"/>
      <c r="U30" s="584"/>
      <c r="V30" s="584"/>
      <c r="W30" s="584"/>
      <c r="X30" s="584"/>
      <c r="Y30" s="352"/>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51"/>
      <c r="AY30" s="350"/>
    </row>
    <row r="31" spans="2:51" ht="23.1" customHeight="1" x14ac:dyDescent="0.15">
      <c r="B31" s="680"/>
      <c r="C31" s="681"/>
      <c r="D31" s="458"/>
      <c r="E31" s="457"/>
      <c r="F31" s="457"/>
      <c r="G31" s="457"/>
      <c r="H31" s="457"/>
      <c r="I31" s="457"/>
      <c r="J31" s="457"/>
      <c r="K31" s="457"/>
      <c r="L31" s="456"/>
      <c r="M31" s="584"/>
      <c r="N31" s="584"/>
      <c r="O31" s="584"/>
      <c r="P31" s="584"/>
      <c r="Q31" s="584"/>
      <c r="R31" s="584"/>
      <c r="S31" s="584"/>
      <c r="T31" s="584"/>
      <c r="U31" s="584"/>
      <c r="V31" s="584"/>
      <c r="W31" s="584"/>
      <c r="X31" s="584"/>
      <c r="Y31" s="352"/>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351"/>
      <c r="AY31" s="350"/>
    </row>
    <row r="32" spans="2:51" ht="23.1" customHeight="1" x14ac:dyDescent="0.15">
      <c r="B32" s="680"/>
      <c r="C32" s="681"/>
      <c r="D32" s="451"/>
      <c r="E32" s="450"/>
      <c r="F32" s="450"/>
      <c r="G32" s="450"/>
      <c r="H32" s="450"/>
      <c r="I32" s="450"/>
      <c r="J32" s="450"/>
      <c r="K32" s="450"/>
      <c r="L32" s="449"/>
      <c r="M32" s="651"/>
      <c r="N32" s="651"/>
      <c r="O32" s="651"/>
      <c r="P32" s="651"/>
      <c r="Q32" s="651"/>
      <c r="R32" s="651"/>
      <c r="S32" s="651"/>
      <c r="T32" s="651"/>
      <c r="U32" s="651"/>
      <c r="V32" s="651"/>
      <c r="W32" s="651"/>
      <c r="X32" s="651"/>
      <c r="Y32" s="352"/>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351"/>
      <c r="AY32" s="350"/>
    </row>
    <row r="33" spans="1:51" ht="23.1" customHeight="1" thickBot="1" x14ac:dyDescent="0.2">
      <c r="B33" s="2137"/>
      <c r="C33" s="2138"/>
      <c r="D33" s="2139" t="s">
        <v>35</v>
      </c>
      <c r="E33" s="2140"/>
      <c r="F33" s="2140"/>
      <c r="G33" s="2140"/>
      <c r="H33" s="2140"/>
      <c r="I33" s="2140"/>
      <c r="J33" s="2140"/>
      <c r="K33" s="2140"/>
      <c r="L33" s="2141"/>
      <c r="M33" s="2614" t="s">
        <v>1441</v>
      </c>
      <c r="N33" s="2615"/>
      <c r="O33" s="2615"/>
      <c r="P33" s="2615"/>
      <c r="Q33" s="2615"/>
      <c r="R33" s="2615"/>
      <c r="S33" s="2614" t="s">
        <v>1441</v>
      </c>
      <c r="T33" s="2615"/>
      <c r="U33" s="2615"/>
      <c r="V33" s="2615"/>
      <c r="W33" s="2615"/>
      <c r="X33" s="2615"/>
      <c r="Y33" s="2616"/>
      <c r="Z33" s="1944"/>
      <c r="AA33" s="1944"/>
      <c r="AB33" s="1944"/>
      <c r="AC33" s="1944"/>
      <c r="AD33" s="1944"/>
      <c r="AE33" s="1944"/>
      <c r="AF33" s="1944"/>
      <c r="AG33" s="1944"/>
      <c r="AH33" s="1944"/>
      <c r="AI33" s="1944"/>
      <c r="AJ33" s="1944"/>
      <c r="AK33" s="1944"/>
      <c r="AL33" s="1944"/>
      <c r="AM33" s="1944"/>
      <c r="AN33" s="1944"/>
      <c r="AO33" s="1944"/>
      <c r="AP33" s="1944"/>
      <c r="AQ33" s="1944"/>
      <c r="AR33" s="1944"/>
      <c r="AS33" s="1944"/>
      <c r="AT33" s="1944"/>
      <c r="AU33" s="1944"/>
      <c r="AV33" s="1944"/>
      <c r="AW33" s="1944"/>
      <c r="AX33" s="1944"/>
      <c r="AY33" s="2617"/>
    </row>
    <row r="34" spans="1:51" ht="2.95" customHeight="1" x14ac:dyDescent="0.15">
      <c r="A34" s="171"/>
      <c r="B34" s="429"/>
      <c r="C34" s="429"/>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8"/>
      <c r="AO34" s="428"/>
      <c r="AP34" s="428"/>
      <c r="AQ34" s="428"/>
      <c r="AR34" s="428"/>
      <c r="AS34" s="428"/>
      <c r="AT34" s="428"/>
      <c r="AU34" s="428"/>
      <c r="AV34" s="428"/>
      <c r="AW34" s="428"/>
      <c r="AX34" s="428"/>
      <c r="AY34" s="428"/>
    </row>
    <row r="35" spans="1:51" ht="2.95" customHeight="1" thickBot="1" x14ac:dyDescent="0.2">
      <c r="A35" s="171"/>
      <c r="B35" s="427"/>
      <c r="C35" s="427"/>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row>
    <row r="36" spans="1:51" ht="20.95" hidden="1" customHeight="1" x14ac:dyDescent="0.15">
      <c r="B36" s="422" t="s">
        <v>65</v>
      </c>
      <c r="C36" s="421"/>
      <c r="D36" s="333" t="s">
        <v>66</v>
      </c>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2"/>
    </row>
    <row r="37" spans="1:51" ht="203.25" hidden="1" customHeight="1" x14ac:dyDescent="0.15">
      <c r="B37" s="422"/>
      <c r="C37" s="421"/>
      <c r="D37" s="425" t="s">
        <v>67</v>
      </c>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3"/>
    </row>
    <row r="38" spans="1:51" ht="20.3" hidden="1" customHeight="1" x14ac:dyDescent="0.15">
      <c r="B38" s="422"/>
      <c r="C38" s="421"/>
      <c r="D38" s="420" t="s">
        <v>68</v>
      </c>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8"/>
    </row>
    <row r="39" spans="1:51" ht="100.5" hidden="1" customHeight="1" thickBot="1" x14ac:dyDescent="0.2">
      <c r="B39" s="417"/>
      <c r="C39" s="416"/>
      <c r="D39" s="415"/>
      <c r="E39" s="414"/>
      <c r="F39" s="414"/>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3"/>
    </row>
    <row r="40" spans="1:51" ht="20.95" hidden="1" customHeight="1" x14ac:dyDescent="0.15">
      <c r="A40" s="170"/>
      <c r="B40" s="412"/>
      <c r="C40" s="411"/>
      <c r="D40" s="410" t="s">
        <v>69</v>
      </c>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8"/>
    </row>
    <row r="41" spans="1:51" ht="136" hidden="1" customHeight="1" x14ac:dyDescent="0.15">
      <c r="A41" s="170"/>
      <c r="B41" s="329"/>
      <c r="C41" s="328"/>
      <c r="D41" s="407"/>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5"/>
    </row>
    <row r="42" spans="1:51" ht="20.95" customHeight="1" x14ac:dyDescent="0.15">
      <c r="A42" s="170"/>
      <c r="B42" s="1767" t="s">
        <v>70</v>
      </c>
      <c r="C42" s="1768"/>
      <c r="D42" s="1768"/>
      <c r="E42" s="1768"/>
      <c r="F42" s="1768"/>
      <c r="G42" s="1768"/>
      <c r="H42" s="1768"/>
      <c r="I42" s="1768"/>
      <c r="J42" s="1768"/>
      <c r="K42" s="1768"/>
      <c r="L42" s="1768"/>
      <c r="M42" s="1768"/>
      <c r="N42" s="1768"/>
      <c r="O42" s="1768"/>
      <c r="P42" s="1768"/>
      <c r="Q42" s="1768"/>
      <c r="R42" s="1768"/>
      <c r="S42" s="1768"/>
      <c r="T42" s="1768"/>
      <c r="U42" s="1768"/>
      <c r="V42" s="1768"/>
      <c r="W42" s="1768"/>
      <c r="X42" s="1768"/>
      <c r="Y42" s="1768"/>
      <c r="Z42" s="1768"/>
      <c r="AA42" s="1768"/>
      <c r="AB42" s="1768"/>
      <c r="AC42" s="1768"/>
      <c r="AD42" s="1768"/>
      <c r="AE42" s="1768"/>
      <c r="AF42" s="1768"/>
      <c r="AG42" s="1768"/>
      <c r="AH42" s="1768"/>
      <c r="AI42" s="1768"/>
      <c r="AJ42" s="1768"/>
      <c r="AK42" s="1768"/>
      <c r="AL42" s="1768"/>
      <c r="AM42" s="1768"/>
      <c r="AN42" s="1768"/>
      <c r="AO42" s="1768"/>
      <c r="AP42" s="1768"/>
      <c r="AQ42" s="1768"/>
      <c r="AR42" s="1768"/>
      <c r="AS42" s="1768"/>
      <c r="AT42" s="1768"/>
      <c r="AU42" s="1768"/>
      <c r="AV42" s="1768"/>
      <c r="AW42" s="1768"/>
      <c r="AX42" s="1768"/>
      <c r="AY42" s="1769"/>
    </row>
    <row r="43" spans="1:51" ht="20.95" customHeight="1" x14ac:dyDescent="0.15">
      <c r="A43" s="170"/>
      <c r="B43" s="329"/>
      <c r="C43" s="328"/>
      <c r="D43" s="401" t="s">
        <v>71</v>
      </c>
      <c r="E43" s="383"/>
      <c r="F43" s="383"/>
      <c r="G43" s="383"/>
      <c r="H43" s="384" t="s">
        <v>72</v>
      </c>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400"/>
      <c r="AH43" s="384" t="s">
        <v>73</v>
      </c>
      <c r="AI43" s="383"/>
      <c r="AJ43" s="383"/>
      <c r="AK43" s="383"/>
      <c r="AL43" s="383"/>
      <c r="AM43" s="383"/>
      <c r="AN43" s="383"/>
      <c r="AO43" s="383"/>
      <c r="AP43" s="383"/>
      <c r="AQ43" s="383"/>
      <c r="AR43" s="383"/>
      <c r="AS43" s="383"/>
      <c r="AT43" s="383"/>
      <c r="AU43" s="383"/>
      <c r="AV43" s="383"/>
      <c r="AW43" s="383"/>
      <c r="AX43" s="383"/>
      <c r="AY43" s="382"/>
    </row>
    <row r="44" spans="1:51" ht="42.05" customHeight="1" x14ac:dyDescent="0.15">
      <c r="A44" s="170"/>
      <c r="B44" s="381" t="s">
        <v>74</v>
      </c>
      <c r="C44" s="380"/>
      <c r="D44" s="691" t="s">
        <v>1442</v>
      </c>
      <c r="E44" s="920"/>
      <c r="F44" s="920"/>
      <c r="G44" s="921"/>
      <c r="H44" s="376" t="s">
        <v>76</v>
      </c>
      <c r="I44" s="920"/>
      <c r="J44" s="920"/>
      <c r="K44" s="920"/>
      <c r="L44" s="920"/>
      <c r="M44" s="920"/>
      <c r="N44" s="920"/>
      <c r="O44" s="920"/>
      <c r="P44" s="920"/>
      <c r="Q44" s="920"/>
      <c r="R44" s="920"/>
      <c r="S44" s="920"/>
      <c r="T44" s="920"/>
      <c r="U44" s="920"/>
      <c r="V44" s="920"/>
      <c r="W44" s="920"/>
      <c r="X44" s="920"/>
      <c r="Y44" s="920"/>
      <c r="Z44" s="920"/>
      <c r="AA44" s="920"/>
      <c r="AB44" s="920"/>
      <c r="AC44" s="920"/>
      <c r="AD44" s="920"/>
      <c r="AE44" s="920"/>
      <c r="AF44" s="920"/>
      <c r="AG44" s="921"/>
      <c r="AH44" s="804" t="s">
        <v>1443</v>
      </c>
      <c r="AI44" s="805"/>
      <c r="AJ44" s="805"/>
      <c r="AK44" s="805"/>
      <c r="AL44" s="805"/>
      <c r="AM44" s="805"/>
      <c r="AN44" s="805"/>
      <c r="AO44" s="805"/>
      <c r="AP44" s="805"/>
      <c r="AQ44" s="805"/>
      <c r="AR44" s="805"/>
      <c r="AS44" s="805"/>
      <c r="AT44" s="805"/>
      <c r="AU44" s="805"/>
      <c r="AV44" s="805"/>
      <c r="AW44" s="805"/>
      <c r="AX44" s="805"/>
      <c r="AY44" s="806"/>
    </row>
    <row r="45" spans="1:51" ht="42.05" customHeight="1" x14ac:dyDescent="0.15">
      <c r="A45" s="170"/>
      <c r="B45" s="358"/>
      <c r="C45" s="357"/>
      <c r="D45" s="695" t="s">
        <v>1442</v>
      </c>
      <c r="E45" s="922"/>
      <c r="F45" s="922"/>
      <c r="G45" s="923"/>
      <c r="H45" s="390" t="s">
        <v>1110</v>
      </c>
      <c r="I45" s="1773"/>
      <c r="J45" s="1773"/>
      <c r="K45" s="1773"/>
      <c r="L45" s="1773"/>
      <c r="M45" s="1773"/>
      <c r="N45" s="1773"/>
      <c r="O45" s="1773"/>
      <c r="P45" s="1773"/>
      <c r="Q45" s="1773"/>
      <c r="R45" s="1773"/>
      <c r="S45" s="1773"/>
      <c r="T45" s="1773"/>
      <c r="U45" s="1773"/>
      <c r="V45" s="1773"/>
      <c r="W45" s="1773"/>
      <c r="X45" s="1773"/>
      <c r="Y45" s="1773"/>
      <c r="Z45" s="1773"/>
      <c r="AA45" s="1773"/>
      <c r="AB45" s="1773"/>
      <c r="AC45" s="1773"/>
      <c r="AD45" s="1773"/>
      <c r="AE45" s="1773"/>
      <c r="AF45" s="1773"/>
      <c r="AG45" s="1774"/>
      <c r="AH45" s="809"/>
      <c r="AI45" s="810"/>
      <c r="AJ45" s="810"/>
      <c r="AK45" s="810"/>
      <c r="AL45" s="810"/>
      <c r="AM45" s="810"/>
      <c r="AN45" s="810"/>
      <c r="AO45" s="810"/>
      <c r="AP45" s="810"/>
      <c r="AQ45" s="810"/>
      <c r="AR45" s="810"/>
      <c r="AS45" s="810"/>
      <c r="AT45" s="810"/>
      <c r="AU45" s="810"/>
      <c r="AV45" s="810"/>
      <c r="AW45" s="810"/>
      <c r="AX45" s="810"/>
      <c r="AY45" s="811"/>
    </row>
    <row r="46" spans="1:51" ht="42.05" customHeight="1" x14ac:dyDescent="0.15">
      <c r="A46" s="170"/>
      <c r="B46" s="349"/>
      <c r="C46" s="348"/>
      <c r="D46" s="2618" t="s">
        <v>1444</v>
      </c>
      <c r="E46" s="796"/>
      <c r="F46" s="796"/>
      <c r="G46" s="797"/>
      <c r="H46" s="344" t="s">
        <v>1445</v>
      </c>
      <c r="I46" s="2619"/>
      <c r="J46" s="2619"/>
      <c r="K46" s="2619"/>
      <c r="L46" s="2619"/>
      <c r="M46" s="2619"/>
      <c r="N46" s="2619"/>
      <c r="O46" s="2619"/>
      <c r="P46" s="2619"/>
      <c r="Q46" s="2619"/>
      <c r="R46" s="2619"/>
      <c r="S46" s="2619"/>
      <c r="T46" s="2619"/>
      <c r="U46" s="2619"/>
      <c r="V46" s="2619"/>
      <c r="W46" s="2619"/>
      <c r="X46" s="2619"/>
      <c r="Y46" s="2619"/>
      <c r="Z46" s="2619"/>
      <c r="AA46" s="2619"/>
      <c r="AB46" s="2619"/>
      <c r="AC46" s="2619"/>
      <c r="AD46" s="2619"/>
      <c r="AE46" s="2619"/>
      <c r="AF46" s="2619"/>
      <c r="AG46" s="2620"/>
      <c r="AH46" s="816"/>
      <c r="AI46" s="817"/>
      <c r="AJ46" s="817"/>
      <c r="AK46" s="817"/>
      <c r="AL46" s="817"/>
      <c r="AM46" s="817"/>
      <c r="AN46" s="817"/>
      <c r="AO46" s="817"/>
      <c r="AP46" s="817"/>
      <c r="AQ46" s="817"/>
      <c r="AR46" s="817"/>
      <c r="AS46" s="817"/>
      <c r="AT46" s="817"/>
      <c r="AU46" s="817"/>
      <c r="AV46" s="817"/>
      <c r="AW46" s="817"/>
      <c r="AX46" s="817"/>
      <c r="AY46" s="818"/>
    </row>
    <row r="47" spans="1:51" ht="26.2" customHeight="1" x14ac:dyDescent="0.15">
      <c r="A47" s="170"/>
      <c r="B47" s="358" t="s">
        <v>80</v>
      </c>
      <c r="C47" s="357"/>
      <c r="D47" s="705" t="s">
        <v>1442</v>
      </c>
      <c r="E47" s="683"/>
      <c r="F47" s="683"/>
      <c r="G47" s="684"/>
      <c r="H47" s="376" t="s">
        <v>81</v>
      </c>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1"/>
      <c r="AH47" s="804" t="s">
        <v>1446</v>
      </c>
      <c r="AI47" s="805"/>
      <c r="AJ47" s="805"/>
      <c r="AK47" s="805"/>
      <c r="AL47" s="805"/>
      <c r="AM47" s="805"/>
      <c r="AN47" s="805"/>
      <c r="AO47" s="805"/>
      <c r="AP47" s="805"/>
      <c r="AQ47" s="805"/>
      <c r="AR47" s="805"/>
      <c r="AS47" s="805"/>
      <c r="AT47" s="805"/>
      <c r="AU47" s="805"/>
      <c r="AV47" s="805"/>
      <c r="AW47" s="805"/>
      <c r="AX47" s="805"/>
      <c r="AY47" s="806"/>
    </row>
    <row r="48" spans="1:51" ht="26.2" customHeight="1" x14ac:dyDescent="0.15">
      <c r="A48" s="170"/>
      <c r="B48" s="358"/>
      <c r="C48" s="357"/>
      <c r="D48" s="708" t="s">
        <v>1442</v>
      </c>
      <c r="E48" s="464"/>
      <c r="F48" s="464"/>
      <c r="G48" s="463"/>
      <c r="H48" s="367" t="s">
        <v>1447</v>
      </c>
      <c r="I48" s="922"/>
      <c r="J48" s="922"/>
      <c r="K48" s="922"/>
      <c r="L48" s="922"/>
      <c r="M48" s="922"/>
      <c r="N48" s="922"/>
      <c r="O48" s="922"/>
      <c r="P48" s="922"/>
      <c r="Q48" s="922"/>
      <c r="R48" s="922"/>
      <c r="S48" s="922"/>
      <c r="T48" s="922"/>
      <c r="U48" s="922"/>
      <c r="V48" s="922"/>
      <c r="W48" s="922"/>
      <c r="X48" s="922"/>
      <c r="Y48" s="922"/>
      <c r="Z48" s="922"/>
      <c r="AA48" s="922"/>
      <c r="AB48" s="922"/>
      <c r="AC48" s="922"/>
      <c r="AD48" s="922"/>
      <c r="AE48" s="922"/>
      <c r="AF48" s="922"/>
      <c r="AG48" s="923"/>
      <c r="AH48" s="809"/>
      <c r="AI48" s="810"/>
      <c r="AJ48" s="810"/>
      <c r="AK48" s="810"/>
      <c r="AL48" s="810"/>
      <c r="AM48" s="810"/>
      <c r="AN48" s="810"/>
      <c r="AO48" s="810"/>
      <c r="AP48" s="810"/>
      <c r="AQ48" s="810"/>
      <c r="AR48" s="810"/>
      <c r="AS48" s="810"/>
      <c r="AT48" s="810"/>
      <c r="AU48" s="810"/>
      <c r="AV48" s="810"/>
      <c r="AW48" s="810"/>
      <c r="AX48" s="810"/>
      <c r="AY48" s="811"/>
    </row>
    <row r="49" spans="1:51" ht="26.2" customHeight="1" x14ac:dyDescent="0.15">
      <c r="A49" s="170"/>
      <c r="B49" s="358"/>
      <c r="C49" s="357"/>
      <c r="D49" s="708" t="s">
        <v>1442</v>
      </c>
      <c r="E49" s="464"/>
      <c r="F49" s="464"/>
      <c r="G49" s="463"/>
      <c r="H49" s="367" t="s">
        <v>84</v>
      </c>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3"/>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708" t="s">
        <v>1442</v>
      </c>
      <c r="E50" s="464"/>
      <c r="F50" s="464"/>
      <c r="G50" s="463"/>
      <c r="H50" s="367" t="s">
        <v>85</v>
      </c>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3"/>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49"/>
      <c r="C51" s="348"/>
      <c r="D51" s="701" t="s">
        <v>1442</v>
      </c>
      <c r="E51" s="796"/>
      <c r="F51" s="796"/>
      <c r="G51" s="797"/>
      <c r="H51" s="344" t="s">
        <v>86</v>
      </c>
      <c r="I51" s="2619"/>
      <c r="J51" s="2619"/>
      <c r="K51" s="2619"/>
      <c r="L51" s="2619"/>
      <c r="M51" s="2619"/>
      <c r="N51" s="2619"/>
      <c r="O51" s="2619"/>
      <c r="P51" s="2619"/>
      <c r="Q51" s="2619"/>
      <c r="R51" s="2619"/>
      <c r="S51" s="2619"/>
      <c r="T51" s="2619"/>
      <c r="U51" s="2619"/>
      <c r="V51" s="2619"/>
      <c r="W51" s="2619"/>
      <c r="X51" s="2619"/>
      <c r="Y51" s="2619"/>
      <c r="Z51" s="2619"/>
      <c r="AA51" s="2619"/>
      <c r="AB51" s="2619"/>
      <c r="AC51" s="2619"/>
      <c r="AD51" s="2619"/>
      <c r="AE51" s="2619"/>
      <c r="AF51" s="2619"/>
      <c r="AG51" s="2620"/>
      <c r="AH51" s="816"/>
      <c r="AI51" s="817"/>
      <c r="AJ51" s="817"/>
      <c r="AK51" s="817"/>
      <c r="AL51" s="817"/>
      <c r="AM51" s="817"/>
      <c r="AN51" s="817"/>
      <c r="AO51" s="817"/>
      <c r="AP51" s="817"/>
      <c r="AQ51" s="817"/>
      <c r="AR51" s="817"/>
      <c r="AS51" s="817"/>
      <c r="AT51" s="817"/>
      <c r="AU51" s="817"/>
      <c r="AV51" s="817"/>
      <c r="AW51" s="817"/>
      <c r="AX51" s="817"/>
      <c r="AY51" s="818"/>
    </row>
    <row r="52" spans="1:51" ht="26.2" customHeight="1" x14ac:dyDescent="0.15">
      <c r="A52" s="170"/>
      <c r="B52" s="381" t="s">
        <v>87</v>
      </c>
      <c r="C52" s="380"/>
      <c r="D52" s="705" t="s">
        <v>1442</v>
      </c>
      <c r="E52" s="683"/>
      <c r="F52" s="683"/>
      <c r="G52" s="684"/>
      <c r="H52" s="376" t="s">
        <v>88</v>
      </c>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1"/>
      <c r="AH52" s="804" t="s">
        <v>1448</v>
      </c>
      <c r="AI52" s="805"/>
      <c r="AJ52" s="805"/>
      <c r="AK52" s="805"/>
      <c r="AL52" s="805"/>
      <c r="AM52" s="805"/>
      <c r="AN52" s="805"/>
      <c r="AO52" s="805"/>
      <c r="AP52" s="805"/>
      <c r="AQ52" s="805"/>
      <c r="AR52" s="805"/>
      <c r="AS52" s="805"/>
      <c r="AT52" s="805"/>
      <c r="AU52" s="805"/>
      <c r="AV52" s="805"/>
      <c r="AW52" s="805"/>
      <c r="AX52" s="805"/>
      <c r="AY52" s="806"/>
    </row>
    <row r="53" spans="1:51" ht="26.2" customHeight="1" x14ac:dyDescent="0.15">
      <c r="A53" s="170"/>
      <c r="B53" s="358"/>
      <c r="C53" s="357"/>
      <c r="D53" s="708" t="s">
        <v>1442</v>
      </c>
      <c r="E53" s="464"/>
      <c r="F53" s="464"/>
      <c r="G53" s="463"/>
      <c r="H53" s="367" t="s">
        <v>90</v>
      </c>
      <c r="I53" s="922"/>
      <c r="J53" s="922"/>
      <c r="K53" s="922"/>
      <c r="L53" s="922"/>
      <c r="M53" s="922"/>
      <c r="N53" s="922"/>
      <c r="O53" s="922"/>
      <c r="P53" s="922"/>
      <c r="Q53" s="922"/>
      <c r="R53" s="922"/>
      <c r="S53" s="922"/>
      <c r="T53" s="922"/>
      <c r="U53" s="922"/>
      <c r="V53" s="922"/>
      <c r="W53" s="922"/>
      <c r="X53" s="922"/>
      <c r="Y53" s="922"/>
      <c r="Z53" s="922"/>
      <c r="AA53" s="922"/>
      <c r="AB53" s="922"/>
      <c r="AC53" s="922"/>
      <c r="AD53" s="922"/>
      <c r="AE53" s="922"/>
      <c r="AF53" s="922"/>
      <c r="AG53" s="923"/>
      <c r="AH53" s="809"/>
      <c r="AI53" s="810"/>
      <c r="AJ53" s="810"/>
      <c r="AK53" s="810"/>
      <c r="AL53" s="810"/>
      <c r="AM53" s="810"/>
      <c r="AN53" s="810"/>
      <c r="AO53" s="810"/>
      <c r="AP53" s="810"/>
      <c r="AQ53" s="810"/>
      <c r="AR53" s="810"/>
      <c r="AS53" s="810"/>
      <c r="AT53" s="810"/>
      <c r="AU53" s="810"/>
      <c r="AV53" s="810"/>
      <c r="AW53" s="810"/>
      <c r="AX53" s="810"/>
      <c r="AY53" s="811"/>
    </row>
    <row r="54" spans="1:51" ht="26.2" customHeight="1" x14ac:dyDescent="0.15">
      <c r="A54" s="170"/>
      <c r="B54" s="358"/>
      <c r="C54" s="357"/>
      <c r="D54" s="708" t="s">
        <v>1442</v>
      </c>
      <c r="E54" s="464"/>
      <c r="F54" s="464"/>
      <c r="G54" s="463"/>
      <c r="H54" s="367" t="s">
        <v>1449</v>
      </c>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3"/>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170"/>
      <c r="B55" s="358"/>
      <c r="C55" s="357"/>
      <c r="D55" s="715" t="s">
        <v>1450</v>
      </c>
      <c r="E55" s="924"/>
      <c r="F55" s="924"/>
      <c r="G55" s="925"/>
      <c r="H55" s="718" t="s">
        <v>92</v>
      </c>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7"/>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58"/>
      <c r="C56" s="357"/>
      <c r="D56" s="721"/>
      <c r="E56" s="926"/>
      <c r="F56" s="926"/>
      <c r="G56" s="927"/>
      <c r="H56" s="1783" t="s">
        <v>93</v>
      </c>
      <c r="I56" s="1784"/>
      <c r="J56" s="1784"/>
      <c r="K56" s="1784"/>
      <c r="L56" s="1784"/>
      <c r="M56" s="1784"/>
      <c r="N56" s="1784"/>
      <c r="O56" s="1784"/>
      <c r="P56" s="1784"/>
      <c r="Q56" s="1784"/>
      <c r="R56" s="1784"/>
      <c r="S56" s="1784"/>
      <c r="T56" s="1784"/>
      <c r="U56" s="1784"/>
      <c r="V56" s="2621" t="s">
        <v>238</v>
      </c>
      <c r="W56" s="2622"/>
      <c r="X56" s="2622"/>
      <c r="Y56" s="2622"/>
      <c r="Z56" s="2622"/>
      <c r="AA56" s="2622"/>
      <c r="AB56" s="2622"/>
      <c r="AC56" s="2622"/>
      <c r="AD56" s="2622"/>
      <c r="AE56" s="2622"/>
      <c r="AF56" s="2622"/>
      <c r="AG56" s="2623"/>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49"/>
      <c r="C57" s="348"/>
      <c r="D57" s="701" t="s">
        <v>149</v>
      </c>
      <c r="E57" s="796"/>
      <c r="F57" s="796"/>
      <c r="G57" s="797"/>
      <c r="H57" s="344" t="s">
        <v>94</v>
      </c>
      <c r="I57" s="2619"/>
      <c r="J57" s="2619"/>
      <c r="K57" s="2619"/>
      <c r="L57" s="2619"/>
      <c r="M57" s="2619"/>
      <c r="N57" s="2619"/>
      <c r="O57" s="2619"/>
      <c r="P57" s="2619"/>
      <c r="Q57" s="2619"/>
      <c r="R57" s="2619"/>
      <c r="S57" s="2619"/>
      <c r="T57" s="2619"/>
      <c r="U57" s="2619"/>
      <c r="V57" s="2619"/>
      <c r="W57" s="2619"/>
      <c r="X57" s="2619"/>
      <c r="Y57" s="2619"/>
      <c r="Z57" s="2619"/>
      <c r="AA57" s="2619"/>
      <c r="AB57" s="2619"/>
      <c r="AC57" s="2619"/>
      <c r="AD57" s="2619"/>
      <c r="AE57" s="2619"/>
      <c r="AF57" s="2619"/>
      <c r="AG57" s="2620"/>
      <c r="AH57" s="816"/>
      <c r="AI57" s="817"/>
      <c r="AJ57" s="817"/>
      <c r="AK57" s="817"/>
      <c r="AL57" s="817"/>
      <c r="AM57" s="817"/>
      <c r="AN57" s="817"/>
      <c r="AO57" s="817"/>
      <c r="AP57" s="817"/>
      <c r="AQ57" s="817"/>
      <c r="AR57" s="817"/>
      <c r="AS57" s="817"/>
      <c r="AT57" s="817"/>
      <c r="AU57" s="817"/>
      <c r="AV57" s="817"/>
      <c r="AW57" s="817"/>
      <c r="AX57" s="817"/>
      <c r="AY57" s="818"/>
    </row>
    <row r="58" spans="1:51" ht="152.19999999999999" customHeight="1" thickBot="1" x14ac:dyDescent="0.2">
      <c r="A58" s="170"/>
      <c r="B58" s="338" t="s">
        <v>95</v>
      </c>
      <c r="C58" s="337"/>
      <c r="D58" s="2233" t="s">
        <v>1451</v>
      </c>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2338"/>
      <c r="AM58" s="2338"/>
      <c r="AN58" s="2338"/>
      <c r="AO58" s="2338"/>
      <c r="AP58" s="2338"/>
      <c r="AQ58" s="2338"/>
      <c r="AR58" s="2338"/>
      <c r="AS58" s="2338"/>
      <c r="AT58" s="2338"/>
      <c r="AU58" s="2338"/>
      <c r="AV58" s="2338"/>
      <c r="AW58" s="2338"/>
      <c r="AX58" s="2338"/>
      <c r="AY58" s="2339"/>
    </row>
    <row r="59" spans="1:51" ht="20.95" hidden="1" customHeight="1" x14ac:dyDescent="0.15">
      <c r="A59" s="170"/>
      <c r="B59" s="329"/>
      <c r="C59" s="328"/>
      <c r="D59" s="333" t="s">
        <v>97</v>
      </c>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2"/>
    </row>
    <row r="60" spans="1:51" ht="97.55" hidden="1" customHeight="1" x14ac:dyDescent="0.15">
      <c r="A60" s="170"/>
      <c r="B60" s="329"/>
      <c r="C60" s="328"/>
      <c r="D60" s="332" t="s">
        <v>98</v>
      </c>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c r="AQ60" s="331"/>
      <c r="AR60" s="331"/>
      <c r="AS60" s="331"/>
      <c r="AT60" s="331"/>
      <c r="AU60" s="331"/>
      <c r="AV60" s="331"/>
      <c r="AW60" s="331"/>
      <c r="AX60" s="331"/>
      <c r="AY60" s="330"/>
    </row>
    <row r="61" spans="1:51" ht="119.8" hidden="1" customHeight="1" x14ac:dyDescent="0.15">
      <c r="A61" s="170"/>
      <c r="B61" s="329"/>
      <c r="C61" s="328"/>
      <c r="D61" s="327" t="s">
        <v>99</v>
      </c>
      <c r="E61" s="326"/>
      <c r="F61" s="326"/>
      <c r="G61" s="326"/>
      <c r="H61" s="326"/>
      <c r="I61" s="326"/>
      <c r="J61" s="326"/>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5"/>
    </row>
    <row r="62" spans="1:51" ht="20.95" customHeight="1" x14ac:dyDescent="0.15">
      <c r="A62" s="170"/>
      <c r="B62" s="195" t="s">
        <v>100</v>
      </c>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c r="AQ62" s="194"/>
      <c r="AR62" s="194"/>
      <c r="AS62" s="194"/>
      <c r="AT62" s="194"/>
      <c r="AU62" s="194"/>
      <c r="AV62" s="194"/>
      <c r="AW62" s="194"/>
      <c r="AX62" s="194"/>
      <c r="AY62" s="2624"/>
    </row>
    <row r="63" spans="1:51" ht="122.4" customHeight="1" thickBot="1" x14ac:dyDescent="0.2">
      <c r="A63" s="300"/>
      <c r="B63" s="2567" t="s">
        <v>826</v>
      </c>
      <c r="C63" s="2568"/>
      <c r="D63" s="2568"/>
      <c r="E63" s="2568"/>
      <c r="F63" s="2569"/>
      <c r="G63" s="1790" t="s">
        <v>1452</v>
      </c>
      <c r="H63" s="2154"/>
      <c r="I63" s="2154"/>
      <c r="J63" s="2154"/>
      <c r="K63" s="2154"/>
      <c r="L63" s="2154"/>
      <c r="M63" s="2154"/>
      <c r="N63" s="2154"/>
      <c r="O63" s="2154"/>
      <c r="P63" s="2154"/>
      <c r="Q63" s="2154"/>
      <c r="R63" s="2154"/>
      <c r="S63" s="2154"/>
      <c r="T63" s="2154"/>
      <c r="U63" s="2154"/>
      <c r="V63" s="2154"/>
      <c r="W63" s="2154"/>
      <c r="X63" s="2154"/>
      <c r="Y63" s="2154"/>
      <c r="Z63" s="2154"/>
      <c r="AA63" s="2154"/>
      <c r="AB63" s="2154"/>
      <c r="AC63" s="2154"/>
      <c r="AD63" s="2154"/>
      <c r="AE63" s="2154"/>
      <c r="AF63" s="2154"/>
      <c r="AG63" s="2154"/>
      <c r="AH63" s="2154"/>
      <c r="AI63" s="2154"/>
      <c r="AJ63" s="2154"/>
      <c r="AK63" s="2154"/>
      <c r="AL63" s="2154"/>
      <c r="AM63" s="2154"/>
      <c r="AN63" s="2154"/>
      <c r="AO63" s="2154"/>
      <c r="AP63" s="2154"/>
      <c r="AQ63" s="2154"/>
      <c r="AR63" s="2154"/>
      <c r="AS63" s="2154"/>
      <c r="AT63" s="2154"/>
      <c r="AU63" s="2154"/>
      <c r="AV63" s="2154"/>
      <c r="AW63" s="2154"/>
      <c r="AX63" s="2154"/>
      <c r="AY63" s="2155"/>
    </row>
    <row r="64" spans="1:51" ht="18.350000000000001" customHeight="1" x14ac:dyDescent="0.15">
      <c r="A64" s="300"/>
      <c r="B64" s="318" t="s">
        <v>102</v>
      </c>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6"/>
    </row>
    <row r="65" spans="1:51" ht="119.15" customHeight="1" thickBot="1" x14ac:dyDescent="0.2">
      <c r="A65" s="300"/>
      <c r="B65" s="2570" t="s">
        <v>1212</v>
      </c>
      <c r="C65" s="2571"/>
      <c r="D65" s="2571"/>
      <c r="E65" s="2571"/>
      <c r="F65" s="2572"/>
      <c r="G65" s="1790" t="s">
        <v>1453</v>
      </c>
      <c r="H65" s="2154"/>
      <c r="I65" s="2154"/>
      <c r="J65" s="2154"/>
      <c r="K65" s="2154"/>
      <c r="L65" s="2154"/>
      <c r="M65" s="2154"/>
      <c r="N65" s="2154"/>
      <c r="O65" s="2154"/>
      <c r="P65" s="2154"/>
      <c r="Q65" s="2154"/>
      <c r="R65" s="2154"/>
      <c r="S65" s="2154"/>
      <c r="T65" s="2154"/>
      <c r="U65" s="2154"/>
      <c r="V65" s="2154"/>
      <c r="W65" s="2154"/>
      <c r="X65" s="2154"/>
      <c r="Y65" s="2154"/>
      <c r="Z65" s="2154"/>
      <c r="AA65" s="2154"/>
      <c r="AB65" s="2154"/>
      <c r="AC65" s="2154"/>
      <c r="AD65" s="2154"/>
      <c r="AE65" s="2154"/>
      <c r="AF65" s="2154"/>
      <c r="AG65" s="2154"/>
      <c r="AH65" s="2154"/>
      <c r="AI65" s="2154"/>
      <c r="AJ65" s="2154"/>
      <c r="AK65" s="2154"/>
      <c r="AL65" s="2154"/>
      <c r="AM65" s="2154"/>
      <c r="AN65" s="2154"/>
      <c r="AO65" s="2154"/>
      <c r="AP65" s="2154"/>
      <c r="AQ65" s="2154"/>
      <c r="AR65" s="2154"/>
      <c r="AS65" s="2154"/>
      <c r="AT65" s="2154"/>
      <c r="AU65" s="2154"/>
      <c r="AV65" s="2154"/>
      <c r="AW65" s="2154"/>
      <c r="AX65" s="2154"/>
      <c r="AY65" s="2155"/>
    </row>
    <row r="66" spans="1:51" ht="19.649999999999999" customHeight="1" x14ac:dyDescent="0.15">
      <c r="A66" s="300"/>
      <c r="B66" s="1793" t="s">
        <v>105</v>
      </c>
      <c r="C66" s="1794"/>
      <c r="D66" s="1794"/>
      <c r="E66" s="1794"/>
      <c r="F66" s="1794"/>
      <c r="G66" s="1794"/>
      <c r="H66" s="1794"/>
      <c r="I66" s="1794"/>
      <c r="J66" s="1794"/>
      <c r="K66" s="1794"/>
      <c r="L66" s="1794"/>
      <c r="M66" s="1794"/>
      <c r="N66" s="1794"/>
      <c r="O66" s="1794"/>
      <c r="P66" s="1794"/>
      <c r="Q66" s="1794"/>
      <c r="R66" s="1794"/>
      <c r="S66" s="1794"/>
      <c r="T66" s="1794"/>
      <c r="U66" s="1794"/>
      <c r="V66" s="1794"/>
      <c r="W66" s="1794"/>
      <c r="X66" s="1794"/>
      <c r="Y66" s="1794"/>
      <c r="Z66" s="1794"/>
      <c r="AA66" s="1794"/>
      <c r="AB66" s="1794"/>
      <c r="AC66" s="1794"/>
      <c r="AD66" s="1794"/>
      <c r="AE66" s="1794"/>
      <c r="AF66" s="1794"/>
      <c r="AG66" s="1794"/>
      <c r="AH66" s="1794"/>
      <c r="AI66" s="1794"/>
      <c r="AJ66" s="1794"/>
      <c r="AK66" s="1794"/>
      <c r="AL66" s="1794"/>
      <c r="AM66" s="1794"/>
      <c r="AN66" s="1794"/>
      <c r="AO66" s="1794"/>
      <c r="AP66" s="1794"/>
      <c r="AQ66" s="1794"/>
      <c r="AR66" s="1794"/>
      <c r="AS66" s="1794"/>
      <c r="AT66" s="1794"/>
      <c r="AU66" s="1794"/>
      <c r="AV66" s="1794"/>
      <c r="AW66" s="1794"/>
      <c r="AX66" s="1794"/>
      <c r="AY66" s="1795"/>
    </row>
    <row r="67" spans="1:51" ht="205.2" customHeight="1" thickBot="1" x14ac:dyDescent="0.2">
      <c r="A67" s="300"/>
      <c r="B67" s="2625" t="s">
        <v>1454</v>
      </c>
      <c r="C67" s="2626"/>
      <c r="D67" s="2626"/>
      <c r="E67" s="2626"/>
      <c r="F67" s="2626"/>
      <c r="G67" s="2626"/>
      <c r="H67" s="2626"/>
      <c r="I67" s="2626"/>
      <c r="J67" s="2626"/>
      <c r="K67" s="2626"/>
      <c r="L67" s="2626"/>
      <c r="M67" s="2626"/>
      <c r="N67" s="2626"/>
      <c r="O67" s="2626"/>
      <c r="P67" s="2626"/>
      <c r="Q67" s="2626"/>
      <c r="R67" s="2626"/>
      <c r="S67" s="2626"/>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7"/>
    </row>
    <row r="68" spans="1:51" ht="19.649999999999999" customHeight="1" x14ac:dyDescent="0.15">
      <c r="A68" s="300"/>
      <c r="B68" s="1793" t="s">
        <v>107</v>
      </c>
      <c r="C68" s="1799"/>
      <c r="D68" s="1799"/>
      <c r="E68" s="1799"/>
      <c r="F68" s="1799"/>
      <c r="G68" s="1799"/>
      <c r="H68" s="1799"/>
      <c r="I68" s="1799"/>
      <c r="J68" s="1799"/>
      <c r="K68" s="1799"/>
      <c r="L68" s="1799"/>
      <c r="M68" s="1799"/>
      <c r="N68" s="1799"/>
      <c r="O68" s="1799"/>
      <c r="P68" s="1799"/>
      <c r="Q68" s="1799"/>
      <c r="R68" s="1799"/>
      <c r="S68" s="1799"/>
      <c r="T68" s="1799"/>
      <c r="U68" s="1799"/>
      <c r="V68" s="1799"/>
      <c r="W68" s="1799"/>
      <c r="X68" s="1799"/>
      <c r="Y68" s="1799"/>
      <c r="Z68" s="1799"/>
      <c r="AA68" s="1799"/>
      <c r="AB68" s="1799"/>
      <c r="AC68" s="1799"/>
      <c r="AD68" s="1799"/>
      <c r="AE68" s="1799"/>
      <c r="AF68" s="1799"/>
      <c r="AG68" s="1799"/>
      <c r="AH68" s="1799"/>
      <c r="AI68" s="1799"/>
      <c r="AJ68" s="1799"/>
      <c r="AK68" s="1799"/>
      <c r="AL68" s="1799"/>
      <c r="AM68" s="1799"/>
      <c r="AN68" s="1799"/>
      <c r="AO68" s="1799"/>
      <c r="AP68" s="1799"/>
      <c r="AQ68" s="1799"/>
      <c r="AR68" s="1799"/>
      <c r="AS68" s="1799"/>
      <c r="AT68" s="1799"/>
      <c r="AU68" s="1799"/>
      <c r="AV68" s="1799"/>
      <c r="AW68" s="1799"/>
      <c r="AX68" s="1799"/>
      <c r="AY68" s="1800"/>
    </row>
    <row r="69" spans="1:51" ht="20.149999999999999" customHeight="1" thickBot="1" x14ac:dyDescent="0.2">
      <c r="A69" s="300"/>
      <c r="B69" s="2628" t="s">
        <v>1455</v>
      </c>
      <c r="C69" s="2629"/>
      <c r="D69" s="2629"/>
      <c r="E69" s="2629"/>
      <c r="F69" s="2629"/>
      <c r="G69" s="2629"/>
      <c r="H69" s="2629"/>
      <c r="I69" s="2629"/>
      <c r="J69" s="2629"/>
      <c r="K69" s="2629"/>
      <c r="L69" s="2630"/>
      <c r="M69" s="298" t="s">
        <v>148</v>
      </c>
      <c r="N69" s="293"/>
      <c r="O69" s="293"/>
      <c r="P69" s="293"/>
      <c r="Q69" s="293"/>
      <c r="R69" s="293"/>
      <c r="S69" s="293"/>
      <c r="T69" s="293"/>
      <c r="U69" s="293"/>
      <c r="V69" s="293"/>
      <c r="W69" s="293"/>
      <c r="X69" s="293"/>
      <c r="Y69" s="293"/>
      <c r="Z69" s="293"/>
      <c r="AA69" s="297"/>
      <c r="AB69" s="2631" t="s">
        <v>1456</v>
      </c>
      <c r="AC69" s="2629"/>
      <c r="AD69" s="2629"/>
      <c r="AE69" s="2629"/>
      <c r="AF69" s="2629"/>
      <c r="AG69" s="2629"/>
      <c r="AH69" s="2629"/>
      <c r="AI69" s="2629"/>
      <c r="AJ69" s="2629"/>
      <c r="AK69" s="2630"/>
      <c r="AL69" s="298" t="s">
        <v>1457</v>
      </c>
      <c r="AM69" s="293"/>
      <c r="AN69" s="293"/>
      <c r="AO69" s="293"/>
      <c r="AP69" s="293"/>
      <c r="AQ69" s="293"/>
      <c r="AR69" s="293"/>
      <c r="AS69" s="293"/>
      <c r="AT69" s="293"/>
      <c r="AU69" s="293"/>
      <c r="AV69" s="293"/>
      <c r="AW69" s="293"/>
      <c r="AX69" s="293"/>
      <c r="AY69" s="292"/>
    </row>
    <row r="70" spans="1:51" ht="2.95" customHeight="1" x14ac:dyDescent="0.15">
      <c r="A70" s="170"/>
      <c r="B70" s="429"/>
      <c r="C70" s="429"/>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row>
    <row r="71" spans="1:51" ht="2.95" customHeight="1" thickBot="1" x14ac:dyDescent="0.2">
      <c r="A71" s="170"/>
      <c r="B71" s="427"/>
      <c r="C71" s="427"/>
      <c r="D71" s="737"/>
      <c r="E71" s="737"/>
      <c r="F71" s="737"/>
      <c r="G71" s="737"/>
      <c r="H71" s="737"/>
      <c r="I71" s="737"/>
      <c r="J71" s="737"/>
      <c r="K71" s="737"/>
      <c r="L71" s="737"/>
      <c r="M71" s="737"/>
      <c r="N71" s="737"/>
      <c r="O71" s="737"/>
      <c r="P71" s="737"/>
      <c r="Q71" s="737"/>
      <c r="R71" s="737"/>
      <c r="S71" s="737"/>
      <c r="T71" s="737"/>
      <c r="U71" s="737"/>
      <c r="V71" s="737"/>
      <c r="W71" s="737"/>
      <c r="X71" s="737"/>
      <c r="Y71" s="737"/>
      <c r="Z71" s="737"/>
      <c r="AA71" s="737"/>
      <c r="AB71" s="737"/>
      <c r="AC71" s="737"/>
      <c r="AD71" s="737"/>
      <c r="AE71" s="737"/>
      <c r="AF71" s="737"/>
      <c r="AG71" s="737"/>
      <c r="AH71" s="737"/>
      <c r="AI71" s="737"/>
      <c r="AJ71" s="737"/>
      <c r="AK71" s="737"/>
      <c r="AL71" s="737"/>
      <c r="AM71" s="737"/>
      <c r="AN71" s="737"/>
      <c r="AO71" s="737"/>
      <c r="AP71" s="737"/>
      <c r="AQ71" s="737"/>
      <c r="AR71" s="737"/>
      <c r="AS71" s="737"/>
      <c r="AT71" s="737"/>
      <c r="AU71" s="737"/>
      <c r="AV71" s="737"/>
      <c r="AW71" s="737"/>
      <c r="AX71" s="737"/>
      <c r="AY71" s="737"/>
    </row>
    <row r="72" spans="1:51" ht="385.55" customHeight="1" x14ac:dyDescent="0.15">
      <c r="A72" s="300"/>
      <c r="B72" s="65" t="s">
        <v>111</v>
      </c>
      <c r="C72" s="66"/>
      <c r="D72" s="66"/>
      <c r="E72" s="66"/>
      <c r="F72" s="66"/>
      <c r="G72" s="67"/>
      <c r="H72" s="68" t="s">
        <v>1458</v>
      </c>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70"/>
    </row>
    <row r="73" spans="1:51" ht="348.9" customHeight="1" x14ac:dyDescent="0.15">
      <c r="B73" s="47"/>
      <c r="C73" s="48"/>
      <c r="D73" s="48"/>
      <c r="E73" s="48"/>
      <c r="F73" s="48"/>
      <c r="G73" s="49"/>
      <c r="H73" s="71"/>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3"/>
    </row>
    <row r="74" spans="1:51" ht="324" customHeight="1" thickBot="1" x14ac:dyDescent="0.2">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2.95" customHeight="1" x14ac:dyDescent="0.15">
      <c r="B75" s="74"/>
      <c r="C75" s="74"/>
      <c r="D75" s="74"/>
      <c r="E75" s="74"/>
      <c r="F75" s="74"/>
      <c r="G75" s="74"/>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row>
    <row r="76" spans="1:51" ht="2.95" customHeight="1" thickBot="1" x14ac:dyDescent="0.2">
      <c r="B76" s="75"/>
      <c r="C76" s="75"/>
      <c r="D76" s="75"/>
      <c r="E76" s="75"/>
      <c r="F76" s="75"/>
      <c r="G76" s="75"/>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row>
    <row r="77" spans="1:51" ht="24.75" customHeight="1" x14ac:dyDescent="0.15">
      <c r="B77" s="195" t="s">
        <v>113</v>
      </c>
      <c r="C77" s="194"/>
      <c r="D77" s="194"/>
      <c r="E77" s="194"/>
      <c r="F77" s="194"/>
      <c r="G77" s="193"/>
      <c r="H77" s="905" t="s">
        <v>1459</v>
      </c>
      <c r="I77" s="667"/>
      <c r="J77" s="667"/>
      <c r="K77" s="667"/>
      <c r="L77" s="667"/>
      <c r="M77" s="667"/>
      <c r="N77" s="667"/>
      <c r="O77" s="667"/>
      <c r="P77" s="667"/>
      <c r="Q77" s="667"/>
      <c r="R77" s="667"/>
      <c r="S77" s="667"/>
      <c r="T77" s="667"/>
      <c r="U77" s="667"/>
      <c r="V77" s="667"/>
      <c r="W77" s="667"/>
      <c r="X77" s="667"/>
      <c r="Y77" s="667"/>
      <c r="Z77" s="667"/>
      <c r="AA77" s="667"/>
      <c r="AB77" s="667"/>
      <c r="AC77" s="668"/>
      <c r="AD77" s="905" t="s">
        <v>150</v>
      </c>
      <c r="AE77" s="667"/>
      <c r="AF77" s="667"/>
      <c r="AG77" s="667"/>
      <c r="AH77" s="667"/>
      <c r="AI77" s="667"/>
      <c r="AJ77" s="667"/>
      <c r="AK77" s="667"/>
      <c r="AL77" s="667"/>
      <c r="AM77" s="667"/>
      <c r="AN77" s="667"/>
      <c r="AO77" s="667"/>
      <c r="AP77" s="667"/>
      <c r="AQ77" s="667"/>
      <c r="AR77" s="667"/>
      <c r="AS77" s="667"/>
      <c r="AT77" s="667"/>
      <c r="AU77" s="667"/>
      <c r="AV77" s="667"/>
      <c r="AW77" s="667"/>
      <c r="AX77" s="667"/>
      <c r="AY77" s="783"/>
    </row>
    <row r="78" spans="1:51" ht="27" customHeight="1" x14ac:dyDescent="0.15">
      <c r="B78" s="195"/>
      <c r="C78" s="194"/>
      <c r="D78" s="194"/>
      <c r="E78" s="194"/>
      <c r="F78" s="194"/>
      <c r="G78" s="193"/>
      <c r="H78" s="223" t="s">
        <v>60</v>
      </c>
      <c r="I78" s="222"/>
      <c r="J78" s="222"/>
      <c r="K78" s="222"/>
      <c r="L78" s="222"/>
      <c r="M78" s="221" t="s">
        <v>116</v>
      </c>
      <c r="N78" s="220"/>
      <c r="O78" s="220"/>
      <c r="P78" s="220"/>
      <c r="Q78" s="220"/>
      <c r="R78" s="220"/>
      <c r="S78" s="220"/>
      <c r="T78" s="220"/>
      <c r="U78" s="220"/>
      <c r="V78" s="220"/>
      <c r="W78" s="220"/>
      <c r="X78" s="220"/>
      <c r="Y78" s="219"/>
      <c r="Z78" s="2495" t="s">
        <v>117</v>
      </c>
      <c r="AA78" s="220"/>
      <c r="AB78" s="220"/>
      <c r="AC78" s="219"/>
      <c r="AD78" s="223" t="s">
        <v>60</v>
      </c>
      <c r="AE78" s="222"/>
      <c r="AF78" s="222"/>
      <c r="AG78" s="222"/>
      <c r="AH78" s="222"/>
      <c r="AI78" s="221" t="s">
        <v>116</v>
      </c>
      <c r="AJ78" s="220"/>
      <c r="AK78" s="220"/>
      <c r="AL78" s="220"/>
      <c r="AM78" s="220"/>
      <c r="AN78" s="220"/>
      <c r="AO78" s="220"/>
      <c r="AP78" s="220"/>
      <c r="AQ78" s="220"/>
      <c r="AR78" s="220"/>
      <c r="AS78" s="220"/>
      <c r="AT78" s="220"/>
      <c r="AU78" s="219"/>
      <c r="AV78" s="2495" t="s">
        <v>117</v>
      </c>
      <c r="AW78" s="220"/>
      <c r="AX78" s="220"/>
      <c r="AY78" s="225"/>
    </row>
    <row r="79" spans="1:51" ht="29.95" customHeight="1" x14ac:dyDescent="0.15">
      <c r="B79" s="195"/>
      <c r="C79" s="194"/>
      <c r="D79" s="194"/>
      <c r="E79" s="194"/>
      <c r="F79" s="194"/>
      <c r="G79" s="193"/>
      <c r="H79" s="945" t="s">
        <v>500</v>
      </c>
      <c r="I79" s="819"/>
      <c r="J79" s="819"/>
      <c r="K79" s="819"/>
      <c r="L79" s="820"/>
      <c r="M79" s="2499" t="s">
        <v>1460</v>
      </c>
      <c r="N79" s="2004"/>
      <c r="O79" s="2004"/>
      <c r="P79" s="2004"/>
      <c r="Q79" s="2004"/>
      <c r="R79" s="2004"/>
      <c r="S79" s="2004"/>
      <c r="T79" s="2004"/>
      <c r="U79" s="2004"/>
      <c r="V79" s="2004"/>
      <c r="W79" s="2004"/>
      <c r="X79" s="2004"/>
      <c r="Y79" s="2005"/>
      <c r="Z79" s="954">
        <v>18</v>
      </c>
      <c r="AA79" s="955"/>
      <c r="AB79" s="955"/>
      <c r="AC79" s="987"/>
      <c r="AD79" s="945"/>
      <c r="AE79" s="819"/>
      <c r="AF79" s="819"/>
      <c r="AG79" s="819"/>
      <c r="AH79" s="820"/>
      <c r="AI79" s="2499"/>
      <c r="AJ79" s="952"/>
      <c r="AK79" s="952"/>
      <c r="AL79" s="952"/>
      <c r="AM79" s="952"/>
      <c r="AN79" s="952"/>
      <c r="AO79" s="952"/>
      <c r="AP79" s="952"/>
      <c r="AQ79" s="952"/>
      <c r="AR79" s="952"/>
      <c r="AS79" s="952"/>
      <c r="AT79" s="952"/>
      <c r="AU79" s="953"/>
      <c r="AV79" s="954"/>
      <c r="AW79" s="955"/>
      <c r="AX79" s="955"/>
      <c r="AY79" s="956"/>
    </row>
    <row r="80" spans="1:51" ht="24.75" customHeight="1" x14ac:dyDescent="0.15">
      <c r="B80" s="195"/>
      <c r="C80" s="194"/>
      <c r="D80" s="194"/>
      <c r="E80" s="194"/>
      <c r="F80" s="194"/>
      <c r="G80" s="193"/>
      <c r="H80" s="957" t="s">
        <v>819</v>
      </c>
      <c r="I80" s="821"/>
      <c r="J80" s="821"/>
      <c r="K80" s="821"/>
      <c r="L80" s="822"/>
      <c r="M80" s="2632" t="s">
        <v>1461</v>
      </c>
      <c r="N80" s="251"/>
      <c r="O80" s="251"/>
      <c r="P80" s="251"/>
      <c r="Q80" s="251"/>
      <c r="R80" s="251"/>
      <c r="S80" s="251"/>
      <c r="T80" s="251"/>
      <c r="U80" s="251"/>
      <c r="V80" s="251"/>
      <c r="W80" s="251"/>
      <c r="X80" s="251"/>
      <c r="Y80" s="250"/>
      <c r="Z80" s="960">
        <v>7</v>
      </c>
      <c r="AA80" s="961"/>
      <c r="AB80" s="961"/>
      <c r="AC80" s="962"/>
      <c r="AD80" s="957"/>
      <c r="AE80" s="821"/>
      <c r="AF80" s="821"/>
      <c r="AG80" s="821"/>
      <c r="AH80" s="822"/>
      <c r="AI80" s="2632"/>
      <c r="AJ80" s="958"/>
      <c r="AK80" s="958"/>
      <c r="AL80" s="958"/>
      <c r="AM80" s="958"/>
      <c r="AN80" s="958"/>
      <c r="AO80" s="958"/>
      <c r="AP80" s="958"/>
      <c r="AQ80" s="958"/>
      <c r="AR80" s="958"/>
      <c r="AS80" s="958"/>
      <c r="AT80" s="958"/>
      <c r="AU80" s="959"/>
      <c r="AV80" s="960"/>
      <c r="AW80" s="961"/>
      <c r="AX80" s="961"/>
      <c r="AY80" s="963"/>
    </row>
    <row r="81" spans="2:51" ht="24.75" customHeight="1" x14ac:dyDescent="0.15">
      <c r="B81" s="195"/>
      <c r="C81" s="194"/>
      <c r="D81" s="194"/>
      <c r="E81" s="194"/>
      <c r="F81" s="194"/>
      <c r="G81" s="193"/>
      <c r="H81" s="957" t="s">
        <v>1462</v>
      </c>
      <c r="I81" s="821"/>
      <c r="J81" s="821"/>
      <c r="K81" s="821"/>
      <c r="L81" s="822"/>
      <c r="M81" s="2632" t="s">
        <v>1463</v>
      </c>
      <c r="N81" s="251"/>
      <c r="O81" s="251"/>
      <c r="P81" s="251"/>
      <c r="Q81" s="251"/>
      <c r="R81" s="251"/>
      <c r="S81" s="251"/>
      <c r="T81" s="251"/>
      <c r="U81" s="251"/>
      <c r="V81" s="251"/>
      <c r="W81" s="251"/>
      <c r="X81" s="251"/>
      <c r="Y81" s="250"/>
      <c r="Z81" s="960">
        <v>2</v>
      </c>
      <c r="AA81" s="961"/>
      <c r="AB81" s="961"/>
      <c r="AC81" s="962"/>
      <c r="AD81" s="957"/>
      <c r="AE81" s="821"/>
      <c r="AF81" s="821"/>
      <c r="AG81" s="821"/>
      <c r="AH81" s="822"/>
      <c r="AI81" s="2632"/>
      <c r="AJ81" s="958"/>
      <c r="AK81" s="958"/>
      <c r="AL81" s="958"/>
      <c r="AM81" s="958"/>
      <c r="AN81" s="958"/>
      <c r="AO81" s="958"/>
      <c r="AP81" s="958"/>
      <c r="AQ81" s="958"/>
      <c r="AR81" s="958"/>
      <c r="AS81" s="958"/>
      <c r="AT81" s="958"/>
      <c r="AU81" s="959"/>
      <c r="AV81" s="960"/>
      <c r="AW81" s="961"/>
      <c r="AX81" s="961"/>
      <c r="AY81" s="963"/>
    </row>
    <row r="82" spans="2:51" ht="24.75" customHeight="1" x14ac:dyDescent="0.15">
      <c r="B82" s="195"/>
      <c r="C82" s="194"/>
      <c r="D82" s="194"/>
      <c r="E82" s="194"/>
      <c r="F82" s="194"/>
      <c r="G82" s="193"/>
      <c r="H82" s="957" t="s">
        <v>1327</v>
      </c>
      <c r="I82" s="821"/>
      <c r="J82" s="821"/>
      <c r="K82" s="821"/>
      <c r="L82" s="822"/>
      <c r="M82" s="2632" t="s">
        <v>1464</v>
      </c>
      <c r="N82" s="251"/>
      <c r="O82" s="251"/>
      <c r="P82" s="251"/>
      <c r="Q82" s="251"/>
      <c r="R82" s="251"/>
      <c r="S82" s="251"/>
      <c r="T82" s="251"/>
      <c r="U82" s="251"/>
      <c r="V82" s="251"/>
      <c r="W82" s="251"/>
      <c r="X82" s="251"/>
      <c r="Y82" s="250"/>
      <c r="Z82" s="960">
        <v>1</v>
      </c>
      <c r="AA82" s="961"/>
      <c r="AB82" s="961"/>
      <c r="AC82" s="962"/>
      <c r="AD82" s="957"/>
      <c r="AE82" s="821"/>
      <c r="AF82" s="821"/>
      <c r="AG82" s="821"/>
      <c r="AH82" s="822"/>
      <c r="AI82" s="2632"/>
      <c r="AJ82" s="958"/>
      <c r="AK82" s="958"/>
      <c r="AL82" s="958"/>
      <c r="AM82" s="958"/>
      <c r="AN82" s="958"/>
      <c r="AO82" s="958"/>
      <c r="AP82" s="958"/>
      <c r="AQ82" s="958"/>
      <c r="AR82" s="958"/>
      <c r="AS82" s="958"/>
      <c r="AT82" s="958"/>
      <c r="AU82" s="959"/>
      <c r="AV82" s="960"/>
      <c r="AW82" s="961"/>
      <c r="AX82" s="961"/>
      <c r="AY82" s="963"/>
    </row>
    <row r="83" spans="2:51" ht="24.75" customHeight="1" x14ac:dyDescent="0.15">
      <c r="B83" s="195"/>
      <c r="C83" s="194"/>
      <c r="D83" s="194"/>
      <c r="E83" s="194"/>
      <c r="F83" s="194"/>
      <c r="G83" s="193"/>
      <c r="H83" s="957"/>
      <c r="I83" s="821"/>
      <c r="J83" s="821"/>
      <c r="K83" s="821"/>
      <c r="L83" s="822"/>
      <c r="M83" s="2632"/>
      <c r="N83" s="251"/>
      <c r="O83" s="251"/>
      <c r="P83" s="251"/>
      <c r="Q83" s="251"/>
      <c r="R83" s="251"/>
      <c r="S83" s="251"/>
      <c r="T83" s="251"/>
      <c r="U83" s="251"/>
      <c r="V83" s="251"/>
      <c r="W83" s="251"/>
      <c r="X83" s="251"/>
      <c r="Y83" s="250"/>
      <c r="Z83" s="960"/>
      <c r="AA83" s="961"/>
      <c r="AB83" s="961"/>
      <c r="AC83" s="962"/>
      <c r="AD83" s="957"/>
      <c r="AE83" s="821"/>
      <c r="AF83" s="821"/>
      <c r="AG83" s="821"/>
      <c r="AH83" s="822"/>
      <c r="AI83" s="2632"/>
      <c r="AJ83" s="958"/>
      <c r="AK83" s="958"/>
      <c r="AL83" s="958"/>
      <c r="AM83" s="958"/>
      <c r="AN83" s="958"/>
      <c r="AO83" s="958"/>
      <c r="AP83" s="958"/>
      <c r="AQ83" s="958"/>
      <c r="AR83" s="958"/>
      <c r="AS83" s="958"/>
      <c r="AT83" s="958"/>
      <c r="AU83" s="959"/>
      <c r="AV83" s="960"/>
      <c r="AW83" s="961"/>
      <c r="AX83" s="961"/>
      <c r="AY83" s="963"/>
    </row>
    <row r="84" spans="2:51" ht="24.75" customHeight="1" x14ac:dyDescent="0.15">
      <c r="B84" s="195"/>
      <c r="C84" s="194"/>
      <c r="D84" s="194"/>
      <c r="E84" s="194"/>
      <c r="F84" s="194"/>
      <c r="G84" s="193"/>
      <c r="H84" s="957"/>
      <c r="I84" s="821"/>
      <c r="J84" s="821"/>
      <c r="K84" s="821"/>
      <c r="L84" s="822"/>
      <c r="M84" s="2632"/>
      <c r="N84" s="958"/>
      <c r="O84" s="958"/>
      <c r="P84" s="958"/>
      <c r="Q84" s="958"/>
      <c r="R84" s="958"/>
      <c r="S84" s="958"/>
      <c r="T84" s="958"/>
      <c r="U84" s="958"/>
      <c r="V84" s="958"/>
      <c r="W84" s="958"/>
      <c r="X84" s="958"/>
      <c r="Y84" s="959"/>
      <c r="Z84" s="960"/>
      <c r="AA84" s="961"/>
      <c r="AB84" s="961"/>
      <c r="AC84" s="961"/>
      <c r="AD84" s="957"/>
      <c r="AE84" s="821"/>
      <c r="AF84" s="821"/>
      <c r="AG84" s="821"/>
      <c r="AH84" s="822"/>
      <c r="AI84" s="2632"/>
      <c r="AJ84" s="958"/>
      <c r="AK84" s="958"/>
      <c r="AL84" s="958"/>
      <c r="AM84" s="958"/>
      <c r="AN84" s="958"/>
      <c r="AO84" s="958"/>
      <c r="AP84" s="958"/>
      <c r="AQ84" s="958"/>
      <c r="AR84" s="958"/>
      <c r="AS84" s="958"/>
      <c r="AT84" s="958"/>
      <c r="AU84" s="959"/>
      <c r="AV84" s="960"/>
      <c r="AW84" s="961"/>
      <c r="AX84" s="961"/>
      <c r="AY84" s="963"/>
    </row>
    <row r="85" spans="2:51" ht="24.75" customHeight="1" x14ac:dyDescent="0.15">
      <c r="B85" s="195"/>
      <c r="C85" s="194"/>
      <c r="D85" s="194"/>
      <c r="E85" s="194"/>
      <c r="F85" s="194"/>
      <c r="G85" s="193"/>
      <c r="H85" s="957"/>
      <c r="I85" s="821"/>
      <c r="J85" s="821"/>
      <c r="K85" s="821"/>
      <c r="L85" s="822"/>
      <c r="M85" s="2632"/>
      <c r="N85" s="958"/>
      <c r="O85" s="958"/>
      <c r="P85" s="958"/>
      <c r="Q85" s="958"/>
      <c r="R85" s="958"/>
      <c r="S85" s="958"/>
      <c r="T85" s="958"/>
      <c r="U85" s="958"/>
      <c r="V85" s="958"/>
      <c r="W85" s="958"/>
      <c r="X85" s="958"/>
      <c r="Y85" s="959"/>
      <c r="Z85" s="960"/>
      <c r="AA85" s="961"/>
      <c r="AB85" s="961"/>
      <c r="AC85" s="961"/>
      <c r="AD85" s="957"/>
      <c r="AE85" s="821"/>
      <c r="AF85" s="821"/>
      <c r="AG85" s="821"/>
      <c r="AH85" s="822"/>
      <c r="AI85" s="2632"/>
      <c r="AJ85" s="958"/>
      <c r="AK85" s="958"/>
      <c r="AL85" s="958"/>
      <c r="AM85" s="958"/>
      <c r="AN85" s="958"/>
      <c r="AO85" s="958"/>
      <c r="AP85" s="958"/>
      <c r="AQ85" s="958"/>
      <c r="AR85" s="958"/>
      <c r="AS85" s="958"/>
      <c r="AT85" s="958"/>
      <c r="AU85" s="959"/>
      <c r="AV85" s="960"/>
      <c r="AW85" s="961"/>
      <c r="AX85" s="961"/>
      <c r="AY85" s="963"/>
    </row>
    <row r="86" spans="2:51" ht="24.75" customHeight="1" x14ac:dyDescent="0.15">
      <c r="B86" s="195"/>
      <c r="C86" s="194"/>
      <c r="D86" s="194"/>
      <c r="E86" s="194"/>
      <c r="F86" s="194"/>
      <c r="G86" s="193"/>
      <c r="H86" s="964"/>
      <c r="I86" s="812"/>
      <c r="J86" s="812"/>
      <c r="K86" s="812"/>
      <c r="L86" s="813"/>
      <c r="M86" s="2633"/>
      <c r="N86" s="965"/>
      <c r="O86" s="965"/>
      <c r="P86" s="965"/>
      <c r="Q86" s="965"/>
      <c r="R86" s="965"/>
      <c r="S86" s="965"/>
      <c r="T86" s="965"/>
      <c r="U86" s="965"/>
      <c r="V86" s="965"/>
      <c r="W86" s="965"/>
      <c r="X86" s="965"/>
      <c r="Y86" s="966"/>
      <c r="Z86" s="967"/>
      <c r="AA86" s="968"/>
      <c r="AB86" s="968"/>
      <c r="AC86" s="968"/>
      <c r="AD86" s="964"/>
      <c r="AE86" s="812"/>
      <c r="AF86" s="812"/>
      <c r="AG86" s="812"/>
      <c r="AH86" s="813"/>
      <c r="AI86" s="2633"/>
      <c r="AJ86" s="965"/>
      <c r="AK86" s="965"/>
      <c r="AL86" s="965"/>
      <c r="AM86" s="965"/>
      <c r="AN86" s="965"/>
      <c r="AO86" s="965"/>
      <c r="AP86" s="965"/>
      <c r="AQ86" s="965"/>
      <c r="AR86" s="965"/>
      <c r="AS86" s="965"/>
      <c r="AT86" s="965"/>
      <c r="AU86" s="966"/>
      <c r="AV86" s="967"/>
      <c r="AW86" s="968"/>
      <c r="AX86" s="968"/>
      <c r="AY86" s="969"/>
    </row>
    <row r="87" spans="2:51" ht="24.75" customHeight="1" x14ac:dyDescent="0.15">
      <c r="B87" s="195"/>
      <c r="C87" s="194"/>
      <c r="D87" s="194"/>
      <c r="E87" s="194"/>
      <c r="F87" s="194"/>
      <c r="G87" s="193"/>
      <c r="H87" s="970" t="s">
        <v>35</v>
      </c>
      <c r="I87" s="220"/>
      <c r="J87" s="220"/>
      <c r="K87" s="220"/>
      <c r="L87" s="220"/>
      <c r="M87" s="2634"/>
      <c r="N87" s="540"/>
      <c r="O87" s="540"/>
      <c r="P87" s="540"/>
      <c r="Q87" s="540"/>
      <c r="R87" s="540"/>
      <c r="S87" s="540"/>
      <c r="T87" s="540"/>
      <c r="U87" s="540"/>
      <c r="V87" s="540"/>
      <c r="W87" s="540"/>
      <c r="X87" s="540"/>
      <c r="Y87" s="539"/>
      <c r="Z87" s="974">
        <f>SUM(Z79:AC86)</f>
        <v>28</v>
      </c>
      <c r="AA87" s="975"/>
      <c r="AB87" s="975"/>
      <c r="AC87" s="1820"/>
      <c r="AD87" s="970" t="s">
        <v>35</v>
      </c>
      <c r="AE87" s="220"/>
      <c r="AF87" s="220"/>
      <c r="AG87" s="220"/>
      <c r="AH87" s="220"/>
      <c r="AI87" s="2634"/>
      <c r="AJ87" s="540"/>
      <c r="AK87" s="540"/>
      <c r="AL87" s="540"/>
      <c r="AM87" s="540"/>
      <c r="AN87" s="540"/>
      <c r="AO87" s="540"/>
      <c r="AP87" s="540"/>
      <c r="AQ87" s="540"/>
      <c r="AR87" s="540"/>
      <c r="AS87" s="540"/>
      <c r="AT87" s="540"/>
      <c r="AU87" s="539"/>
      <c r="AV87" s="974">
        <f>SUM(AV79:AY86)</f>
        <v>0</v>
      </c>
      <c r="AW87" s="975"/>
      <c r="AX87" s="975"/>
      <c r="AY87" s="976"/>
    </row>
    <row r="88" spans="2:51" ht="25.2" customHeight="1" x14ac:dyDescent="0.15">
      <c r="B88" s="195"/>
      <c r="C88" s="194"/>
      <c r="D88" s="194"/>
      <c r="E88" s="194"/>
      <c r="F88" s="194"/>
      <c r="G88" s="193"/>
      <c r="H88" s="226" t="s">
        <v>121</v>
      </c>
      <c r="I88" s="220"/>
      <c r="J88" s="220"/>
      <c r="K88" s="220"/>
      <c r="L88" s="220"/>
      <c r="M88" s="220"/>
      <c r="N88" s="220"/>
      <c r="O88" s="220"/>
      <c r="P88" s="220"/>
      <c r="Q88" s="220"/>
      <c r="R88" s="220"/>
      <c r="S88" s="220"/>
      <c r="T88" s="220"/>
      <c r="U88" s="220"/>
      <c r="V88" s="220"/>
      <c r="W88" s="220"/>
      <c r="X88" s="220"/>
      <c r="Y88" s="220"/>
      <c r="Z88" s="220"/>
      <c r="AA88" s="220"/>
      <c r="AB88" s="220"/>
      <c r="AC88" s="219"/>
      <c r="AD88" s="226" t="s">
        <v>122</v>
      </c>
      <c r="AE88" s="220"/>
      <c r="AF88" s="220"/>
      <c r="AG88" s="220"/>
      <c r="AH88" s="220"/>
      <c r="AI88" s="220"/>
      <c r="AJ88" s="220"/>
      <c r="AK88" s="220"/>
      <c r="AL88" s="220"/>
      <c r="AM88" s="220"/>
      <c r="AN88" s="220"/>
      <c r="AO88" s="220"/>
      <c r="AP88" s="220"/>
      <c r="AQ88" s="220"/>
      <c r="AR88" s="220"/>
      <c r="AS88" s="220"/>
      <c r="AT88" s="220"/>
      <c r="AU88" s="220"/>
      <c r="AV88" s="220"/>
      <c r="AW88" s="220"/>
      <c r="AX88" s="220"/>
      <c r="AY88" s="225"/>
    </row>
    <row r="89" spans="2:51" ht="25.55" customHeight="1" x14ac:dyDescent="0.15">
      <c r="B89" s="195"/>
      <c r="C89" s="194"/>
      <c r="D89" s="194"/>
      <c r="E89" s="194"/>
      <c r="F89" s="194"/>
      <c r="G89" s="193"/>
      <c r="H89" s="223" t="s">
        <v>60</v>
      </c>
      <c r="I89" s="222"/>
      <c r="J89" s="222"/>
      <c r="K89" s="222"/>
      <c r="L89" s="222"/>
      <c r="M89" s="221" t="s">
        <v>116</v>
      </c>
      <c r="N89" s="220"/>
      <c r="O89" s="220"/>
      <c r="P89" s="220"/>
      <c r="Q89" s="220"/>
      <c r="R89" s="220"/>
      <c r="S89" s="220"/>
      <c r="T89" s="220"/>
      <c r="U89" s="220"/>
      <c r="V89" s="220"/>
      <c r="W89" s="220"/>
      <c r="X89" s="220"/>
      <c r="Y89" s="219"/>
      <c r="Z89" s="2495" t="s">
        <v>117</v>
      </c>
      <c r="AA89" s="220"/>
      <c r="AB89" s="220"/>
      <c r="AC89" s="219"/>
      <c r="AD89" s="223" t="s">
        <v>60</v>
      </c>
      <c r="AE89" s="222"/>
      <c r="AF89" s="222"/>
      <c r="AG89" s="222"/>
      <c r="AH89" s="222"/>
      <c r="AI89" s="221" t="s">
        <v>116</v>
      </c>
      <c r="AJ89" s="220"/>
      <c r="AK89" s="220"/>
      <c r="AL89" s="220"/>
      <c r="AM89" s="220"/>
      <c r="AN89" s="220"/>
      <c r="AO89" s="220"/>
      <c r="AP89" s="220"/>
      <c r="AQ89" s="220"/>
      <c r="AR89" s="220"/>
      <c r="AS89" s="220"/>
      <c r="AT89" s="220"/>
      <c r="AU89" s="219"/>
      <c r="AV89" s="2495" t="s">
        <v>117</v>
      </c>
      <c r="AW89" s="220"/>
      <c r="AX89" s="220"/>
      <c r="AY89" s="225"/>
    </row>
    <row r="90" spans="2:51" ht="24.75" customHeight="1" x14ac:dyDescent="0.15">
      <c r="B90" s="195"/>
      <c r="C90" s="194"/>
      <c r="D90" s="194"/>
      <c r="E90" s="194"/>
      <c r="F90" s="194"/>
      <c r="G90" s="193"/>
      <c r="H90" s="945"/>
      <c r="I90" s="819"/>
      <c r="J90" s="819"/>
      <c r="K90" s="819"/>
      <c r="L90" s="820"/>
      <c r="M90" s="2499"/>
      <c r="N90" s="952"/>
      <c r="O90" s="952"/>
      <c r="P90" s="952"/>
      <c r="Q90" s="952"/>
      <c r="R90" s="952"/>
      <c r="S90" s="952"/>
      <c r="T90" s="952"/>
      <c r="U90" s="952"/>
      <c r="V90" s="952"/>
      <c r="W90" s="952"/>
      <c r="X90" s="952"/>
      <c r="Y90" s="953"/>
      <c r="Z90" s="954"/>
      <c r="AA90" s="955"/>
      <c r="AB90" s="955"/>
      <c r="AC90" s="987"/>
      <c r="AD90" s="945"/>
      <c r="AE90" s="819"/>
      <c r="AF90" s="819"/>
      <c r="AG90" s="819"/>
      <c r="AH90" s="820"/>
      <c r="AI90" s="2499"/>
      <c r="AJ90" s="952"/>
      <c r="AK90" s="952"/>
      <c r="AL90" s="952"/>
      <c r="AM90" s="952"/>
      <c r="AN90" s="952"/>
      <c r="AO90" s="952"/>
      <c r="AP90" s="952"/>
      <c r="AQ90" s="952"/>
      <c r="AR90" s="952"/>
      <c r="AS90" s="952"/>
      <c r="AT90" s="952"/>
      <c r="AU90" s="953"/>
      <c r="AV90" s="954"/>
      <c r="AW90" s="955"/>
      <c r="AX90" s="955"/>
      <c r="AY90" s="956"/>
    </row>
    <row r="91" spans="2:51" ht="24.75" customHeight="1" x14ac:dyDescent="0.15">
      <c r="B91" s="195"/>
      <c r="C91" s="194"/>
      <c r="D91" s="194"/>
      <c r="E91" s="194"/>
      <c r="F91" s="194"/>
      <c r="G91" s="193"/>
      <c r="H91" s="957"/>
      <c r="I91" s="821"/>
      <c r="J91" s="821"/>
      <c r="K91" s="821"/>
      <c r="L91" s="822"/>
      <c r="M91" s="2632"/>
      <c r="N91" s="958"/>
      <c r="O91" s="958"/>
      <c r="P91" s="958"/>
      <c r="Q91" s="958"/>
      <c r="R91" s="958"/>
      <c r="S91" s="958"/>
      <c r="T91" s="958"/>
      <c r="U91" s="958"/>
      <c r="V91" s="958"/>
      <c r="W91" s="958"/>
      <c r="X91" s="958"/>
      <c r="Y91" s="959"/>
      <c r="Z91" s="960"/>
      <c r="AA91" s="961"/>
      <c r="AB91" s="961"/>
      <c r="AC91" s="962"/>
      <c r="AD91" s="957"/>
      <c r="AE91" s="821"/>
      <c r="AF91" s="821"/>
      <c r="AG91" s="821"/>
      <c r="AH91" s="822"/>
      <c r="AI91" s="2632"/>
      <c r="AJ91" s="958"/>
      <c r="AK91" s="958"/>
      <c r="AL91" s="958"/>
      <c r="AM91" s="958"/>
      <c r="AN91" s="958"/>
      <c r="AO91" s="958"/>
      <c r="AP91" s="958"/>
      <c r="AQ91" s="958"/>
      <c r="AR91" s="958"/>
      <c r="AS91" s="958"/>
      <c r="AT91" s="958"/>
      <c r="AU91" s="959"/>
      <c r="AV91" s="960"/>
      <c r="AW91" s="961"/>
      <c r="AX91" s="961"/>
      <c r="AY91" s="963"/>
    </row>
    <row r="92" spans="2:51" ht="24.75" customHeight="1" x14ac:dyDescent="0.15">
      <c r="B92" s="195"/>
      <c r="C92" s="194"/>
      <c r="D92" s="194"/>
      <c r="E92" s="194"/>
      <c r="F92" s="194"/>
      <c r="G92" s="193"/>
      <c r="H92" s="957"/>
      <c r="I92" s="821"/>
      <c r="J92" s="821"/>
      <c r="K92" s="821"/>
      <c r="L92" s="822"/>
      <c r="M92" s="2632"/>
      <c r="N92" s="958"/>
      <c r="O92" s="958"/>
      <c r="P92" s="958"/>
      <c r="Q92" s="958"/>
      <c r="R92" s="958"/>
      <c r="S92" s="958"/>
      <c r="T92" s="958"/>
      <c r="U92" s="958"/>
      <c r="V92" s="958"/>
      <c r="W92" s="958"/>
      <c r="X92" s="958"/>
      <c r="Y92" s="959"/>
      <c r="Z92" s="960"/>
      <c r="AA92" s="961"/>
      <c r="AB92" s="961"/>
      <c r="AC92" s="962"/>
      <c r="AD92" s="957"/>
      <c r="AE92" s="821"/>
      <c r="AF92" s="821"/>
      <c r="AG92" s="821"/>
      <c r="AH92" s="822"/>
      <c r="AI92" s="2632"/>
      <c r="AJ92" s="958"/>
      <c r="AK92" s="958"/>
      <c r="AL92" s="958"/>
      <c r="AM92" s="958"/>
      <c r="AN92" s="958"/>
      <c r="AO92" s="958"/>
      <c r="AP92" s="958"/>
      <c r="AQ92" s="958"/>
      <c r="AR92" s="958"/>
      <c r="AS92" s="958"/>
      <c r="AT92" s="958"/>
      <c r="AU92" s="959"/>
      <c r="AV92" s="960"/>
      <c r="AW92" s="961"/>
      <c r="AX92" s="961"/>
      <c r="AY92" s="963"/>
    </row>
    <row r="93" spans="2:51" ht="24.75" customHeight="1" x14ac:dyDescent="0.15">
      <c r="B93" s="195"/>
      <c r="C93" s="194"/>
      <c r="D93" s="194"/>
      <c r="E93" s="194"/>
      <c r="F93" s="194"/>
      <c r="G93" s="193"/>
      <c r="H93" s="957"/>
      <c r="I93" s="821"/>
      <c r="J93" s="821"/>
      <c r="K93" s="821"/>
      <c r="L93" s="822"/>
      <c r="M93" s="2632"/>
      <c r="N93" s="958"/>
      <c r="O93" s="958"/>
      <c r="P93" s="958"/>
      <c r="Q93" s="958"/>
      <c r="R93" s="958"/>
      <c r="S93" s="958"/>
      <c r="T93" s="958"/>
      <c r="U93" s="958"/>
      <c r="V93" s="958"/>
      <c r="W93" s="958"/>
      <c r="X93" s="958"/>
      <c r="Y93" s="959"/>
      <c r="Z93" s="960"/>
      <c r="AA93" s="961"/>
      <c r="AB93" s="961"/>
      <c r="AC93" s="962"/>
      <c r="AD93" s="957"/>
      <c r="AE93" s="821"/>
      <c r="AF93" s="821"/>
      <c r="AG93" s="821"/>
      <c r="AH93" s="822"/>
      <c r="AI93" s="2632"/>
      <c r="AJ93" s="958"/>
      <c r="AK93" s="958"/>
      <c r="AL93" s="958"/>
      <c r="AM93" s="958"/>
      <c r="AN93" s="958"/>
      <c r="AO93" s="958"/>
      <c r="AP93" s="958"/>
      <c r="AQ93" s="958"/>
      <c r="AR93" s="958"/>
      <c r="AS93" s="958"/>
      <c r="AT93" s="958"/>
      <c r="AU93" s="959"/>
      <c r="AV93" s="960"/>
      <c r="AW93" s="961"/>
      <c r="AX93" s="961"/>
      <c r="AY93" s="963"/>
    </row>
    <row r="94" spans="2:51" ht="24.75" customHeight="1" x14ac:dyDescent="0.15">
      <c r="B94" s="195"/>
      <c r="C94" s="194"/>
      <c r="D94" s="194"/>
      <c r="E94" s="194"/>
      <c r="F94" s="194"/>
      <c r="G94" s="193"/>
      <c r="H94" s="957"/>
      <c r="I94" s="821"/>
      <c r="J94" s="821"/>
      <c r="K94" s="821"/>
      <c r="L94" s="822"/>
      <c r="M94" s="2632"/>
      <c r="N94" s="958"/>
      <c r="O94" s="958"/>
      <c r="P94" s="958"/>
      <c r="Q94" s="958"/>
      <c r="R94" s="958"/>
      <c r="S94" s="958"/>
      <c r="T94" s="958"/>
      <c r="U94" s="958"/>
      <c r="V94" s="958"/>
      <c r="W94" s="958"/>
      <c r="X94" s="958"/>
      <c r="Y94" s="959"/>
      <c r="Z94" s="960"/>
      <c r="AA94" s="961"/>
      <c r="AB94" s="961"/>
      <c r="AC94" s="961"/>
      <c r="AD94" s="957"/>
      <c r="AE94" s="821"/>
      <c r="AF94" s="821"/>
      <c r="AG94" s="821"/>
      <c r="AH94" s="822"/>
      <c r="AI94" s="2632"/>
      <c r="AJ94" s="958"/>
      <c r="AK94" s="958"/>
      <c r="AL94" s="958"/>
      <c r="AM94" s="958"/>
      <c r="AN94" s="958"/>
      <c r="AO94" s="958"/>
      <c r="AP94" s="958"/>
      <c r="AQ94" s="958"/>
      <c r="AR94" s="958"/>
      <c r="AS94" s="958"/>
      <c r="AT94" s="958"/>
      <c r="AU94" s="959"/>
      <c r="AV94" s="960"/>
      <c r="AW94" s="961"/>
      <c r="AX94" s="961"/>
      <c r="AY94" s="963"/>
    </row>
    <row r="95" spans="2:51" ht="24.75" customHeight="1" x14ac:dyDescent="0.15">
      <c r="B95" s="195"/>
      <c r="C95" s="194"/>
      <c r="D95" s="194"/>
      <c r="E95" s="194"/>
      <c r="F95" s="194"/>
      <c r="G95" s="193"/>
      <c r="H95" s="957"/>
      <c r="I95" s="821"/>
      <c r="J95" s="821"/>
      <c r="K95" s="821"/>
      <c r="L95" s="822"/>
      <c r="M95" s="2632"/>
      <c r="N95" s="958"/>
      <c r="O95" s="958"/>
      <c r="P95" s="958"/>
      <c r="Q95" s="958"/>
      <c r="R95" s="958"/>
      <c r="S95" s="958"/>
      <c r="T95" s="958"/>
      <c r="U95" s="958"/>
      <c r="V95" s="958"/>
      <c r="W95" s="958"/>
      <c r="X95" s="958"/>
      <c r="Y95" s="959"/>
      <c r="Z95" s="960"/>
      <c r="AA95" s="961"/>
      <c r="AB95" s="961"/>
      <c r="AC95" s="961"/>
      <c r="AD95" s="957"/>
      <c r="AE95" s="821"/>
      <c r="AF95" s="821"/>
      <c r="AG95" s="821"/>
      <c r="AH95" s="822"/>
      <c r="AI95" s="2632"/>
      <c r="AJ95" s="958"/>
      <c r="AK95" s="958"/>
      <c r="AL95" s="958"/>
      <c r="AM95" s="958"/>
      <c r="AN95" s="958"/>
      <c r="AO95" s="958"/>
      <c r="AP95" s="958"/>
      <c r="AQ95" s="958"/>
      <c r="AR95" s="958"/>
      <c r="AS95" s="958"/>
      <c r="AT95" s="958"/>
      <c r="AU95" s="959"/>
      <c r="AV95" s="960"/>
      <c r="AW95" s="961"/>
      <c r="AX95" s="961"/>
      <c r="AY95" s="963"/>
    </row>
    <row r="96" spans="2:51" ht="24.75" customHeight="1" x14ac:dyDescent="0.15">
      <c r="B96" s="195"/>
      <c r="C96" s="194"/>
      <c r="D96" s="194"/>
      <c r="E96" s="194"/>
      <c r="F96" s="194"/>
      <c r="G96" s="193"/>
      <c r="H96" s="957"/>
      <c r="I96" s="821"/>
      <c r="J96" s="821"/>
      <c r="K96" s="821"/>
      <c r="L96" s="822"/>
      <c r="M96" s="2632"/>
      <c r="N96" s="958"/>
      <c r="O96" s="958"/>
      <c r="P96" s="958"/>
      <c r="Q96" s="958"/>
      <c r="R96" s="958"/>
      <c r="S96" s="958"/>
      <c r="T96" s="958"/>
      <c r="U96" s="958"/>
      <c r="V96" s="958"/>
      <c r="W96" s="958"/>
      <c r="X96" s="958"/>
      <c r="Y96" s="959"/>
      <c r="Z96" s="960"/>
      <c r="AA96" s="961"/>
      <c r="AB96" s="961"/>
      <c r="AC96" s="961"/>
      <c r="AD96" s="957"/>
      <c r="AE96" s="821"/>
      <c r="AF96" s="821"/>
      <c r="AG96" s="821"/>
      <c r="AH96" s="822"/>
      <c r="AI96" s="2632"/>
      <c r="AJ96" s="958"/>
      <c r="AK96" s="958"/>
      <c r="AL96" s="958"/>
      <c r="AM96" s="958"/>
      <c r="AN96" s="958"/>
      <c r="AO96" s="958"/>
      <c r="AP96" s="958"/>
      <c r="AQ96" s="958"/>
      <c r="AR96" s="958"/>
      <c r="AS96" s="958"/>
      <c r="AT96" s="958"/>
      <c r="AU96" s="959"/>
      <c r="AV96" s="960"/>
      <c r="AW96" s="961"/>
      <c r="AX96" s="961"/>
      <c r="AY96" s="963"/>
    </row>
    <row r="97" spans="2:51" ht="24.75" customHeight="1" x14ac:dyDescent="0.15">
      <c r="B97" s="195"/>
      <c r="C97" s="194"/>
      <c r="D97" s="194"/>
      <c r="E97" s="194"/>
      <c r="F97" s="194"/>
      <c r="G97" s="193"/>
      <c r="H97" s="964"/>
      <c r="I97" s="812"/>
      <c r="J97" s="812"/>
      <c r="K97" s="812"/>
      <c r="L97" s="813"/>
      <c r="M97" s="2633"/>
      <c r="N97" s="965"/>
      <c r="O97" s="965"/>
      <c r="P97" s="965"/>
      <c r="Q97" s="965"/>
      <c r="R97" s="965"/>
      <c r="S97" s="965"/>
      <c r="T97" s="965"/>
      <c r="U97" s="965"/>
      <c r="V97" s="965"/>
      <c r="W97" s="965"/>
      <c r="X97" s="965"/>
      <c r="Y97" s="966"/>
      <c r="Z97" s="967"/>
      <c r="AA97" s="968"/>
      <c r="AB97" s="968"/>
      <c r="AC97" s="968"/>
      <c r="AD97" s="964"/>
      <c r="AE97" s="812"/>
      <c r="AF97" s="812"/>
      <c r="AG97" s="812"/>
      <c r="AH97" s="813"/>
      <c r="AI97" s="2633"/>
      <c r="AJ97" s="965"/>
      <c r="AK97" s="965"/>
      <c r="AL97" s="965"/>
      <c r="AM97" s="965"/>
      <c r="AN97" s="965"/>
      <c r="AO97" s="965"/>
      <c r="AP97" s="965"/>
      <c r="AQ97" s="965"/>
      <c r="AR97" s="965"/>
      <c r="AS97" s="965"/>
      <c r="AT97" s="965"/>
      <c r="AU97" s="966"/>
      <c r="AV97" s="967"/>
      <c r="AW97" s="968"/>
      <c r="AX97" s="968"/>
      <c r="AY97" s="969"/>
    </row>
    <row r="98" spans="2:51" ht="24.75" customHeight="1" x14ac:dyDescent="0.15">
      <c r="B98" s="195"/>
      <c r="C98" s="194"/>
      <c r="D98" s="194"/>
      <c r="E98" s="194"/>
      <c r="F98" s="194"/>
      <c r="G98" s="193"/>
      <c r="H98" s="970" t="s">
        <v>35</v>
      </c>
      <c r="I98" s="220"/>
      <c r="J98" s="220"/>
      <c r="K98" s="220"/>
      <c r="L98" s="220"/>
      <c r="M98" s="2634"/>
      <c r="N98" s="540"/>
      <c r="O98" s="540"/>
      <c r="P98" s="540"/>
      <c r="Q98" s="540"/>
      <c r="R98" s="540"/>
      <c r="S98" s="540"/>
      <c r="T98" s="540"/>
      <c r="U98" s="540"/>
      <c r="V98" s="540"/>
      <c r="W98" s="540"/>
      <c r="X98" s="540"/>
      <c r="Y98" s="539"/>
      <c r="Z98" s="974">
        <f>SUM(Z90:AC97)</f>
        <v>0</v>
      </c>
      <c r="AA98" s="975"/>
      <c r="AB98" s="975"/>
      <c r="AC98" s="1820"/>
      <c r="AD98" s="970" t="s">
        <v>35</v>
      </c>
      <c r="AE98" s="220"/>
      <c r="AF98" s="220"/>
      <c r="AG98" s="220"/>
      <c r="AH98" s="220"/>
      <c r="AI98" s="2634"/>
      <c r="AJ98" s="540"/>
      <c r="AK98" s="540"/>
      <c r="AL98" s="540"/>
      <c r="AM98" s="540"/>
      <c r="AN98" s="540"/>
      <c r="AO98" s="540"/>
      <c r="AP98" s="540"/>
      <c r="AQ98" s="540"/>
      <c r="AR98" s="540"/>
      <c r="AS98" s="540"/>
      <c r="AT98" s="540"/>
      <c r="AU98" s="539"/>
      <c r="AV98" s="974">
        <f>SUM(AV90:AY97)</f>
        <v>0</v>
      </c>
      <c r="AW98" s="975"/>
      <c r="AX98" s="975"/>
      <c r="AY98" s="976"/>
    </row>
    <row r="99" spans="2:51" ht="24.75" customHeight="1" x14ac:dyDescent="0.15">
      <c r="B99" s="195"/>
      <c r="C99" s="194"/>
      <c r="D99" s="194"/>
      <c r="E99" s="194"/>
      <c r="F99" s="194"/>
      <c r="G99" s="193"/>
      <c r="H99" s="226" t="s">
        <v>123</v>
      </c>
      <c r="I99" s="220"/>
      <c r="J99" s="220"/>
      <c r="K99" s="220"/>
      <c r="L99" s="220"/>
      <c r="M99" s="220"/>
      <c r="N99" s="220"/>
      <c r="O99" s="220"/>
      <c r="P99" s="220"/>
      <c r="Q99" s="220"/>
      <c r="R99" s="220"/>
      <c r="S99" s="220"/>
      <c r="T99" s="220"/>
      <c r="U99" s="220"/>
      <c r="V99" s="220"/>
      <c r="W99" s="220"/>
      <c r="X99" s="220"/>
      <c r="Y99" s="220"/>
      <c r="Z99" s="220"/>
      <c r="AA99" s="220"/>
      <c r="AB99" s="220"/>
      <c r="AC99" s="219"/>
      <c r="AD99" s="226" t="s">
        <v>124</v>
      </c>
      <c r="AE99" s="220"/>
      <c r="AF99" s="220"/>
      <c r="AG99" s="220"/>
      <c r="AH99" s="220"/>
      <c r="AI99" s="220"/>
      <c r="AJ99" s="220"/>
      <c r="AK99" s="220"/>
      <c r="AL99" s="220"/>
      <c r="AM99" s="220"/>
      <c r="AN99" s="220"/>
      <c r="AO99" s="220"/>
      <c r="AP99" s="220"/>
      <c r="AQ99" s="220"/>
      <c r="AR99" s="220"/>
      <c r="AS99" s="220"/>
      <c r="AT99" s="220"/>
      <c r="AU99" s="220"/>
      <c r="AV99" s="220"/>
      <c r="AW99" s="220"/>
      <c r="AX99" s="220"/>
      <c r="AY99" s="225"/>
    </row>
    <row r="100" spans="2:51" ht="24.75" customHeight="1" x14ac:dyDescent="0.15">
      <c r="B100" s="195"/>
      <c r="C100" s="194"/>
      <c r="D100" s="194"/>
      <c r="E100" s="194"/>
      <c r="F100" s="194"/>
      <c r="G100" s="193"/>
      <c r="H100" s="223" t="s">
        <v>60</v>
      </c>
      <c r="I100" s="222"/>
      <c r="J100" s="222"/>
      <c r="K100" s="222"/>
      <c r="L100" s="222"/>
      <c r="M100" s="221" t="s">
        <v>116</v>
      </c>
      <c r="N100" s="220"/>
      <c r="O100" s="220"/>
      <c r="P100" s="220"/>
      <c r="Q100" s="220"/>
      <c r="R100" s="220"/>
      <c r="S100" s="220"/>
      <c r="T100" s="220"/>
      <c r="U100" s="220"/>
      <c r="V100" s="220"/>
      <c r="W100" s="220"/>
      <c r="X100" s="220"/>
      <c r="Y100" s="219"/>
      <c r="Z100" s="2495" t="s">
        <v>117</v>
      </c>
      <c r="AA100" s="220"/>
      <c r="AB100" s="220"/>
      <c r="AC100" s="219"/>
      <c r="AD100" s="223" t="s">
        <v>60</v>
      </c>
      <c r="AE100" s="222"/>
      <c r="AF100" s="222"/>
      <c r="AG100" s="222"/>
      <c r="AH100" s="222"/>
      <c r="AI100" s="221" t="s">
        <v>116</v>
      </c>
      <c r="AJ100" s="220"/>
      <c r="AK100" s="220"/>
      <c r="AL100" s="220"/>
      <c r="AM100" s="220"/>
      <c r="AN100" s="220"/>
      <c r="AO100" s="220"/>
      <c r="AP100" s="220"/>
      <c r="AQ100" s="220"/>
      <c r="AR100" s="220"/>
      <c r="AS100" s="220"/>
      <c r="AT100" s="220"/>
      <c r="AU100" s="219"/>
      <c r="AV100" s="2495" t="s">
        <v>117</v>
      </c>
      <c r="AW100" s="220"/>
      <c r="AX100" s="220"/>
      <c r="AY100" s="225"/>
    </row>
    <row r="101" spans="2:51" ht="24.75" customHeight="1" x14ac:dyDescent="0.15">
      <c r="B101" s="195"/>
      <c r="C101" s="194"/>
      <c r="D101" s="194"/>
      <c r="E101" s="194"/>
      <c r="F101" s="194"/>
      <c r="G101" s="193"/>
      <c r="H101" s="945"/>
      <c r="I101" s="819"/>
      <c r="J101" s="819"/>
      <c r="K101" s="819"/>
      <c r="L101" s="820"/>
      <c r="M101" s="2499"/>
      <c r="N101" s="952"/>
      <c r="O101" s="952"/>
      <c r="P101" s="952"/>
      <c r="Q101" s="952"/>
      <c r="R101" s="952"/>
      <c r="S101" s="952"/>
      <c r="T101" s="952"/>
      <c r="U101" s="952"/>
      <c r="V101" s="952"/>
      <c r="W101" s="952"/>
      <c r="X101" s="952"/>
      <c r="Y101" s="953"/>
      <c r="Z101" s="954"/>
      <c r="AA101" s="955"/>
      <c r="AB101" s="955"/>
      <c r="AC101" s="987"/>
      <c r="AD101" s="945"/>
      <c r="AE101" s="819"/>
      <c r="AF101" s="819"/>
      <c r="AG101" s="819"/>
      <c r="AH101" s="820"/>
      <c r="AI101" s="2499"/>
      <c r="AJ101" s="952"/>
      <c r="AK101" s="952"/>
      <c r="AL101" s="952"/>
      <c r="AM101" s="952"/>
      <c r="AN101" s="952"/>
      <c r="AO101" s="952"/>
      <c r="AP101" s="952"/>
      <c r="AQ101" s="952"/>
      <c r="AR101" s="952"/>
      <c r="AS101" s="952"/>
      <c r="AT101" s="952"/>
      <c r="AU101" s="953"/>
      <c r="AV101" s="954"/>
      <c r="AW101" s="955"/>
      <c r="AX101" s="955"/>
      <c r="AY101" s="956"/>
    </row>
    <row r="102" spans="2:51" ht="24.75" customHeight="1" x14ac:dyDescent="0.15">
      <c r="B102" s="195"/>
      <c r="C102" s="194"/>
      <c r="D102" s="194"/>
      <c r="E102" s="194"/>
      <c r="F102" s="194"/>
      <c r="G102" s="193"/>
      <c r="H102" s="957"/>
      <c r="I102" s="821"/>
      <c r="J102" s="821"/>
      <c r="K102" s="821"/>
      <c r="L102" s="822"/>
      <c r="M102" s="2632"/>
      <c r="N102" s="958"/>
      <c r="O102" s="958"/>
      <c r="P102" s="958"/>
      <c r="Q102" s="958"/>
      <c r="R102" s="958"/>
      <c r="S102" s="958"/>
      <c r="T102" s="958"/>
      <c r="U102" s="958"/>
      <c r="V102" s="958"/>
      <c r="W102" s="958"/>
      <c r="X102" s="958"/>
      <c r="Y102" s="959"/>
      <c r="Z102" s="960"/>
      <c r="AA102" s="961"/>
      <c r="AB102" s="961"/>
      <c r="AC102" s="962"/>
      <c r="AD102" s="957"/>
      <c r="AE102" s="821"/>
      <c r="AF102" s="821"/>
      <c r="AG102" s="821"/>
      <c r="AH102" s="822"/>
      <c r="AI102" s="2632"/>
      <c r="AJ102" s="958"/>
      <c r="AK102" s="958"/>
      <c r="AL102" s="958"/>
      <c r="AM102" s="958"/>
      <c r="AN102" s="958"/>
      <c r="AO102" s="958"/>
      <c r="AP102" s="958"/>
      <c r="AQ102" s="958"/>
      <c r="AR102" s="958"/>
      <c r="AS102" s="958"/>
      <c r="AT102" s="958"/>
      <c r="AU102" s="959"/>
      <c r="AV102" s="960"/>
      <c r="AW102" s="961"/>
      <c r="AX102" s="961"/>
      <c r="AY102" s="963"/>
    </row>
    <row r="103" spans="2:51" ht="24.75" customHeight="1" x14ac:dyDescent="0.15">
      <c r="B103" s="195"/>
      <c r="C103" s="194"/>
      <c r="D103" s="194"/>
      <c r="E103" s="194"/>
      <c r="F103" s="194"/>
      <c r="G103" s="193"/>
      <c r="H103" s="957"/>
      <c r="I103" s="821"/>
      <c r="J103" s="821"/>
      <c r="K103" s="821"/>
      <c r="L103" s="822"/>
      <c r="M103" s="2632"/>
      <c r="N103" s="958"/>
      <c r="O103" s="958"/>
      <c r="P103" s="958"/>
      <c r="Q103" s="958"/>
      <c r="R103" s="958"/>
      <c r="S103" s="958"/>
      <c r="T103" s="958"/>
      <c r="U103" s="958"/>
      <c r="V103" s="958"/>
      <c r="W103" s="958"/>
      <c r="X103" s="958"/>
      <c r="Y103" s="959"/>
      <c r="Z103" s="960"/>
      <c r="AA103" s="961"/>
      <c r="AB103" s="961"/>
      <c r="AC103" s="962"/>
      <c r="AD103" s="957"/>
      <c r="AE103" s="821"/>
      <c r="AF103" s="821"/>
      <c r="AG103" s="821"/>
      <c r="AH103" s="822"/>
      <c r="AI103" s="2632"/>
      <c r="AJ103" s="958"/>
      <c r="AK103" s="958"/>
      <c r="AL103" s="958"/>
      <c r="AM103" s="958"/>
      <c r="AN103" s="958"/>
      <c r="AO103" s="958"/>
      <c r="AP103" s="958"/>
      <c r="AQ103" s="958"/>
      <c r="AR103" s="958"/>
      <c r="AS103" s="958"/>
      <c r="AT103" s="958"/>
      <c r="AU103" s="959"/>
      <c r="AV103" s="960"/>
      <c r="AW103" s="961"/>
      <c r="AX103" s="961"/>
      <c r="AY103" s="963"/>
    </row>
    <row r="104" spans="2:51" ht="24.75" customHeight="1" x14ac:dyDescent="0.15">
      <c r="B104" s="195"/>
      <c r="C104" s="194"/>
      <c r="D104" s="194"/>
      <c r="E104" s="194"/>
      <c r="F104" s="194"/>
      <c r="G104" s="193"/>
      <c r="H104" s="957"/>
      <c r="I104" s="821"/>
      <c r="J104" s="821"/>
      <c r="K104" s="821"/>
      <c r="L104" s="822"/>
      <c r="M104" s="2632"/>
      <c r="N104" s="958"/>
      <c r="O104" s="958"/>
      <c r="P104" s="958"/>
      <c r="Q104" s="958"/>
      <c r="R104" s="958"/>
      <c r="S104" s="958"/>
      <c r="T104" s="958"/>
      <c r="U104" s="958"/>
      <c r="V104" s="958"/>
      <c r="W104" s="958"/>
      <c r="X104" s="958"/>
      <c r="Y104" s="959"/>
      <c r="Z104" s="960"/>
      <c r="AA104" s="961"/>
      <c r="AB104" s="961"/>
      <c r="AC104" s="962"/>
      <c r="AD104" s="957"/>
      <c r="AE104" s="821"/>
      <c r="AF104" s="821"/>
      <c r="AG104" s="821"/>
      <c r="AH104" s="822"/>
      <c r="AI104" s="2632"/>
      <c r="AJ104" s="958"/>
      <c r="AK104" s="958"/>
      <c r="AL104" s="958"/>
      <c r="AM104" s="958"/>
      <c r="AN104" s="958"/>
      <c r="AO104" s="958"/>
      <c r="AP104" s="958"/>
      <c r="AQ104" s="958"/>
      <c r="AR104" s="958"/>
      <c r="AS104" s="958"/>
      <c r="AT104" s="958"/>
      <c r="AU104" s="959"/>
      <c r="AV104" s="960"/>
      <c r="AW104" s="961"/>
      <c r="AX104" s="961"/>
      <c r="AY104" s="963"/>
    </row>
    <row r="105" spans="2:51" ht="24.75" customHeight="1" x14ac:dyDescent="0.15">
      <c r="B105" s="195"/>
      <c r="C105" s="194"/>
      <c r="D105" s="194"/>
      <c r="E105" s="194"/>
      <c r="F105" s="194"/>
      <c r="G105" s="193"/>
      <c r="H105" s="957"/>
      <c r="I105" s="821"/>
      <c r="J105" s="821"/>
      <c r="K105" s="821"/>
      <c r="L105" s="822"/>
      <c r="M105" s="2632"/>
      <c r="N105" s="958"/>
      <c r="O105" s="958"/>
      <c r="P105" s="958"/>
      <c r="Q105" s="958"/>
      <c r="R105" s="958"/>
      <c r="S105" s="958"/>
      <c r="T105" s="958"/>
      <c r="U105" s="958"/>
      <c r="V105" s="958"/>
      <c r="W105" s="958"/>
      <c r="X105" s="958"/>
      <c r="Y105" s="959"/>
      <c r="Z105" s="960"/>
      <c r="AA105" s="961"/>
      <c r="AB105" s="961"/>
      <c r="AC105" s="961"/>
      <c r="AD105" s="957"/>
      <c r="AE105" s="821"/>
      <c r="AF105" s="821"/>
      <c r="AG105" s="821"/>
      <c r="AH105" s="822"/>
      <c r="AI105" s="2632"/>
      <c r="AJ105" s="958"/>
      <c r="AK105" s="958"/>
      <c r="AL105" s="958"/>
      <c r="AM105" s="958"/>
      <c r="AN105" s="958"/>
      <c r="AO105" s="958"/>
      <c r="AP105" s="958"/>
      <c r="AQ105" s="958"/>
      <c r="AR105" s="958"/>
      <c r="AS105" s="958"/>
      <c r="AT105" s="958"/>
      <c r="AU105" s="959"/>
      <c r="AV105" s="960"/>
      <c r="AW105" s="961"/>
      <c r="AX105" s="961"/>
      <c r="AY105" s="963"/>
    </row>
    <row r="106" spans="2:51" ht="24.75" customHeight="1" x14ac:dyDescent="0.15">
      <c r="B106" s="195"/>
      <c r="C106" s="194"/>
      <c r="D106" s="194"/>
      <c r="E106" s="194"/>
      <c r="F106" s="194"/>
      <c r="G106" s="193"/>
      <c r="H106" s="957"/>
      <c r="I106" s="821"/>
      <c r="J106" s="821"/>
      <c r="K106" s="821"/>
      <c r="L106" s="822"/>
      <c r="M106" s="2632"/>
      <c r="N106" s="958"/>
      <c r="O106" s="958"/>
      <c r="P106" s="958"/>
      <c r="Q106" s="958"/>
      <c r="R106" s="958"/>
      <c r="S106" s="958"/>
      <c r="T106" s="958"/>
      <c r="U106" s="958"/>
      <c r="V106" s="958"/>
      <c r="W106" s="958"/>
      <c r="X106" s="958"/>
      <c r="Y106" s="959"/>
      <c r="Z106" s="960"/>
      <c r="AA106" s="961"/>
      <c r="AB106" s="961"/>
      <c r="AC106" s="961"/>
      <c r="AD106" s="957"/>
      <c r="AE106" s="821"/>
      <c r="AF106" s="821"/>
      <c r="AG106" s="821"/>
      <c r="AH106" s="822"/>
      <c r="AI106" s="2632"/>
      <c r="AJ106" s="958"/>
      <c r="AK106" s="958"/>
      <c r="AL106" s="958"/>
      <c r="AM106" s="958"/>
      <c r="AN106" s="958"/>
      <c r="AO106" s="958"/>
      <c r="AP106" s="958"/>
      <c r="AQ106" s="958"/>
      <c r="AR106" s="958"/>
      <c r="AS106" s="958"/>
      <c r="AT106" s="958"/>
      <c r="AU106" s="959"/>
      <c r="AV106" s="960"/>
      <c r="AW106" s="961"/>
      <c r="AX106" s="961"/>
      <c r="AY106" s="963"/>
    </row>
    <row r="107" spans="2:51" ht="24.75" customHeight="1" x14ac:dyDescent="0.15">
      <c r="B107" s="195"/>
      <c r="C107" s="194"/>
      <c r="D107" s="194"/>
      <c r="E107" s="194"/>
      <c r="F107" s="194"/>
      <c r="G107" s="193"/>
      <c r="H107" s="957"/>
      <c r="I107" s="821"/>
      <c r="J107" s="821"/>
      <c r="K107" s="821"/>
      <c r="L107" s="822"/>
      <c r="M107" s="2632"/>
      <c r="N107" s="958"/>
      <c r="O107" s="958"/>
      <c r="P107" s="958"/>
      <c r="Q107" s="958"/>
      <c r="R107" s="958"/>
      <c r="S107" s="958"/>
      <c r="T107" s="958"/>
      <c r="U107" s="958"/>
      <c r="V107" s="958"/>
      <c r="W107" s="958"/>
      <c r="X107" s="958"/>
      <c r="Y107" s="959"/>
      <c r="Z107" s="960"/>
      <c r="AA107" s="961"/>
      <c r="AB107" s="961"/>
      <c r="AC107" s="961"/>
      <c r="AD107" s="957"/>
      <c r="AE107" s="821"/>
      <c r="AF107" s="821"/>
      <c r="AG107" s="821"/>
      <c r="AH107" s="822"/>
      <c r="AI107" s="2632"/>
      <c r="AJ107" s="958"/>
      <c r="AK107" s="958"/>
      <c r="AL107" s="958"/>
      <c r="AM107" s="958"/>
      <c r="AN107" s="958"/>
      <c r="AO107" s="958"/>
      <c r="AP107" s="958"/>
      <c r="AQ107" s="958"/>
      <c r="AR107" s="958"/>
      <c r="AS107" s="958"/>
      <c r="AT107" s="958"/>
      <c r="AU107" s="959"/>
      <c r="AV107" s="960"/>
      <c r="AW107" s="961"/>
      <c r="AX107" s="961"/>
      <c r="AY107" s="963"/>
    </row>
    <row r="108" spans="2:51" ht="24.75" customHeight="1" x14ac:dyDescent="0.15">
      <c r="B108" s="195"/>
      <c r="C108" s="194"/>
      <c r="D108" s="194"/>
      <c r="E108" s="194"/>
      <c r="F108" s="194"/>
      <c r="G108" s="193"/>
      <c r="H108" s="964"/>
      <c r="I108" s="812"/>
      <c r="J108" s="812"/>
      <c r="K108" s="812"/>
      <c r="L108" s="813"/>
      <c r="M108" s="2633"/>
      <c r="N108" s="965"/>
      <c r="O108" s="965"/>
      <c r="P108" s="965"/>
      <c r="Q108" s="965"/>
      <c r="R108" s="965"/>
      <c r="S108" s="965"/>
      <c r="T108" s="965"/>
      <c r="U108" s="965"/>
      <c r="V108" s="965"/>
      <c r="W108" s="965"/>
      <c r="X108" s="965"/>
      <c r="Y108" s="966"/>
      <c r="Z108" s="967"/>
      <c r="AA108" s="968"/>
      <c r="AB108" s="968"/>
      <c r="AC108" s="968"/>
      <c r="AD108" s="964"/>
      <c r="AE108" s="812"/>
      <c r="AF108" s="812"/>
      <c r="AG108" s="812"/>
      <c r="AH108" s="813"/>
      <c r="AI108" s="2633"/>
      <c r="AJ108" s="965"/>
      <c r="AK108" s="965"/>
      <c r="AL108" s="965"/>
      <c r="AM108" s="965"/>
      <c r="AN108" s="965"/>
      <c r="AO108" s="965"/>
      <c r="AP108" s="965"/>
      <c r="AQ108" s="965"/>
      <c r="AR108" s="965"/>
      <c r="AS108" s="965"/>
      <c r="AT108" s="965"/>
      <c r="AU108" s="966"/>
      <c r="AV108" s="967"/>
      <c r="AW108" s="968"/>
      <c r="AX108" s="968"/>
      <c r="AY108" s="969"/>
    </row>
    <row r="109" spans="2:51" ht="24.75" customHeight="1" x14ac:dyDescent="0.15">
      <c r="B109" s="195"/>
      <c r="C109" s="194"/>
      <c r="D109" s="194"/>
      <c r="E109" s="194"/>
      <c r="F109" s="194"/>
      <c r="G109" s="193"/>
      <c r="H109" s="970" t="s">
        <v>35</v>
      </c>
      <c r="I109" s="220"/>
      <c r="J109" s="220"/>
      <c r="K109" s="220"/>
      <c r="L109" s="220"/>
      <c r="M109" s="2634"/>
      <c r="N109" s="540"/>
      <c r="O109" s="540"/>
      <c r="P109" s="540"/>
      <c r="Q109" s="540"/>
      <c r="R109" s="540"/>
      <c r="S109" s="540"/>
      <c r="T109" s="540"/>
      <c r="U109" s="540"/>
      <c r="V109" s="540"/>
      <c r="W109" s="540"/>
      <c r="X109" s="540"/>
      <c r="Y109" s="539"/>
      <c r="Z109" s="974">
        <f>SUM(Z101:AC108)</f>
        <v>0</v>
      </c>
      <c r="AA109" s="975"/>
      <c r="AB109" s="975"/>
      <c r="AC109" s="1820"/>
      <c r="AD109" s="970" t="s">
        <v>35</v>
      </c>
      <c r="AE109" s="220"/>
      <c r="AF109" s="220"/>
      <c r="AG109" s="220"/>
      <c r="AH109" s="220"/>
      <c r="AI109" s="2634"/>
      <c r="AJ109" s="540"/>
      <c r="AK109" s="540"/>
      <c r="AL109" s="540"/>
      <c r="AM109" s="540"/>
      <c r="AN109" s="540"/>
      <c r="AO109" s="540"/>
      <c r="AP109" s="540"/>
      <c r="AQ109" s="540"/>
      <c r="AR109" s="540"/>
      <c r="AS109" s="540"/>
      <c r="AT109" s="540"/>
      <c r="AU109" s="539"/>
      <c r="AV109" s="974">
        <f>SUM(AV101:AY108)</f>
        <v>0</v>
      </c>
      <c r="AW109" s="975"/>
      <c r="AX109" s="975"/>
      <c r="AY109" s="976"/>
    </row>
    <row r="110" spans="2:51" ht="24.75" customHeight="1" x14ac:dyDescent="0.15">
      <c r="B110" s="195"/>
      <c r="C110" s="194"/>
      <c r="D110" s="194"/>
      <c r="E110" s="194"/>
      <c r="F110" s="194"/>
      <c r="G110" s="193"/>
      <c r="H110" s="226" t="s">
        <v>125</v>
      </c>
      <c r="I110" s="220"/>
      <c r="J110" s="220"/>
      <c r="K110" s="220"/>
      <c r="L110" s="220"/>
      <c r="M110" s="220"/>
      <c r="N110" s="220"/>
      <c r="O110" s="220"/>
      <c r="P110" s="220"/>
      <c r="Q110" s="220"/>
      <c r="R110" s="220"/>
      <c r="S110" s="220"/>
      <c r="T110" s="220"/>
      <c r="U110" s="220"/>
      <c r="V110" s="220"/>
      <c r="W110" s="220"/>
      <c r="X110" s="220"/>
      <c r="Y110" s="220"/>
      <c r="Z110" s="220"/>
      <c r="AA110" s="220"/>
      <c r="AB110" s="220"/>
      <c r="AC110" s="219"/>
      <c r="AD110" s="226" t="s">
        <v>126</v>
      </c>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5"/>
    </row>
    <row r="111" spans="2:51" ht="24.75" customHeight="1" x14ac:dyDescent="0.15">
      <c r="B111" s="195"/>
      <c r="C111" s="194"/>
      <c r="D111" s="194"/>
      <c r="E111" s="194"/>
      <c r="F111" s="194"/>
      <c r="G111" s="193"/>
      <c r="H111" s="223" t="s">
        <v>60</v>
      </c>
      <c r="I111" s="222"/>
      <c r="J111" s="222"/>
      <c r="K111" s="222"/>
      <c r="L111" s="222"/>
      <c r="M111" s="221" t="s">
        <v>116</v>
      </c>
      <c r="N111" s="220"/>
      <c r="O111" s="220"/>
      <c r="P111" s="220"/>
      <c r="Q111" s="220"/>
      <c r="R111" s="220"/>
      <c r="S111" s="220"/>
      <c r="T111" s="220"/>
      <c r="U111" s="220"/>
      <c r="V111" s="220"/>
      <c r="W111" s="220"/>
      <c r="X111" s="220"/>
      <c r="Y111" s="219"/>
      <c r="Z111" s="2495" t="s">
        <v>117</v>
      </c>
      <c r="AA111" s="220"/>
      <c r="AB111" s="220"/>
      <c r="AC111" s="219"/>
      <c r="AD111" s="223" t="s">
        <v>60</v>
      </c>
      <c r="AE111" s="222"/>
      <c r="AF111" s="222"/>
      <c r="AG111" s="222"/>
      <c r="AH111" s="222"/>
      <c r="AI111" s="221" t="s">
        <v>116</v>
      </c>
      <c r="AJ111" s="220"/>
      <c r="AK111" s="220"/>
      <c r="AL111" s="220"/>
      <c r="AM111" s="220"/>
      <c r="AN111" s="220"/>
      <c r="AO111" s="220"/>
      <c r="AP111" s="220"/>
      <c r="AQ111" s="220"/>
      <c r="AR111" s="220"/>
      <c r="AS111" s="220"/>
      <c r="AT111" s="220"/>
      <c r="AU111" s="219"/>
      <c r="AV111" s="2495" t="s">
        <v>117</v>
      </c>
      <c r="AW111" s="220"/>
      <c r="AX111" s="220"/>
      <c r="AY111" s="225"/>
    </row>
    <row r="112" spans="2:51" ht="24.75" customHeight="1" x14ac:dyDescent="0.15">
      <c r="B112" s="195"/>
      <c r="C112" s="194"/>
      <c r="D112" s="194"/>
      <c r="E112" s="194"/>
      <c r="F112" s="194"/>
      <c r="G112" s="193"/>
      <c r="H112" s="945"/>
      <c r="I112" s="819"/>
      <c r="J112" s="819"/>
      <c r="K112" s="819"/>
      <c r="L112" s="820"/>
      <c r="M112" s="2499"/>
      <c r="N112" s="952"/>
      <c r="O112" s="952"/>
      <c r="P112" s="952"/>
      <c r="Q112" s="952"/>
      <c r="R112" s="952"/>
      <c r="S112" s="952"/>
      <c r="T112" s="952"/>
      <c r="U112" s="952"/>
      <c r="V112" s="952"/>
      <c r="W112" s="952"/>
      <c r="X112" s="952"/>
      <c r="Y112" s="953"/>
      <c r="Z112" s="954"/>
      <c r="AA112" s="955"/>
      <c r="AB112" s="955"/>
      <c r="AC112" s="987"/>
      <c r="AD112" s="945"/>
      <c r="AE112" s="819"/>
      <c r="AF112" s="819"/>
      <c r="AG112" s="819"/>
      <c r="AH112" s="820"/>
      <c r="AI112" s="2499"/>
      <c r="AJ112" s="952"/>
      <c r="AK112" s="952"/>
      <c r="AL112" s="952"/>
      <c r="AM112" s="952"/>
      <c r="AN112" s="952"/>
      <c r="AO112" s="952"/>
      <c r="AP112" s="952"/>
      <c r="AQ112" s="952"/>
      <c r="AR112" s="952"/>
      <c r="AS112" s="952"/>
      <c r="AT112" s="952"/>
      <c r="AU112" s="953"/>
      <c r="AV112" s="954"/>
      <c r="AW112" s="955"/>
      <c r="AX112" s="955"/>
      <c r="AY112" s="956"/>
    </row>
    <row r="113" spans="2:51" ht="24.75" customHeight="1" x14ac:dyDescent="0.15">
      <c r="B113" s="195"/>
      <c r="C113" s="194"/>
      <c r="D113" s="194"/>
      <c r="E113" s="194"/>
      <c r="F113" s="194"/>
      <c r="G113" s="193"/>
      <c r="H113" s="957"/>
      <c r="I113" s="821"/>
      <c r="J113" s="821"/>
      <c r="K113" s="821"/>
      <c r="L113" s="822"/>
      <c r="M113" s="2632"/>
      <c r="N113" s="958"/>
      <c r="O113" s="958"/>
      <c r="P113" s="958"/>
      <c r="Q113" s="958"/>
      <c r="R113" s="958"/>
      <c r="S113" s="958"/>
      <c r="T113" s="958"/>
      <c r="U113" s="958"/>
      <c r="V113" s="958"/>
      <c r="W113" s="958"/>
      <c r="X113" s="958"/>
      <c r="Y113" s="959"/>
      <c r="Z113" s="960"/>
      <c r="AA113" s="961"/>
      <c r="AB113" s="961"/>
      <c r="AC113" s="962"/>
      <c r="AD113" s="957"/>
      <c r="AE113" s="821"/>
      <c r="AF113" s="821"/>
      <c r="AG113" s="821"/>
      <c r="AH113" s="822"/>
      <c r="AI113" s="2632"/>
      <c r="AJ113" s="958"/>
      <c r="AK113" s="958"/>
      <c r="AL113" s="958"/>
      <c r="AM113" s="958"/>
      <c r="AN113" s="958"/>
      <c r="AO113" s="958"/>
      <c r="AP113" s="958"/>
      <c r="AQ113" s="958"/>
      <c r="AR113" s="958"/>
      <c r="AS113" s="958"/>
      <c r="AT113" s="958"/>
      <c r="AU113" s="959"/>
      <c r="AV113" s="960"/>
      <c r="AW113" s="961"/>
      <c r="AX113" s="961"/>
      <c r="AY113" s="963"/>
    </row>
    <row r="114" spans="2:51" ht="24.75" customHeight="1" x14ac:dyDescent="0.15">
      <c r="B114" s="195"/>
      <c r="C114" s="194"/>
      <c r="D114" s="194"/>
      <c r="E114" s="194"/>
      <c r="F114" s="194"/>
      <c r="G114" s="193"/>
      <c r="H114" s="957"/>
      <c r="I114" s="821"/>
      <c r="J114" s="821"/>
      <c r="K114" s="821"/>
      <c r="L114" s="822"/>
      <c r="M114" s="2632"/>
      <c r="N114" s="958"/>
      <c r="O114" s="958"/>
      <c r="P114" s="958"/>
      <c r="Q114" s="958"/>
      <c r="R114" s="958"/>
      <c r="S114" s="958"/>
      <c r="T114" s="958"/>
      <c r="U114" s="958"/>
      <c r="V114" s="958"/>
      <c r="W114" s="958"/>
      <c r="X114" s="958"/>
      <c r="Y114" s="959"/>
      <c r="Z114" s="960"/>
      <c r="AA114" s="961"/>
      <c r="AB114" s="961"/>
      <c r="AC114" s="962"/>
      <c r="AD114" s="957"/>
      <c r="AE114" s="821"/>
      <c r="AF114" s="821"/>
      <c r="AG114" s="821"/>
      <c r="AH114" s="822"/>
      <c r="AI114" s="2632"/>
      <c r="AJ114" s="958"/>
      <c r="AK114" s="958"/>
      <c r="AL114" s="958"/>
      <c r="AM114" s="958"/>
      <c r="AN114" s="958"/>
      <c r="AO114" s="958"/>
      <c r="AP114" s="958"/>
      <c r="AQ114" s="958"/>
      <c r="AR114" s="958"/>
      <c r="AS114" s="958"/>
      <c r="AT114" s="958"/>
      <c r="AU114" s="959"/>
      <c r="AV114" s="960"/>
      <c r="AW114" s="961"/>
      <c r="AX114" s="961"/>
      <c r="AY114" s="963"/>
    </row>
    <row r="115" spans="2:51" ht="24.75" customHeight="1" x14ac:dyDescent="0.15">
      <c r="B115" s="195"/>
      <c r="C115" s="194"/>
      <c r="D115" s="194"/>
      <c r="E115" s="194"/>
      <c r="F115" s="194"/>
      <c r="G115" s="193"/>
      <c r="H115" s="957"/>
      <c r="I115" s="821"/>
      <c r="J115" s="821"/>
      <c r="K115" s="821"/>
      <c r="L115" s="822"/>
      <c r="M115" s="2632"/>
      <c r="N115" s="958"/>
      <c r="O115" s="958"/>
      <c r="P115" s="958"/>
      <c r="Q115" s="958"/>
      <c r="R115" s="958"/>
      <c r="S115" s="958"/>
      <c r="T115" s="958"/>
      <c r="U115" s="958"/>
      <c r="V115" s="958"/>
      <c r="W115" s="958"/>
      <c r="X115" s="958"/>
      <c r="Y115" s="959"/>
      <c r="Z115" s="960"/>
      <c r="AA115" s="961"/>
      <c r="AB115" s="961"/>
      <c r="AC115" s="962"/>
      <c r="AD115" s="957"/>
      <c r="AE115" s="821"/>
      <c r="AF115" s="821"/>
      <c r="AG115" s="821"/>
      <c r="AH115" s="822"/>
      <c r="AI115" s="2632"/>
      <c r="AJ115" s="958"/>
      <c r="AK115" s="958"/>
      <c r="AL115" s="958"/>
      <c r="AM115" s="958"/>
      <c r="AN115" s="958"/>
      <c r="AO115" s="958"/>
      <c r="AP115" s="958"/>
      <c r="AQ115" s="958"/>
      <c r="AR115" s="958"/>
      <c r="AS115" s="958"/>
      <c r="AT115" s="958"/>
      <c r="AU115" s="959"/>
      <c r="AV115" s="960"/>
      <c r="AW115" s="961"/>
      <c r="AX115" s="961"/>
      <c r="AY115" s="963"/>
    </row>
    <row r="116" spans="2:51" ht="24.75" customHeight="1" x14ac:dyDescent="0.15">
      <c r="B116" s="195"/>
      <c r="C116" s="194"/>
      <c r="D116" s="194"/>
      <c r="E116" s="194"/>
      <c r="F116" s="194"/>
      <c r="G116" s="193"/>
      <c r="H116" s="957"/>
      <c r="I116" s="821"/>
      <c r="J116" s="821"/>
      <c r="K116" s="821"/>
      <c r="L116" s="822"/>
      <c r="M116" s="2632"/>
      <c r="N116" s="958"/>
      <c r="O116" s="958"/>
      <c r="P116" s="958"/>
      <c r="Q116" s="958"/>
      <c r="R116" s="958"/>
      <c r="S116" s="958"/>
      <c r="T116" s="958"/>
      <c r="U116" s="958"/>
      <c r="V116" s="958"/>
      <c r="W116" s="958"/>
      <c r="X116" s="958"/>
      <c r="Y116" s="959"/>
      <c r="Z116" s="960"/>
      <c r="AA116" s="961"/>
      <c r="AB116" s="961"/>
      <c r="AC116" s="961"/>
      <c r="AD116" s="957"/>
      <c r="AE116" s="821"/>
      <c r="AF116" s="821"/>
      <c r="AG116" s="821"/>
      <c r="AH116" s="822"/>
      <c r="AI116" s="2632"/>
      <c r="AJ116" s="958"/>
      <c r="AK116" s="958"/>
      <c r="AL116" s="958"/>
      <c r="AM116" s="958"/>
      <c r="AN116" s="958"/>
      <c r="AO116" s="958"/>
      <c r="AP116" s="958"/>
      <c r="AQ116" s="958"/>
      <c r="AR116" s="958"/>
      <c r="AS116" s="958"/>
      <c r="AT116" s="958"/>
      <c r="AU116" s="959"/>
      <c r="AV116" s="960"/>
      <c r="AW116" s="961"/>
      <c r="AX116" s="961"/>
      <c r="AY116" s="963"/>
    </row>
    <row r="117" spans="2:51" ht="24.75" customHeight="1" x14ac:dyDescent="0.15">
      <c r="B117" s="195"/>
      <c r="C117" s="194"/>
      <c r="D117" s="194"/>
      <c r="E117" s="194"/>
      <c r="F117" s="194"/>
      <c r="G117" s="193"/>
      <c r="H117" s="957"/>
      <c r="I117" s="821"/>
      <c r="J117" s="821"/>
      <c r="K117" s="821"/>
      <c r="L117" s="822"/>
      <c r="M117" s="2632"/>
      <c r="N117" s="958"/>
      <c r="O117" s="958"/>
      <c r="P117" s="958"/>
      <c r="Q117" s="958"/>
      <c r="R117" s="958"/>
      <c r="S117" s="958"/>
      <c r="T117" s="958"/>
      <c r="U117" s="958"/>
      <c r="V117" s="958"/>
      <c r="W117" s="958"/>
      <c r="X117" s="958"/>
      <c r="Y117" s="959"/>
      <c r="Z117" s="960"/>
      <c r="AA117" s="961"/>
      <c r="AB117" s="961"/>
      <c r="AC117" s="961"/>
      <c r="AD117" s="957"/>
      <c r="AE117" s="821"/>
      <c r="AF117" s="821"/>
      <c r="AG117" s="821"/>
      <c r="AH117" s="822"/>
      <c r="AI117" s="2632"/>
      <c r="AJ117" s="958"/>
      <c r="AK117" s="958"/>
      <c r="AL117" s="958"/>
      <c r="AM117" s="958"/>
      <c r="AN117" s="958"/>
      <c r="AO117" s="958"/>
      <c r="AP117" s="958"/>
      <c r="AQ117" s="958"/>
      <c r="AR117" s="958"/>
      <c r="AS117" s="958"/>
      <c r="AT117" s="958"/>
      <c r="AU117" s="959"/>
      <c r="AV117" s="960"/>
      <c r="AW117" s="961"/>
      <c r="AX117" s="961"/>
      <c r="AY117" s="963"/>
    </row>
    <row r="118" spans="2:51" ht="24.75" customHeight="1" x14ac:dyDescent="0.15">
      <c r="B118" s="195"/>
      <c r="C118" s="194"/>
      <c r="D118" s="194"/>
      <c r="E118" s="194"/>
      <c r="F118" s="194"/>
      <c r="G118" s="193"/>
      <c r="H118" s="957"/>
      <c r="I118" s="821"/>
      <c r="J118" s="821"/>
      <c r="K118" s="821"/>
      <c r="L118" s="822"/>
      <c r="M118" s="2632"/>
      <c r="N118" s="958"/>
      <c r="O118" s="958"/>
      <c r="P118" s="958"/>
      <c r="Q118" s="958"/>
      <c r="R118" s="958"/>
      <c r="S118" s="958"/>
      <c r="T118" s="958"/>
      <c r="U118" s="958"/>
      <c r="V118" s="958"/>
      <c r="W118" s="958"/>
      <c r="X118" s="958"/>
      <c r="Y118" s="959"/>
      <c r="Z118" s="960"/>
      <c r="AA118" s="961"/>
      <c r="AB118" s="961"/>
      <c r="AC118" s="961"/>
      <c r="AD118" s="957"/>
      <c r="AE118" s="821"/>
      <c r="AF118" s="821"/>
      <c r="AG118" s="821"/>
      <c r="AH118" s="822"/>
      <c r="AI118" s="2632"/>
      <c r="AJ118" s="958"/>
      <c r="AK118" s="958"/>
      <c r="AL118" s="958"/>
      <c r="AM118" s="958"/>
      <c r="AN118" s="958"/>
      <c r="AO118" s="958"/>
      <c r="AP118" s="958"/>
      <c r="AQ118" s="958"/>
      <c r="AR118" s="958"/>
      <c r="AS118" s="958"/>
      <c r="AT118" s="958"/>
      <c r="AU118" s="959"/>
      <c r="AV118" s="960"/>
      <c r="AW118" s="961"/>
      <c r="AX118" s="961"/>
      <c r="AY118" s="963"/>
    </row>
    <row r="119" spans="2:51" ht="24.75" customHeight="1" x14ac:dyDescent="0.15">
      <c r="B119" s="195"/>
      <c r="C119" s="194"/>
      <c r="D119" s="194"/>
      <c r="E119" s="194"/>
      <c r="F119" s="194"/>
      <c r="G119" s="193"/>
      <c r="H119" s="964"/>
      <c r="I119" s="812"/>
      <c r="J119" s="812"/>
      <c r="K119" s="812"/>
      <c r="L119" s="813"/>
      <c r="M119" s="2633"/>
      <c r="N119" s="965"/>
      <c r="O119" s="965"/>
      <c r="P119" s="965"/>
      <c r="Q119" s="965"/>
      <c r="R119" s="965"/>
      <c r="S119" s="965"/>
      <c r="T119" s="965"/>
      <c r="U119" s="965"/>
      <c r="V119" s="965"/>
      <c r="W119" s="965"/>
      <c r="X119" s="965"/>
      <c r="Y119" s="966"/>
      <c r="Z119" s="967"/>
      <c r="AA119" s="968"/>
      <c r="AB119" s="968"/>
      <c r="AC119" s="968"/>
      <c r="AD119" s="964"/>
      <c r="AE119" s="812"/>
      <c r="AF119" s="812"/>
      <c r="AG119" s="812"/>
      <c r="AH119" s="813"/>
      <c r="AI119" s="2633"/>
      <c r="AJ119" s="965"/>
      <c r="AK119" s="965"/>
      <c r="AL119" s="965"/>
      <c r="AM119" s="965"/>
      <c r="AN119" s="965"/>
      <c r="AO119" s="965"/>
      <c r="AP119" s="965"/>
      <c r="AQ119" s="965"/>
      <c r="AR119" s="965"/>
      <c r="AS119" s="965"/>
      <c r="AT119" s="965"/>
      <c r="AU119" s="966"/>
      <c r="AV119" s="967"/>
      <c r="AW119" s="968"/>
      <c r="AX119" s="968"/>
      <c r="AY119" s="969"/>
    </row>
    <row r="120" spans="2:51" ht="24.75" customHeight="1" thickBot="1" x14ac:dyDescent="0.2">
      <c r="B120" s="183"/>
      <c r="C120" s="182"/>
      <c r="D120" s="182"/>
      <c r="E120" s="182"/>
      <c r="F120" s="182"/>
      <c r="G120" s="181"/>
      <c r="H120" s="988" t="s">
        <v>35</v>
      </c>
      <c r="I120" s="293"/>
      <c r="J120" s="293"/>
      <c r="K120" s="293"/>
      <c r="L120" s="293"/>
      <c r="M120" s="2635"/>
      <c r="N120" s="989"/>
      <c r="O120" s="989"/>
      <c r="P120" s="989"/>
      <c r="Q120" s="989"/>
      <c r="R120" s="989"/>
      <c r="S120" s="989"/>
      <c r="T120" s="989"/>
      <c r="U120" s="989"/>
      <c r="V120" s="989"/>
      <c r="W120" s="989"/>
      <c r="X120" s="989"/>
      <c r="Y120" s="990"/>
      <c r="Z120" s="991">
        <f>SUM(Z112:AC119)</f>
        <v>0</v>
      </c>
      <c r="AA120" s="992"/>
      <c r="AB120" s="992"/>
      <c r="AC120" s="993"/>
      <c r="AD120" s="988" t="s">
        <v>35</v>
      </c>
      <c r="AE120" s="293"/>
      <c r="AF120" s="293"/>
      <c r="AG120" s="293"/>
      <c r="AH120" s="293"/>
      <c r="AI120" s="2635"/>
      <c r="AJ120" s="989"/>
      <c r="AK120" s="989"/>
      <c r="AL120" s="989"/>
      <c r="AM120" s="989"/>
      <c r="AN120" s="989"/>
      <c r="AO120" s="989"/>
      <c r="AP120" s="989"/>
      <c r="AQ120" s="989"/>
      <c r="AR120" s="989"/>
      <c r="AS120" s="989"/>
      <c r="AT120" s="989"/>
      <c r="AU120" s="990"/>
      <c r="AV120" s="991">
        <f>SUM(AV112:AY119)</f>
        <v>0</v>
      </c>
      <c r="AW120" s="992"/>
      <c r="AX120" s="992"/>
      <c r="AY120" s="994"/>
    </row>
    <row r="123" spans="2:51" ht="14.4" x14ac:dyDescent="0.15">
      <c r="C123" s="168" t="s">
        <v>127</v>
      </c>
    </row>
    <row r="124" spans="2:51" x14ac:dyDescent="0.15">
      <c r="C124" s="130" t="s">
        <v>1465</v>
      </c>
    </row>
    <row r="125" spans="2:51" ht="34.549999999999997" customHeight="1" x14ac:dyDescent="0.15">
      <c r="B125" s="751"/>
      <c r="C125" s="751"/>
      <c r="D125" s="535" t="s">
        <v>129</v>
      </c>
      <c r="E125" s="535"/>
      <c r="F125" s="535"/>
      <c r="G125" s="535"/>
      <c r="H125" s="535"/>
      <c r="I125" s="535"/>
      <c r="J125" s="535"/>
      <c r="K125" s="535"/>
      <c r="L125" s="535"/>
      <c r="M125" s="535"/>
      <c r="N125" s="535" t="s">
        <v>130</v>
      </c>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5"/>
      <c r="AL125" s="564" t="s">
        <v>131</v>
      </c>
      <c r="AM125" s="535"/>
      <c r="AN125" s="535"/>
      <c r="AO125" s="535"/>
      <c r="AP125" s="535"/>
      <c r="AQ125" s="535"/>
      <c r="AR125" s="535" t="s">
        <v>132</v>
      </c>
      <c r="AS125" s="535"/>
      <c r="AT125" s="535"/>
      <c r="AU125" s="535"/>
      <c r="AV125" s="535" t="s">
        <v>133</v>
      </c>
      <c r="AW125" s="535"/>
      <c r="AX125" s="535"/>
    </row>
    <row r="126" spans="2:51" ht="44.2" customHeight="1" x14ac:dyDescent="0.15">
      <c r="B126" s="751">
        <v>1</v>
      </c>
      <c r="C126" s="751">
        <v>1</v>
      </c>
      <c r="D126" s="1113" t="s">
        <v>1466</v>
      </c>
      <c r="E126" s="320"/>
      <c r="F126" s="320"/>
      <c r="G126" s="320"/>
      <c r="H126" s="320"/>
      <c r="I126" s="320"/>
      <c r="J126" s="320"/>
      <c r="K126" s="320"/>
      <c r="L126" s="320"/>
      <c r="M126" s="1114"/>
      <c r="N126" s="752" t="s">
        <v>1467</v>
      </c>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v>28</v>
      </c>
      <c r="AM126" s="165"/>
      <c r="AN126" s="165"/>
      <c r="AO126" s="165"/>
      <c r="AP126" s="165"/>
      <c r="AQ126" s="165"/>
      <c r="AR126" s="554" t="s">
        <v>1468</v>
      </c>
      <c r="AS126" s="554"/>
      <c r="AT126" s="554"/>
      <c r="AU126" s="554"/>
      <c r="AV126" s="2636" t="s">
        <v>185</v>
      </c>
      <c r="AW126" s="571"/>
      <c r="AX126" s="571"/>
    </row>
    <row r="127" spans="2:51" ht="44.2" customHeight="1" x14ac:dyDescent="0.15">
      <c r="B127" s="751">
        <v>2</v>
      </c>
      <c r="C127" s="751">
        <v>1</v>
      </c>
      <c r="D127" s="1113" t="s">
        <v>1469</v>
      </c>
      <c r="E127" s="320"/>
      <c r="F127" s="320"/>
      <c r="G127" s="320"/>
      <c r="H127" s="320"/>
      <c r="I127" s="320"/>
      <c r="J127" s="320"/>
      <c r="K127" s="320"/>
      <c r="L127" s="320"/>
      <c r="M127" s="1114"/>
      <c r="N127" s="752" t="s">
        <v>1470</v>
      </c>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v>22</v>
      </c>
      <c r="AM127" s="165"/>
      <c r="AN127" s="165"/>
      <c r="AO127" s="165"/>
      <c r="AP127" s="165"/>
      <c r="AQ127" s="165"/>
      <c r="AR127" s="554" t="s">
        <v>1468</v>
      </c>
      <c r="AS127" s="554"/>
      <c r="AT127" s="554"/>
      <c r="AU127" s="554"/>
      <c r="AV127" s="2636" t="s">
        <v>185</v>
      </c>
      <c r="AW127" s="571"/>
      <c r="AX127" s="571"/>
    </row>
    <row r="128" spans="2:51" ht="44.2" customHeight="1" x14ac:dyDescent="0.15">
      <c r="B128" s="751">
        <v>3</v>
      </c>
      <c r="C128" s="751">
        <v>1</v>
      </c>
      <c r="D128" s="1113" t="s">
        <v>1469</v>
      </c>
      <c r="E128" s="320"/>
      <c r="F128" s="320"/>
      <c r="G128" s="320"/>
      <c r="H128" s="320"/>
      <c r="I128" s="320"/>
      <c r="J128" s="320"/>
      <c r="K128" s="320"/>
      <c r="L128" s="320"/>
      <c r="M128" s="1114"/>
      <c r="N128" s="752" t="s">
        <v>1471</v>
      </c>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v>21</v>
      </c>
      <c r="AM128" s="165"/>
      <c r="AN128" s="165"/>
      <c r="AO128" s="165"/>
      <c r="AP128" s="165"/>
      <c r="AQ128" s="165"/>
      <c r="AR128" s="554" t="s">
        <v>1468</v>
      </c>
      <c r="AS128" s="554"/>
      <c r="AT128" s="554"/>
      <c r="AU128" s="554"/>
      <c r="AV128" s="2636" t="s">
        <v>185</v>
      </c>
      <c r="AW128" s="571"/>
      <c r="AX128" s="571"/>
    </row>
    <row r="129" spans="2:50" ht="44.2" customHeight="1" x14ac:dyDescent="0.15">
      <c r="B129" s="751">
        <v>4</v>
      </c>
      <c r="C129" s="751">
        <v>1</v>
      </c>
      <c r="D129" s="1113" t="s">
        <v>1472</v>
      </c>
      <c r="E129" s="320"/>
      <c r="F129" s="320"/>
      <c r="G129" s="320"/>
      <c r="H129" s="320"/>
      <c r="I129" s="320"/>
      <c r="J129" s="320"/>
      <c r="K129" s="320"/>
      <c r="L129" s="320"/>
      <c r="M129" s="1114"/>
      <c r="N129" s="752" t="s">
        <v>1473</v>
      </c>
      <c r="O129" s="752"/>
      <c r="P129" s="752"/>
      <c r="Q129" s="752"/>
      <c r="R129" s="752"/>
      <c r="S129" s="752"/>
      <c r="T129" s="752"/>
      <c r="U129" s="752"/>
      <c r="V129" s="752"/>
      <c r="W129" s="752"/>
      <c r="X129" s="752"/>
      <c r="Y129" s="752"/>
      <c r="Z129" s="752"/>
      <c r="AA129" s="752"/>
      <c r="AB129" s="752"/>
      <c r="AC129" s="752"/>
      <c r="AD129" s="752"/>
      <c r="AE129" s="752"/>
      <c r="AF129" s="752"/>
      <c r="AG129" s="752"/>
      <c r="AH129" s="752"/>
      <c r="AI129" s="752"/>
      <c r="AJ129" s="752"/>
      <c r="AK129" s="752"/>
      <c r="AL129" s="752">
        <v>21</v>
      </c>
      <c r="AM129" s="165"/>
      <c r="AN129" s="165"/>
      <c r="AO129" s="165"/>
      <c r="AP129" s="165"/>
      <c r="AQ129" s="165"/>
      <c r="AR129" s="554" t="s">
        <v>1468</v>
      </c>
      <c r="AS129" s="554"/>
      <c r="AT129" s="554"/>
      <c r="AU129" s="554"/>
      <c r="AV129" s="2636" t="s">
        <v>185</v>
      </c>
      <c r="AW129" s="571"/>
      <c r="AX129" s="571"/>
    </row>
    <row r="130" spans="2:50" ht="44.2" customHeight="1" x14ac:dyDescent="0.15">
      <c r="B130" s="751">
        <v>5</v>
      </c>
      <c r="C130" s="751">
        <v>1</v>
      </c>
      <c r="D130" s="1113" t="s">
        <v>1474</v>
      </c>
      <c r="E130" s="320"/>
      <c r="F130" s="320"/>
      <c r="G130" s="320"/>
      <c r="H130" s="320"/>
      <c r="I130" s="320"/>
      <c r="J130" s="320"/>
      <c r="K130" s="320"/>
      <c r="L130" s="320"/>
      <c r="M130" s="1114"/>
      <c r="N130" s="752" t="s">
        <v>1475</v>
      </c>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v>19</v>
      </c>
      <c r="AM130" s="165"/>
      <c r="AN130" s="165"/>
      <c r="AO130" s="165"/>
      <c r="AP130" s="165"/>
      <c r="AQ130" s="165"/>
      <c r="AR130" s="554" t="s">
        <v>1468</v>
      </c>
      <c r="AS130" s="554"/>
      <c r="AT130" s="554"/>
      <c r="AU130" s="554"/>
      <c r="AV130" s="2636" t="s">
        <v>185</v>
      </c>
      <c r="AW130" s="571"/>
      <c r="AX130" s="571"/>
    </row>
    <row r="131" spans="2:50" ht="44.2" customHeight="1" x14ac:dyDescent="0.15">
      <c r="B131" s="751">
        <v>6</v>
      </c>
      <c r="C131" s="751">
        <v>1</v>
      </c>
      <c r="D131" s="1113" t="s">
        <v>1476</v>
      </c>
      <c r="E131" s="320"/>
      <c r="F131" s="320"/>
      <c r="G131" s="320"/>
      <c r="H131" s="320"/>
      <c r="I131" s="320"/>
      <c r="J131" s="320"/>
      <c r="K131" s="320"/>
      <c r="L131" s="320"/>
      <c r="M131" s="1114"/>
      <c r="N131" s="752" t="s">
        <v>1477</v>
      </c>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v>18</v>
      </c>
      <c r="AM131" s="165"/>
      <c r="AN131" s="165"/>
      <c r="AO131" s="165"/>
      <c r="AP131" s="165"/>
      <c r="AQ131" s="165"/>
      <c r="AR131" s="554" t="s">
        <v>1468</v>
      </c>
      <c r="AS131" s="554"/>
      <c r="AT131" s="554"/>
      <c r="AU131" s="554"/>
      <c r="AV131" s="2636" t="s">
        <v>185</v>
      </c>
      <c r="AW131" s="571"/>
      <c r="AX131" s="571"/>
    </row>
    <row r="132" spans="2:50" ht="44.2" customHeight="1" x14ac:dyDescent="0.15">
      <c r="B132" s="751">
        <v>7</v>
      </c>
      <c r="C132" s="751">
        <v>1</v>
      </c>
      <c r="D132" s="1113" t="s">
        <v>1478</v>
      </c>
      <c r="E132" s="320"/>
      <c r="F132" s="320"/>
      <c r="G132" s="320"/>
      <c r="H132" s="320"/>
      <c r="I132" s="320"/>
      <c r="J132" s="320"/>
      <c r="K132" s="320"/>
      <c r="L132" s="320"/>
      <c r="M132" s="1114"/>
      <c r="N132" s="752" t="s">
        <v>1479</v>
      </c>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v>17</v>
      </c>
      <c r="AM132" s="165"/>
      <c r="AN132" s="165"/>
      <c r="AO132" s="165"/>
      <c r="AP132" s="165"/>
      <c r="AQ132" s="165"/>
      <c r="AR132" s="554" t="s">
        <v>1468</v>
      </c>
      <c r="AS132" s="554"/>
      <c r="AT132" s="554"/>
      <c r="AU132" s="554"/>
      <c r="AV132" s="2636" t="s">
        <v>185</v>
      </c>
      <c r="AW132" s="571"/>
      <c r="AX132" s="571"/>
    </row>
    <row r="133" spans="2:50" ht="44.2" customHeight="1" x14ac:dyDescent="0.15">
      <c r="B133" s="751">
        <v>8</v>
      </c>
      <c r="C133" s="751">
        <v>1</v>
      </c>
      <c r="D133" s="1113" t="s">
        <v>1480</v>
      </c>
      <c r="E133" s="320"/>
      <c r="F133" s="320"/>
      <c r="G133" s="320"/>
      <c r="H133" s="320"/>
      <c r="I133" s="320"/>
      <c r="J133" s="320"/>
      <c r="K133" s="320"/>
      <c r="L133" s="320"/>
      <c r="M133" s="1114"/>
      <c r="N133" s="752" t="s">
        <v>1481</v>
      </c>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v>16</v>
      </c>
      <c r="AM133" s="165"/>
      <c r="AN133" s="165"/>
      <c r="AO133" s="165"/>
      <c r="AP133" s="165"/>
      <c r="AQ133" s="165"/>
      <c r="AR133" s="554" t="s">
        <v>1468</v>
      </c>
      <c r="AS133" s="554"/>
      <c r="AT133" s="554"/>
      <c r="AU133" s="554"/>
      <c r="AV133" s="2636" t="s">
        <v>185</v>
      </c>
      <c r="AW133" s="571"/>
      <c r="AX133" s="571"/>
    </row>
    <row r="134" spans="2:50" ht="44.2" customHeight="1" x14ac:dyDescent="0.15">
      <c r="B134" s="751">
        <v>9</v>
      </c>
      <c r="C134" s="751">
        <v>1</v>
      </c>
      <c r="D134" s="1113" t="s">
        <v>1482</v>
      </c>
      <c r="E134" s="320"/>
      <c r="F134" s="320"/>
      <c r="G134" s="320"/>
      <c r="H134" s="320"/>
      <c r="I134" s="320"/>
      <c r="J134" s="320"/>
      <c r="K134" s="320"/>
      <c r="L134" s="320"/>
      <c r="M134" s="1114"/>
      <c r="N134" s="752" t="s">
        <v>1483</v>
      </c>
      <c r="O134" s="752"/>
      <c r="P134" s="752"/>
      <c r="Q134" s="752"/>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v>15</v>
      </c>
      <c r="AM134" s="165"/>
      <c r="AN134" s="165"/>
      <c r="AO134" s="165"/>
      <c r="AP134" s="165"/>
      <c r="AQ134" s="165"/>
      <c r="AR134" s="554" t="s">
        <v>1468</v>
      </c>
      <c r="AS134" s="554"/>
      <c r="AT134" s="554"/>
      <c r="AU134" s="554"/>
      <c r="AV134" s="2636" t="s">
        <v>185</v>
      </c>
      <c r="AW134" s="571"/>
      <c r="AX134" s="571"/>
    </row>
    <row r="135" spans="2:50" ht="44.2" customHeight="1" x14ac:dyDescent="0.15">
      <c r="B135" s="751">
        <v>10</v>
      </c>
      <c r="C135" s="751">
        <v>1</v>
      </c>
      <c r="D135" s="1113" t="s">
        <v>1484</v>
      </c>
      <c r="E135" s="320"/>
      <c r="F135" s="320"/>
      <c r="G135" s="320"/>
      <c r="H135" s="320"/>
      <c r="I135" s="320"/>
      <c r="J135" s="320"/>
      <c r="K135" s="320"/>
      <c r="L135" s="320"/>
      <c r="M135" s="1114"/>
      <c r="N135" s="752" t="s">
        <v>1485</v>
      </c>
      <c r="O135" s="752"/>
      <c r="P135" s="752"/>
      <c r="Q135" s="752"/>
      <c r="R135" s="752"/>
      <c r="S135" s="752"/>
      <c r="T135" s="752"/>
      <c r="U135" s="752"/>
      <c r="V135" s="752"/>
      <c r="W135" s="752"/>
      <c r="X135" s="752"/>
      <c r="Y135" s="752"/>
      <c r="Z135" s="752"/>
      <c r="AA135" s="752"/>
      <c r="AB135" s="752"/>
      <c r="AC135" s="752"/>
      <c r="AD135" s="752"/>
      <c r="AE135" s="752"/>
      <c r="AF135" s="752"/>
      <c r="AG135" s="752"/>
      <c r="AH135" s="752"/>
      <c r="AI135" s="752"/>
      <c r="AJ135" s="752"/>
      <c r="AK135" s="752"/>
      <c r="AL135" s="752">
        <v>15</v>
      </c>
      <c r="AM135" s="165"/>
      <c r="AN135" s="165"/>
      <c r="AO135" s="165"/>
      <c r="AP135" s="165"/>
      <c r="AQ135" s="165"/>
      <c r="AR135" s="554" t="s">
        <v>1468</v>
      </c>
      <c r="AS135" s="554"/>
      <c r="AT135" s="554"/>
      <c r="AU135" s="554"/>
      <c r="AV135" s="2636" t="s">
        <v>185</v>
      </c>
      <c r="AW135" s="571"/>
      <c r="AX135" s="571"/>
    </row>
  </sheetData>
  <mergeCells count="524">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0:AC110"/>
    <mergeCell ref="AD110:AY110"/>
    <mergeCell ref="H111:L111"/>
    <mergeCell ref="M111:Y111"/>
    <mergeCell ref="Z111:AC111"/>
    <mergeCell ref="AD111:AH111"/>
    <mergeCell ref="AI111:AU111"/>
    <mergeCell ref="AV111:AY111"/>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AI78:AU78"/>
    <mergeCell ref="AV78:AY78"/>
    <mergeCell ref="H79:L79"/>
    <mergeCell ref="M79:Y79"/>
    <mergeCell ref="Z79:AC79"/>
    <mergeCell ref="AD79:AH79"/>
    <mergeCell ref="AI79:AU79"/>
    <mergeCell ref="AV79:AY79"/>
    <mergeCell ref="M69:AA69"/>
    <mergeCell ref="AL69:AY69"/>
    <mergeCell ref="B72:G74"/>
    <mergeCell ref="B77:G120"/>
    <mergeCell ref="H77:AC77"/>
    <mergeCell ref="AD77:AY77"/>
    <mergeCell ref="H78:L78"/>
    <mergeCell ref="M78:Y78"/>
    <mergeCell ref="Z78:AC78"/>
    <mergeCell ref="AD78:AH78"/>
    <mergeCell ref="B64:AY64"/>
    <mergeCell ref="B65:F65"/>
    <mergeCell ref="G65:AY65"/>
    <mergeCell ref="B66:AY66"/>
    <mergeCell ref="B67:AY67"/>
    <mergeCell ref="B68:AY68"/>
    <mergeCell ref="D59:AY59"/>
    <mergeCell ref="D60:AY60"/>
    <mergeCell ref="D61:AY61"/>
    <mergeCell ref="B62:AY62"/>
    <mergeCell ref="B63:F63"/>
    <mergeCell ref="G63:AY63"/>
    <mergeCell ref="H56:U56"/>
    <mergeCell ref="V56:AG56"/>
    <mergeCell ref="D57:G57"/>
    <mergeCell ref="H57:AG57"/>
    <mergeCell ref="B58:C58"/>
    <mergeCell ref="D58:AY58"/>
    <mergeCell ref="B52:C57"/>
    <mergeCell ref="D52:G52"/>
    <mergeCell ref="H52:AG52"/>
    <mergeCell ref="AH52:AY57"/>
    <mergeCell ref="D53:G53"/>
    <mergeCell ref="H53:AG53"/>
    <mergeCell ref="D54:G54"/>
    <mergeCell ref="H54:AG54"/>
    <mergeCell ref="D55:G56"/>
    <mergeCell ref="H55:AG55"/>
    <mergeCell ref="AH47:AY51"/>
    <mergeCell ref="D48:G48"/>
    <mergeCell ref="H48:AG48"/>
    <mergeCell ref="D49:G49"/>
    <mergeCell ref="H49:AG49"/>
    <mergeCell ref="D50:G50"/>
    <mergeCell ref="H50:AG50"/>
    <mergeCell ref="D51:G51"/>
    <mergeCell ref="H51:AG51"/>
    <mergeCell ref="H45:AG45"/>
    <mergeCell ref="D46:G46"/>
    <mergeCell ref="H46:AG46"/>
    <mergeCell ref="B47:C51"/>
    <mergeCell ref="D47:G47"/>
    <mergeCell ref="H47:AG47"/>
    <mergeCell ref="D41:AY41"/>
    <mergeCell ref="B42:AY42"/>
    <mergeCell ref="D43:G43"/>
    <mergeCell ref="H43:AG43"/>
    <mergeCell ref="AH43:AY43"/>
    <mergeCell ref="B44:C46"/>
    <mergeCell ref="D44:G44"/>
    <mergeCell ref="H44:AG44"/>
    <mergeCell ref="AH44:AY46"/>
    <mergeCell ref="D45:G45"/>
    <mergeCell ref="B36:C39"/>
    <mergeCell ref="D36:AY36"/>
    <mergeCell ref="D37:AY37"/>
    <mergeCell ref="D38:AY38"/>
    <mergeCell ref="D39:AY39"/>
    <mergeCell ref="D40:AY40"/>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3"/>
    <mergeCell ref="D28:L28"/>
    <mergeCell ref="M28:R28"/>
    <mergeCell ref="S28:X28"/>
    <mergeCell ref="Y28:AY28"/>
    <mergeCell ref="D29:L29"/>
    <mergeCell ref="M29:R29"/>
    <mergeCell ref="S29:X29"/>
    <mergeCell ref="Y29:AY29"/>
    <mergeCell ref="D30:L30"/>
    <mergeCell ref="AP26:AT26"/>
    <mergeCell ref="AU26:AY26"/>
    <mergeCell ref="B27:G27"/>
    <mergeCell ref="H27:Y27"/>
    <mergeCell ref="Z27:AB27"/>
    <mergeCell ref="AC27:AY27"/>
    <mergeCell ref="AU23:AY23"/>
    <mergeCell ref="AP24:AT24"/>
    <mergeCell ref="AU24:AY24"/>
    <mergeCell ref="H25:Y26"/>
    <mergeCell ref="Z25:AB26"/>
    <mergeCell ref="AC25:AE26"/>
    <mergeCell ref="AF25:AJ26"/>
    <mergeCell ref="AK25:AO26"/>
    <mergeCell ref="AP25:AT25"/>
    <mergeCell ref="AU25:AY25"/>
    <mergeCell ref="H23:Y24"/>
    <mergeCell ref="Z23:AB24"/>
    <mergeCell ref="AC23:AE24"/>
    <mergeCell ref="AF23:AJ24"/>
    <mergeCell ref="AK23:AO24"/>
    <mergeCell ref="AP23:AT23"/>
    <mergeCell ref="AP21:AT21"/>
    <mergeCell ref="AU21:AY21"/>
    <mergeCell ref="B22:G26"/>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dataValidations count="1">
    <dataValidation type="list" allowBlank="1" showInputMessage="1" showErrorMessage="1" sqref="B65:F65 IX65:JB65 ST65:SX65 ACP65:ACT65 AML65:AMP65 AWH65:AWL65 BGD65:BGH65 BPZ65:BQD65 BZV65:BZZ65 CJR65:CJV65 CTN65:CTR65 DDJ65:DDN65 DNF65:DNJ65 DXB65:DXF65 EGX65:EHB65 EQT65:EQX65 FAP65:FAT65 FKL65:FKP65 FUH65:FUL65 GED65:GEH65 GNZ65:GOD65 GXV65:GXZ65 HHR65:HHV65 HRN65:HRR65 IBJ65:IBN65 ILF65:ILJ65 IVB65:IVF65 JEX65:JFB65 JOT65:JOX65 JYP65:JYT65 KIL65:KIP65 KSH65:KSL65 LCD65:LCH65 LLZ65:LMD65 LVV65:LVZ65 MFR65:MFV65 MPN65:MPR65 MZJ65:MZN65 NJF65:NJJ65 NTB65:NTF65 OCX65:ODB65 OMT65:OMX65 OWP65:OWT65 PGL65:PGP65 PQH65:PQL65 QAD65:QAH65 QJZ65:QKD65 QTV65:QTZ65 RDR65:RDV65 RNN65:RNR65 RXJ65:RXN65 SHF65:SHJ65 SRB65:SRF65 TAX65:TBB65 TKT65:TKX65 TUP65:TUT65 UEL65:UEP65 UOH65:UOL65 UYD65:UYH65 VHZ65:VID65 VRV65:VRZ65 WBR65:WBV65 WLN65:WLR65 WVJ65:WVN65 B65601:F65601 IX65601:JB65601 ST65601:SX65601 ACP65601:ACT65601 AML65601:AMP65601 AWH65601:AWL65601 BGD65601:BGH65601 BPZ65601:BQD65601 BZV65601:BZZ65601 CJR65601:CJV65601 CTN65601:CTR65601 DDJ65601:DDN65601 DNF65601:DNJ65601 DXB65601:DXF65601 EGX65601:EHB65601 EQT65601:EQX65601 FAP65601:FAT65601 FKL65601:FKP65601 FUH65601:FUL65601 GED65601:GEH65601 GNZ65601:GOD65601 GXV65601:GXZ65601 HHR65601:HHV65601 HRN65601:HRR65601 IBJ65601:IBN65601 ILF65601:ILJ65601 IVB65601:IVF65601 JEX65601:JFB65601 JOT65601:JOX65601 JYP65601:JYT65601 KIL65601:KIP65601 KSH65601:KSL65601 LCD65601:LCH65601 LLZ65601:LMD65601 LVV65601:LVZ65601 MFR65601:MFV65601 MPN65601:MPR65601 MZJ65601:MZN65601 NJF65601:NJJ65601 NTB65601:NTF65601 OCX65601:ODB65601 OMT65601:OMX65601 OWP65601:OWT65601 PGL65601:PGP65601 PQH65601:PQL65601 QAD65601:QAH65601 QJZ65601:QKD65601 QTV65601:QTZ65601 RDR65601:RDV65601 RNN65601:RNR65601 RXJ65601:RXN65601 SHF65601:SHJ65601 SRB65601:SRF65601 TAX65601:TBB65601 TKT65601:TKX65601 TUP65601:TUT65601 UEL65601:UEP65601 UOH65601:UOL65601 UYD65601:UYH65601 VHZ65601:VID65601 VRV65601:VRZ65601 WBR65601:WBV65601 WLN65601:WLR65601 WVJ65601:WVN65601 B131137:F131137 IX131137:JB131137 ST131137:SX131137 ACP131137:ACT131137 AML131137:AMP131137 AWH131137:AWL131137 BGD131137:BGH131137 BPZ131137:BQD131137 BZV131137:BZZ131137 CJR131137:CJV131137 CTN131137:CTR131137 DDJ131137:DDN131137 DNF131137:DNJ131137 DXB131137:DXF131137 EGX131137:EHB131137 EQT131137:EQX131137 FAP131137:FAT131137 FKL131137:FKP131137 FUH131137:FUL131137 GED131137:GEH131137 GNZ131137:GOD131137 GXV131137:GXZ131137 HHR131137:HHV131137 HRN131137:HRR131137 IBJ131137:IBN131137 ILF131137:ILJ131137 IVB131137:IVF131137 JEX131137:JFB131137 JOT131137:JOX131137 JYP131137:JYT131137 KIL131137:KIP131137 KSH131137:KSL131137 LCD131137:LCH131137 LLZ131137:LMD131137 LVV131137:LVZ131137 MFR131137:MFV131137 MPN131137:MPR131137 MZJ131137:MZN131137 NJF131137:NJJ131137 NTB131137:NTF131137 OCX131137:ODB131137 OMT131137:OMX131137 OWP131137:OWT131137 PGL131137:PGP131137 PQH131137:PQL131137 QAD131137:QAH131137 QJZ131137:QKD131137 QTV131137:QTZ131137 RDR131137:RDV131137 RNN131137:RNR131137 RXJ131137:RXN131137 SHF131137:SHJ131137 SRB131137:SRF131137 TAX131137:TBB131137 TKT131137:TKX131137 TUP131137:TUT131137 UEL131137:UEP131137 UOH131137:UOL131137 UYD131137:UYH131137 VHZ131137:VID131137 VRV131137:VRZ131137 WBR131137:WBV131137 WLN131137:WLR131137 WVJ131137:WVN131137 B196673:F196673 IX196673:JB196673 ST196673:SX196673 ACP196673:ACT196673 AML196673:AMP196673 AWH196673:AWL196673 BGD196673:BGH196673 BPZ196673:BQD196673 BZV196673:BZZ196673 CJR196673:CJV196673 CTN196673:CTR196673 DDJ196673:DDN196673 DNF196673:DNJ196673 DXB196673:DXF196673 EGX196673:EHB196673 EQT196673:EQX196673 FAP196673:FAT196673 FKL196673:FKP196673 FUH196673:FUL196673 GED196673:GEH196673 GNZ196673:GOD196673 GXV196673:GXZ196673 HHR196673:HHV196673 HRN196673:HRR196673 IBJ196673:IBN196673 ILF196673:ILJ196673 IVB196673:IVF196673 JEX196673:JFB196673 JOT196673:JOX196673 JYP196673:JYT196673 KIL196673:KIP196673 KSH196673:KSL196673 LCD196673:LCH196673 LLZ196673:LMD196673 LVV196673:LVZ196673 MFR196673:MFV196673 MPN196673:MPR196673 MZJ196673:MZN196673 NJF196673:NJJ196673 NTB196673:NTF196673 OCX196673:ODB196673 OMT196673:OMX196673 OWP196673:OWT196673 PGL196673:PGP196673 PQH196673:PQL196673 QAD196673:QAH196673 QJZ196673:QKD196673 QTV196673:QTZ196673 RDR196673:RDV196673 RNN196673:RNR196673 RXJ196673:RXN196673 SHF196673:SHJ196673 SRB196673:SRF196673 TAX196673:TBB196673 TKT196673:TKX196673 TUP196673:TUT196673 UEL196673:UEP196673 UOH196673:UOL196673 UYD196673:UYH196673 VHZ196673:VID196673 VRV196673:VRZ196673 WBR196673:WBV196673 WLN196673:WLR196673 WVJ196673:WVN196673 B262209:F262209 IX262209:JB262209 ST262209:SX262209 ACP262209:ACT262209 AML262209:AMP262209 AWH262209:AWL262209 BGD262209:BGH262209 BPZ262209:BQD262209 BZV262209:BZZ262209 CJR262209:CJV262209 CTN262209:CTR262209 DDJ262209:DDN262209 DNF262209:DNJ262209 DXB262209:DXF262209 EGX262209:EHB262209 EQT262209:EQX262209 FAP262209:FAT262209 FKL262209:FKP262209 FUH262209:FUL262209 GED262209:GEH262209 GNZ262209:GOD262209 GXV262209:GXZ262209 HHR262209:HHV262209 HRN262209:HRR262209 IBJ262209:IBN262209 ILF262209:ILJ262209 IVB262209:IVF262209 JEX262209:JFB262209 JOT262209:JOX262209 JYP262209:JYT262209 KIL262209:KIP262209 KSH262209:KSL262209 LCD262209:LCH262209 LLZ262209:LMD262209 LVV262209:LVZ262209 MFR262209:MFV262209 MPN262209:MPR262209 MZJ262209:MZN262209 NJF262209:NJJ262209 NTB262209:NTF262209 OCX262209:ODB262209 OMT262209:OMX262209 OWP262209:OWT262209 PGL262209:PGP262209 PQH262209:PQL262209 QAD262209:QAH262209 QJZ262209:QKD262209 QTV262209:QTZ262209 RDR262209:RDV262209 RNN262209:RNR262209 RXJ262209:RXN262209 SHF262209:SHJ262209 SRB262209:SRF262209 TAX262209:TBB262209 TKT262209:TKX262209 TUP262209:TUT262209 UEL262209:UEP262209 UOH262209:UOL262209 UYD262209:UYH262209 VHZ262209:VID262209 VRV262209:VRZ262209 WBR262209:WBV262209 WLN262209:WLR262209 WVJ262209:WVN262209 B327745:F327745 IX327745:JB327745 ST327745:SX327745 ACP327745:ACT327745 AML327745:AMP327745 AWH327745:AWL327745 BGD327745:BGH327745 BPZ327745:BQD327745 BZV327745:BZZ327745 CJR327745:CJV327745 CTN327745:CTR327745 DDJ327745:DDN327745 DNF327745:DNJ327745 DXB327745:DXF327745 EGX327745:EHB327745 EQT327745:EQX327745 FAP327745:FAT327745 FKL327745:FKP327745 FUH327745:FUL327745 GED327745:GEH327745 GNZ327745:GOD327745 GXV327745:GXZ327745 HHR327745:HHV327745 HRN327745:HRR327745 IBJ327745:IBN327745 ILF327745:ILJ327745 IVB327745:IVF327745 JEX327745:JFB327745 JOT327745:JOX327745 JYP327745:JYT327745 KIL327745:KIP327745 KSH327745:KSL327745 LCD327745:LCH327745 LLZ327745:LMD327745 LVV327745:LVZ327745 MFR327745:MFV327745 MPN327745:MPR327745 MZJ327745:MZN327745 NJF327745:NJJ327745 NTB327745:NTF327745 OCX327745:ODB327745 OMT327745:OMX327745 OWP327745:OWT327745 PGL327745:PGP327745 PQH327745:PQL327745 QAD327745:QAH327745 QJZ327745:QKD327745 QTV327745:QTZ327745 RDR327745:RDV327745 RNN327745:RNR327745 RXJ327745:RXN327745 SHF327745:SHJ327745 SRB327745:SRF327745 TAX327745:TBB327745 TKT327745:TKX327745 TUP327745:TUT327745 UEL327745:UEP327745 UOH327745:UOL327745 UYD327745:UYH327745 VHZ327745:VID327745 VRV327745:VRZ327745 WBR327745:WBV327745 WLN327745:WLR327745 WVJ327745:WVN327745 B393281:F393281 IX393281:JB393281 ST393281:SX393281 ACP393281:ACT393281 AML393281:AMP393281 AWH393281:AWL393281 BGD393281:BGH393281 BPZ393281:BQD393281 BZV393281:BZZ393281 CJR393281:CJV393281 CTN393281:CTR393281 DDJ393281:DDN393281 DNF393281:DNJ393281 DXB393281:DXF393281 EGX393281:EHB393281 EQT393281:EQX393281 FAP393281:FAT393281 FKL393281:FKP393281 FUH393281:FUL393281 GED393281:GEH393281 GNZ393281:GOD393281 GXV393281:GXZ393281 HHR393281:HHV393281 HRN393281:HRR393281 IBJ393281:IBN393281 ILF393281:ILJ393281 IVB393281:IVF393281 JEX393281:JFB393281 JOT393281:JOX393281 JYP393281:JYT393281 KIL393281:KIP393281 KSH393281:KSL393281 LCD393281:LCH393281 LLZ393281:LMD393281 LVV393281:LVZ393281 MFR393281:MFV393281 MPN393281:MPR393281 MZJ393281:MZN393281 NJF393281:NJJ393281 NTB393281:NTF393281 OCX393281:ODB393281 OMT393281:OMX393281 OWP393281:OWT393281 PGL393281:PGP393281 PQH393281:PQL393281 QAD393281:QAH393281 QJZ393281:QKD393281 QTV393281:QTZ393281 RDR393281:RDV393281 RNN393281:RNR393281 RXJ393281:RXN393281 SHF393281:SHJ393281 SRB393281:SRF393281 TAX393281:TBB393281 TKT393281:TKX393281 TUP393281:TUT393281 UEL393281:UEP393281 UOH393281:UOL393281 UYD393281:UYH393281 VHZ393281:VID393281 VRV393281:VRZ393281 WBR393281:WBV393281 WLN393281:WLR393281 WVJ393281:WVN393281 B458817:F458817 IX458817:JB458817 ST458817:SX458817 ACP458817:ACT458817 AML458817:AMP458817 AWH458817:AWL458817 BGD458817:BGH458817 BPZ458817:BQD458817 BZV458817:BZZ458817 CJR458817:CJV458817 CTN458817:CTR458817 DDJ458817:DDN458817 DNF458817:DNJ458817 DXB458817:DXF458817 EGX458817:EHB458817 EQT458817:EQX458817 FAP458817:FAT458817 FKL458817:FKP458817 FUH458817:FUL458817 GED458817:GEH458817 GNZ458817:GOD458817 GXV458817:GXZ458817 HHR458817:HHV458817 HRN458817:HRR458817 IBJ458817:IBN458817 ILF458817:ILJ458817 IVB458817:IVF458817 JEX458817:JFB458817 JOT458817:JOX458817 JYP458817:JYT458817 KIL458817:KIP458817 KSH458817:KSL458817 LCD458817:LCH458817 LLZ458817:LMD458817 LVV458817:LVZ458817 MFR458817:MFV458817 MPN458817:MPR458817 MZJ458817:MZN458817 NJF458817:NJJ458817 NTB458817:NTF458817 OCX458817:ODB458817 OMT458817:OMX458817 OWP458817:OWT458817 PGL458817:PGP458817 PQH458817:PQL458817 QAD458817:QAH458817 QJZ458817:QKD458817 QTV458817:QTZ458817 RDR458817:RDV458817 RNN458817:RNR458817 RXJ458817:RXN458817 SHF458817:SHJ458817 SRB458817:SRF458817 TAX458817:TBB458817 TKT458817:TKX458817 TUP458817:TUT458817 UEL458817:UEP458817 UOH458817:UOL458817 UYD458817:UYH458817 VHZ458817:VID458817 VRV458817:VRZ458817 WBR458817:WBV458817 WLN458817:WLR458817 WVJ458817:WVN458817 B524353:F524353 IX524353:JB524353 ST524353:SX524353 ACP524353:ACT524353 AML524353:AMP524353 AWH524353:AWL524353 BGD524353:BGH524353 BPZ524353:BQD524353 BZV524353:BZZ524353 CJR524353:CJV524353 CTN524353:CTR524353 DDJ524353:DDN524353 DNF524353:DNJ524353 DXB524353:DXF524353 EGX524353:EHB524353 EQT524353:EQX524353 FAP524353:FAT524353 FKL524353:FKP524353 FUH524353:FUL524353 GED524353:GEH524353 GNZ524353:GOD524353 GXV524353:GXZ524353 HHR524353:HHV524353 HRN524353:HRR524353 IBJ524353:IBN524353 ILF524353:ILJ524353 IVB524353:IVF524353 JEX524353:JFB524353 JOT524353:JOX524353 JYP524353:JYT524353 KIL524353:KIP524353 KSH524353:KSL524353 LCD524353:LCH524353 LLZ524353:LMD524353 LVV524353:LVZ524353 MFR524353:MFV524353 MPN524353:MPR524353 MZJ524353:MZN524353 NJF524353:NJJ524353 NTB524353:NTF524353 OCX524353:ODB524353 OMT524353:OMX524353 OWP524353:OWT524353 PGL524353:PGP524353 PQH524353:PQL524353 QAD524353:QAH524353 QJZ524353:QKD524353 QTV524353:QTZ524353 RDR524353:RDV524353 RNN524353:RNR524353 RXJ524353:RXN524353 SHF524353:SHJ524353 SRB524353:SRF524353 TAX524353:TBB524353 TKT524353:TKX524353 TUP524353:TUT524353 UEL524353:UEP524353 UOH524353:UOL524353 UYD524353:UYH524353 VHZ524353:VID524353 VRV524353:VRZ524353 WBR524353:WBV524353 WLN524353:WLR524353 WVJ524353:WVN524353 B589889:F589889 IX589889:JB589889 ST589889:SX589889 ACP589889:ACT589889 AML589889:AMP589889 AWH589889:AWL589889 BGD589889:BGH589889 BPZ589889:BQD589889 BZV589889:BZZ589889 CJR589889:CJV589889 CTN589889:CTR589889 DDJ589889:DDN589889 DNF589889:DNJ589889 DXB589889:DXF589889 EGX589889:EHB589889 EQT589889:EQX589889 FAP589889:FAT589889 FKL589889:FKP589889 FUH589889:FUL589889 GED589889:GEH589889 GNZ589889:GOD589889 GXV589889:GXZ589889 HHR589889:HHV589889 HRN589889:HRR589889 IBJ589889:IBN589889 ILF589889:ILJ589889 IVB589889:IVF589889 JEX589889:JFB589889 JOT589889:JOX589889 JYP589889:JYT589889 KIL589889:KIP589889 KSH589889:KSL589889 LCD589889:LCH589889 LLZ589889:LMD589889 LVV589889:LVZ589889 MFR589889:MFV589889 MPN589889:MPR589889 MZJ589889:MZN589889 NJF589889:NJJ589889 NTB589889:NTF589889 OCX589889:ODB589889 OMT589889:OMX589889 OWP589889:OWT589889 PGL589889:PGP589889 PQH589889:PQL589889 QAD589889:QAH589889 QJZ589889:QKD589889 QTV589889:QTZ589889 RDR589889:RDV589889 RNN589889:RNR589889 RXJ589889:RXN589889 SHF589889:SHJ589889 SRB589889:SRF589889 TAX589889:TBB589889 TKT589889:TKX589889 TUP589889:TUT589889 UEL589889:UEP589889 UOH589889:UOL589889 UYD589889:UYH589889 VHZ589889:VID589889 VRV589889:VRZ589889 WBR589889:WBV589889 WLN589889:WLR589889 WVJ589889:WVN589889 B655425:F655425 IX655425:JB655425 ST655425:SX655425 ACP655425:ACT655425 AML655425:AMP655425 AWH655425:AWL655425 BGD655425:BGH655425 BPZ655425:BQD655425 BZV655425:BZZ655425 CJR655425:CJV655425 CTN655425:CTR655425 DDJ655425:DDN655425 DNF655425:DNJ655425 DXB655425:DXF655425 EGX655425:EHB655425 EQT655425:EQX655425 FAP655425:FAT655425 FKL655425:FKP655425 FUH655425:FUL655425 GED655425:GEH655425 GNZ655425:GOD655425 GXV655425:GXZ655425 HHR655425:HHV655425 HRN655425:HRR655425 IBJ655425:IBN655425 ILF655425:ILJ655425 IVB655425:IVF655425 JEX655425:JFB655425 JOT655425:JOX655425 JYP655425:JYT655425 KIL655425:KIP655425 KSH655425:KSL655425 LCD655425:LCH655425 LLZ655425:LMD655425 LVV655425:LVZ655425 MFR655425:MFV655425 MPN655425:MPR655425 MZJ655425:MZN655425 NJF655425:NJJ655425 NTB655425:NTF655425 OCX655425:ODB655425 OMT655425:OMX655425 OWP655425:OWT655425 PGL655425:PGP655425 PQH655425:PQL655425 QAD655425:QAH655425 QJZ655425:QKD655425 QTV655425:QTZ655425 RDR655425:RDV655425 RNN655425:RNR655425 RXJ655425:RXN655425 SHF655425:SHJ655425 SRB655425:SRF655425 TAX655425:TBB655425 TKT655425:TKX655425 TUP655425:TUT655425 UEL655425:UEP655425 UOH655425:UOL655425 UYD655425:UYH655425 VHZ655425:VID655425 VRV655425:VRZ655425 WBR655425:WBV655425 WLN655425:WLR655425 WVJ655425:WVN655425 B720961:F720961 IX720961:JB720961 ST720961:SX720961 ACP720961:ACT720961 AML720961:AMP720961 AWH720961:AWL720961 BGD720961:BGH720961 BPZ720961:BQD720961 BZV720961:BZZ720961 CJR720961:CJV720961 CTN720961:CTR720961 DDJ720961:DDN720961 DNF720961:DNJ720961 DXB720961:DXF720961 EGX720961:EHB720961 EQT720961:EQX720961 FAP720961:FAT720961 FKL720961:FKP720961 FUH720961:FUL720961 GED720961:GEH720961 GNZ720961:GOD720961 GXV720961:GXZ720961 HHR720961:HHV720961 HRN720961:HRR720961 IBJ720961:IBN720961 ILF720961:ILJ720961 IVB720961:IVF720961 JEX720961:JFB720961 JOT720961:JOX720961 JYP720961:JYT720961 KIL720961:KIP720961 KSH720961:KSL720961 LCD720961:LCH720961 LLZ720961:LMD720961 LVV720961:LVZ720961 MFR720961:MFV720961 MPN720961:MPR720961 MZJ720961:MZN720961 NJF720961:NJJ720961 NTB720961:NTF720961 OCX720961:ODB720961 OMT720961:OMX720961 OWP720961:OWT720961 PGL720961:PGP720961 PQH720961:PQL720961 QAD720961:QAH720961 QJZ720961:QKD720961 QTV720961:QTZ720961 RDR720961:RDV720961 RNN720961:RNR720961 RXJ720961:RXN720961 SHF720961:SHJ720961 SRB720961:SRF720961 TAX720961:TBB720961 TKT720961:TKX720961 TUP720961:TUT720961 UEL720961:UEP720961 UOH720961:UOL720961 UYD720961:UYH720961 VHZ720961:VID720961 VRV720961:VRZ720961 WBR720961:WBV720961 WLN720961:WLR720961 WVJ720961:WVN720961 B786497:F786497 IX786497:JB786497 ST786497:SX786497 ACP786497:ACT786497 AML786497:AMP786497 AWH786497:AWL786497 BGD786497:BGH786497 BPZ786497:BQD786497 BZV786497:BZZ786497 CJR786497:CJV786497 CTN786497:CTR786497 DDJ786497:DDN786497 DNF786497:DNJ786497 DXB786497:DXF786497 EGX786497:EHB786497 EQT786497:EQX786497 FAP786497:FAT786497 FKL786497:FKP786497 FUH786497:FUL786497 GED786497:GEH786497 GNZ786497:GOD786497 GXV786497:GXZ786497 HHR786497:HHV786497 HRN786497:HRR786497 IBJ786497:IBN786497 ILF786497:ILJ786497 IVB786497:IVF786497 JEX786497:JFB786497 JOT786497:JOX786497 JYP786497:JYT786497 KIL786497:KIP786497 KSH786497:KSL786497 LCD786497:LCH786497 LLZ786497:LMD786497 LVV786497:LVZ786497 MFR786497:MFV786497 MPN786497:MPR786497 MZJ786497:MZN786497 NJF786497:NJJ786497 NTB786497:NTF786497 OCX786497:ODB786497 OMT786497:OMX786497 OWP786497:OWT786497 PGL786497:PGP786497 PQH786497:PQL786497 QAD786497:QAH786497 QJZ786497:QKD786497 QTV786497:QTZ786497 RDR786497:RDV786497 RNN786497:RNR786497 RXJ786497:RXN786497 SHF786497:SHJ786497 SRB786497:SRF786497 TAX786497:TBB786497 TKT786497:TKX786497 TUP786497:TUT786497 UEL786497:UEP786497 UOH786497:UOL786497 UYD786497:UYH786497 VHZ786497:VID786497 VRV786497:VRZ786497 WBR786497:WBV786497 WLN786497:WLR786497 WVJ786497:WVN786497 B852033:F852033 IX852033:JB852033 ST852033:SX852033 ACP852033:ACT852033 AML852033:AMP852033 AWH852033:AWL852033 BGD852033:BGH852033 BPZ852033:BQD852033 BZV852033:BZZ852033 CJR852033:CJV852033 CTN852033:CTR852033 DDJ852033:DDN852033 DNF852033:DNJ852033 DXB852033:DXF852033 EGX852033:EHB852033 EQT852033:EQX852033 FAP852033:FAT852033 FKL852033:FKP852033 FUH852033:FUL852033 GED852033:GEH852033 GNZ852033:GOD852033 GXV852033:GXZ852033 HHR852033:HHV852033 HRN852033:HRR852033 IBJ852033:IBN852033 ILF852033:ILJ852033 IVB852033:IVF852033 JEX852033:JFB852033 JOT852033:JOX852033 JYP852033:JYT852033 KIL852033:KIP852033 KSH852033:KSL852033 LCD852033:LCH852033 LLZ852033:LMD852033 LVV852033:LVZ852033 MFR852033:MFV852033 MPN852033:MPR852033 MZJ852033:MZN852033 NJF852033:NJJ852033 NTB852033:NTF852033 OCX852033:ODB852033 OMT852033:OMX852033 OWP852033:OWT852033 PGL852033:PGP852033 PQH852033:PQL852033 QAD852033:QAH852033 QJZ852033:QKD852033 QTV852033:QTZ852033 RDR852033:RDV852033 RNN852033:RNR852033 RXJ852033:RXN852033 SHF852033:SHJ852033 SRB852033:SRF852033 TAX852033:TBB852033 TKT852033:TKX852033 TUP852033:TUT852033 UEL852033:UEP852033 UOH852033:UOL852033 UYD852033:UYH852033 VHZ852033:VID852033 VRV852033:VRZ852033 WBR852033:WBV852033 WLN852033:WLR852033 WVJ852033:WVN852033 B917569:F917569 IX917569:JB917569 ST917569:SX917569 ACP917569:ACT917569 AML917569:AMP917569 AWH917569:AWL917569 BGD917569:BGH917569 BPZ917569:BQD917569 BZV917569:BZZ917569 CJR917569:CJV917569 CTN917569:CTR917569 DDJ917569:DDN917569 DNF917569:DNJ917569 DXB917569:DXF917569 EGX917569:EHB917569 EQT917569:EQX917569 FAP917569:FAT917569 FKL917569:FKP917569 FUH917569:FUL917569 GED917569:GEH917569 GNZ917569:GOD917569 GXV917569:GXZ917569 HHR917569:HHV917569 HRN917569:HRR917569 IBJ917569:IBN917569 ILF917569:ILJ917569 IVB917569:IVF917569 JEX917569:JFB917569 JOT917569:JOX917569 JYP917569:JYT917569 KIL917569:KIP917569 KSH917569:KSL917569 LCD917569:LCH917569 LLZ917569:LMD917569 LVV917569:LVZ917569 MFR917569:MFV917569 MPN917569:MPR917569 MZJ917569:MZN917569 NJF917569:NJJ917569 NTB917569:NTF917569 OCX917569:ODB917569 OMT917569:OMX917569 OWP917569:OWT917569 PGL917569:PGP917569 PQH917569:PQL917569 QAD917569:QAH917569 QJZ917569:QKD917569 QTV917569:QTZ917569 RDR917569:RDV917569 RNN917569:RNR917569 RXJ917569:RXN917569 SHF917569:SHJ917569 SRB917569:SRF917569 TAX917569:TBB917569 TKT917569:TKX917569 TUP917569:TUT917569 UEL917569:UEP917569 UOH917569:UOL917569 UYD917569:UYH917569 VHZ917569:VID917569 VRV917569:VRZ917569 WBR917569:WBV917569 WLN917569:WLR917569 WVJ917569:WVN917569 B983105:F983105 IX983105:JB983105 ST983105:SX983105 ACP983105:ACT983105 AML983105:AMP983105 AWH983105:AWL983105 BGD983105:BGH983105 BPZ983105:BQD983105 BZV983105:BZZ983105 CJR983105:CJV983105 CTN983105:CTR983105 DDJ983105:DDN983105 DNF983105:DNJ983105 DXB983105:DXF983105 EGX983105:EHB983105 EQT983105:EQX983105 FAP983105:FAT983105 FKL983105:FKP983105 FUH983105:FUL983105 GED983105:GEH983105 GNZ983105:GOD983105 GXV983105:GXZ983105 HHR983105:HHV983105 HRN983105:HRR983105 IBJ983105:IBN983105 ILF983105:ILJ983105 IVB983105:IVF983105 JEX983105:JFB983105 JOT983105:JOX983105 JYP983105:JYT983105 KIL983105:KIP983105 KSH983105:KSL983105 LCD983105:LCH983105 LLZ983105:LMD983105 LVV983105:LVZ983105 MFR983105:MFV983105 MPN983105:MPR983105 MZJ983105:MZN983105 NJF983105:NJJ983105 NTB983105:NTF983105 OCX983105:ODB983105 OMT983105:OMX983105 OWP983105:OWT983105 PGL983105:PGP983105 PQH983105:PQL983105 QAD983105:QAH983105 QJZ983105:QKD983105 QTV983105:QTZ983105 RDR983105:RDV983105 RNN983105:RNR983105 RXJ983105:RXN983105 SHF983105:SHJ983105 SRB983105:SRF983105 TAX983105:TBB983105 TKT983105:TKX983105 TUP983105:TUT983105 UEL983105:UEP983105 UOH983105:UOL983105 UYD983105:UYH983105 VHZ983105:VID983105 VRV983105:VRZ983105 WBR983105:WBV983105 WLN983105:WLR983105 WVJ983105:WVN983105">
      <formula1>"廃止,段階的廃止,縮減,執行等改善,現状通り,-"</formula1>
    </dataValidation>
  </dataValidations>
  <pageMargins left="0.62992125984251968" right="0.39370078740157483" top="0.59055118110236227" bottom="0.39370078740157483" header="0.51181102362204722" footer="0.51181102362204722"/>
  <pageSetup paperSize="9" scale="71" fitToHeight="4" orientation="portrait" cellComments="asDisplayed" r:id="rId1"/>
  <headerFooter alignWithMargins="0"/>
  <rowBreaks count="4" manualBreakCount="4">
    <brk id="34" max="50" man="1"/>
    <brk id="70" max="50" man="1"/>
    <brk id="75" max="50" man="1"/>
    <brk id="121"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4"/>
  <sheetViews>
    <sheetView zoomScale="75" zoomScaleNormal="75" zoomScaleSheetLayoutView="85" workbookViewId="0">
      <selection activeCell="BE61" sqref="BE61"/>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9" customHeight="1" x14ac:dyDescent="0.15">
      <c r="AQ1" s="624"/>
      <c r="AR1" s="624"/>
      <c r="AS1" s="624"/>
      <c r="AT1" s="624"/>
      <c r="AU1" s="624"/>
      <c r="AV1" s="624"/>
      <c r="AW1" s="624"/>
      <c r="AX1" s="625"/>
    </row>
    <row r="2" spans="2:51" ht="33.75" customHeight="1" thickBot="1" x14ac:dyDescent="0.2">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2637" t="s">
        <v>0</v>
      </c>
      <c r="AL2" s="2637"/>
      <c r="AM2" s="2637"/>
      <c r="AN2" s="2637"/>
      <c r="AO2" s="2637"/>
      <c r="AP2" s="2637"/>
      <c r="AQ2" s="2637"/>
      <c r="AR2" s="2638" t="s">
        <v>1486</v>
      </c>
      <c r="AS2" s="2638"/>
      <c r="AT2" s="2638"/>
      <c r="AU2" s="2638"/>
      <c r="AV2" s="2638"/>
      <c r="AW2" s="2638"/>
      <c r="AX2" s="2638"/>
      <c r="AY2" s="2638"/>
    </row>
    <row r="3" spans="2:51" ht="19" thickBot="1" x14ac:dyDescent="0.2">
      <c r="B3" s="1" t="s">
        <v>1487</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33.049999999999997" customHeight="1" x14ac:dyDescent="0.15">
      <c r="B4" s="2" t="s">
        <v>3</v>
      </c>
      <c r="C4" s="3"/>
      <c r="D4" s="3"/>
      <c r="E4" s="3"/>
      <c r="F4" s="3"/>
      <c r="G4" s="3"/>
      <c r="H4" s="1538" t="s">
        <v>1488</v>
      </c>
      <c r="I4" s="631"/>
      <c r="J4" s="631"/>
      <c r="K4" s="631"/>
      <c r="L4" s="631"/>
      <c r="M4" s="631"/>
      <c r="N4" s="631"/>
      <c r="O4" s="631"/>
      <c r="P4" s="631"/>
      <c r="Q4" s="631"/>
      <c r="R4" s="631"/>
      <c r="S4" s="631"/>
      <c r="T4" s="631"/>
      <c r="U4" s="631"/>
      <c r="V4" s="631"/>
      <c r="W4" s="631"/>
      <c r="X4" s="631"/>
      <c r="Y4" s="631"/>
      <c r="Z4" s="5" t="s">
        <v>1413</v>
      </c>
      <c r="AA4" s="262"/>
      <c r="AB4" s="262"/>
      <c r="AC4" s="262"/>
      <c r="AD4" s="262"/>
      <c r="AE4" s="264"/>
      <c r="AF4" s="2639" t="s">
        <v>1489</v>
      </c>
      <c r="AG4" s="2640"/>
      <c r="AH4" s="2640"/>
      <c r="AI4" s="2640"/>
      <c r="AJ4" s="2640"/>
      <c r="AK4" s="2640"/>
      <c r="AL4" s="2640"/>
      <c r="AM4" s="2640"/>
      <c r="AN4" s="2640"/>
      <c r="AO4" s="2640"/>
      <c r="AP4" s="2640"/>
      <c r="AQ4" s="2641"/>
      <c r="AR4" s="6" t="s">
        <v>6</v>
      </c>
      <c r="AS4" s="262"/>
      <c r="AT4" s="262"/>
      <c r="AU4" s="262"/>
      <c r="AV4" s="262"/>
      <c r="AW4" s="262"/>
      <c r="AX4" s="262"/>
      <c r="AY4" s="261"/>
    </row>
    <row r="5" spans="2:51" ht="83.3" customHeight="1" x14ac:dyDescent="0.15">
      <c r="B5" s="7" t="s">
        <v>7</v>
      </c>
      <c r="C5" s="8"/>
      <c r="D5" s="8"/>
      <c r="E5" s="8"/>
      <c r="F5" s="8"/>
      <c r="G5" s="9"/>
      <c r="H5" s="10" t="s">
        <v>540</v>
      </c>
      <c r="I5" s="11"/>
      <c r="J5" s="11"/>
      <c r="K5" s="11"/>
      <c r="L5" s="11"/>
      <c r="M5" s="11"/>
      <c r="N5" s="11"/>
      <c r="O5" s="11"/>
      <c r="P5" s="11"/>
      <c r="Q5" s="11"/>
      <c r="R5" s="11"/>
      <c r="S5" s="11"/>
      <c r="T5" s="11"/>
      <c r="U5" s="11"/>
      <c r="V5" s="11"/>
      <c r="W5" s="440"/>
      <c r="X5" s="440"/>
      <c r="Y5" s="440"/>
      <c r="Z5" s="12" t="s">
        <v>9</v>
      </c>
      <c r="AA5" s="761"/>
      <c r="AB5" s="761"/>
      <c r="AC5" s="761"/>
      <c r="AD5" s="761"/>
      <c r="AE5" s="762"/>
      <c r="AF5" s="669"/>
      <c r="AG5" s="667"/>
      <c r="AH5" s="667"/>
      <c r="AI5" s="667"/>
      <c r="AJ5" s="667"/>
      <c r="AK5" s="667"/>
      <c r="AL5" s="667"/>
      <c r="AM5" s="667"/>
      <c r="AN5" s="667"/>
      <c r="AO5" s="667"/>
      <c r="AP5" s="667"/>
      <c r="AQ5" s="668"/>
      <c r="AR5" s="2591" t="s">
        <v>1490</v>
      </c>
      <c r="AS5" s="1129"/>
      <c r="AT5" s="1129"/>
      <c r="AU5" s="1129"/>
      <c r="AV5" s="1129"/>
      <c r="AW5" s="1129"/>
      <c r="AX5" s="1129"/>
      <c r="AY5" s="1130"/>
    </row>
    <row r="6" spans="2:51" ht="47.95" customHeight="1" x14ac:dyDescent="0.15">
      <c r="B6" s="16" t="s">
        <v>11</v>
      </c>
      <c r="C6" s="17"/>
      <c r="D6" s="17"/>
      <c r="E6" s="17"/>
      <c r="F6" s="17"/>
      <c r="G6" s="17"/>
      <c r="H6" s="18" t="s">
        <v>260</v>
      </c>
      <c r="I6" s="440"/>
      <c r="J6" s="440"/>
      <c r="K6" s="440"/>
      <c r="L6" s="440"/>
      <c r="M6" s="440"/>
      <c r="N6" s="440"/>
      <c r="O6" s="440"/>
      <c r="P6" s="440"/>
      <c r="Q6" s="440"/>
      <c r="R6" s="440"/>
      <c r="S6" s="440"/>
      <c r="T6" s="440"/>
      <c r="U6" s="440"/>
      <c r="V6" s="440"/>
      <c r="W6" s="440"/>
      <c r="X6" s="440"/>
      <c r="Y6" s="440"/>
      <c r="Z6" s="19" t="s">
        <v>13</v>
      </c>
      <c r="AA6" s="20"/>
      <c r="AB6" s="20"/>
      <c r="AC6" s="20"/>
      <c r="AD6" s="20"/>
      <c r="AE6" s="21"/>
      <c r="AF6" s="22" t="s">
        <v>1491</v>
      </c>
      <c r="AG6" s="22"/>
      <c r="AH6" s="22"/>
      <c r="AI6" s="22"/>
      <c r="AJ6" s="22"/>
      <c r="AK6" s="22"/>
      <c r="AL6" s="22"/>
      <c r="AM6" s="22"/>
      <c r="AN6" s="22"/>
      <c r="AO6" s="22"/>
      <c r="AP6" s="22"/>
      <c r="AQ6" s="22"/>
      <c r="AR6" s="440"/>
      <c r="AS6" s="440"/>
      <c r="AT6" s="440"/>
      <c r="AU6" s="440"/>
      <c r="AV6" s="440"/>
      <c r="AW6" s="440"/>
      <c r="AX6" s="440"/>
      <c r="AY6" s="2642"/>
    </row>
    <row r="7" spans="2:51" ht="18" customHeight="1" x14ac:dyDescent="0.15">
      <c r="B7" s="23" t="s">
        <v>15</v>
      </c>
      <c r="C7" s="24"/>
      <c r="D7" s="24"/>
      <c r="E7" s="24"/>
      <c r="F7" s="24"/>
      <c r="G7" s="24"/>
      <c r="H7" s="1859" t="s">
        <v>1492</v>
      </c>
      <c r="I7" s="1860"/>
      <c r="J7" s="1860"/>
      <c r="K7" s="1860"/>
      <c r="L7" s="1860"/>
      <c r="M7" s="1860"/>
      <c r="N7" s="1860"/>
      <c r="O7" s="1860"/>
      <c r="P7" s="1860"/>
      <c r="Q7" s="1860"/>
      <c r="R7" s="1860"/>
      <c r="S7" s="1860"/>
      <c r="T7" s="1860"/>
      <c r="U7" s="1860"/>
      <c r="V7" s="1860"/>
      <c r="W7" s="395"/>
      <c r="X7" s="395"/>
      <c r="Y7" s="395"/>
      <c r="Z7" s="27" t="s">
        <v>1419</v>
      </c>
      <c r="AA7" s="220"/>
      <c r="AB7" s="220"/>
      <c r="AC7" s="220"/>
      <c r="AD7" s="220"/>
      <c r="AE7" s="219"/>
      <c r="AF7" s="28" t="s">
        <v>1493</v>
      </c>
      <c r="AG7" s="1136"/>
      <c r="AH7" s="1136"/>
      <c r="AI7" s="1136"/>
      <c r="AJ7" s="1136"/>
      <c r="AK7" s="1136"/>
      <c r="AL7" s="1136"/>
      <c r="AM7" s="1136"/>
      <c r="AN7" s="1136"/>
      <c r="AO7" s="1136"/>
      <c r="AP7" s="1136"/>
      <c r="AQ7" s="1136"/>
      <c r="AR7" s="1136"/>
      <c r="AS7" s="1136"/>
      <c r="AT7" s="1136"/>
      <c r="AU7" s="1136"/>
      <c r="AV7" s="1136"/>
      <c r="AW7" s="1136"/>
      <c r="AX7" s="1136"/>
      <c r="AY7" s="1137"/>
    </row>
    <row r="8" spans="2:51" ht="24.0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383"/>
      <c r="X8" s="383"/>
      <c r="Y8" s="383"/>
      <c r="Z8" s="491"/>
      <c r="AA8" s="220"/>
      <c r="AB8" s="220"/>
      <c r="AC8" s="220"/>
      <c r="AD8" s="220"/>
      <c r="AE8" s="219"/>
      <c r="AF8" s="1139"/>
      <c r="AG8" s="1139"/>
      <c r="AH8" s="1139"/>
      <c r="AI8" s="1139"/>
      <c r="AJ8" s="1139"/>
      <c r="AK8" s="1139"/>
      <c r="AL8" s="1139"/>
      <c r="AM8" s="1139"/>
      <c r="AN8" s="1139"/>
      <c r="AO8" s="1139"/>
      <c r="AP8" s="1139"/>
      <c r="AQ8" s="1139"/>
      <c r="AR8" s="1139"/>
      <c r="AS8" s="1139"/>
      <c r="AT8" s="1139"/>
      <c r="AU8" s="1139"/>
      <c r="AV8" s="1139"/>
      <c r="AW8" s="1139"/>
      <c r="AX8" s="1139"/>
      <c r="AY8" s="1140"/>
    </row>
    <row r="9" spans="2:51" ht="66.150000000000006" customHeight="1" x14ac:dyDescent="0.15">
      <c r="B9" s="33" t="s">
        <v>19</v>
      </c>
      <c r="C9" s="34"/>
      <c r="D9" s="34"/>
      <c r="E9" s="34"/>
      <c r="F9" s="34"/>
      <c r="G9" s="34"/>
      <c r="H9" s="2643" t="s">
        <v>1494</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37.30000000000001" customHeight="1" x14ac:dyDescent="0.15">
      <c r="B10" s="33" t="s">
        <v>21</v>
      </c>
      <c r="C10" s="34"/>
      <c r="D10" s="34"/>
      <c r="E10" s="34"/>
      <c r="F10" s="34"/>
      <c r="G10" s="34"/>
      <c r="H10" s="2643" t="s">
        <v>1495</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1423</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1492</v>
      </c>
      <c r="R13" s="645"/>
      <c r="S13" s="645"/>
      <c r="T13" s="645"/>
      <c r="U13" s="645"/>
      <c r="V13" s="645"/>
      <c r="W13" s="645"/>
      <c r="X13" s="645" t="s">
        <v>1492</v>
      </c>
      <c r="Y13" s="645"/>
      <c r="Z13" s="645"/>
      <c r="AA13" s="645"/>
      <c r="AB13" s="645"/>
      <c r="AC13" s="645"/>
      <c r="AD13" s="645"/>
      <c r="AE13" s="645">
        <v>0</v>
      </c>
      <c r="AF13" s="645"/>
      <c r="AG13" s="645"/>
      <c r="AH13" s="645"/>
      <c r="AI13" s="645"/>
      <c r="AJ13" s="645"/>
      <c r="AK13" s="645"/>
      <c r="AL13" s="2644" t="s">
        <v>1496</v>
      </c>
      <c r="AM13" s="1869"/>
      <c r="AN13" s="1869"/>
      <c r="AO13" s="1869"/>
      <c r="AP13" s="1869"/>
      <c r="AQ13" s="1869"/>
      <c r="AR13" s="1870"/>
      <c r="AS13" s="645" t="s">
        <v>1497</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584" t="s">
        <v>1492</v>
      </c>
      <c r="R14" s="584"/>
      <c r="S14" s="584"/>
      <c r="T14" s="584"/>
      <c r="U14" s="584"/>
      <c r="V14" s="584"/>
      <c r="W14" s="584"/>
      <c r="X14" s="584" t="s">
        <v>1492</v>
      </c>
      <c r="Y14" s="584"/>
      <c r="Z14" s="584"/>
      <c r="AA14" s="584"/>
      <c r="AB14" s="584"/>
      <c r="AC14" s="584"/>
      <c r="AD14" s="584"/>
      <c r="AE14" s="2645" t="s">
        <v>1498</v>
      </c>
      <c r="AF14" s="1872"/>
      <c r="AG14" s="1872"/>
      <c r="AH14" s="1872"/>
      <c r="AI14" s="1872"/>
      <c r="AJ14" s="1872"/>
      <c r="AK14" s="1873"/>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1492</v>
      </c>
      <c r="R15" s="584"/>
      <c r="S15" s="584"/>
      <c r="T15" s="584"/>
      <c r="U15" s="584"/>
      <c r="V15" s="584"/>
      <c r="W15" s="584"/>
      <c r="X15" s="584" t="s">
        <v>1492</v>
      </c>
      <c r="Y15" s="584"/>
      <c r="Z15" s="584"/>
      <c r="AA15" s="584"/>
      <c r="AB15" s="584"/>
      <c r="AC15" s="584"/>
      <c r="AD15" s="584"/>
      <c r="AE15" s="584" t="s">
        <v>1499</v>
      </c>
      <c r="AF15" s="584"/>
      <c r="AG15" s="584"/>
      <c r="AH15" s="584"/>
      <c r="AI15" s="584"/>
      <c r="AJ15" s="584"/>
      <c r="AK15" s="584"/>
      <c r="AL15" s="584" t="s">
        <v>1500</v>
      </c>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651">
        <v>117</v>
      </c>
      <c r="AF16" s="651"/>
      <c r="AG16" s="651"/>
      <c r="AH16" s="651"/>
      <c r="AI16" s="651"/>
      <c r="AJ16" s="651"/>
      <c r="AK16" s="651"/>
      <c r="AL16" s="2044">
        <v>1507</v>
      </c>
      <c r="AM16" s="651"/>
      <c r="AN16" s="651"/>
      <c r="AO16" s="651"/>
      <c r="AP16" s="651"/>
      <c r="AQ16" s="651"/>
      <c r="AR16" s="651"/>
      <c r="AS16" s="651" t="str">
        <f>AS13</f>
        <v>1,487（復興特会計上）</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t="s">
        <v>1492</v>
      </c>
      <c r="R17" s="570"/>
      <c r="S17" s="570"/>
      <c r="T17" s="570"/>
      <c r="U17" s="570"/>
      <c r="V17" s="570"/>
      <c r="W17" s="570"/>
      <c r="X17" s="570" t="s">
        <v>1492</v>
      </c>
      <c r="Y17" s="570"/>
      <c r="Z17" s="570"/>
      <c r="AA17" s="570"/>
      <c r="AB17" s="570"/>
      <c r="AC17" s="570"/>
      <c r="AD17" s="570"/>
      <c r="AE17" s="570">
        <v>107</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t="s">
        <v>1492</v>
      </c>
      <c r="R18" s="570"/>
      <c r="S18" s="570"/>
      <c r="T18" s="570"/>
      <c r="U18" s="570"/>
      <c r="V18" s="570"/>
      <c r="W18" s="570"/>
      <c r="X18" s="570" t="s">
        <v>1492</v>
      </c>
      <c r="Y18" s="570"/>
      <c r="Z18" s="570"/>
      <c r="AA18" s="570"/>
      <c r="AB18" s="570"/>
      <c r="AC18" s="570"/>
      <c r="AD18" s="570"/>
      <c r="AE18" s="655">
        <f>AE17/AE16</f>
        <v>0.9145299145299145</v>
      </c>
      <c r="AF18" s="655"/>
      <c r="AG18" s="655"/>
      <c r="AH18" s="655"/>
      <c r="AI18" s="655"/>
      <c r="AJ18" s="655"/>
      <c r="AK18" s="655"/>
      <c r="AL18" s="567"/>
      <c r="AM18" s="567"/>
      <c r="AN18" s="567"/>
      <c r="AO18" s="567"/>
      <c r="AP18" s="567"/>
      <c r="AQ18" s="567"/>
      <c r="AR18" s="567"/>
      <c r="AS18" s="567"/>
      <c r="AT18" s="567"/>
      <c r="AU18" s="567"/>
      <c r="AV18" s="567"/>
      <c r="AW18" s="567"/>
      <c r="AX18" s="567"/>
      <c r="AY18" s="566"/>
    </row>
    <row r="19" spans="2:51" ht="31.75" customHeight="1" x14ac:dyDescent="0.15">
      <c r="B19" s="318" t="s">
        <v>38</v>
      </c>
      <c r="C19" s="2646"/>
      <c r="D19" s="2646"/>
      <c r="E19" s="2646"/>
      <c r="F19" s="2646"/>
      <c r="G19" s="2647"/>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564" t="s">
        <v>271</v>
      </c>
      <c r="AV19" s="534"/>
      <c r="AW19" s="534"/>
      <c r="AX19" s="534"/>
      <c r="AY19" s="563"/>
    </row>
    <row r="20" spans="2:51" ht="32.25" customHeight="1" x14ac:dyDescent="0.15">
      <c r="B20" s="2648"/>
      <c r="C20" s="2646"/>
      <c r="D20" s="2646"/>
      <c r="E20" s="2646"/>
      <c r="F20" s="2646"/>
      <c r="G20" s="2647"/>
      <c r="H20" s="495" t="s">
        <v>1501</v>
      </c>
      <c r="I20" s="395"/>
      <c r="J20" s="395"/>
      <c r="K20" s="395"/>
      <c r="L20" s="395"/>
      <c r="M20" s="395"/>
      <c r="N20" s="395"/>
      <c r="O20" s="395"/>
      <c r="P20" s="395"/>
      <c r="Q20" s="395"/>
      <c r="R20" s="395"/>
      <c r="S20" s="395"/>
      <c r="T20" s="395"/>
      <c r="U20" s="395"/>
      <c r="V20" s="395"/>
      <c r="W20" s="395"/>
      <c r="X20" s="395"/>
      <c r="Y20" s="2111"/>
      <c r="Z20" s="494" t="s">
        <v>42</v>
      </c>
      <c r="AA20" s="493"/>
      <c r="AB20" s="492"/>
      <c r="AC20" s="2124" t="s">
        <v>1502</v>
      </c>
      <c r="AD20" s="1136"/>
      <c r="AE20" s="2125"/>
      <c r="AF20" s="571" t="s">
        <v>1503</v>
      </c>
      <c r="AG20" s="570"/>
      <c r="AH20" s="570"/>
      <c r="AI20" s="570"/>
      <c r="AJ20" s="570"/>
      <c r="AK20" s="571" t="s">
        <v>1503</v>
      </c>
      <c r="AL20" s="570"/>
      <c r="AM20" s="570"/>
      <c r="AN20" s="570"/>
      <c r="AO20" s="570"/>
      <c r="AP20" s="572">
        <v>316</v>
      </c>
      <c r="AQ20" s="572"/>
      <c r="AR20" s="572"/>
      <c r="AS20" s="572"/>
      <c r="AT20" s="572"/>
      <c r="AU20" s="2649" t="s">
        <v>1504</v>
      </c>
      <c r="AV20" s="2650"/>
      <c r="AW20" s="2650"/>
      <c r="AX20" s="2650"/>
      <c r="AY20" s="2651"/>
    </row>
    <row r="21" spans="2:51" ht="32.25" customHeight="1" x14ac:dyDescent="0.15">
      <c r="B21" s="2648"/>
      <c r="C21" s="2646"/>
      <c r="D21" s="2646"/>
      <c r="E21" s="2646"/>
      <c r="F21" s="2646"/>
      <c r="G21" s="2647"/>
      <c r="H21" s="2652"/>
      <c r="I21" s="386"/>
      <c r="J21" s="386"/>
      <c r="K21" s="386"/>
      <c r="L21" s="386"/>
      <c r="M21" s="386"/>
      <c r="N21" s="386"/>
      <c r="O21" s="386"/>
      <c r="P21" s="386"/>
      <c r="Q21" s="386"/>
      <c r="R21" s="386"/>
      <c r="S21" s="386"/>
      <c r="T21" s="386"/>
      <c r="U21" s="386"/>
      <c r="V21" s="386"/>
      <c r="W21" s="386"/>
      <c r="X21" s="386"/>
      <c r="Y21" s="2653"/>
      <c r="Z21" s="2654"/>
      <c r="AA21" s="643"/>
      <c r="AB21" s="2655"/>
      <c r="AC21" s="2656"/>
      <c r="AD21" s="1139"/>
      <c r="AE21" s="2657"/>
      <c r="AF21" s="571" t="s">
        <v>1503</v>
      </c>
      <c r="AG21" s="570"/>
      <c r="AH21" s="570"/>
      <c r="AI21" s="570"/>
      <c r="AJ21" s="570"/>
      <c r="AK21" s="571" t="s">
        <v>1503</v>
      </c>
      <c r="AL21" s="570"/>
      <c r="AM21" s="570"/>
      <c r="AN21" s="570"/>
      <c r="AO21" s="570"/>
      <c r="AP21" s="570">
        <v>117</v>
      </c>
      <c r="AQ21" s="570"/>
      <c r="AR21" s="570"/>
      <c r="AS21" s="570"/>
      <c r="AT21" s="570"/>
      <c r="AU21" s="2658"/>
      <c r="AV21" s="2659"/>
      <c r="AW21" s="2659"/>
      <c r="AX21" s="2659"/>
      <c r="AY21" s="2660"/>
    </row>
    <row r="22" spans="2:51" ht="31.75" customHeight="1" x14ac:dyDescent="0.15">
      <c r="B22" s="2661"/>
      <c r="C22" s="145"/>
      <c r="D22" s="145"/>
      <c r="E22" s="145"/>
      <c r="F22" s="145"/>
      <c r="G22" s="2662"/>
      <c r="H22" s="401"/>
      <c r="I22" s="383"/>
      <c r="J22" s="383"/>
      <c r="K22" s="383"/>
      <c r="L22" s="383"/>
      <c r="M22" s="383"/>
      <c r="N22" s="383"/>
      <c r="O22" s="383"/>
      <c r="P22" s="383"/>
      <c r="Q22" s="383"/>
      <c r="R22" s="383"/>
      <c r="S22" s="383"/>
      <c r="T22" s="383"/>
      <c r="U22" s="383"/>
      <c r="V22" s="383"/>
      <c r="W22" s="383"/>
      <c r="X22" s="383"/>
      <c r="Y22" s="400"/>
      <c r="Z22" s="538" t="s">
        <v>43</v>
      </c>
      <c r="AA22" s="537"/>
      <c r="AB22" s="536"/>
      <c r="AC22" s="1153" t="s">
        <v>1505</v>
      </c>
      <c r="AD22" s="1153"/>
      <c r="AE22" s="1153"/>
      <c r="AF22" s="2275" t="s">
        <v>1503</v>
      </c>
      <c r="AG22" s="1153"/>
      <c r="AH22" s="1153"/>
      <c r="AI22" s="1153"/>
      <c r="AJ22" s="1153"/>
      <c r="AK22" s="2275" t="s">
        <v>1503</v>
      </c>
      <c r="AL22" s="1153"/>
      <c r="AM22" s="1153"/>
      <c r="AN22" s="1153"/>
      <c r="AO22" s="1153"/>
      <c r="AP22" s="2275" t="s">
        <v>1503</v>
      </c>
      <c r="AQ22" s="1153"/>
      <c r="AR22" s="1153"/>
      <c r="AS22" s="1153"/>
      <c r="AT22" s="1153"/>
      <c r="AU22" s="1154"/>
      <c r="AV22" s="1154"/>
      <c r="AW22" s="1154"/>
      <c r="AX22" s="1154"/>
      <c r="AY22" s="1155"/>
    </row>
    <row r="23" spans="2:51" ht="23.1" customHeight="1" x14ac:dyDescent="0.15">
      <c r="B23" s="318" t="s">
        <v>45</v>
      </c>
      <c r="C23" s="2663"/>
      <c r="D23" s="2663"/>
      <c r="E23" s="2663"/>
      <c r="F23" s="2663"/>
      <c r="G23" s="2664"/>
      <c r="H23" s="223" t="s">
        <v>1506</v>
      </c>
      <c r="I23" s="372"/>
      <c r="J23" s="372"/>
      <c r="K23" s="372"/>
      <c r="L23" s="372"/>
      <c r="M23" s="372"/>
      <c r="N23" s="372"/>
      <c r="O23" s="372"/>
      <c r="P23" s="372"/>
      <c r="Q23" s="372"/>
      <c r="R23" s="372"/>
      <c r="S23" s="372"/>
      <c r="T23" s="372"/>
      <c r="U23" s="372"/>
      <c r="V23" s="372"/>
      <c r="W23" s="372"/>
      <c r="X23" s="372"/>
      <c r="Y23" s="903"/>
      <c r="Z23" s="527" t="s">
        <v>49</v>
      </c>
      <c r="AA23" s="526"/>
      <c r="AB23" s="525"/>
      <c r="AC23" s="2124" t="s">
        <v>1502</v>
      </c>
      <c r="AD23" s="1136"/>
      <c r="AE23" s="2125"/>
      <c r="AF23" s="1153" t="s">
        <v>1503</v>
      </c>
      <c r="AG23" s="1153"/>
      <c r="AH23" s="1153"/>
      <c r="AI23" s="1153"/>
      <c r="AJ23" s="1153"/>
      <c r="AK23" s="1153" t="s">
        <v>1503</v>
      </c>
      <c r="AL23" s="1153"/>
      <c r="AM23" s="1153"/>
      <c r="AN23" s="1153"/>
      <c r="AO23" s="1153"/>
      <c r="AP23" s="1153">
        <v>30</v>
      </c>
      <c r="AQ23" s="1153"/>
      <c r="AR23" s="1153"/>
      <c r="AS23" s="1153"/>
      <c r="AT23" s="1153"/>
      <c r="AU23" s="373">
        <v>145</v>
      </c>
      <c r="AV23" s="372"/>
      <c r="AW23" s="372"/>
      <c r="AX23" s="372"/>
      <c r="AY23" s="371"/>
    </row>
    <row r="24" spans="2:51" ht="23.1" customHeight="1" x14ac:dyDescent="0.15">
      <c r="B24" s="2665"/>
      <c r="C24" s="2663"/>
      <c r="D24" s="2663"/>
      <c r="E24" s="2663"/>
      <c r="F24" s="2663"/>
      <c r="G24" s="2664"/>
      <c r="H24" s="2666"/>
      <c r="I24" s="351"/>
      <c r="J24" s="351"/>
      <c r="K24" s="351"/>
      <c r="L24" s="351"/>
      <c r="M24" s="351"/>
      <c r="N24" s="351"/>
      <c r="O24" s="351"/>
      <c r="P24" s="351"/>
      <c r="Q24" s="351"/>
      <c r="R24" s="351"/>
      <c r="S24" s="351"/>
      <c r="T24" s="351"/>
      <c r="U24" s="351"/>
      <c r="V24" s="351"/>
      <c r="W24" s="351"/>
      <c r="X24" s="351"/>
      <c r="Y24" s="2667"/>
      <c r="Z24" s="511"/>
      <c r="AA24" s="510"/>
      <c r="AB24" s="509"/>
      <c r="AC24" s="2656"/>
      <c r="AD24" s="1139"/>
      <c r="AE24" s="2657"/>
      <c r="AF24" s="341"/>
      <c r="AG24" s="340"/>
      <c r="AH24" s="340"/>
      <c r="AI24" s="340"/>
      <c r="AJ24" s="906"/>
      <c r="AK24" s="2204" t="s">
        <v>1507</v>
      </c>
      <c r="AL24" s="340"/>
      <c r="AM24" s="340"/>
      <c r="AN24" s="340"/>
      <c r="AO24" s="906"/>
      <c r="AP24" s="2668" t="s">
        <v>1508</v>
      </c>
      <c r="AQ24" s="2608"/>
      <c r="AR24" s="2608"/>
      <c r="AS24" s="2608"/>
      <c r="AT24" s="2669"/>
      <c r="AU24" s="2668" t="s">
        <v>1509</v>
      </c>
      <c r="AV24" s="2608"/>
      <c r="AW24" s="2608"/>
      <c r="AX24" s="2608"/>
      <c r="AY24" s="2609"/>
    </row>
    <row r="25" spans="2:51" ht="23.1" customHeight="1" x14ac:dyDescent="0.15">
      <c r="B25" s="2665"/>
      <c r="C25" s="2663"/>
      <c r="D25" s="2663"/>
      <c r="E25" s="2663"/>
      <c r="F25" s="2663"/>
      <c r="G25" s="2664"/>
      <c r="H25" s="2670"/>
      <c r="I25" s="2671"/>
      <c r="J25" s="2671"/>
      <c r="K25" s="2671"/>
      <c r="L25" s="2671"/>
      <c r="M25" s="2671"/>
      <c r="N25" s="2671"/>
      <c r="O25" s="2671"/>
      <c r="P25" s="2671"/>
      <c r="Q25" s="2671"/>
      <c r="R25" s="2671"/>
      <c r="S25" s="2671"/>
      <c r="T25" s="2671"/>
      <c r="U25" s="2671"/>
      <c r="V25" s="2671"/>
      <c r="W25" s="2671"/>
      <c r="X25" s="2671"/>
      <c r="Y25" s="2672"/>
      <c r="Z25" s="527" t="s">
        <v>49</v>
      </c>
      <c r="AA25" s="526"/>
      <c r="AB25" s="525"/>
      <c r="AC25" s="2124" t="s">
        <v>1502</v>
      </c>
      <c r="AD25" s="1136"/>
      <c r="AE25" s="2125"/>
      <c r="AF25" s="1153" t="s">
        <v>1503</v>
      </c>
      <c r="AG25" s="1153"/>
      <c r="AH25" s="1153"/>
      <c r="AI25" s="1153"/>
      <c r="AJ25" s="1153"/>
      <c r="AK25" s="1153" t="s">
        <v>1503</v>
      </c>
      <c r="AL25" s="1153"/>
      <c r="AM25" s="1153"/>
      <c r="AN25" s="1153"/>
      <c r="AO25" s="1153"/>
      <c r="AP25" s="1153">
        <v>31</v>
      </c>
      <c r="AQ25" s="1153"/>
      <c r="AR25" s="1153"/>
      <c r="AS25" s="1153"/>
      <c r="AT25" s="1153"/>
      <c r="AU25" s="2200">
        <v>40</v>
      </c>
      <c r="AV25" s="372"/>
      <c r="AW25" s="372"/>
      <c r="AX25" s="372"/>
      <c r="AY25" s="371"/>
    </row>
    <row r="26" spans="2:51" ht="23.1" customHeight="1" x14ac:dyDescent="0.15">
      <c r="B26" s="2665"/>
      <c r="C26" s="2663"/>
      <c r="D26" s="2663"/>
      <c r="E26" s="2663"/>
      <c r="F26" s="2663"/>
      <c r="G26" s="2664"/>
      <c r="H26" s="2673"/>
      <c r="I26" s="2674"/>
      <c r="J26" s="2674"/>
      <c r="K26" s="2674"/>
      <c r="L26" s="2674"/>
      <c r="M26" s="2674"/>
      <c r="N26" s="2674"/>
      <c r="O26" s="2674"/>
      <c r="P26" s="2674"/>
      <c r="Q26" s="2674"/>
      <c r="R26" s="2674"/>
      <c r="S26" s="2674"/>
      <c r="T26" s="2674"/>
      <c r="U26" s="2674"/>
      <c r="V26" s="2674"/>
      <c r="W26" s="2674"/>
      <c r="X26" s="2674"/>
      <c r="Y26" s="2675"/>
      <c r="Z26" s="511"/>
      <c r="AA26" s="510"/>
      <c r="AB26" s="509"/>
      <c r="AC26" s="2656"/>
      <c r="AD26" s="1139"/>
      <c r="AE26" s="2657"/>
      <c r="AF26" s="341"/>
      <c r="AG26" s="340"/>
      <c r="AH26" s="340"/>
      <c r="AI26" s="340"/>
      <c r="AJ26" s="906"/>
      <c r="AK26" s="2204" t="s">
        <v>1507</v>
      </c>
      <c r="AL26" s="340"/>
      <c r="AM26" s="340"/>
      <c r="AN26" s="340"/>
      <c r="AO26" s="906"/>
      <c r="AP26" s="2668" t="s">
        <v>1510</v>
      </c>
      <c r="AQ26" s="2608"/>
      <c r="AR26" s="2608"/>
      <c r="AS26" s="2608"/>
      <c r="AT26" s="2669"/>
      <c r="AU26" s="2668" t="s">
        <v>1511</v>
      </c>
      <c r="AV26" s="2608"/>
      <c r="AW26" s="2608"/>
      <c r="AX26" s="2608"/>
      <c r="AY26" s="2609"/>
    </row>
    <row r="27" spans="2:51" ht="40.75" customHeight="1" x14ac:dyDescent="0.15">
      <c r="B27" s="497" t="s">
        <v>55</v>
      </c>
      <c r="C27" s="496"/>
      <c r="D27" s="496"/>
      <c r="E27" s="496"/>
      <c r="F27" s="496"/>
      <c r="G27" s="2676"/>
      <c r="H27" s="1725" t="s">
        <v>1512</v>
      </c>
      <c r="I27" s="1771"/>
      <c r="J27" s="1771"/>
      <c r="K27" s="1771"/>
      <c r="L27" s="1771"/>
      <c r="M27" s="1771"/>
      <c r="N27" s="1771"/>
      <c r="O27" s="1771"/>
      <c r="P27" s="1771"/>
      <c r="Q27" s="1771"/>
      <c r="R27" s="1771"/>
      <c r="S27" s="1771"/>
      <c r="T27" s="1771"/>
      <c r="U27" s="1771"/>
      <c r="V27" s="1771"/>
      <c r="W27" s="1771"/>
      <c r="X27" s="1771"/>
      <c r="Y27" s="1771"/>
      <c r="Z27" s="494" t="s">
        <v>57</v>
      </c>
      <c r="AA27" s="493"/>
      <c r="AB27" s="492"/>
      <c r="AC27" s="2612" t="s">
        <v>1513</v>
      </c>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7"/>
    </row>
    <row r="28" spans="2:51" ht="40.75" customHeight="1" x14ac:dyDescent="0.15">
      <c r="B28" s="2677"/>
      <c r="C28" s="636"/>
      <c r="D28" s="636"/>
      <c r="E28" s="636"/>
      <c r="F28" s="636"/>
      <c r="G28" s="2678"/>
      <c r="H28" s="1725" t="s">
        <v>1512</v>
      </c>
      <c r="I28" s="1771"/>
      <c r="J28" s="1771"/>
      <c r="K28" s="1771"/>
      <c r="L28" s="1771"/>
      <c r="M28" s="1771"/>
      <c r="N28" s="1771"/>
      <c r="O28" s="1771"/>
      <c r="P28" s="1771"/>
      <c r="Q28" s="1771"/>
      <c r="R28" s="1771"/>
      <c r="S28" s="1771"/>
      <c r="T28" s="1771"/>
      <c r="U28" s="1771"/>
      <c r="V28" s="1771"/>
      <c r="W28" s="1771"/>
      <c r="X28" s="1771"/>
      <c r="Y28" s="1771"/>
      <c r="Z28" s="494" t="s">
        <v>57</v>
      </c>
      <c r="AA28" s="493"/>
      <c r="AB28" s="492"/>
      <c r="AC28" s="2612" t="s">
        <v>1514</v>
      </c>
      <c r="AD28" s="1176"/>
      <c r="AE28" s="1176"/>
      <c r="AF28" s="1176"/>
      <c r="AG28" s="1176"/>
      <c r="AH28" s="1176"/>
      <c r="AI28" s="1176"/>
      <c r="AJ28" s="1176"/>
      <c r="AK28" s="1176"/>
      <c r="AL28" s="1176"/>
      <c r="AM28" s="1176"/>
      <c r="AN28" s="1176"/>
      <c r="AO28" s="1176"/>
      <c r="AP28" s="1176"/>
      <c r="AQ28" s="1176"/>
      <c r="AR28" s="1176"/>
      <c r="AS28" s="1176"/>
      <c r="AT28" s="1176"/>
      <c r="AU28" s="1176"/>
      <c r="AV28" s="1176"/>
      <c r="AW28" s="1176"/>
      <c r="AX28" s="1176"/>
      <c r="AY28" s="1177"/>
    </row>
    <row r="29" spans="2:51" ht="23.1" customHeight="1" x14ac:dyDescent="0.15">
      <c r="B29" s="678" t="s">
        <v>59</v>
      </c>
      <c r="C29" s="679"/>
      <c r="D29" s="2211" t="s">
        <v>60</v>
      </c>
      <c r="E29" s="1744"/>
      <c r="F29" s="1744"/>
      <c r="G29" s="1744"/>
      <c r="H29" s="1744"/>
      <c r="I29" s="1744"/>
      <c r="J29" s="1744"/>
      <c r="K29" s="1744"/>
      <c r="L29" s="2212"/>
      <c r="M29" s="1741" t="s">
        <v>61</v>
      </c>
      <c r="N29" s="1741"/>
      <c r="O29" s="1741"/>
      <c r="P29" s="1741"/>
      <c r="Q29" s="1741"/>
      <c r="R29" s="1741"/>
      <c r="S29" s="1742" t="s">
        <v>30</v>
      </c>
      <c r="T29" s="1742"/>
      <c r="U29" s="1742"/>
      <c r="V29" s="1742"/>
      <c r="W29" s="1742"/>
      <c r="X29" s="1742"/>
      <c r="Y29" s="1743" t="s">
        <v>62</v>
      </c>
      <c r="Z29" s="1744"/>
      <c r="AA29" s="1744"/>
      <c r="AB29" s="1744"/>
      <c r="AC29" s="1744"/>
      <c r="AD29" s="1744"/>
      <c r="AE29" s="1744"/>
      <c r="AF29" s="1744"/>
      <c r="AG29" s="1744"/>
      <c r="AH29" s="1744"/>
      <c r="AI29" s="1744"/>
      <c r="AJ29" s="1744"/>
      <c r="AK29" s="1744"/>
      <c r="AL29" s="1744"/>
      <c r="AM29" s="1744"/>
      <c r="AN29" s="1744"/>
      <c r="AO29" s="1744"/>
      <c r="AP29" s="1744"/>
      <c r="AQ29" s="1744"/>
      <c r="AR29" s="1744"/>
      <c r="AS29" s="1744"/>
      <c r="AT29" s="1744"/>
      <c r="AU29" s="1744"/>
      <c r="AV29" s="1744"/>
      <c r="AW29" s="1744"/>
      <c r="AX29" s="1744"/>
      <c r="AY29" s="1745"/>
    </row>
    <row r="30" spans="2:51" ht="23.1" customHeight="1" x14ac:dyDescent="0.15">
      <c r="B30" s="680"/>
      <c r="C30" s="681"/>
      <c r="D30" s="2679" t="s">
        <v>1515</v>
      </c>
      <c r="E30" s="2680"/>
      <c r="F30" s="2680"/>
      <c r="G30" s="2680"/>
      <c r="H30" s="2680"/>
      <c r="I30" s="2680"/>
      <c r="J30" s="2680"/>
      <c r="K30" s="2680"/>
      <c r="L30" s="2681"/>
      <c r="M30" s="2682" t="s">
        <v>1516</v>
      </c>
      <c r="N30" s="914"/>
      <c r="O30" s="914"/>
      <c r="P30" s="914"/>
      <c r="Q30" s="914"/>
      <c r="R30" s="914"/>
      <c r="S30" s="2682" t="s">
        <v>1517</v>
      </c>
      <c r="T30" s="914"/>
      <c r="U30" s="914"/>
      <c r="V30" s="914"/>
      <c r="W30" s="914"/>
      <c r="X30" s="914"/>
      <c r="Y30" s="471" t="s">
        <v>1518</v>
      </c>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69"/>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2683"/>
      <c r="Z31" s="2684"/>
      <c r="AA31" s="2684"/>
      <c r="AB31" s="2684"/>
      <c r="AC31" s="2684"/>
      <c r="AD31" s="2684"/>
      <c r="AE31" s="2684"/>
      <c r="AF31" s="2684"/>
      <c r="AG31" s="2684"/>
      <c r="AH31" s="2684"/>
      <c r="AI31" s="2684"/>
      <c r="AJ31" s="2684"/>
      <c r="AK31" s="2684"/>
      <c r="AL31" s="2684"/>
      <c r="AM31" s="2684"/>
      <c r="AN31" s="2684"/>
      <c r="AO31" s="2684"/>
      <c r="AP31" s="2684"/>
      <c r="AQ31" s="2684"/>
      <c r="AR31" s="2684"/>
      <c r="AS31" s="2684"/>
      <c r="AT31" s="2684"/>
      <c r="AU31" s="2684"/>
      <c r="AV31" s="2684"/>
      <c r="AW31" s="2684"/>
      <c r="AX31" s="2684"/>
      <c r="AY31" s="2685"/>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8"/>
      <c r="E33" s="457"/>
      <c r="F33" s="457"/>
      <c r="G33" s="457"/>
      <c r="H33" s="457"/>
      <c r="I33" s="457"/>
      <c r="J33" s="457"/>
      <c r="K33" s="457"/>
      <c r="L33" s="456"/>
      <c r="M33" s="455"/>
      <c r="N33" s="455"/>
      <c r="O33" s="455"/>
      <c r="P33" s="455"/>
      <c r="Q33" s="455"/>
      <c r="R33" s="455"/>
      <c r="S33" s="455"/>
      <c r="T33" s="455"/>
      <c r="U33" s="455"/>
      <c r="V33" s="455"/>
      <c r="W33" s="455"/>
      <c r="X33" s="455"/>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0"/>
      <c r="C34" s="681"/>
      <c r="D34" s="458"/>
      <c r="E34" s="457"/>
      <c r="F34" s="457"/>
      <c r="G34" s="457"/>
      <c r="H34" s="457"/>
      <c r="I34" s="457"/>
      <c r="J34" s="457"/>
      <c r="K34" s="457"/>
      <c r="L34" s="456"/>
      <c r="M34" s="455"/>
      <c r="N34" s="455"/>
      <c r="O34" s="455"/>
      <c r="P34" s="455"/>
      <c r="Q34" s="455"/>
      <c r="R34" s="455"/>
      <c r="S34" s="455"/>
      <c r="T34" s="455"/>
      <c r="U34" s="455"/>
      <c r="V34" s="455"/>
      <c r="W34" s="455"/>
      <c r="X34" s="455"/>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23.1" customHeight="1" x14ac:dyDescent="0.15">
      <c r="B35" s="680"/>
      <c r="C35" s="681"/>
      <c r="D35" s="451"/>
      <c r="E35" s="450"/>
      <c r="F35" s="450"/>
      <c r="G35" s="450"/>
      <c r="H35" s="450"/>
      <c r="I35" s="450"/>
      <c r="J35" s="450"/>
      <c r="K35" s="450"/>
      <c r="L35" s="449"/>
      <c r="M35" s="448"/>
      <c r="N35" s="448"/>
      <c r="O35" s="448"/>
      <c r="P35" s="448"/>
      <c r="Q35" s="448"/>
      <c r="R35" s="448"/>
      <c r="S35" s="448"/>
      <c r="T35" s="448"/>
      <c r="U35" s="448"/>
      <c r="V35" s="448"/>
      <c r="W35" s="448"/>
      <c r="X35" s="448"/>
      <c r="Y35" s="446"/>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4"/>
    </row>
    <row r="36" spans="1:51" ht="23.1" customHeight="1" thickBot="1" x14ac:dyDescent="0.2">
      <c r="B36" s="2137"/>
      <c r="C36" s="2138"/>
      <c r="D36" s="2139" t="s">
        <v>35</v>
      </c>
      <c r="E36" s="2140"/>
      <c r="F36" s="2140"/>
      <c r="G36" s="2140"/>
      <c r="H36" s="2140"/>
      <c r="I36" s="2140"/>
      <c r="J36" s="2140"/>
      <c r="K36" s="2140"/>
      <c r="L36" s="2141"/>
      <c r="M36" s="2686" t="s">
        <v>1519</v>
      </c>
      <c r="N36" s="2687"/>
      <c r="O36" s="2687"/>
      <c r="P36" s="2687"/>
      <c r="Q36" s="2687"/>
      <c r="R36" s="2687"/>
      <c r="S36" s="2687" t="str">
        <f>S30</f>
        <v>1,487.1百万円</v>
      </c>
      <c r="T36" s="2687"/>
      <c r="U36" s="2687"/>
      <c r="V36" s="2687"/>
      <c r="W36" s="2687"/>
      <c r="X36" s="2687"/>
      <c r="Y36" s="2148"/>
      <c r="Z36" s="2149"/>
      <c r="AA36" s="2149"/>
      <c r="AB36" s="2149"/>
      <c r="AC36" s="2149"/>
      <c r="AD36" s="2149"/>
      <c r="AE36" s="2149"/>
      <c r="AF36" s="2149"/>
      <c r="AG36" s="2149"/>
      <c r="AH36" s="2149"/>
      <c r="AI36" s="2149"/>
      <c r="AJ36" s="2149"/>
      <c r="AK36" s="2149"/>
      <c r="AL36" s="2149"/>
      <c r="AM36" s="2149"/>
      <c r="AN36" s="2149"/>
      <c r="AO36" s="2149"/>
      <c r="AP36" s="2149"/>
      <c r="AQ36" s="2149"/>
      <c r="AR36" s="2149"/>
      <c r="AS36" s="2149"/>
      <c r="AT36" s="2149"/>
      <c r="AU36" s="2149"/>
      <c r="AV36" s="2149"/>
      <c r="AW36" s="2149"/>
      <c r="AX36" s="2149"/>
      <c r="AY36" s="2150"/>
    </row>
    <row r="37" spans="1:51" ht="2.95" customHeight="1" x14ac:dyDescent="0.15">
      <c r="A37" s="171"/>
      <c r="B37" s="429"/>
      <c r="C37" s="429"/>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row>
    <row r="38" spans="1:51" ht="2.95" customHeight="1" thickBot="1" x14ac:dyDescent="0.2">
      <c r="A38" s="171"/>
      <c r="B38" s="427"/>
      <c r="C38" s="427"/>
      <c r="D38" s="426"/>
      <c r="E38" s="426"/>
      <c r="F38" s="426"/>
      <c r="G38" s="426"/>
      <c r="H38" s="426"/>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row>
    <row r="39" spans="1:51" ht="20.95" hidden="1" customHeight="1" x14ac:dyDescent="0.15">
      <c r="B39" s="422" t="s">
        <v>65</v>
      </c>
      <c r="C39" s="421"/>
      <c r="D39" s="333" t="s">
        <v>66</v>
      </c>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2"/>
    </row>
    <row r="40" spans="1:51" ht="203.25" hidden="1" customHeight="1" x14ac:dyDescent="0.15">
      <c r="B40" s="422"/>
      <c r="C40" s="421"/>
      <c r="D40" s="425" t="s">
        <v>67</v>
      </c>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424"/>
      <c r="AR40" s="424"/>
      <c r="AS40" s="424"/>
      <c r="AT40" s="424"/>
      <c r="AU40" s="424"/>
      <c r="AV40" s="424"/>
      <c r="AW40" s="424"/>
      <c r="AX40" s="424"/>
      <c r="AY40" s="423"/>
    </row>
    <row r="41" spans="1:51" ht="20.3" hidden="1" customHeight="1" x14ac:dyDescent="0.15">
      <c r="B41" s="422"/>
      <c r="C41" s="421"/>
      <c r="D41" s="420" t="s">
        <v>68</v>
      </c>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19"/>
      <c r="AY41" s="418"/>
    </row>
    <row r="42" spans="1:51" ht="100.5" hidden="1" customHeight="1" thickBot="1" x14ac:dyDescent="0.2">
      <c r="B42" s="417"/>
      <c r="C42" s="416"/>
      <c r="D42" s="415"/>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3"/>
    </row>
    <row r="43" spans="1:51" ht="20.95" hidden="1" customHeight="1" x14ac:dyDescent="0.15">
      <c r="A43" s="170"/>
      <c r="B43" s="412"/>
      <c r="C43" s="411"/>
      <c r="D43" s="410" t="s">
        <v>69</v>
      </c>
      <c r="E43" s="409"/>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8"/>
    </row>
    <row r="44" spans="1:51" ht="136" hidden="1" customHeight="1" x14ac:dyDescent="0.15">
      <c r="A44" s="170"/>
      <c r="B44" s="329"/>
      <c r="C44" s="328"/>
      <c r="D44" s="407"/>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5"/>
    </row>
    <row r="45" spans="1:51" ht="20.95" customHeight="1" x14ac:dyDescent="0.15">
      <c r="A45" s="170"/>
      <c r="B45" s="1767" t="s">
        <v>70</v>
      </c>
      <c r="C45" s="1768"/>
      <c r="D45" s="1768"/>
      <c r="E45" s="1768"/>
      <c r="F45" s="1768"/>
      <c r="G45" s="1768"/>
      <c r="H45" s="1768"/>
      <c r="I45" s="1768"/>
      <c r="J45" s="1768"/>
      <c r="K45" s="1768"/>
      <c r="L45" s="1768"/>
      <c r="M45" s="1768"/>
      <c r="N45" s="1768"/>
      <c r="O45" s="1768"/>
      <c r="P45" s="1768"/>
      <c r="Q45" s="1768"/>
      <c r="R45" s="1768"/>
      <c r="S45" s="1768"/>
      <c r="T45" s="1768"/>
      <c r="U45" s="1768"/>
      <c r="V45" s="1768"/>
      <c r="W45" s="1768"/>
      <c r="X45" s="1768"/>
      <c r="Y45" s="1768"/>
      <c r="Z45" s="1768"/>
      <c r="AA45" s="1768"/>
      <c r="AB45" s="1768"/>
      <c r="AC45" s="1768"/>
      <c r="AD45" s="1768"/>
      <c r="AE45" s="1768"/>
      <c r="AF45" s="1768"/>
      <c r="AG45" s="1768"/>
      <c r="AH45" s="1768"/>
      <c r="AI45" s="1768"/>
      <c r="AJ45" s="1768"/>
      <c r="AK45" s="1768"/>
      <c r="AL45" s="1768"/>
      <c r="AM45" s="1768"/>
      <c r="AN45" s="1768"/>
      <c r="AO45" s="1768"/>
      <c r="AP45" s="1768"/>
      <c r="AQ45" s="1768"/>
      <c r="AR45" s="1768"/>
      <c r="AS45" s="1768"/>
      <c r="AT45" s="1768"/>
      <c r="AU45" s="1768"/>
      <c r="AV45" s="1768"/>
      <c r="AW45" s="1768"/>
      <c r="AX45" s="1768"/>
      <c r="AY45" s="1769"/>
    </row>
    <row r="46" spans="1:51" ht="20.95" customHeight="1" x14ac:dyDescent="0.15">
      <c r="A46" s="170"/>
      <c r="B46" s="329"/>
      <c r="C46" s="328"/>
      <c r="D46" s="401" t="s">
        <v>71</v>
      </c>
      <c r="E46" s="383"/>
      <c r="F46" s="383"/>
      <c r="G46" s="383"/>
      <c r="H46" s="384" t="s">
        <v>72</v>
      </c>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400"/>
      <c r="AH46" s="384" t="s">
        <v>73</v>
      </c>
      <c r="AI46" s="383"/>
      <c r="AJ46" s="383"/>
      <c r="AK46" s="383"/>
      <c r="AL46" s="383"/>
      <c r="AM46" s="383"/>
      <c r="AN46" s="383"/>
      <c r="AO46" s="383"/>
      <c r="AP46" s="383"/>
      <c r="AQ46" s="383"/>
      <c r="AR46" s="383"/>
      <c r="AS46" s="383"/>
      <c r="AT46" s="383"/>
      <c r="AU46" s="383"/>
      <c r="AV46" s="383"/>
      <c r="AW46" s="383"/>
      <c r="AX46" s="383"/>
      <c r="AY46" s="382"/>
    </row>
    <row r="47" spans="1:51" ht="26.2" customHeight="1" x14ac:dyDescent="0.15">
      <c r="A47" s="170"/>
      <c r="B47" s="381" t="s">
        <v>74</v>
      </c>
      <c r="C47" s="380"/>
      <c r="D47" s="399" t="s">
        <v>149</v>
      </c>
      <c r="E47" s="213"/>
      <c r="F47" s="213"/>
      <c r="G47" s="212"/>
      <c r="H47" s="376" t="s">
        <v>76</v>
      </c>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4"/>
      <c r="AH47" s="2220" t="s">
        <v>1520</v>
      </c>
      <c r="AI47" s="805"/>
      <c r="AJ47" s="805"/>
      <c r="AK47" s="805"/>
      <c r="AL47" s="805"/>
      <c r="AM47" s="805"/>
      <c r="AN47" s="805"/>
      <c r="AO47" s="805"/>
      <c r="AP47" s="805"/>
      <c r="AQ47" s="805"/>
      <c r="AR47" s="805"/>
      <c r="AS47" s="805"/>
      <c r="AT47" s="805"/>
      <c r="AU47" s="805"/>
      <c r="AV47" s="805"/>
      <c r="AW47" s="805"/>
      <c r="AX47" s="805"/>
      <c r="AY47" s="806"/>
    </row>
    <row r="48" spans="1:51" ht="33.4" customHeight="1" x14ac:dyDescent="0.15">
      <c r="A48" s="170"/>
      <c r="B48" s="358"/>
      <c r="C48" s="357"/>
      <c r="D48" s="393" t="s">
        <v>149</v>
      </c>
      <c r="E48" s="203"/>
      <c r="F48" s="203"/>
      <c r="G48" s="202"/>
      <c r="H48" s="390" t="s">
        <v>78</v>
      </c>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7"/>
      <c r="AH48" s="809"/>
      <c r="AI48" s="810"/>
      <c r="AJ48" s="810"/>
      <c r="AK48" s="810"/>
      <c r="AL48" s="810"/>
      <c r="AM48" s="810"/>
      <c r="AN48" s="810"/>
      <c r="AO48" s="810"/>
      <c r="AP48" s="810"/>
      <c r="AQ48" s="810"/>
      <c r="AR48" s="810"/>
      <c r="AS48" s="810"/>
      <c r="AT48" s="810"/>
      <c r="AU48" s="810"/>
      <c r="AV48" s="810"/>
      <c r="AW48" s="810"/>
      <c r="AX48" s="810"/>
      <c r="AY48" s="811"/>
    </row>
    <row r="49" spans="1:51" ht="26.2" customHeight="1" x14ac:dyDescent="0.15">
      <c r="A49" s="170"/>
      <c r="B49" s="349"/>
      <c r="C49" s="348"/>
      <c r="D49" s="701" t="s">
        <v>266</v>
      </c>
      <c r="E49" s="796"/>
      <c r="F49" s="796"/>
      <c r="G49" s="797"/>
      <c r="H49" s="344" t="s">
        <v>1205</v>
      </c>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2"/>
      <c r="AH49" s="816"/>
      <c r="AI49" s="817"/>
      <c r="AJ49" s="817"/>
      <c r="AK49" s="817"/>
      <c r="AL49" s="817"/>
      <c r="AM49" s="817"/>
      <c r="AN49" s="817"/>
      <c r="AO49" s="817"/>
      <c r="AP49" s="817"/>
      <c r="AQ49" s="817"/>
      <c r="AR49" s="817"/>
      <c r="AS49" s="817"/>
      <c r="AT49" s="817"/>
      <c r="AU49" s="817"/>
      <c r="AV49" s="817"/>
      <c r="AW49" s="817"/>
      <c r="AX49" s="817"/>
      <c r="AY49" s="818"/>
    </row>
    <row r="50" spans="1:51" ht="26.2" customHeight="1" x14ac:dyDescent="0.15">
      <c r="A50" s="170"/>
      <c r="B50" s="358" t="s">
        <v>80</v>
      </c>
      <c r="C50" s="357"/>
      <c r="D50" s="705" t="s">
        <v>149</v>
      </c>
      <c r="E50" s="683"/>
      <c r="F50" s="683"/>
      <c r="G50" s="684"/>
      <c r="H50" s="376" t="s">
        <v>81</v>
      </c>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4"/>
      <c r="AH50" s="804" t="s">
        <v>1521</v>
      </c>
      <c r="AI50" s="805"/>
      <c r="AJ50" s="805"/>
      <c r="AK50" s="805"/>
      <c r="AL50" s="805"/>
      <c r="AM50" s="805"/>
      <c r="AN50" s="805"/>
      <c r="AO50" s="805"/>
      <c r="AP50" s="805"/>
      <c r="AQ50" s="805"/>
      <c r="AR50" s="805"/>
      <c r="AS50" s="805"/>
      <c r="AT50" s="805"/>
      <c r="AU50" s="805"/>
      <c r="AV50" s="805"/>
      <c r="AW50" s="805"/>
      <c r="AX50" s="805"/>
      <c r="AY50" s="806"/>
    </row>
    <row r="51" spans="1:51" ht="26.2" customHeight="1" x14ac:dyDescent="0.15">
      <c r="A51" s="170"/>
      <c r="B51" s="358"/>
      <c r="C51" s="357"/>
      <c r="D51" s="708" t="s">
        <v>149</v>
      </c>
      <c r="E51" s="464"/>
      <c r="F51" s="464"/>
      <c r="G51" s="463"/>
      <c r="H51" s="367" t="s">
        <v>1207</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58"/>
      <c r="C52" s="357"/>
      <c r="D52" s="708" t="s">
        <v>149</v>
      </c>
      <c r="E52" s="464"/>
      <c r="F52" s="464"/>
      <c r="G52" s="463"/>
      <c r="H52" s="367" t="s">
        <v>84</v>
      </c>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5"/>
      <c r="AH52" s="809"/>
      <c r="AI52" s="810"/>
      <c r="AJ52" s="810"/>
      <c r="AK52" s="810"/>
      <c r="AL52" s="810"/>
      <c r="AM52" s="810"/>
      <c r="AN52" s="810"/>
      <c r="AO52" s="810"/>
      <c r="AP52" s="810"/>
      <c r="AQ52" s="810"/>
      <c r="AR52" s="810"/>
      <c r="AS52" s="810"/>
      <c r="AT52" s="810"/>
      <c r="AU52" s="810"/>
      <c r="AV52" s="810"/>
      <c r="AW52" s="810"/>
      <c r="AX52" s="810"/>
      <c r="AY52" s="811"/>
    </row>
    <row r="53" spans="1:51" ht="26.2" customHeight="1" x14ac:dyDescent="0.15">
      <c r="A53" s="170"/>
      <c r="B53" s="358"/>
      <c r="C53" s="357"/>
      <c r="D53" s="708" t="s">
        <v>149</v>
      </c>
      <c r="E53" s="464"/>
      <c r="F53" s="464"/>
      <c r="G53" s="463"/>
      <c r="H53" s="367" t="s">
        <v>85</v>
      </c>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5"/>
      <c r="AH53" s="809"/>
      <c r="AI53" s="810"/>
      <c r="AJ53" s="810"/>
      <c r="AK53" s="810"/>
      <c r="AL53" s="810"/>
      <c r="AM53" s="810"/>
      <c r="AN53" s="810"/>
      <c r="AO53" s="810"/>
      <c r="AP53" s="810"/>
      <c r="AQ53" s="810"/>
      <c r="AR53" s="810"/>
      <c r="AS53" s="810"/>
      <c r="AT53" s="810"/>
      <c r="AU53" s="810"/>
      <c r="AV53" s="810"/>
      <c r="AW53" s="810"/>
      <c r="AX53" s="810"/>
      <c r="AY53" s="811"/>
    </row>
    <row r="54" spans="1:51" ht="26.2" customHeight="1" x14ac:dyDescent="0.15">
      <c r="A54" s="170"/>
      <c r="B54" s="349"/>
      <c r="C54" s="348"/>
      <c r="D54" s="701" t="s">
        <v>149</v>
      </c>
      <c r="E54" s="796"/>
      <c r="F54" s="796"/>
      <c r="G54" s="797"/>
      <c r="H54" s="344" t="s">
        <v>86</v>
      </c>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2"/>
      <c r="AH54" s="816"/>
      <c r="AI54" s="817"/>
      <c r="AJ54" s="817"/>
      <c r="AK54" s="817"/>
      <c r="AL54" s="817"/>
      <c r="AM54" s="817"/>
      <c r="AN54" s="817"/>
      <c r="AO54" s="817"/>
      <c r="AP54" s="817"/>
      <c r="AQ54" s="817"/>
      <c r="AR54" s="817"/>
      <c r="AS54" s="817"/>
      <c r="AT54" s="817"/>
      <c r="AU54" s="817"/>
      <c r="AV54" s="817"/>
      <c r="AW54" s="817"/>
      <c r="AX54" s="817"/>
      <c r="AY54" s="818"/>
    </row>
    <row r="55" spans="1:51" ht="26.2" customHeight="1" x14ac:dyDescent="0.15">
      <c r="A55" s="170"/>
      <c r="B55" s="381" t="s">
        <v>87</v>
      </c>
      <c r="C55" s="380"/>
      <c r="D55" s="705" t="s">
        <v>149</v>
      </c>
      <c r="E55" s="683"/>
      <c r="F55" s="683"/>
      <c r="G55" s="684"/>
      <c r="H55" s="376" t="s">
        <v>88</v>
      </c>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4"/>
      <c r="AH55" s="804" t="s">
        <v>1522</v>
      </c>
      <c r="AI55" s="805"/>
      <c r="AJ55" s="805"/>
      <c r="AK55" s="805"/>
      <c r="AL55" s="805"/>
      <c r="AM55" s="805"/>
      <c r="AN55" s="805"/>
      <c r="AO55" s="805"/>
      <c r="AP55" s="805"/>
      <c r="AQ55" s="805"/>
      <c r="AR55" s="805"/>
      <c r="AS55" s="805"/>
      <c r="AT55" s="805"/>
      <c r="AU55" s="805"/>
      <c r="AV55" s="805"/>
      <c r="AW55" s="805"/>
      <c r="AX55" s="805"/>
      <c r="AY55" s="806"/>
    </row>
    <row r="56" spans="1:51" ht="26.2" customHeight="1" x14ac:dyDescent="0.15">
      <c r="A56" s="170"/>
      <c r="B56" s="358"/>
      <c r="C56" s="357"/>
      <c r="D56" s="708" t="s">
        <v>149</v>
      </c>
      <c r="E56" s="464"/>
      <c r="F56" s="464"/>
      <c r="G56" s="463"/>
      <c r="H56" s="367" t="s">
        <v>90</v>
      </c>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5"/>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58"/>
      <c r="C57" s="357"/>
      <c r="D57" s="708" t="s">
        <v>149</v>
      </c>
      <c r="E57" s="464"/>
      <c r="F57" s="464"/>
      <c r="G57" s="463"/>
      <c r="H57" s="367" t="s">
        <v>1209</v>
      </c>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5"/>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58"/>
      <c r="C58" s="357"/>
      <c r="D58" s="715" t="s">
        <v>266</v>
      </c>
      <c r="E58" s="924"/>
      <c r="F58" s="924"/>
      <c r="G58" s="925"/>
      <c r="H58" s="718" t="s">
        <v>92</v>
      </c>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19"/>
      <c r="AG58" s="720"/>
      <c r="AH58" s="809"/>
      <c r="AI58" s="810"/>
      <c r="AJ58" s="810"/>
      <c r="AK58" s="810"/>
      <c r="AL58" s="810"/>
      <c r="AM58" s="810"/>
      <c r="AN58" s="810"/>
      <c r="AO58" s="810"/>
      <c r="AP58" s="810"/>
      <c r="AQ58" s="810"/>
      <c r="AR58" s="810"/>
      <c r="AS58" s="810"/>
      <c r="AT58" s="810"/>
      <c r="AU58" s="810"/>
      <c r="AV58" s="810"/>
      <c r="AW58" s="810"/>
      <c r="AX58" s="810"/>
      <c r="AY58" s="811"/>
    </row>
    <row r="59" spans="1:51" ht="26.2" customHeight="1" x14ac:dyDescent="0.15">
      <c r="A59" s="170"/>
      <c r="B59" s="358"/>
      <c r="C59" s="357"/>
      <c r="D59" s="708" t="s">
        <v>266</v>
      </c>
      <c r="E59" s="464"/>
      <c r="F59" s="464"/>
      <c r="G59" s="463"/>
      <c r="H59" s="2336" t="s">
        <v>93</v>
      </c>
      <c r="I59" s="2337"/>
      <c r="J59" s="2337"/>
      <c r="K59" s="2337"/>
      <c r="L59" s="2337"/>
      <c r="M59" s="2337"/>
      <c r="N59" s="2337"/>
      <c r="O59" s="2337"/>
      <c r="P59" s="2337"/>
      <c r="Q59" s="2337"/>
      <c r="R59" s="2337"/>
      <c r="S59" s="2337"/>
      <c r="T59" s="2337"/>
      <c r="U59" s="2337"/>
      <c r="V59" s="2080" t="s">
        <v>266</v>
      </c>
      <c r="W59" s="2080"/>
      <c r="X59" s="2080"/>
      <c r="Y59" s="2080"/>
      <c r="Z59" s="2080"/>
      <c r="AA59" s="2080"/>
      <c r="AB59" s="2080"/>
      <c r="AC59" s="2080"/>
      <c r="AD59" s="2080"/>
      <c r="AE59" s="2080"/>
      <c r="AF59" s="2080"/>
      <c r="AG59" s="2081"/>
      <c r="AH59" s="809"/>
      <c r="AI59" s="810"/>
      <c r="AJ59" s="810"/>
      <c r="AK59" s="810"/>
      <c r="AL59" s="810"/>
      <c r="AM59" s="810"/>
      <c r="AN59" s="810"/>
      <c r="AO59" s="810"/>
      <c r="AP59" s="810"/>
      <c r="AQ59" s="810"/>
      <c r="AR59" s="810"/>
      <c r="AS59" s="810"/>
      <c r="AT59" s="810"/>
      <c r="AU59" s="810"/>
      <c r="AV59" s="810"/>
      <c r="AW59" s="810"/>
      <c r="AX59" s="810"/>
      <c r="AY59" s="811"/>
    </row>
    <row r="60" spans="1:51" ht="26.2" customHeight="1" x14ac:dyDescent="0.15">
      <c r="A60" s="170"/>
      <c r="B60" s="349"/>
      <c r="C60" s="348"/>
      <c r="D60" s="701" t="s">
        <v>149</v>
      </c>
      <c r="E60" s="796"/>
      <c r="F60" s="796"/>
      <c r="G60" s="797"/>
      <c r="H60" s="344" t="s">
        <v>94</v>
      </c>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2"/>
      <c r="AH60" s="816"/>
      <c r="AI60" s="817"/>
      <c r="AJ60" s="817"/>
      <c r="AK60" s="817"/>
      <c r="AL60" s="817"/>
      <c r="AM60" s="817"/>
      <c r="AN60" s="817"/>
      <c r="AO60" s="817"/>
      <c r="AP60" s="817"/>
      <c r="AQ60" s="817"/>
      <c r="AR60" s="817"/>
      <c r="AS60" s="817"/>
      <c r="AT60" s="817"/>
      <c r="AU60" s="817"/>
      <c r="AV60" s="817"/>
      <c r="AW60" s="817"/>
      <c r="AX60" s="817"/>
      <c r="AY60" s="818"/>
    </row>
    <row r="61" spans="1:51" ht="180" customHeight="1" thickBot="1" x14ac:dyDescent="0.2">
      <c r="A61" s="170"/>
      <c r="B61" s="338" t="s">
        <v>95</v>
      </c>
      <c r="C61" s="337"/>
      <c r="D61" s="336" t="s">
        <v>1523</v>
      </c>
      <c r="E61" s="2154"/>
      <c r="F61" s="2154"/>
      <c r="G61" s="2154"/>
      <c r="H61" s="2154"/>
      <c r="I61" s="2154"/>
      <c r="J61" s="2154"/>
      <c r="K61" s="2154"/>
      <c r="L61" s="2154"/>
      <c r="M61" s="2154"/>
      <c r="N61" s="2154"/>
      <c r="O61" s="2154"/>
      <c r="P61" s="2154"/>
      <c r="Q61" s="2154"/>
      <c r="R61" s="2154"/>
      <c r="S61" s="2154"/>
      <c r="T61" s="2154"/>
      <c r="U61" s="2154"/>
      <c r="V61" s="2154"/>
      <c r="W61" s="2154"/>
      <c r="X61" s="2154"/>
      <c r="Y61" s="2154"/>
      <c r="Z61" s="2154"/>
      <c r="AA61" s="2154"/>
      <c r="AB61" s="2154"/>
      <c r="AC61" s="2154"/>
      <c r="AD61" s="2154"/>
      <c r="AE61" s="2154"/>
      <c r="AF61" s="2154"/>
      <c r="AG61" s="2154"/>
      <c r="AH61" s="2154"/>
      <c r="AI61" s="2154"/>
      <c r="AJ61" s="2154"/>
      <c r="AK61" s="2154"/>
      <c r="AL61" s="2154"/>
      <c r="AM61" s="2154"/>
      <c r="AN61" s="2154"/>
      <c r="AO61" s="2154"/>
      <c r="AP61" s="2154"/>
      <c r="AQ61" s="2154"/>
      <c r="AR61" s="2154"/>
      <c r="AS61" s="2154"/>
      <c r="AT61" s="2154"/>
      <c r="AU61" s="2154"/>
      <c r="AV61" s="2154"/>
      <c r="AW61" s="2154"/>
      <c r="AX61" s="2154"/>
      <c r="AY61" s="2155"/>
    </row>
    <row r="62" spans="1:51" ht="20.95" hidden="1" customHeight="1" x14ac:dyDescent="0.15">
      <c r="A62" s="170"/>
      <c r="B62" s="329"/>
      <c r="C62" s="328"/>
      <c r="D62" s="333" t="s">
        <v>97</v>
      </c>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2"/>
    </row>
    <row r="63" spans="1:51" ht="97.55" hidden="1" customHeight="1" x14ac:dyDescent="0.15">
      <c r="A63" s="170"/>
      <c r="B63" s="329"/>
      <c r="C63" s="328"/>
      <c r="D63" s="332" t="s">
        <v>98</v>
      </c>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0"/>
    </row>
    <row r="64" spans="1:51" ht="119.8" hidden="1" customHeight="1" x14ac:dyDescent="0.15">
      <c r="A64" s="170"/>
      <c r="B64" s="329"/>
      <c r="C64" s="328"/>
      <c r="D64" s="327" t="s">
        <v>99</v>
      </c>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5"/>
    </row>
    <row r="65" spans="1:52" ht="20.95" customHeight="1" thickBot="1" x14ac:dyDescent="0.2">
      <c r="A65" s="170"/>
      <c r="B65" s="324" t="s">
        <v>100</v>
      </c>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2" ht="122.4" customHeight="1" thickBot="1" x14ac:dyDescent="0.2">
      <c r="A66" s="300"/>
      <c r="B66" s="2567" t="s">
        <v>826</v>
      </c>
      <c r="C66" s="2568"/>
      <c r="D66" s="2568"/>
      <c r="E66" s="2568"/>
      <c r="F66" s="2569"/>
      <c r="G66" s="2688" t="s">
        <v>1524</v>
      </c>
      <c r="H66" s="2689"/>
      <c r="I66" s="2689"/>
      <c r="J66" s="2689"/>
      <c r="K66" s="2689"/>
      <c r="L66" s="2689"/>
      <c r="M66" s="2689"/>
      <c r="N66" s="2689"/>
      <c r="O66" s="2689"/>
      <c r="P66" s="2689"/>
      <c r="Q66" s="2689"/>
      <c r="R66" s="2689"/>
      <c r="S66" s="2689"/>
      <c r="T66" s="2689"/>
      <c r="U66" s="2689"/>
      <c r="V66" s="2689"/>
      <c r="W66" s="2689"/>
      <c r="X66" s="2689"/>
      <c r="Y66" s="2689"/>
      <c r="Z66" s="2689"/>
      <c r="AA66" s="2689"/>
      <c r="AB66" s="2689"/>
      <c r="AC66" s="2689"/>
      <c r="AD66" s="2689"/>
      <c r="AE66" s="2689"/>
      <c r="AF66" s="2689"/>
      <c r="AG66" s="2689"/>
      <c r="AH66" s="2689"/>
      <c r="AI66" s="2689"/>
      <c r="AJ66" s="2689"/>
      <c r="AK66" s="2689"/>
      <c r="AL66" s="2689"/>
      <c r="AM66" s="2689"/>
      <c r="AN66" s="2689"/>
      <c r="AO66" s="2689"/>
      <c r="AP66" s="2689"/>
      <c r="AQ66" s="2689"/>
      <c r="AR66" s="2689"/>
      <c r="AS66" s="2689"/>
      <c r="AT66" s="2689"/>
      <c r="AU66" s="2689"/>
      <c r="AV66" s="2689"/>
      <c r="AW66" s="2689"/>
      <c r="AX66" s="2689"/>
      <c r="AY66" s="2690"/>
    </row>
    <row r="67" spans="1:52" ht="18.350000000000001" customHeight="1" x14ac:dyDescent="0.15">
      <c r="A67" s="300"/>
      <c r="B67" s="318" t="s">
        <v>102</v>
      </c>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6"/>
    </row>
    <row r="68" spans="1:52" ht="119.15" customHeight="1" thickBot="1" x14ac:dyDescent="0.2">
      <c r="A68" s="300"/>
      <c r="B68" s="2570" t="s">
        <v>1212</v>
      </c>
      <c r="C68" s="2571"/>
      <c r="D68" s="2571"/>
      <c r="E68" s="2571"/>
      <c r="F68" s="2572"/>
      <c r="G68" s="1790" t="s">
        <v>1525</v>
      </c>
      <c r="H68" s="2154"/>
      <c r="I68" s="2154"/>
      <c r="J68" s="2154"/>
      <c r="K68" s="2154"/>
      <c r="L68" s="2154"/>
      <c r="M68" s="2154"/>
      <c r="N68" s="2154"/>
      <c r="O68" s="2154"/>
      <c r="P68" s="2154"/>
      <c r="Q68" s="2154"/>
      <c r="R68" s="2154"/>
      <c r="S68" s="2154"/>
      <c r="T68" s="2154"/>
      <c r="U68" s="2154"/>
      <c r="V68" s="2154"/>
      <c r="W68" s="2154"/>
      <c r="X68" s="2154"/>
      <c r="Y68" s="2154"/>
      <c r="Z68" s="2154"/>
      <c r="AA68" s="2154"/>
      <c r="AB68" s="2154"/>
      <c r="AC68" s="2154"/>
      <c r="AD68" s="2154"/>
      <c r="AE68" s="2154"/>
      <c r="AF68" s="2154"/>
      <c r="AG68" s="2154"/>
      <c r="AH68" s="2154"/>
      <c r="AI68" s="2154"/>
      <c r="AJ68" s="2154"/>
      <c r="AK68" s="2154"/>
      <c r="AL68" s="2154"/>
      <c r="AM68" s="2154"/>
      <c r="AN68" s="2154"/>
      <c r="AO68" s="2154"/>
      <c r="AP68" s="2154"/>
      <c r="AQ68" s="2154"/>
      <c r="AR68" s="2154"/>
      <c r="AS68" s="2154"/>
      <c r="AT68" s="2154"/>
      <c r="AU68" s="2154"/>
      <c r="AV68" s="2154"/>
      <c r="AW68" s="2154"/>
      <c r="AX68" s="2154"/>
      <c r="AY68" s="2155"/>
    </row>
    <row r="69" spans="1:52" ht="19.649999999999999" customHeight="1" x14ac:dyDescent="0.15">
      <c r="A69" s="300"/>
      <c r="B69" s="1793" t="s">
        <v>105</v>
      </c>
      <c r="C69" s="1794"/>
      <c r="D69" s="1794"/>
      <c r="E69" s="1794"/>
      <c r="F69" s="1794"/>
      <c r="G69" s="1794"/>
      <c r="H69" s="1794"/>
      <c r="I69" s="1794"/>
      <c r="J69" s="1794"/>
      <c r="K69" s="1794"/>
      <c r="L69" s="1794"/>
      <c r="M69" s="1794"/>
      <c r="N69" s="1794"/>
      <c r="O69" s="1794"/>
      <c r="P69" s="1794"/>
      <c r="Q69" s="1794"/>
      <c r="R69" s="1794"/>
      <c r="S69" s="1794"/>
      <c r="T69" s="1794"/>
      <c r="U69" s="1794"/>
      <c r="V69" s="1794"/>
      <c r="W69" s="1794"/>
      <c r="X69" s="1794"/>
      <c r="Y69" s="1794"/>
      <c r="Z69" s="1794"/>
      <c r="AA69" s="1794"/>
      <c r="AB69" s="1794"/>
      <c r="AC69" s="1794"/>
      <c r="AD69" s="1794"/>
      <c r="AE69" s="1794"/>
      <c r="AF69" s="1794"/>
      <c r="AG69" s="1794"/>
      <c r="AH69" s="1794"/>
      <c r="AI69" s="1794"/>
      <c r="AJ69" s="1794"/>
      <c r="AK69" s="1794"/>
      <c r="AL69" s="1794"/>
      <c r="AM69" s="1794"/>
      <c r="AN69" s="1794"/>
      <c r="AO69" s="1794"/>
      <c r="AP69" s="1794"/>
      <c r="AQ69" s="1794"/>
      <c r="AR69" s="1794"/>
      <c r="AS69" s="1794"/>
      <c r="AT69" s="1794"/>
      <c r="AU69" s="1794"/>
      <c r="AV69" s="1794"/>
      <c r="AW69" s="1794"/>
      <c r="AX69" s="1794"/>
      <c r="AY69" s="1795"/>
    </row>
    <row r="70" spans="1:52" ht="205.2" customHeight="1" thickBot="1" x14ac:dyDescent="0.2">
      <c r="A70" s="300"/>
      <c r="B70" s="2691" t="s">
        <v>1526</v>
      </c>
      <c r="C70" s="2692"/>
      <c r="D70" s="2692"/>
      <c r="E70" s="2692"/>
      <c r="F70" s="2692"/>
      <c r="G70" s="2692"/>
      <c r="H70" s="2692"/>
      <c r="I70" s="2692"/>
      <c r="J70" s="2692"/>
      <c r="K70" s="2692"/>
      <c r="L70" s="2692"/>
      <c r="M70" s="2692"/>
      <c r="N70" s="2692"/>
      <c r="O70" s="2692"/>
      <c r="P70" s="2692"/>
      <c r="Q70" s="2692"/>
      <c r="R70" s="2692"/>
      <c r="S70" s="2692"/>
      <c r="T70" s="2692"/>
      <c r="U70" s="2692"/>
      <c r="V70" s="2692"/>
      <c r="W70" s="2692"/>
      <c r="X70" s="2692"/>
      <c r="Y70" s="2692"/>
      <c r="Z70" s="2692"/>
      <c r="AA70" s="2692"/>
      <c r="AB70" s="2692"/>
      <c r="AC70" s="2692"/>
      <c r="AD70" s="2692"/>
      <c r="AE70" s="2692"/>
      <c r="AF70" s="2692"/>
      <c r="AG70" s="2692"/>
      <c r="AH70" s="2692"/>
      <c r="AI70" s="2692"/>
      <c r="AJ70" s="2692"/>
      <c r="AK70" s="2692"/>
      <c r="AL70" s="2692"/>
      <c r="AM70" s="2692"/>
      <c r="AN70" s="2692"/>
      <c r="AO70" s="2692"/>
      <c r="AP70" s="2692"/>
      <c r="AQ70" s="2692"/>
      <c r="AR70" s="2692"/>
      <c r="AS70" s="2692"/>
      <c r="AT70" s="2692"/>
      <c r="AU70" s="2692"/>
      <c r="AV70" s="2692"/>
      <c r="AW70" s="2692"/>
      <c r="AX70" s="2692"/>
      <c r="AY70" s="2693"/>
    </row>
    <row r="71" spans="1:52" ht="19.649999999999999" customHeight="1" x14ac:dyDescent="0.15">
      <c r="A71" s="300"/>
      <c r="B71" s="1793" t="s">
        <v>107</v>
      </c>
      <c r="C71" s="1799"/>
      <c r="D71" s="1799"/>
      <c r="E71" s="1799"/>
      <c r="F71" s="1799"/>
      <c r="G71" s="1799"/>
      <c r="H71" s="1799"/>
      <c r="I71" s="1799"/>
      <c r="J71" s="1799"/>
      <c r="K71" s="1799"/>
      <c r="L71" s="1799"/>
      <c r="M71" s="1799"/>
      <c r="N71" s="1799"/>
      <c r="O71" s="1799"/>
      <c r="P71" s="1799"/>
      <c r="Q71" s="1799"/>
      <c r="R71" s="1799"/>
      <c r="S71" s="1799"/>
      <c r="T71" s="1799"/>
      <c r="U71" s="1799"/>
      <c r="V71" s="1799"/>
      <c r="W71" s="1799"/>
      <c r="X71" s="1799"/>
      <c r="Y71" s="1799"/>
      <c r="Z71" s="1799"/>
      <c r="AA71" s="1799"/>
      <c r="AB71" s="1799"/>
      <c r="AC71" s="1799"/>
      <c r="AD71" s="1799"/>
      <c r="AE71" s="1799"/>
      <c r="AF71" s="1799"/>
      <c r="AG71" s="1799"/>
      <c r="AH71" s="1799"/>
      <c r="AI71" s="1799"/>
      <c r="AJ71" s="1799"/>
      <c r="AK71" s="1799"/>
      <c r="AL71" s="1799"/>
      <c r="AM71" s="1799"/>
      <c r="AN71" s="1799"/>
      <c r="AO71" s="1799"/>
      <c r="AP71" s="1799"/>
      <c r="AQ71" s="1799"/>
      <c r="AR71" s="1799"/>
      <c r="AS71" s="1799"/>
      <c r="AT71" s="1799"/>
      <c r="AU71" s="1799"/>
      <c r="AV71" s="1799"/>
      <c r="AW71" s="1799"/>
      <c r="AX71" s="1799"/>
      <c r="AY71" s="1800"/>
    </row>
    <row r="72" spans="1:52" ht="20.149999999999999" customHeight="1" thickBot="1" x14ac:dyDescent="0.2">
      <c r="A72" s="300"/>
      <c r="B72" s="2694" t="s">
        <v>108</v>
      </c>
      <c r="C72" s="2629"/>
      <c r="D72" s="2629"/>
      <c r="E72" s="2629"/>
      <c r="F72" s="2629"/>
      <c r="G72" s="2629"/>
      <c r="H72" s="2629"/>
      <c r="I72" s="2629"/>
      <c r="J72" s="2629"/>
      <c r="K72" s="2629"/>
      <c r="L72" s="2630"/>
      <c r="M72" s="2695" t="s">
        <v>1492</v>
      </c>
      <c r="N72" s="2163"/>
      <c r="O72" s="2163"/>
      <c r="P72" s="2163"/>
      <c r="Q72" s="2163"/>
      <c r="R72" s="2163"/>
      <c r="S72" s="2163"/>
      <c r="T72" s="2163"/>
      <c r="U72" s="2163"/>
      <c r="V72" s="2163"/>
      <c r="W72" s="2163"/>
      <c r="X72" s="2163"/>
      <c r="Y72" s="2163"/>
      <c r="Z72" s="2163"/>
      <c r="AA72" s="2164"/>
      <c r="AB72" s="2629" t="s">
        <v>109</v>
      </c>
      <c r="AC72" s="2629"/>
      <c r="AD72" s="2629"/>
      <c r="AE72" s="2629"/>
      <c r="AF72" s="2629"/>
      <c r="AG72" s="2629"/>
      <c r="AH72" s="2629"/>
      <c r="AI72" s="2629"/>
      <c r="AJ72" s="2629"/>
      <c r="AK72" s="2630"/>
      <c r="AL72" s="2695" t="s">
        <v>1527</v>
      </c>
      <c r="AM72" s="2163"/>
      <c r="AN72" s="2163"/>
      <c r="AO72" s="2163"/>
      <c r="AP72" s="2163"/>
      <c r="AQ72" s="2163"/>
      <c r="AR72" s="2163"/>
      <c r="AS72" s="2163"/>
      <c r="AT72" s="2163"/>
      <c r="AU72" s="2163"/>
      <c r="AV72" s="2163"/>
      <c r="AW72" s="2163"/>
      <c r="AX72" s="2163"/>
      <c r="AY72" s="2165"/>
    </row>
    <row r="73" spans="1:52" ht="2.95" customHeight="1" x14ac:dyDescent="0.15">
      <c r="A73" s="170"/>
      <c r="B73" s="429"/>
      <c r="C73" s="429"/>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row>
    <row r="74" spans="1:52" ht="2.95" customHeight="1" thickBot="1" x14ac:dyDescent="0.2">
      <c r="A74" s="170"/>
      <c r="B74" s="427"/>
      <c r="C74" s="427"/>
      <c r="D74" s="737"/>
      <c r="E74" s="737"/>
      <c r="F74" s="737"/>
      <c r="G74" s="737"/>
      <c r="H74" s="737"/>
      <c r="I74" s="737"/>
      <c r="J74" s="737"/>
      <c r="K74" s="737"/>
      <c r="L74" s="737"/>
      <c r="M74" s="737"/>
      <c r="N74" s="737"/>
      <c r="O74" s="737"/>
      <c r="P74" s="737"/>
      <c r="Q74" s="737"/>
      <c r="R74" s="737"/>
      <c r="S74" s="737"/>
      <c r="T74" s="737"/>
      <c r="U74" s="737"/>
      <c r="V74" s="737"/>
      <c r="W74" s="737"/>
      <c r="X74" s="737"/>
      <c r="Y74" s="737"/>
      <c r="Z74" s="737"/>
      <c r="AA74" s="737"/>
      <c r="AB74" s="737"/>
      <c r="AC74" s="737"/>
      <c r="AD74" s="737"/>
      <c r="AE74" s="737"/>
      <c r="AF74" s="737"/>
      <c r="AG74" s="737"/>
      <c r="AH74" s="737"/>
      <c r="AI74" s="737"/>
      <c r="AJ74" s="737"/>
      <c r="AK74" s="737"/>
      <c r="AL74" s="737"/>
      <c r="AM74" s="737"/>
      <c r="AN74" s="737"/>
      <c r="AO74" s="737"/>
      <c r="AP74" s="737"/>
      <c r="AQ74" s="737"/>
      <c r="AR74" s="737"/>
      <c r="AS74" s="737"/>
      <c r="AT74" s="737"/>
      <c r="AU74" s="737"/>
      <c r="AV74" s="737"/>
      <c r="AW74" s="737"/>
      <c r="AX74" s="737"/>
      <c r="AY74" s="737"/>
    </row>
    <row r="75" spans="1:52" s="2696" customFormat="1" ht="42.05" customHeight="1" x14ac:dyDescent="0.15">
      <c r="B75" s="65" t="s">
        <v>111</v>
      </c>
      <c r="C75" s="66"/>
      <c r="D75" s="66"/>
      <c r="E75" s="66"/>
      <c r="F75" s="66"/>
      <c r="G75" s="67"/>
      <c r="H75" s="2697"/>
      <c r="I75" s="2698"/>
      <c r="J75" s="2698"/>
      <c r="K75" s="2698"/>
      <c r="L75" s="2698"/>
      <c r="M75" s="2698"/>
      <c r="N75" s="2698"/>
      <c r="O75" s="2698"/>
      <c r="P75" s="2698"/>
      <c r="Q75" s="2698"/>
      <c r="R75" s="2698"/>
      <c r="S75" s="2698"/>
      <c r="T75" s="2698"/>
      <c r="U75" s="2698"/>
      <c r="V75" s="2698"/>
      <c r="W75" s="2698"/>
      <c r="X75" s="2698"/>
      <c r="Y75" s="2698"/>
      <c r="Z75" s="2698"/>
      <c r="AA75" s="2698"/>
      <c r="AB75" s="2698"/>
      <c r="AC75" s="2698"/>
      <c r="AD75" s="2698"/>
      <c r="AE75" s="2698"/>
      <c r="AF75" s="2698"/>
      <c r="AG75" s="2698"/>
      <c r="AH75" s="2698"/>
      <c r="AI75" s="2698"/>
      <c r="AJ75" s="2698"/>
      <c r="AK75" s="2698"/>
      <c r="AL75" s="2698"/>
      <c r="AM75" s="2698"/>
      <c r="AN75" s="2698"/>
      <c r="AO75" s="2698"/>
      <c r="AP75" s="2698"/>
      <c r="AQ75" s="2698"/>
      <c r="AR75" s="2698"/>
      <c r="AS75" s="2698"/>
      <c r="AT75" s="2698"/>
      <c r="AU75" s="2698"/>
      <c r="AV75" s="2698"/>
      <c r="AW75" s="2698"/>
      <c r="AX75" s="2698"/>
      <c r="AY75" s="2699"/>
    </row>
    <row r="76" spans="1:52" s="2696" customFormat="1" ht="42.05" customHeight="1" x14ac:dyDescent="0.15">
      <c r="B76" s="47"/>
      <c r="C76" s="48"/>
      <c r="D76" s="48"/>
      <c r="E76" s="48"/>
      <c r="F76" s="48"/>
      <c r="G76" s="49"/>
      <c r="H76" s="2700"/>
      <c r="I76" s="2440"/>
      <c r="J76" s="2440"/>
      <c r="K76" s="2440"/>
      <c r="L76" s="2701" t="s">
        <v>1528</v>
      </c>
      <c r="M76" s="2702"/>
      <c r="N76" s="2702"/>
      <c r="O76" s="2702"/>
      <c r="P76" s="2702"/>
      <c r="Q76" s="2702"/>
      <c r="R76" s="2702"/>
      <c r="S76" s="2702"/>
      <c r="T76" s="2702"/>
      <c r="U76" s="2702"/>
      <c r="V76" s="2702"/>
      <c r="W76" s="2702"/>
      <c r="X76" s="2702"/>
      <c r="Y76" s="2702"/>
      <c r="Z76" s="2702"/>
      <c r="AA76" s="2702"/>
      <c r="AB76" s="2702"/>
      <c r="AC76" s="2702"/>
      <c r="AD76" s="2702"/>
      <c r="AE76" s="2702"/>
      <c r="AF76" s="2702"/>
      <c r="AG76" s="2702"/>
      <c r="AH76" s="2702"/>
      <c r="AI76" s="2702"/>
      <c r="AJ76" s="2702"/>
      <c r="AK76" s="2702"/>
      <c r="AL76" s="2702"/>
      <c r="AM76" s="2702"/>
      <c r="AN76" s="2702"/>
      <c r="AO76" s="2702"/>
      <c r="AP76" s="2702"/>
      <c r="AQ76" s="2702"/>
      <c r="AR76" s="2702"/>
      <c r="AS76" s="2702"/>
      <c r="AT76" s="2702"/>
      <c r="AU76" s="2702"/>
      <c r="AV76" s="2702"/>
      <c r="AW76" s="2703"/>
      <c r="AX76" s="2440"/>
      <c r="AY76" s="2441"/>
    </row>
    <row r="77" spans="1:52" s="2696" customFormat="1" ht="33.049999999999997" customHeight="1" x14ac:dyDescent="0.15">
      <c r="B77" s="278"/>
      <c r="C77" s="277"/>
      <c r="D77" s="277"/>
      <c r="E77" s="277"/>
      <c r="F77" s="277"/>
      <c r="G77" s="276"/>
      <c r="H77" s="2700"/>
      <c r="I77" s="2440"/>
      <c r="J77" s="2440"/>
      <c r="K77" s="2440"/>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2704"/>
      <c r="AO77" s="2704"/>
      <c r="AP77" s="2704"/>
      <c r="AQ77" s="2704"/>
      <c r="AR77" s="2704"/>
      <c r="AS77" s="2704"/>
      <c r="AT77" s="2704"/>
      <c r="AU77" s="2704"/>
      <c r="AV77" s="2704"/>
      <c r="AW77" s="2704"/>
      <c r="AX77" s="2704"/>
      <c r="AY77" s="2441"/>
    </row>
    <row r="78" spans="1:52" s="2696" customFormat="1" ht="17.2" customHeight="1" x14ac:dyDescent="0.15">
      <c r="B78" s="278"/>
      <c r="C78" s="277"/>
      <c r="D78" s="277"/>
      <c r="E78" s="277"/>
      <c r="F78" s="277"/>
      <c r="G78" s="276"/>
      <c r="H78" s="2700"/>
      <c r="I78" s="2440"/>
      <c r="J78" s="2440"/>
      <c r="K78" s="2440"/>
      <c r="L78" s="2440"/>
      <c r="M78" s="2440"/>
      <c r="N78" s="2440"/>
      <c r="O78" s="2440"/>
      <c r="P78" s="2440"/>
      <c r="Q78" s="2440"/>
      <c r="R78" s="2440"/>
      <c r="S78" s="2440"/>
      <c r="T78" s="2440"/>
      <c r="U78" s="2440"/>
      <c r="V78" s="2440"/>
      <c r="W78" s="2440"/>
      <c r="X78" s="2440"/>
      <c r="Y78" s="2440"/>
      <c r="Z78" s="2440"/>
      <c r="AA78" s="2440"/>
      <c r="AB78" s="2440"/>
      <c r="AC78" s="2440"/>
      <c r="AD78" s="2440"/>
      <c r="AE78" s="2440"/>
      <c r="AF78" s="2440"/>
      <c r="AG78" s="2440"/>
      <c r="AH78" s="2440"/>
      <c r="AI78" s="2440"/>
      <c r="AJ78" s="2440"/>
      <c r="AK78" s="2440"/>
      <c r="AL78" s="2440"/>
      <c r="AM78" s="2440"/>
      <c r="AN78" s="2440"/>
      <c r="AO78" s="2440"/>
      <c r="AP78" s="2440"/>
      <c r="AQ78" s="2440"/>
      <c r="AR78" s="2440"/>
      <c r="AS78" s="2440"/>
      <c r="AT78" s="2440"/>
      <c r="AU78" s="2440"/>
      <c r="AV78" s="2440"/>
      <c r="AW78" s="2440"/>
      <c r="AX78" s="2440"/>
      <c r="AY78" s="2441"/>
    </row>
    <row r="79" spans="1:52" s="2696" customFormat="1" ht="17.2" customHeight="1" x14ac:dyDescent="0.15">
      <c r="B79" s="278"/>
      <c r="C79" s="277"/>
      <c r="D79" s="277"/>
      <c r="E79" s="277"/>
      <c r="F79" s="277"/>
      <c r="G79" s="276"/>
      <c r="H79" s="2705"/>
      <c r="I79" s="2706"/>
      <c r="J79" s="2706"/>
      <c r="K79" s="2706"/>
      <c r="L79" s="129" t="s">
        <v>1529</v>
      </c>
      <c r="M79" s="2706"/>
      <c r="N79" s="2706"/>
      <c r="O79" s="2440"/>
      <c r="P79" s="129"/>
      <c r="Q79" s="129"/>
      <c r="R79" s="129"/>
      <c r="S79" s="129"/>
      <c r="T79" s="129"/>
      <c r="U79" s="129"/>
      <c r="V79" s="129"/>
      <c r="W79" s="129"/>
      <c r="X79" s="129"/>
      <c r="Y79" s="129"/>
      <c r="Z79" s="129"/>
      <c r="AA79" s="129"/>
      <c r="AB79" s="129"/>
      <c r="AC79" s="129"/>
      <c r="AD79" s="129"/>
      <c r="AE79" s="129"/>
      <c r="AF79" s="129"/>
      <c r="AG79" s="129" t="s">
        <v>1529</v>
      </c>
      <c r="AH79" s="129"/>
      <c r="AI79" s="129"/>
      <c r="AJ79" s="2440"/>
      <c r="AK79" s="2440"/>
      <c r="AL79" s="919"/>
      <c r="AM79" s="919"/>
      <c r="AN79" s="919"/>
      <c r="AO79" s="919"/>
      <c r="AP79" s="919"/>
      <c r="AQ79" s="919"/>
      <c r="AR79" s="919"/>
      <c r="AS79" s="919"/>
      <c r="AT79" s="919"/>
      <c r="AU79" s="919"/>
      <c r="AV79" s="919"/>
      <c r="AW79" s="919"/>
      <c r="AX79" s="919"/>
      <c r="AY79" s="2707"/>
      <c r="AZ79" s="2708"/>
    </row>
    <row r="80" spans="1:52" s="2696" customFormat="1" ht="32.25" customHeight="1" x14ac:dyDescent="0.15">
      <c r="B80" s="278"/>
      <c r="C80" s="277"/>
      <c r="D80" s="277"/>
      <c r="E80" s="277"/>
      <c r="F80" s="277"/>
      <c r="G80" s="276"/>
      <c r="H80" s="2705"/>
      <c r="I80" s="2706"/>
      <c r="J80" s="2706"/>
      <c r="K80" s="2440"/>
      <c r="L80" s="2709" t="s">
        <v>1530</v>
      </c>
      <c r="M80" s="372"/>
      <c r="N80" s="372"/>
      <c r="O80" s="372"/>
      <c r="P80" s="372"/>
      <c r="Q80" s="372"/>
      <c r="R80" s="372"/>
      <c r="S80" s="372"/>
      <c r="T80" s="372"/>
      <c r="U80" s="372"/>
      <c r="V80" s="372"/>
      <c r="W80" s="372"/>
      <c r="X80" s="372"/>
      <c r="Y80" s="372"/>
      <c r="Z80" s="372"/>
      <c r="AA80" s="372"/>
      <c r="AB80" s="372"/>
      <c r="AC80" s="372"/>
      <c r="AD80" s="372"/>
      <c r="AE80" s="903"/>
      <c r="AF80" s="2710"/>
      <c r="AG80" s="2709" t="s">
        <v>1531</v>
      </c>
      <c r="AH80" s="2711"/>
      <c r="AI80" s="2711"/>
      <c r="AJ80" s="2711"/>
      <c r="AK80" s="2711"/>
      <c r="AL80" s="2711"/>
      <c r="AM80" s="2711"/>
      <c r="AN80" s="2711"/>
      <c r="AO80" s="2711"/>
      <c r="AP80" s="2711"/>
      <c r="AQ80" s="2711"/>
      <c r="AR80" s="2711"/>
      <c r="AS80" s="2711"/>
      <c r="AT80" s="2711"/>
      <c r="AU80" s="2711"/>
      <c r="AV80" s="2712"/>
      <c r="AW80" s="2713"/>
      <c r="AX80" s="2714"/>
      <c r="AY80" s="2715"/>
      <c r="AZ80" s="2716"/>
    </row>
    <row r="81" spans="2:52" s="2696" customFormat="1" ht="37.5" customHeight="1" x14ac:dyDescent="0.15">
      <c r="B81" s="278"/>
      <c r="C81" s="277"/>
      <c r="D81" s="277"/>
      <c r="E81" s="277"/>
      <c r="F81" s="277"/>
      <c r="G81" s="276"/>
      <c r="H81" s="2705"/>
      <c r="I81" s="2706"/>
      <c r="J81" s="2706"/>
      <c r="K81" s="2440"/>
      <c r="L81" s="341"/>
      <c r="M81" s="340"/>
      <c r="N81" s="340"/>
      <c r="O81" s="340"/>
      <c r="P81" s="340"/>
      <c r="Q81" s="340"/>
      <c r="R81" s="340"/>
      <c r="S81" s="340"/>
      <c r="T81" s="340"/>
      <c r="U81" s="340"/>
      <c r="V81" s="340"/>
      <c r="W81" s="340"/>
      <c r="X81" s="340"/>
      <c r="Y81" s="340"/>
      <c r="Z81" s="340"/>
      <c r="AA81" s="340"/>
      <c r="AB81" s="340"/>
      <c r="AC81" s="340"/>
      <c r="AD81" s="340"/>
      <c r="AE81" s="906"/>
      <c r="AF81" s="2440"/>
      <c r="AG81" s="2717"/>
      <c r="AH81" s="2718"/>
      <c r="AI81" s="2718"/>
      <c r="AJ81" s="2718"/>
      <c r="AK81" s="2718"/>
      <c r="AL81" s="2718"/>
      <c r="AM81" s="2718"/>
      <c r="AN81" s="2718"/>
      <c r="AO81" s="2718"/>
      <c r="AP81" s="2718"/>
      <c r="AQ81" s="2718"/>
      <c r="AR81" s="2718"/>
      <c r="AS81" s="2718"/>
      <c r="AT81" s="2718"/>
      <c r="AU81" s="2718"/>
      <c r="AV81" s="2719"/>
      <c r="AW81" s="2713"/>
      <c r="AX81" s="2714"/>
      <c r="AY81" s="2715"/>
      <c r="AZ81" s="2716"/>
    </row>
    <row r="82" spans="2:52" s="2696" customFormat="1" ht="17.2" customHeight="1" x14ac:dyDescent="0.15">
      <c r="B82" s="278"/>
      <c r="C82" s="277"/>
      <c r="D82" s="277"/>
      <c r="E82" s="277"/>
      <c r="F82" s="277"/>
      <c r="G82" s="276"/>
      <c r="H82" s="2705"/>
      <c r="I82" s="2706"/>
      <c r="J82" s="2706"/>
      <c r="K82" s="2706"/>
      <c r="L82" s="2706"/>
      <c r="M82" s="2706"/>
      <c r="N82" s="2706"/>
      <c r="O82" s="2706"/>
      <c r="P82" s="2720"/>
      <c r="Q82" s="2720"/>
      <c r="R82" s="2720"/>
      <c r="S82" s="2720"/>
      <c r="T82" s="2440"/>
      <c r="U82" s="2721"/>
      <c r="V82" s="2714"/>
      <c r="W82" s="2714"/>
      <c r="X82" s="2714"/>
      <c r="Y82" s="2714"/>
      <c r="Z82" s="2714"/>
      <c r="AA82" s="2714"/>
      <c r="AB82" s="2714"/>
      <c r="AC82" s="2714"/>
      <c r="AD82" s="2714"/>
      <c r="AE82" s="2714"/>
      <c r="AF82" s="2714"/>
      <c r="AG82" s="2714"/>
      <c r="AH82" s="2714"/>
      <c r="AI82" s="2714"/>
      <c r="AJ82" s="2714"/>
      <c r="AK82" s="2714"/>
      <c r="AL82" s="919"/>
      <c r="AM82" s="919"/>
      <c r="AN82" s="919"/>
      <c r="AO82" s="919"/>
      <c r="AP82" s="919"/>
      <c r="AQ82" s="919"/>
      <c r="AR82" s="919"/>
      <c r="AS82" s="919"/>
      <c r="AT82" s="919"/>
      <c r="AU82" s="919"/>
      <c r="AV82" s="919"/>
      <c r="AW82" s="919"/>
      <c r="AX82" s="919"/>
      <c r="AY82" s="2707"/>
      <c r="AZ82" s="2708"/>
    </row>
    <row r="83" spans="2:52" s="2696" customFormat="1" ht="17.2" customHeight="1" x14ac:dyDescent="0.15">
      <c r="B83" s="278"/>
      <c r="C83" s="277"/>
      <c r="D83" s="277"/>
      <c r="E83" s="277"/>
      <c r="F83" s="277"/>
      <c r="G83" s="276"/>
      <c r="H83" s="2705"/>
      <c r="I83" s="2706"/>
      <c r="J83" s="2706"/>
      <c r="K83" s="2706"/>
      <c r="L83" s="2706"/>
      <c r="M83" s="2706"/>
      <c r="N83" s="2706"/>
      <c r="O83" s="2706"/>
      <c r="P83" s="2720"/>
      <c r="Q83" s="2720"/>
      <c r="R83" s="2720"/>
      <c r="S83" s="2720"/>
      <c r="T83" s="2440"/>
      <c r="U83" s="2722"/>
      <c r="V83" s="2723"/>
      <c r="W83" s="2440"/>
      <c r="X83" s="129"/>
      <c r="Y83" s="129"/>
      <c r="Z83" s="2723"/>
      <c r="AA83" s="129"/>
      <c r="AB83" s="129"/>
      <c r="AC83" s="129"/>
      <c r="AD83" s="2723"/>
      <c r="AE83" s="129"/>
      <c r="AF83" s="129"/>
      <c r="AG83" s="129"/>
      <c r="AH83" s="2723"/>
      <c r="AI83" s="129"/>
      <c r="AJ83" s="129"/>
      <c r="AK83" s="129"/>
      <c r="AL83" s="919"/>
      <c r="AM83" s="919"/>
      <c r="AN83" s="919"/>
      <c r="AO83" s="919"/>
      <c r="AP83" s="919"/>
      <c r="AQ83" s="919"/>
      <c r="AR83" s="919"/>
      <c r="AS83" s="919"/>
      <c r="AT83" s="919"/>
      <c r="AU83" s="919"/>
      <c r="AV83" s="919"/>
      <c r="AW83" s="919"/>
      <c r="AX83" s="919"/>
      <c r="AY83" s="2707"/>
      <c r="AZ83" s="2708"/>
    </row>
    <row r="84" spans="2:52" s="2696" customFormat="1" ht="17.2" customHeight="1" x14ac:dyDescent="0.15">
      <c r="B84" s="278"/>
      <c r="C84" s="277"/>
      <c r="D84" s="277"/>
      <c r="E84" s="277"/>
      <c r="F84" s="277"/>
      <c r="G84" s="276"/>
      <c r="H84" s="2705"/>
      <c r="I84" s="2706"/>
      <c r="J84" s="2706"/>
      <c r="K84" s="2706"/>
      <c r="L84" s="2706"/>
      <c r="M84" s="2706"/>
      <c r="N84" s="2706"/>
      <c r="O84" s="2706"/>
      <c r="P84" s="2720"/>
      <c r="Q84" s="2720"/>
      <c r="R84" s="2720"/>
      <c r="S84" s="2720"/>
      <c r="T84" s="2440"/>
      <c r="U84" s="2721"/>
      <c r="V84" s="2721"/>
      <c r="W84" s="2721"/>
      <c r="X84" s="2721"/>
      <c r="Y84" s="2721"/>
      <c r="Z84" s="2721"/>
      <c r="AA84" s="2721"/>
      <c r="AB84" s="2721"/>
      <c r="AC84" s="2721"/>
      <c r="AD84" s="2721"/>
      <c r="AE84" s="2721"/>
      <c r="AF84" s="2721"/>
      <c r="AG84" s="2721"/>
      <c r="AH84" s="2721"/>
      <c r="AI84" s="2721"/>
      <c r="AJ84" s="2721"/>
      <c r="AK84" s="2721"/>
      <c r="AL84" s="919"/>
      <c r="AM84" s="919"/>
      <c r="AN84" s="919"/>
      <c r="AO84" s="919"/>
      <c r="AP84" s="919"/>
      <c r="AQ84" s="919"/>
      <c r="AR84" s="919"/>
      <c r="AS84" s="919"/>
      <c r="AT84" s="919"/>
      <c r="AU84" s="919"/>
      <c r="AV84" s="919"/>
      <c r="AW84" s="919"/>
      <c r="AX84" s="919"/>
      <c r="AY84" s="2707"/>
      <c r="AZ84" s="2724"/>
    </row>
    <row r="85" spans="2:52" s="2696" customFormat="1" ht="17.2" customHeight="1" x14ac:dyDescent="0.15">
      <c r="B85" s="278"/>
      <c r="C85" s="277"/>
      <c r="D85" s="277"/>
      <c r="E85" s="277"/>
      <c r="F85" s="277"/>
      <c r="G85" s="276"/>
      <c r="H85" s="2705"/>
      <c r="I85" s="2706"/>
      <c r="J85" s="2706"/>
      <c r="K85" s="2706"/>
      <c r="L85" s="2706"/>
      <c r="M85" s="2706"/>
      <c r="N85" s="2706"/>
      <c r="O85" s="2440"/>
      <c r="P85" s="2722"/>
      <c r="Q85" s="2723"/>
      <c r="R85" s="2440"/>
      <c r="S85" s="129"/>
      <c r="T85" s="129"/>
      <c r="U85" s="2723"/>
      <c r="V85" s="129"/>
      <c r="W85" s="129"/>
      <c r="X85" s="2722"/>
      <c r="Y85" s="2722"/>
      <c r="Z85" s="129"/>
      <c r="AA85" s="129"/>
      <c r="AB85" s="129"/>
      <c r="AC85" s="2723"/>
      <c r="AD85" s="129"/>
      <c r="AE85" s="129"/>
      <c r="AF85" s="129"/>
      <c r="AG85" s="919"/>
      <c r="AH85" s="919"/>
      <c r="AI85" s="2440"/>
      <c r="AJ85" s="2440"/>
      <c r="AK85" s="919"/>
      <c r="AL85" s="2722"/>
      <c r="AM85" s="919"/>
      <c r="AN85" s="919"/>
      <c r="AO85" s="919"/>
      <c r="AP85" s="919"/>
      <c r="AQ85" s="919"/>
      <c r="AR85" s="919"/>
      <c r="AS85" s="919"/>
      <c r="AT85" s="2725"/>
      <c r="AU85" s="2725"/>
      <c r="AV85" s="2725"/>
      <c r="AW85" s="2725"/>
      <c r="AX85" s="2725"/>
      <c r="AY85" s="2707"/>
    </row>
    <row r="86" spans="2:52" s="2696" customFormat="1" ht="17.2" customHeight="1" x14ac:dyDescent="0.15">
      <c r="B86" s="278"/>
      <c r="C86" s="277"/>
      <c r="D86" s="277"/>
      <c r="E86" s="277"/>
      <c r="F86" s="277"/>
      <c r="G86" s="276"/>
      <c r="H86" s="2705"/>
      <c r="I86" s="2706"/>
      <c r="J86" s="2706"/>
      <c r="K86" s="2706"/>
      <c r="L86" s="2706"/>
      <c r="M86" s="2706"/>
      <c r="N86" s="2706"/>
      <c r="O86" s="2440"/>
      <c r="P86" s="2726"/>
      <c r="Q86" s="2727"/>
      <c r="R86" s="2727"/>
      <c r="S86" s="2727"/>
      <c r="T86" s="2727"/>
      <c r="U86" s="2727"/>
      <c r="V86" s="2727"/>
      <c r="W86" s="2727"/>
      <c r="X86" s="2727"/>
      <c r="Y86" s="2727"/>
      <c r="Z86" s="2721"/>
      <c r="AA86" s="2721"/>
      <c r="AB86" s="2721"/>
      <c r="AC86" s="2721"/>
      <c r="AD86" s="2721"/>
      <c r="AE86" s="2721"/>
      <c r="AF86" s="2721"/>
      <c r="AG86" s="919"/>
      <c r="AH86" s="919"/>
      <c r="AI86" s="2440"/>
      <c r="AJ86" s="2440"/>
      <c r="AK86" s="919"/>
      <c r="AL86" s="2723"/>
      <c r="AM86" s="2723"/>
      <c r="AN86" s="2723"/>
      <c r="AO86" s="2723"/>
      <c r="AP86" s="2723"/>
      <c r="AQ86" s="2723"/>
      <c r="AR86" s="2723"/>
      <c r="AS86" s="2723"/>
      <c r="AT86" s="2723"/>
      <c r="AU86" s="2723"/>
      <c r="AV86" s="2725"/>
      <c r="AW86" s="2725"/>
      <c r="AX86" s="2725"/>
      <c r="AY86" s="2707"/>
    </row>
    <row r="87" spans="2:52" s="2696" customFormat="1" ht="17.2" customHeight="1" x14ac:dyDescent="0.15">
      <c r="B87" s="278"/>
      <c r="C87" s="277"/>
      <c r="D87" s="277"/>
      <c r="E87" s="277"/>
      <c r="F87" s="277"/>
      <c r="G87" s="276"/>
      <c r="H87" s="2705"/>
      <c r="I87" s="2706"/>
      <c r="J87" s="2706"/>
      <c r="K87" s="2706"/>
      <c r="L87" s="2706"/>
      <c r="M87" s="2706"/>
      <c r="N87" s="2706"/>
      <c r="O87" s="2440"/>
      <c r="P87" s="2727"/>
      <c r="Q87" s="2727"/>
      <c r="R87" s="2727"/>
      <c r="S87" s="2727"/>
      <c r="T87" s="2727"/>
      <c r="U87" s="2727"/>
      <c r="V87" s="2727"/>
      <c r="W87" s="2727"/>
      <c r="X87" s="2727"/>
      <c r="Y87" s="2727"/>
      <c r="Z87" s="2721"/>
      <c r="AA87" s="2721"/>
      <c r="AB87" s="2721"/>
      <c r="AC87" s="2721"/>
      <c r="AD87" s="2721"/>
      <c r="AE87" s="2721"/>
      <c r="AF87" s="2721"/>
      <c r="AG87" s="919"/>
      <c r="AH87" s="919"/>
      <c r="AI87" s="2440"/>
      <c r="AJ87" s="2440"/>
      <c r="AK87" s="919"/>
      <c r="AL87" s="2723"/>
      <c r="AM87" s="2723"/>
      <c r="AN87" s="2723"/>
      <c r="AO87" s="2723"/>
      <c r="AP87" s="2723"/>
      <c r="AQ87" s="2723"/>
      <c r="AR87" s="2723"/>
      <c r="AS87" s="2723"/>
      <c r="AT87" s="2723"/>
      <c r="AU87" s="2723"/>
      <c r="AV87" s="2725"/>
      <c r="AW87" s="2725"/>
      <c r="AX87" s="2725"/>
      <c r="AY87" s="2707"/>
    </row>
    <row r="88" spans="2:52" s="2696" customFormat="1" ht="17.2" customHeight="1" x14ac:dyDescent="0.15">
      <c r="B88" s="278"/>
      <c r="C88" s="277"/>
      <c r="D88" s="277"/>
      <c r="E88" s="277"/>
      <c r="F88" s="277"/>
      <c r="G88" s="276"/>
      <c r="H88" s="2705"/>
      <c r="I88" s="2706"/>
      <c r="J88" s="2706"/>
      <c r="K88" s="2706"/>
      <c r="L88" s="2706"/>
      <c r="M88" s="2706"/>
      <c r="N88" s="2706"/>
      <c r="O88" s="2440"/>
      <c r="P88" s="2727"/>
      <c r="Q88" s="2727"/>
      <c r="R88" s="2727"/>
      <c r="S88" s="2727"/>
      <c r="T88" s="2727"/>
      <c r="U88" s="2727"/>
      <c r="V88" s="2727"/>
      <c r="W88" s="2727"/>
      <c r="X88" s="2727"/>
      <c r="Y88" s="2727"/>
      <c r="Z88" s="2726"/>
      <c r="AA88" s="2726"/>
      <c r="AB88" s="2726"/>
      <c r="AC88" s="2726"/>
      <c r="AD88" s="2726"/>
      <c r="AE88" s="2726"/>
      <c r="AF88" s="2726"/>
      <c r="AG88" s="919"/>
      <c r="AH88" s="919"/>
      <c r="AI88" s="2440"/>
      <c r="AJ88" s="2440"/>
      <c r="AK88" s="919"/>
      <c r="AL88" s="2723"/>
      <c r="AM88" s="2723"/>
      <c r="AN88" s="2723"/>
      <c r="AO88" s="2723"/>
      <c r="AP88" s="2723"/>
      <c r="AQ88" s="2723"/>
      <c r="AR88" s="2723"/>
      <c r="AS88" s="2723"/>
      <c r="AT88" s="2723"/>
      <c r="AU88" s="2723"/>
      <c r="AV88" s="2725"/>
      <c r="AW88" s="2725"/>
      <c r="AX88" s="2725"/>
      <c r="AY88" s="2707"/>
    </row>
    <row r="89" spans="2:52" s="2696" customFormat="1" ht="17.2" customHeight="1" x14ac:dyDescent="0.15">
      <c r="B89" s="278"/>
      <c r="C89" s="277"/>
      <c r="D89" s="277"/>
      <c r="E89" s="277"/>
      <c r="F89" s="277"/>
      <c r="G89" s="276"/>
      <c r="H89" s="2705"/>
      <c r="I89" s="2706"/>
      <c r="J89" s="2706"/>
      <c r="K89" s="2706"/>
      <c r="L89" s="2706"/>
      <c r="M89" s="2706"/>
      <c r="N89" s="2706"/>
      <c r="O89" s="2440"/>
      <c r="P89" s="2727"/>
      <c r="Q89" s="2727"/>
      <c r="R89" s="2727"/>
      <c r="S89" s="2727"/>
      <c r="T89" s="2727"/>
      <c r="U89" s="2727"/>
      <c r="V89" s="2727"/>
      <c r="W89" s="2727"/>
      <c r="X89" s="2727"/>
      <c r="Y89" s="2727"/>
      <c r="Z89" s="2726"/>
      <c r="AA89" s="2726"/>
      <c r="AB89" s="2726"/>
      <c r="AC89" s="2726"/>
      <c r="AD89" s="2726"/>
      <c r="AE89" s="2726"/>
      <c r="AF89" s="2726"/>
      <c r="AG89" s="919"/>
      <c r="AH89" s="919"/>
      <c r="AI89" s="2440"/>
      <c r="AJ89" s="2440"/>
      <c r="AK89" s="919"/>
      <c r="AL89" s="2723"/>
      <c r="AM89" s="2723"/>
      <c r="AN89" s="2723"/>
      <c r="AO89" s="2723"/>
      <c r="AP89" s="2723"/>
      <c r="AQ89" s="2723"/>
      <c r="AR89" s="2723"/>
      <c r="AS89" s="2723"/>
      <c r="AT89" s="2723"/>
      <c r="AU89" s="2723"/>
      <c r="AV89" s="2725"/>
      <c r="AW89" s="2725"/>
      <c r="AX89" s="2725"/>
      <c r="AY89" s="2707"/>
    </row>
    <row r="90" spans="2:52" s="2696" customFormat="1" ht="17.2" customHeight="1" x14ac:dyDescent="0.15">
      <c r="B90" s="278"/>
      <c r="C90" s="277"/>
      <c r="D90" s="277"/>
      <c r="E90" s="277"/>
      <c r="F90" s="277"/>
      <c r="G90" s="276"/>
      <c r="H90" s="2705"/>
      <c r="I90" s="2706"/>
      <c r="J90" s="2706"/>
      <c r="K90" s="2706"/>
      <c r="L90" s="2706"/>
      <c r="M90" s="2706"/>
      <c r="N90" s="2706"/>
      <c r="O90" s="2440"/>
      <c r="P90" s="2727"/>
      <c r="Q90" s="2727"/>
      <c r="R90" s="2727"/>
      <c r="S90" s="2727"/>
      <c r="T90" s="2727"/>
      <c r="U90" s="2727"/>
      <c r="V90" s="2727"/>
      <c r="W90" s="2727"/>
      <c r="X90" s="2727"/>
      <c r="Y90" s="2727"/>
      <c r="Z90" s="2726"/>
      <c r="AA90" s="2726"/>
      <c r="AB90" s="2726"/>
      <c r="AC90" s="2726"/>
      <c r="AD90" s="2726"/>
      <c r="AE90" s="2726"/>
      <c r="AF90" s="2726"/>
      <c r="AG90" s="919"/>
      <c r="AH90" s="919"/>
      <c r="AI90" s="2440"/>
      <c r="AJ90" s="2440"/>
      <c r="AK90" s="919"/>
      <c r="AL90" s="2723"/>
      <c r="AM90" s="2723"/>
      <c r="AN90" s="2723"/>
      <c r="AO90" s="2723"/>
      <c r="AP90" s="2723"/>
      <c r="AQ90" s="2723"/>
      <c r="AR90" s="2723"/>
      <c r="AS90" s="2723"/>
      <c r="AT90" s="2723"/>
      <c r="AU90" s="2723"/>
      <c r="AV90" s="2725"/>
      <c r="AW90" s="2725"/>
      <c r="AX90" s="2725"/>
      <c r="AY90" s="2707"/>
    </row>
    <row r="91" spans="2:52" s="2696" customFormat="1" ht="17.2" customHeight="1" x14ac:dyDescent="0.15">
      <c r="B91" s="278"/>
      <c r="C91" s="277"/>
      <c r="D91" s="277"/>
      <c r="E91" s="277"/>
      <c r="F91" s="277"/>
      <c r="G91" s="276"/>
      <c r="H91" s="2705"/>
      <c r="I91" s="2706"/>
      <c r="J91" s="2706"/>
      <c r="K91" s="2706"/>
      <c r="L91" s="2706"/>
      <c r="M91" s="2706"/>
      <c r="N91" s="2706"/>
      <c r="O91" s="2440"/>
      <c r="P91" s="2727"/>
      <c r="Q91" s="2727"/>
      <c r="R91" s="2727"/>
      <c r="S91" s="2727"/>
      <c r="T91" s="2727"/>
      <c r="U91" s="2727"/>
      <c r="V91" s="2727"/>
      <c r="W91" s="2727"/>
      <c r="X91" s="2727"/>
      <c r="Y91" s="2727"/>
      <c r="Z91" s="2726"/>
      <c r="AA91" s="2726"/>
      <c r="AB91" s="2726"/>
      <c r="AC91" s="2726"/>
      <c r="AD91" s="2726"/>
      <c r="AE91" s="2726"/>
      <c r="AF91" s="2726"/>
      <c r="AG91" s="919"/>
      <c r="AH91" s="919"/>
      <c r="AI91" s="2440"/>
      <c r="AJ91" s="2440"/>
      <c r="AK91" s="919"/>
      <c r="AL91" s="2723"/>
      <c r="AM91" s="2723"/>
      <c r="AN91" s="2723"/>
      <c r="AO91" s="2723"/>
      <c r="AP91" s="2723"/>
      <c r="AQ91" s="2723"/>
      <c r="AR91" s="2723"/>
      <c r="AS91" s="2723"/>
      <c r="AT91" s="2723"/>
      <c r="AU91" s="2723"/>
      <c r="AV91" s="2725"/>
      <c r="AW91" s="2725"/>
      <c r="AX91" s="2725"/>
      <c r="AY91" s="2707"/>
    </row>
    <row r="92" spans="2:52" s="2696" customFormat="1" ht="17.2" customHeight="1" x14ac:dyDescent="0.15">
      <c r="B92" s="278"/>
      <c r="C92" s="277"/>
      <c r="D92" s="277"/>
      <c r="E92" s="277"/>
      <c r="F92" s="277"/>
      <c r="G92" s="276"/>
      <c r="H92" s="2705"/>
      <c r="I92" s="2706"/>
      <c r="J92" s="2706"/>
      <c r="K92" s="2706"/>
      <c r="L92" s="2706"/>
      <c r="M92" s="2706"/>
      <c r="N92" s="2706"/>
      <c r="O92" s="2440"/>
      <c r="P92" s="2726"/>
      <c r="Q92" s="2726"/>
      <c r="R92" s="2726"/>
      <c r="S92" s="2726"/>
      <c r="T92" s="2726"/>
      <c r="U92" s="2726"/>
      <c r="V92" s="2726"/>
      <c r="W92" s="2726"/>
      <c r="X92" s="2726"/>
      <c r="Y92" s="2726"/>
      <c r="Z92" s="2726"/>
      <c r="AA92" s="2726"/>
      <c r="AB92" s="2726"/>
      <c r="AC92" s="2726"/>
      <c r="AD92" s="2726"/>
      <c r="AE92" s="2726"/>
      <c r="AF92" s="2726"/>
      <c r="AG92" s="919"/>
      <c r="AH92" s="919"/>
      <c r="AI92" s="2440"/>
      <c r="AJ92" s="2440"/>
      <c r="AK92" s="919"/>
      <c r="AL92" s="2723"/>
      <c r="AM92" s="2723"/>
      <c r="AN92" s="2723"/>
      <c r="AO92" s="2723"/>
      <c r="AP92" s="2723"/>
      <c r="AQ92" s="2723"/>
      <c r="AR92" s="2723"/>
      <c r="AS92" s="2723"/>
      <c r="AT92" s="2723"/>
      <c r="AU92" s="2723"/>
      <c r="AV92" s="2725"/>
      <c r="AW92" s="2725"/>
      <c r="AX92" s="2725"/>
      <c r="AY92" s="2707"/>
    </row>
    <row r="93" spans="2:52" s="2696" customFormat="1" ht="17.2" customHeight="1" x14ac:dyDescent="0.15">
      <c r="B93" s="278"/>
      <c r="C93" s="277"/>
      <c r="D93" s="277"/>
      <c r="E93" s="277"/>
      <c r="F93" s="277"/>
      <c r="G93" s="276"/>
      <c r="H93" s="2705"/>
      <c r="I93" s="2706"/>
      <c r="J93" s="2706"/>
      <c r="K93" s="2706"/>
      <c r="L93" s="2706"/>
      <c r="M93" s="2706"/>
      <c r="N93" s="2706"/>
      <c r="O93" s="2440"/>
      <c r="P93" s="2726"/>
      <c r="Q93" s="2726"/>
      <c r="R93" s="2726"/>
      <c r="S93" s="2726"/>
      <c r="T93" s="2726"/>
      <c r="U93" s="2726"/>
      <c r="V93" s="2726"/>
      <c r="W93" s="2726"/>
      <c r="X93" s="2726"/>
      <c r="Y93" s="2726"/>
      <c r="Z93" s="2726"/>
      <c r="AA93" s="2726"/>
      <c r="AB93" s="2726"/>
      <c r="AC93" s="2726"/>
      <c r="AD93" s="2726"/>
      <c r="AE93" s="2726"/>
      <c r="AF93" s="2726"/>
      <c r="AG93" s="919"/>
      <c r="AH93" s="919"/>
      <c r="AI93" s="2440"/>
      <c r="AJ93" s="2440"/>
      <c r="AK93" s="919"/>
      <c r="AL93" s="2723"/>
      <c r="AM93" s="2723"/>
      <c r="AN93" s="2723"/>
      <c r="AO93" s="2723"/>
      <c r="AP93" s="2723"/>
      <c r="AQ93" s="2723"/>
      <c r="AR93" s="2723"/>
      <c r="AS93" s="2723"/>
      <c r="AT93" s="2723"/>
      <c r="AU93" s="2723"/>
      <c r="AV93" s="2725"/>
      <c r="AW93" s="2725"/>
      <c r="AX93" s="2725"/>
      <c r="AY93" s="2707"/>
    </row>
    <row r="94" spans="2:52" s="2696" customFormat="1" ht="17.2" customHeight="1" x14ac:dyDescent="0.15">
      <c r="B94" s="278"/>
      <c r="C94" s="277"/>
      <c r="D94" s="277"/>
      <c r="E94" s="277"/>
      <c r="F94" s="277"/>
      <c r="G94" s="276"/>
      <c r="H94" s="2705"/>
      <c r="I94" s="2706"/>
      <c r="J94" s="2706"/>
      <c r="K94" s="2706"/>
      <c r="L94" s="2706"/>
      <c r="M94" s="2706"/>
      <c r="N94" s="2706"/>
      <c r="O94" s="2440"/>
      <c r="P94" s="2726"/>
      <c r="Q94" s="2726"/>
      <c r="R94" s="2726"/>
      <c r="S94" s="2726"/>
      <c r="T94" s="2726"/>
      <c r="U94" s="2726"/>
      <c r="V94" s="2726"/>
      <c r="W94" s="2726"/>
      <c r="X94" s="2726"/>
      <c r="Y94" s="2726"/>
      <c r="Z94" s="2726"/>
      <c r="AA94" s="2726"/>
      <c r="AB94" s="2726"/>
      <c r="AC94" s="2726"/>
      <c r="AD94" s="2726"/>
      <c r="AE94" s="2726"/>
      <c r="AF94" s="2726"/>
      <c r="AG94" s="919"/>
      <c r="AH94" s="919"/>
      <c r="AI94" s="2440"/>
      <c r="AJ94" s="2440"/>
      <c r="AK94" s="919"/>
      <c r="AL94" s="2723"/>
      <c r="AM94" s="2723"/>
      <c r="AN94" s="2723"/>
      <c r="AO94" s="2723"/>
      <c r="AP94" s="2723"/>
      <c r="AQ94" s="2723"/>
      <c r="AR94" s="2723"/>
      <c r="AS94" s="2723"/>
      <c r="AT94" s="2723"/>
      <c r="AU94" s="2723"/>
      <c r="AV94" s="2725"/>
      <c r="AW94" s="2725"/>
      <c r="AX94" s="2725"/>
      <c r="AY94" s="2707"/>
    </row>
    <row r="95" spans="2:52" s="2696" customFormat="1" ht="17.2" customHeight="1" x14ac:dyDescent="0.15">
      <c r="B95" s="278"/>
      <c r="C95" s="277"/>
      <c r="D95" s="277"/>
      <c r="E95" s="277"/>
      <c r="F95" s="277"/>
      <c r="G95" s="276"/>
      <c r="H95" s="2705"/>
      <c r="I95" s="2706"/>
      <c r="J95" s="2706"/>
      <c r="K95" s="2706"/>
      <c r="L95" s="2706"/>
      <c r="M95" s="2706"/>
      <c r="N95" s="2706"/>
      <c r="O95" s="2440"/>
      <c r="P95" s="2726"/>
      <c r="Q95" s="2726"/>
      <c r="R95" s="2726"/>
      <c r="S95" s="2726"/>
      <c r="T95" s="2726"/>
      <c r="U95" s="2726"/>
      <c r="V95" s="2726"/>
      <c r="W95" s="2726"/>
      <c r="X95" s="2726"/>
      <c r="Y95" s="2726"/>
      <c r="Z95" s="2726"/>
      <c r="AA95" s="2726"/>
      <c r="AB95" s="2726"/>
      <c r="AC95" s="2726"/>
      <c r="AD95" s="2726"/>
      <c r="AE95" s="2726"/>
      <c r="AF95" s="2726"/>
      <c r="AG95" s="919"/>
      <c r="AH95" s="919"/>
      <c r="AI95" s="2440"/>
      <c r="AJ95" s="2440"/>
      <c r="AK95" s="919"/>
      <c r="AL95" s="2723"/>
      <c r="AM95" s="2723"/>
      <c r="AN95" s="2723"/>
      <c r="AO95" s="2723"/>
      <c r="AP95" s="2723"/>
      <c r="AQ95" s="2723"/>
      <c r="AR95" s="2723"/>
      <c r="AS95" s="2723"/>
      <c r="AT95" s="2723"/>
      <c r="AU95" s="2723"/>
      <c r="AV95" s="2725"/>
      <c r="AW95" s="2725"/>
      <c r="AX95" s="2725"/>
      <c r="AY95" s="2707"/>
    </row>
    <row r="96" spans="2:52" s="2696" customFormat="1" ht="17.2" customHeight="1" x14ac:dyDescent="0.15">
      <c r="B96" s="278"/>
      <c r="C96" s="277"/>
      <c r="D96" s="277"/>
      <c r="E96" s="277"/>
      <c r="F96" s="277"/>
      <c r="G96" s="276"/>
      <c r="H96" s="2705"/>
      <c r="I96" s="2706"/>
      <c r="J96" s="2706"/>
      <c r="K96" s="2706"/>
      <c r="L96" s="2706"/>
      <c r="M96" s="2706"/>
      <c r="N96" s="2706"/>
      <c r="O96" s="2440"/>
      <c r="P96" s="2726"/>
      <c r="Q96" s="2726"/>
      <c r="R96" s="2726"/>
      <c r="S96" s="2726"/>
      <c r="T96" s="2726"/>
      <c r="U96" s="2726"/>
      <c r="V96" s="2726"/>
      <c r="W96" s="2726"/>
      <c r="X96" s="2726"/>
      <c r="Y96" s="2726"/>
      <c r="Z96" s="2726"/>
      <c r="AA96" s="2726"/>
      <c r="AB96" s="2726"/>
      <c r="AC96" s="2726"/>
      <c r="AD96" s="2726"/>
      <c r="AE96" s="2726"/>
      <c r="AF96" s="2726"/>
      <c r="AG96" s="919"/>
      <c r="AH96" s="919"/>
      <c r="AI96" s="2440"/>
      <c r="AJ96" s="2440"/>
      <c r="AK96" s="919"/>
      <c r="AL96" s="2723"/>
      <c r="AM96" s="2723"/>
      <c r="AN96" s="2723"/>
      <c r="AO96" s="2723"/>
      <c r="AP96" s="2723"/>
      <c r="AQ96" s="2723"/>
      <c r="AR96" s="2723"/>
      <c r="AS96" s="2723"/>
      <c r="AT96" s="2723"/>
      <c r="AU96" s="2723"/>
      <c r="AV96" s="2725"/>
      <c r="AW96" s="2725"/>
      <c r="AX96" s="2725"/>
      <c r="AY96" s="2707"/>
    </row>
    <row r="97" spans="2:51" s="2696" customFormat="1" ht="17.2" customHeight="1" x14ac:dyDescent="0.15">
      <c r="B97" s="278"/>
      <c r="C97" s="277"/>
      <c r="D97" s="277"/>
      <c r="E97" s="277"/>
      <c r="F97" s="277"/>
      <c r="G97" s="276"/>
      <c r="H97" s="2705"/>
      <c r="I97" s="2706"/>
      <c r="J97" s="2706"/>
      <c r="K97" s="2706"/>
      <c r="L97" s="2706"/>
      <c r="M97" s="2706"/>
      <c r="N97" s="2706"/>
      <c r="O97" s="2440"/>
      <c r="P97" s="2726"/>
      <c r="Q97" s="2726"/>
      <c r="R97" s="2726"/>
      <c r="S97" s="2726"/>
      <c r="T97" s="2726"/>
      <c r="U97" s="2726"/>
      <c r="V97" s="2726"/>
      <c r="W97" s="2726"/>
      <c r="X97" s="2726"/>
      <c r="Y97" s="2726"/>
      <c r="Z97" s="2726"/>
      <c r="AA97" s="2726"/>
      <c r="AB97" s="2726"/>
      <c r="AC97" s="2726"/>
      <c r="AD97" s="2726"/>
      <c r="AE97" s="2726"/>
      <c r="AF97" s="2726"/>
      <c r="AG97" s="919"/>
      <c r="AH97" s="919"/>
      <c r="AI97" s="2440"/>
      <c r="AJ97" s="2440"/>
      <c r="AK97" s="919"/>
      <c r="AL97" s="2723"/>
      <c r="AM97" s="2723"/>
      <c r="AN97" s="2723"/>
      <c r="AO97" s="2723"/>
      <c r="AP97" s="2723"/>
      <c r="AQ97" s="2723"/>
      <c r="AR97" s="2723"/>
      <c r="AS97" s="2723"/>
      <c r="AT97" s="2723"/>
      <c r="AU97" s="2723"/>
      <c r="AV97" s="2725"/>
      <c r="AW97" s="2725"/>
      <c r="AX97" s="2725"/>
      <c r="AY97" s="2707"/>
    </row>
    <row r="98" spans="2:51" s="2696" customFormat="1" ht="17.2" customHeight="1" x14ac:dyDescent="0.15">
      <c r="B98" s="278"/>
      <c r="C98" s="277"/>
      <c r="D98" s="277"/>
      <c r="E98" s="277"/>
      <c r="F98" s="277"/>
      <c r="G98" s="276"/>
      <c r="H98" s="2705"/>
      <c r="I98" s="2706"/>
      <c r="J98" s="2706"/>
      <c r="K98" s="2706"/>
      <c r="L98" s="2706"/>
      <c r="M98" s="2706"/>
      <c r="N98" s="2706"/>
      <c r="O98" s="2440"/>
      <c r="P98" s="2726"/>
      <c r="Q98" s="2726"/>
      <c r="R98" s="2726"/>
      <c r="S98" s="2726"/>
      <c r="T98" s="2726"/>
      <c r="U98" s="2726"/>
      <c r="V98" s="2726"/>
      <c r="W98" s="2726"/>
      <c r="X98" s="2726"/>
      <c r="Y98" s="2726"/>
      <c r="Z98" s="2726"/>
      <c r="AA98" s="2726"/>
      <c r="AB98" s="2726"/>
      <c r="AC98" s="2726"/>
      <c r="AD98" s="2726"/>
      <c r="AE98" s="2726"/>
      <c r="AF98" s="2726"/>
      <c r="AG98" s="919"/>
      <c r="AH98" s="919"/>
      <c r="AI98" s="2440"/>
      <c r="AJ98" s="2440"/>
      <c r="AK98" s="919"/>
      <c r="AL98" s="2723"/>
      <c r="AM98" s="2723"/>
      <c r="AN98" s="2723"/>
      <c r="AO98" s="2723"/>
      <c r="AP98" s="2723"/>
      <c r="AQ98" s="2723"/>
      <c r="AR98" s="2723"/>
      <c r="AS98" s="2723"/>
      <c r="AT98" s="2723"/>
      <c r="AU98" s="2723"/>
      <c r="AV98" s="2725"/>
      <c r="AW98" s="2725"/>
      <c r="AX98" s="2725"/>
      <c r="AY98" s="2707"/>
    </row>
    <row r="99" spans="2:51" s="2696" customFormat="1" ht="17.2" customHeight="1" x14ac:dyDescent="0.15">
      <c r="B99" s="278"/>
      <c r="C99" s="277"/>
      <c r="D99" s="277"/>
      <c r="E99" s="277"/>
      <c r="F99" s="277"/>
      <c r="G99" s="276"/>
      <c r="H99" s="2705"/>
      <c r="I99" s="2706"/>
      <c r="J99" s="2706"/>
      <c r="K99" s="2706"/>
      <c r="L99" s="2706"/>
      <c r="M99" s="2706"/>
      <c r="N99" s="2706"/>
      <c r="O99" s="2440"/>
      <c r="P99" s="2726"/>
      <c r="Q99" s="2726"/>
      <c r="R99" s="2726"/>
      <c r="S99" s="2726"/>
      <c r="T99" s="2726"/>
      <c r="U99" s="2726"/>
      <c r="V99" s="2726"/>
      <c r="W99" s="2726"/>
      <c r="X99" s="2726"/>
      <c r="Y99" s="2726"/>
      <c r="Z99" s="2726"/>
      <c r="AA99" s="2726"/>
      <c r="AB99" s="2726"/>
      <c r="AC99" s="2726"/>
      <c r="AD99" s="2726"/>
      <c r="AE99" s="2726"/>
      <c r="AF99" s="2726"/>
      <c r="AG99" s="919"/>
      <c r="AH99" s="919"/>
      <c r="AI99" s="2440"/>
      <c r="AJ99" s="2440"/>
      <c r="AK99" s="919"/>
      <c r="AL99" s="2723"/>
      <c r="AM99" s="2723"/>
      <c r="AN99" s="2723"/>
      <c r="AO99" s="2723"/>
      <c r="AP99" s="2723"/>
      <c r="AQ99" s="2723"/>
      <c r="AR99" s="2723"/>
      <c r="AS99" s="2723"/>
      <c r="AT99" s="2723"/>
      <c r="AU99" s="2723"/>
      <c r="AV99" s="2725"/>
      <c r="AW99" s="2725"/>
      <c r="AX99" s="2725"/>
      <c r="AY99" s="2707"/>
    </row>
    <row r="100" spans="2:51" s="2696" customFormat="1" ht="17.2" customHeight="1" x14ac:dyDescent="0.15">
      <c r="B100" s="278"/>
      <c r="C100" s="277"/>
      <c r="D100" s="277"/>
      <c r="E100" s="277"/>
      <c r="F100" s="277"/>
      <c r="G100" s="276"/>
      <c r="H100" s="2705"/>
      <c r="I100" s="2706"/>
      <c r="J100" s="2706"/>
      <c r="K100" s="2706"/>
      <c r="L100" s="2706"/>
      <c r="M100" s="2706"/>
      <c r="N100" s="2706"/>
      <c r="O100" s="2440"/>
      <c r="P100" s="2726"/>
      <c r="Q100" s="2726"/>
      <c r="R100" s="2726"/>
      <c r="S100" s="2726"/>
      <c r="T100" s="2726"/>
      <c r="U100" s="2726"/>
      <c r="V100" s="2726"/>
      <c r="W100" s="2726"/>
      <c r="X100" s="2726"/>
      <c r="Y100" s="2726"/>
      <c r="Z100" s="2726"/>
      <c r="AA100" s="2726"/>
      <c r="AB100" s="2726"/>
      <c r="AC100" s="2726"/>
      <c r="AD100" s="2726"/>
      <c r="AE100" s="2726"/>
      <c r="AF100" s="2726"/>
      <c r="AG100" s="919"/>
      <c r="AH100" s="919"/>
      <c r="AI100" s="2440"/>
      <c r="AJ100" s="2440"/>
      <c r="AK100" s="919"/>
      <c r="AL100" s="2723"/>
      <c r="AM100" s="2723"/>
      <c r="AN100" s="2723"/>
      <c r="AO100" s="2723"/>
      <c r="AP100" s="2723"/>
      <c r="AQ100" s="2723"/>
      <c r="AR100" s="2723"/>
      <c r="AS100" s="2723"/>
      <c r="AT100" s="2723"/>
      <c r="AU100" s="2723"/>
      <c r="AV100" s="2725"/>
      <c r="AW100" s="2725"/>
      <c r="AX100" s="2725"/>
      <c r="AY100" s="2707"/>
    </row>
    <row r="101" spans="2:51" s="2696" customFormat="1" ht="17.2" customHeight="1" x14ac:dyDescent="0.15">
      <c r="B101" s="278"/>
      <c r="C101" s="277"/>
      <c r="D101" s="277"/>
      <c r="E101" s="277"/>
      <c r="F101" s="277"/>
      <c r="G101" s="276"/>
      <c r="H101" s="2705"/>
      <c r="I101" s="2706"/>
      <c r="J101" s="2706"/>
      <c r="K101" s="2706"/>
      <c r="L101" s="2706"/>
      <c r="M101" s="2706"/>
      <c r="N101" s="2706"/>
      <c r="O101" s="2440"/>
      <c r="P101" s="2726"/>
      <c r="Q101" s="2726"/>
      <c r="R101" s="2726"/>
      <c r="S101" s="2726"/>
      <c r="T101" s="2726"/>
      <c r="U101" s="2726"/>
      <c r="V101" s="2726"/>
      <c r="W101" s="2726"/>
      <c r="X101" s="2726"/>
      <c r="Y101" s="2726"/>
      <c r="Z101" s="2726"/>
      <c r="AA101" s="2726"/>
      <c r="AB101" s="2726"/>
      <c r="AC101" s="2726"/>
      <c r="AD101" s="2726"/>
      <c r="AE101" s="2726"/>
      <c r="AF101" s="2726"/>
      <c r="AG101" s="919"/>
      <c r="AH101" s="919"/>
      <c r="AI101" s="2440"/>
      <c r="AJ101" s="2440"/>
      <c r="AK101" s="919"/>
      <c r="AL101" s="2723"/>
      <c r="AM101" s="2723"/>
      <c r="AN101" s="2723"/>
      <c r="AO101" s="2723"/>
      <c r="AP101" s="2723"/>
      <c r="AQ101" s="2723"/>
      <c r="AR101" s="2723"/>
      <c r="AS101" s="2723"/>
      <c r="AT101" s="2723"/>
      <c r="AU101" s="2723"/>
      <c r="AV101" s="2725"/>
      <c r="AW101" s="2725"/>
      <c r="AX101" s="2725"/>
      <c r="AY101" s="2707"/>
    </row>
    <row r="102" spans="2:51" s="2696" customFormat="1" ht="17.2" customHeight="1" x14ac:dyDescent="0.15">
      <c r="B102" s="278"/>
      <c r="C102" s="277"/>
      <c r="D102" s="277"/>
      <c r="E102" s="277"/>
      <c r="F102" s="277"/>
      <c r="G102" s="276"/>
      <c r="H102" s="2705"/>
      <c r="I102" s="2706"/>
      <c r="J102" s="2706"/>
      <c r="K102" s="2706"/>
      <c r="L102" s="2706"/>
      <c r="M102" s="2706"/>
      <c r="N102" s="2706"/>
      <c r="O102" s="2440"/>
      <c r="P102" s="2726"/>
      <c r="Q102" s="2726"/>
      <c r="R102" s="2726"/>
      <c r="S102" s="2726"/>
      <c r="T102" s="2726"/>
      <c r="U102" s="2726"/>
      <c r="V102" s="2726"/>
      <c r="W102" s="2726"/>
      <c r="X102" s="2726"/>
      <c r="Y102" s="2726"/>
      <c r="Z102" s="2726"/>
      <c r="AA102" s="2726"/>
      <c r="AB102" s="2726"/>
      <c r="AC102" s="2726"/>
      <c r="AD102" s="2726"/>
      <c r="AE102" s="2726"/>
      <c r="AF102" s="2726"/>
      <c r="AG102" s="919"/>
      <c r="AH102" s="919"/>
      <c r="AI102" s="2440"/>
      <c r="AJ102" s="2440"/>
      <c r="AK102" s="919"/>
      <c r="AL102" s="2723"/>
      <c r="AM102" s="2723"/>
      <c r="AN102" s="2723"/>
      <c r="AO102" s="2723"/>
      <c r="AP102" s="2723"/>
      <c r="AQ102" s="2723"/>
      <c r="AR102" s="2723"/>
      <c r="AS102" s="2723"/>
      <c r="AT102" s="2723"/>
      <c r="AU102" s="2723"/>
      <c r="AV102" s="2725"/>
      <c r="AW102" s="2725"/>
      <c r="AX102" s="2725"/>
      <c r="AY102" s="2707"/>
    </row>
    <row r="103" spans="2:51" s="2696" customFormat="1" ht="17.2" customHeight="1" x14ac:dyDescent="0.15">
      <c r="B103" s="278"/>
      <c r="C103" s="277"/>
      <c r="D103" s="277"/>
      <c r="E103" s="277"/>
      <c r="F103" s="277"/>
      <c r="G103" s="276"/>
      <c r="H103" s="2705"/>
      <c r="I103" s="2706"/>
      <c r="J103" s="2706"/>
      <c r="K103" s="2706"/>
      <c r="L103" s="2706"/>
      <c r="M103" s="2706"/>
      <c r="N103" s="2706"/>
      <c r="O103" s="2440"/>
      <c r="P103" s="2726"/>
      <c r="Q103" s="2726"/>
      <c r="R103" s="2726"/>
      <c r="S103" s="2726"/>
      <c r="T103" s="2726"/>
      <c r="U103" s="2726"/>
      <c r="V103" s="2726"/>
      <c r="W103" s="2726"/>
      <c r="X103" s="2726"/>
      <c r="Y103" s="2726"/>
      <c r="Z103" s="2726"/>
      <c r="AA103" s="2726"/>
      <c r="AB103" s="2726"/>
      <c r="AC103" s="2726"/>
      <c r="AD103" s="2726"/>
      <c r="AE103" s="2726"/>
      <c r="AF103" s="2726"/>
      <c r="AG103" s="919"/>
      <c r="AH103" s="919"/>
      <c r="AI103" s="2440"/>
      <c r="AJ103" s="2440"/>
      <c r="AK103" s="919"/>
      <c r="AL103" s="2723"/>
      <c r="AM103" s="2723"/>
      <c r="AN103" s="2723"/>
      <c r="AO103" s="2723"/>
      <c r="AP103" s="2723"/>
      <c r="AQ103" s="2723"/>
      <c r="AR103" s="2723"/>
      <c r="AS103" s="2723"/>
      <c r="AT103" s="2723"/>
      <c r="AU103" s="2723"/>
      <c r="AV103" s="2725"/>
      <c r="AW103" s="2725"/>
      <c r="AX103" s="2725"/>
      <c r="AY103" s="2707"/>
    </row>
    <row r="104" spans="2:51" s="2696" customFormat="1" ht="17.2" customHeight="1" x14ac:dyDescent="0.15">
      <c r="B104" s="278"/>
      <c r="C104" s="277"/>
      <c r="D104" s="277"/>
      <c r="E104" s="277"/>
      <c r="F104" s="277"/>
      <c r="G104" s="276"/>
      <c r="H104" s="2705"/>
      <c r="I104" s="2706"/>
      <c r="J104" s="2706"/>
      <c r="K104" s="2706"/>
      <c r="L104" s="2706"/>
      <c r="M104" s="2706"/>
      <c r="N104" s="2706"/>
      <c r="O104" s="2440"/>
      <c r="P104" s="2726"/>
      <c r="Q104" s="2726"/>
      <c r="R104" s="2726"/>
      <c r="S104" s="2726"/>
      <c r="T104" s="2726"/>
      <c r="U104" s="2726"/>
      <c r="V104" s="2726"/>
      <c r="W104" s="2726"/>
      <c r="X104" s="2726"/>
      <c r="Y104" s="2726"/>
      <c r="Z104" s="2726"/>
      <c r="AA104" s="2726"/>
      <c r="AB104" s="2726"/>
      <c r="AC104" s="2726"/>
      <c r="AD104" s="2726"/>
      <c r="AE104" s="2726"/>
      <c r="AF104" s="2726"/>
      <c r="AG104" s="919"/>
      <c r="AH104" s="919"/>
      <c r="AI104" s="2440"/>
      <c r="AJ104" s="2440"/>
      <c r="AK104" s="919"/>
      <c r="AL104" s="2723"/>
      <c r="AM104" s="2723"/>
      <c r="AN104" s="2723"/>
      <c r="AO104" s="2723"/>
      <c r="AP104" s="2723"/>
      <c r="AQ104" s="2723"/>
      <c r="AR104" s="2723"/>
      <c r="AS104" s="2723"/>
      <c r="AT104" s="2723"/>
      <c r="AU104" s="2723"/>
      <c r="AV104" s="2725"/>
      <c r="AW104" s="2725"/>
      <c r="AX104" s="2725"/>
      <c r="AY104" s="2707"/>
    </row>
    <row r="105" spans="2:51" s="2696" customFormat="1" ht="17.2" customHeight="1" x14ac:dyDescent="0.15">
      <c r="B105" s="278"/>
      <c r="C105" s="277"/>
      <c r="D105" s="277"/>
      <c r="E105" s="277"/>
      <c r="F105" s="277"/>
      <c r="G105" s="276"/>
      <c r="H105" s="2705"/>
      <c r="I105" s="2706"/>
      <c r="J105" s="2706"/>
      <c r="K105" s="2706"/>
      <c r="L105" s="2706"/>
      <c r="M105" s="2706"/>
      <c r="N105" s="2706"/>
      <c r="O105" s="2440"/>
      <c r="P105" s="2726"/>
      <c r="Q105" s="2726"/>
      <c r="R105" s="2726"/>
      <c r="S105" s="2726"/>
      <c r="T105" s="2726"/>
      <c r="U105" s="2726"/>
      <c r="V105" s="2726"/>
      <c r="W105" s="2726"/>
      <c r="X105" s="2726"/>
      <c r="Y105" s="2726"/>
      <c r="Z105" s="2726"/>
      <c r="AA105" s="2726"/>
      <c r="AB105" s="2726"/>
      <c r="AC105" s="2726"/>
      <c r="AD105" s="2726"/>
      <c r="AE105" s="2726"/>
      <c r="AF105" s="2726"/>
      <c r="AG105" s="919"/>
      <c r="AH105" s="919"/>
      <c r="AI105" s="2440"/>
      <c r="AJ105" s="2440"/>
      <c r="AK105" s="919"/>
      <c r="AL105" s="2723"/>
      <c r="AM105" s="2723"/>
      <c r="AN105" s="2723"/>
      <c r="AO105" s="2723"/>
      <c r="AP105" s="2723"/>
      <c r="AQ105" s="2723"/>
      <c r="AR105" s="2723"/>
      <c r="AS105" s="2723"/>
      <c r="AT105" s="2723"/>
      <c r="AU105" s="2723"/>
      <c r="AV105" s="2725"/>
      <c r="AW105" s="2725"/>
      <c r="AX105" s="2725"/>
      <c r="AY105" s="2707"/>
    </row>
    <row r="106" spans="2:51" s="2696" customFormat="1" ht="17.2" customHeight="1" x14ac:dyDescent="0.15">
      <c r="B106" s="278"/>
      <c r="C106" s="277"/>
      <c r="D106" s="277"/>
      <c r="E106" s="277"/>
      <c r="F106" s="277"/>
      <c r="G106" s="276"/>
      <c r="H106" s="2705"/>
      <c r="I106" s="2706"/>
      <c r="J106" s="2706"/>
      <c r="K106" s="2706"/>
      <c r="L106" s="2706"/>
      <c r="M106" s="2706"/>
      <c r="N106" s="2706"/>
      <c r="O106" s="2440"/>
      <c r="P106" s="2726"/>
      <c r="Q106" s="2726"/>
      <c r="R106" s="2726"/>
      <c r="S106" s="2726"/>
      <c r="T106" s="2726"/>
      <c r="U106" s="2726"/>
      <c r="V106" s="2726"/>
      <c r="W106" s="2726"/>
      <c r="X106" s="2726"/>
      <c r="Y106" s="2726"/>
      <c r="Z106" s="2726"/>
      <c r="AA106" s="2726"/>
      <c r="AB106" s="2726"/>
      <c r="AC106" s="2726"/>
      <c r="AD106" s="2726"/>
      <c r="AE106" s="2726"/>
      <c r="AF106" s="2726"/>
      <c r="AG106" s="919"/>
      <c r="AH106" s="919"/>
      <c r="AI106" s="2440"/>
      <c r="AJ106" s="2440"/>
      <c r="AK106" s="919"/>
      <c r="AL106" s="2723"/>
      <c r="AM106" s="2723"/>
      <c r="AN106" s="2723"/>
      <c r="AO106" s="2723"/>
      <c r="AP106" s="2723"/>
      <c r="AQ106" s="2723"/>
      <c r="AR106" s="2723"/>
      <c r="AS106" s="2723"/>
      <c r="AT106" s="2723"/>
      <c r="AU106" s="2723"/>
      <c r="AV106" s="2725"/>
      <c r="AW106" s="2725"/>
      <c r="AX106" s="2725"/>
      <c r="AY106" s="2707"/>
    </row>
    <row r="107" spans="2:51" s="2696" customFormat="1" ht="17.2" customHeight="1" x14ac:dyDescent="0.15">
      <c r="B107" s="278"/>
      <c r="C107" s="277"/>
      <c r="D107" s="277"/>
      <c r="E107" s="277"/>
      <c r="F107" s="277"/>
      <c r="G107" s="276"/>
      <c r="H107" s="2705"/>
      <c r="I107" s="2706"/>
      <c r="J107" s="2706"/>
      <c r="K107" s="2706"/>
      <c r="L107" s="2706"/>
      <c r="M107" s="2706"/>
      <c r="N107" s="2706"/>
      <c r="O107" s="2440"/>
      <c r="P107" s="2726"/>
      <c r="Q107" s="2726"/>
      <c r="R107" s="2726"/>
      <c r="S107" s="2726"/>
      <c r="T107" s="2726"/>
      <c r="U107" s="2726"/>
      <c r="V107" s="2726"/>
      <c r="W107" s="2726"/>
      <c r="X107" s="2726"/>
      <c r="Y107" s="2726"/>
      <c r="Z107" s="2726"/>
      <c r="AA107" s="2726"/>
      <c r="AB107" s="2726"/>
      <c r="AC107" s="2726"/>
      <c r="AD107" s="2726"/>
      <c r="AE107" s="2726"/>
      <c r="AF107" s="2726"/>
      <c r="AG107" s="919"/>
      <c r="AH107" s="919"/>
      <c r="AI107" s="2440"/>
      <c r="AJ107" s="2440"/>
      <c r="AK107" s="919"/>
      <c r="AL107" s="2723"/>
      <c r="AM107" s="2723"/>
      <c r="AN107" s="2723"/>
      <c r="AO107" s="2723"/>
      <c r="AP107" s="2723"/>
      <c r="AQ107" s="2723"/>
      <c r="AR107" s="2723"/>
      <c r="AS107" s="2723"/>
      <c r="AT107" s="2723"/>
      <c r="AU107" s="2723"/>
      <c r="AV107" s="2725"/>
      <c r="AW107" s="2725"/>
      <c r="AX107" s="2725"/>
      <c r="AY107" s="2707"/>
    </row>
    <row r="108" spans="2:51" s="2696" customFormat="1" ht="17.2" customHeight="1" x14ac:dyDescent="0.15">
      <c r="B108" s="278"/>
      <c r="C108" s="277"/>
      <c r="D108" s="277"/>
      <c r="E108" s="277"/>
      <c r="F108" s="277"/>
      <c r="G108" s="276"/>
      <c r="H108" s="2705"/>
      <c r="I108" s="2706"/>
      <c r="J108" s="2706"/>
      <c r="K108" s="2706"/>
      <c r="L108" s="2706"/>
      <c r="M108" s="2706"/>
      <c r="N108" s="2706"/>
      <c r="O108" s="2440"/>
      <c r="P108" s="2726"/>
      <c r="Q108" s="2726"/>
      <c r="R108" s="2726"/>
      <c r="S108" s="2726"/>
      <c r="T108" s="2726"/>
      <c r="U108" s="2726"/>
      <c r="V108" s="2726"/>
      <c r="W108" s="2726"/>
      <c r="X108" s="2726"/>
      <c r="Y108" s="2726"/>
      <c r="Z108" s="2726"/>
      <c r="AA108" s="2726"/>
      <c r="AB108" s="2726"/>
      <c r="AC108" s="2726"/>
      <c r="AD108" s="2726"/>
      <c r="AE108" s="2726"/>
      <c r="AF108" s="2726"/>
      <c r="AG108" s="919"/>
      <c r="AH108" s="919"/>
      <c r="AI108" s="2440"/>
      <c r="AJ108" s="2440"/>
      <c r="AK108" s="919"/>
      <c r="AL108" s="2723"/>
      <c r="AM108" s="2723"/>
      <c r="AN108" s="2723"/>
      <c r="AO108" s="2723"/>
      <c r="AP108" s="2723"/>
      <c r="AQ108" s="2723"/>
      <c r="AR108" s="2723"/>
      <c r="AS108" s="2723"/>
      <c r="AT108" s="2723"/>
      <c r="AU108" s="2723"/>
      <c r="AV108" s="2725"/>
      <c r="AW108" s="2725"/>
      <c r="AX108" s="2725"/>
      <c r="AY108" s="2707"/>
    </row>
    <row r="109" spans="2:51" s="2696" customFormat="1" ht="17.2" customHeight="1" x14ac:dyDescent="0.15">
      <c r="B109" s="278"/>
      <c r="C109" s="277"/>
      <c r="D109" s="277"/>
      <c r="E109" s="277"/>
      <c r="F109" s="277"/>
      <c r="G109" s="276"/>
      <c r="H109" s="2705"/>
      <c r="I109" s="2706"/>
      <c r="J109" s="2706"/>
      <c r="K109" s="2706"/>
      <c r="L109" s="2706"/>
      <c r="M109" s="2706"/>
      <c r="N109" s="2706"/>
      <c r="O109" s="2440"/>
      <c r="P109" s="2726"/>
      <c r="Q109" s="2726"/>
      <c r="R109" s="2726"/>
      <c r="S109" s="2726"/>
      <c r="T109" s="2726"/>
      <c r="U109" s="2726"/>
      <c r="V109" s="2726"/>
      <c r="W109" s="2726"/>
      <c r="X109" s="2726"/>
      <c r="Y109" s="2726"/>
      <c r="Z109" s="2726"/>
      <c r="AA109" s="2726"/>
      <c r="AB109" s="2726"/>
      <c r="AC109" s="2726"/>
      <c r="AD109" s="2726"/>
      <c r="AE109" s="2726"/>
      <c r="AF109" s="2726"/>
      <c r="AG109" s="919"/>
      <c r="AH109" s="919"/>
      <c r="AI109" s="2440"/>
      <c r="AJ109" s="2440"/>
      <c r="AK109" s="919"/>
      <c r="AL109" s="2723"/>
      <c r="AM109" s="2723"/>
      <c r="AN109" s="2723"/>
      <c r="AO109" s="2723"/>
      <c r="AP109" s="2723"/>
      <c r="AQ109" s="2723"/>
      <c r="AR109" s="2723"/>
      <c r="AS109" s="2723"/>
      <c r="AT109" s="2723"/>
      <c r="AU109" s="2723"/>
      <c r="AV109" s="2725"/>
      <c r="AW109" s="2725"/>
      <c r="AX109" s="2725"/>
      <c r="AY109" s="2707"/>
    </row>
    <row r="110" spans="2:51" s="2696" customFormat="1" ht="17.2" customHeight="1" x14ac:dyDescent="0.15">
      <c r="B110" s="278"/>
      <c r="C110" s="277"/>
      <c r="D110" s="277"/>
      <c r="E110" s="277"/>
      <c r="F110" s="277"/>
      <c r="G110" s="276"/>
      <c r="H110" s="2705"/>
      <c r="I110" s="2706"/>
      <c r="J110" s="2706"/>
      <c r="K110" s="2706"/>
      <c r="L110" s="2706"/>
      <c r="M110" s="2706"/>
      <c r="N110" s="2706"/>
      <c r="O110" s="2440"/>
      <c r="P110" s="2726"/>
      <c r="Q110" s="2726"/>
      <c r="R110" s="2726"/>
      <c r="S110" s="2726"/>
      <c r="T110" s="2726"/>
      <c r="U110" s="2726"/>
      <c r="V110" s="2726"/>
      <c r="W110" s="2726"/>
      <c r="X110" s="2726"/>
      <c r="Y110" s="2726"/>
      <c r="Z110" s="2726"/>
      <c r="AA110" s="2726"/>
      <c r="AB110" s="2726"/>
      <c r="AC110" s="2726"/>
      <c r="AD110" s="2726"/>
      <c r="AE110" s="2726"/>
      <c r="AF110" s="2726"/>
      <c r="AG110" s="919"/>
      <c r="AH110" s="919"/>
      <c r="AI110" s="2440"/>
      <c r="AJ110" s="2440"/>
      <c r="AK110" s="919"/>
      <c r="AL110" s="2723"/>
      <c r="AM110" s="2723"/>
      <c r="AN110" s="2723"/>
      <c r="AO110" s="2723"/>
      <c r="AP110" s="2723"/>
      <c r="AQ110" s="2723"/>
      <c r="AR110" s="2723"/>
      <c r="AS110" s="2723"/>
      <c r="AT110" s="2723"/>
      <c r="AU110" s="2723"/>
      <c r="AV110" s="2725"/>
      <c r="AW110" s="2725"/>
      <c r="AX110" s="2725"/>
      <c r="AY110" s="2707"/>
    </row>
    <row r="111" spans="2:51" s="2696" customFormat="1" ht="17.2" customHeight="1" x14ac:dyDescent="0.15">
      <c r="B111" s="278"/>
      <c r="C111" s="277"/>
      <c r="D111" s="277"/>
      <c r="E111" s="277"/>
      <c r="F111" s="277"/>
      <c r="G111" s="276"/>
      <c r="H111" s="2705"/>
      <c r="I111" s="2706"/>
      <c r="J111" s="2706"/>
      <c r="K111" s="2706"/>
      <c r="L111" s="2706"/>
      <c r="M111" s="2706"/>
      <c r="N111" s="2706"/>
      <c r="O111" s="2440"/>
      <c r="P111" s="2726"/>
      <c r="Q111" s="2726"/>
      <c r="R111" s="2726"/>
      <c r="S111" s="2726"/>
      <c r="T111" s="2726"/>
      <c r="U111" s="2726"/>
      <c r="V111" s="2726"/>
      <c r="W111" s="2726"/>
      <c r="X111" s="2726"/>
      <c r="Y111" s="2726"/>
      <c r="Z111" s="2726"/>
      <c r="AA111" s="2726"/>
      <c r="AB111" s="2726"/>
      <c r="AC111" s="2726"/>
      <c r="AD111" s="2726"/>
      <c r="AE111" s="2726"/>
      <c r="AF111" s="2726"/>
      <c r="AG111" s="919"/>
      <c r="AH111" s="919"/>
      <c r="AI111" s="2440"/>
      <c r="AJ111" s="2440"/>
      <c r="AK111" s="919"/>
      <c r="AL111" s="2723"/>
      <c r="AM111" s="2723"/>
      <c r="AN111" s="2723"/>
      <c r="AO111" s="2723"/>
      <c r="AP111" s="2723"/>
      <c r="AQ111" s="2723"/>
      <c r="AR111" s="2723"/>
      <c r="AS111" s="2723"/>
      <c r="AT111" s="2723"/>
      <c r="AU111" s="2723"/>
      <c r="AV111" s="2725"/>
      <c r="AW111" s="2725"/>
      <c r="AX111" s="2725"/>
      <c r="AY111" s="2707"/>
    </row>
    <row r="112" spans="2:51" s="2696" customFormat="1" ht="17.2" customHeight="1" x14ac:dyDescent="0.15">
      <c r="B112" s="278"/>
      <c r="C112" s="277"/>
      <c r="D112" s="277"/>
      <c r="E112" s="277"/>
      <c r="F112" s="277"/>
      <c r="G112" s="276"/>
      <c r="H112" s="2705"/>
      <c r="I112" s="2706"/>
      <c r="J112" s="2706"/>
      <c r="K112" s="2706"/>
      <c r="L112" s="2706"/>
      <c r="M112" s="2706"/>
      <c r="N112" s="2706"/>
      <c r="O112" s="2440"/>
      <c r="P112" s="2726"/>
      <c r="Q112" s="2726"/>
      <c r="R112" s="2726"/>
      <c r="S112" s="2726"/>
      <c r="T112" s="2726"/>
      <c r="U112" s="2726"/>
      <c r="V112" s="2726"/>
      <c r="W112" s="2726"/>
      <c r="X112" s="2726"/>
      <c r="Y112" s="2726"/>
      <c r="Z112" s="2726"/>
      <c r="AA112" s="2726"/>
      <c r="AB112" s="2726"/>
      <c r="AC112" s="2726"/>
      <c r="AD112" s="2726"/>
      <c r="AE112" s="2726"/>
      <c r="AF112" s="2726"/>
      <c r="AG112" s="919"/>
      <c r="AH112" s="919"/>
      <c r="AI112" s="2440"/>
      <c r="AJ112" s="2440"/>
      <c r="AK112" s="919"/>
      <c r="AL112" s="2723"/>
      <c r="AM112" s="2723"/>
      <c r="AN112" s="2723"/>
      <c r="AO112" s="2723"/>
      <c r="AP112" s="2723"/>
      <c r="AQ112" s="2723"/>
      <c r="AR112" s="2723"/>
      <c r="AS112" s="2723"/>
      <c r="AT112" s="2723"/>
      <c r="AU112" s="2723"/>
      <c r="AV112" s="2725"/>
      <c r="AW112" s="2725"/>
      <c r="AX112" s="2725"/>
      <c r="AY112" s="2707"/>
    </row>
    <row r="113" spans="2:51" s="2696" customFormat="1" ht="17.2" customHeight="1" x14ac:dyDescent="0.15">
      <c r="B113" s="278"/>
      <c r="C113" s="277"/>
      <c r="D113" s="277"/>
      <c r="E113" s="277"/>
      <c r="F113" s="277"/>
      <c r="G113" s="276"/>
      <c r="H113" s="2705"/>
      <c r="I113" s="2706"/>
      <c r="J113" s="2706"/>
      <c r="K113" s="2706"/>
      <c r="L113" s="2706"/>
      <c r="M113" s="2706"/>
      <c r="N113" s="2706"/>
      <c r="O113" s="2440"/>
      <c r="P113" s="2726"/>
      <c r="Q113" s="2726"/>
      <c r="R113" s="2726"/>
      <c r="S113" s="2726"/>
      <c r="T113" s="2726"/>
      <c r="U113" s="2726"/>
      <c r="V113" s="2726"/>
      <c r="W113" s="2726"/>
      <c r="X113" s="2726"/>
      <c r="Y113" s="2726"/>
      <c r="Z113" s="2726"/>
      <c r="AA113" s="2726"/>
      <c r="AB113" s="2726"/>
      <c r="AC113" s="2726"/>
      <c r="AD113" s="2726"/>
      <c r="AE113" s="2726"/>
      <c r="AF113" s="2726"/>
      <c r="AG113" s="919"/>
      <c r="AH113" s="919"/>
      <c r="AI113" s="2440"/>
      <c r="AJ113" s="2440"/>
      <c r="AK113" s="919"/>
      <c r="AL113" s="2723"/>
      <c r="AM113" s="2723"/>
      <c r="AN113" s="2723"/>
      <c r="AO113" s="2723"/>
      <c r="AP113" s="2723"/>
      <c r="AQ113" s="2723"/>
      <c r="AR113" s="2723"/>
      <c r="AS113" s="2723"/>
      <c r="AT113" s="2723"/>
      <c r="AU113" s="2723"/>
      <c r="AV113" s="2725"/>
      <c r="AW113" s="2725"/>
      <c r="AX113" s="2725"/>
      <c r="AY113" s="2707"/>
    </row>
    <row r="114" spans="2:51" s="2696" customFormat="1" ht="17.2" customHeight="1" x14ac:dyDescent="0.15">
      <c r="B114" s="278"/>
      <c r="C114" s="277"/>
      <c r="D114" s="277"/>
      <c r="E114" s="277"/>
      <c r="F114" s="277"/>
      <c r="G114" s="276"/>
      <c r="H114" s="2705"/>
      <c r="I114" s="2706"/>
      <c r="J114" s="2706"/>
      <c r="K114" s="2706"/>
      <c r="L114" s="2706"/>
      <c r="M114" s="2706"/>
      <c r="N114" s="2706"/>
      <c r="O114" s="2440"/>
      <c r="P114" s="2726"/>
      <c r="Q114" s="2726"/>
      <c r="R114" s="2726"/>
      <c r="S114" s="2726"/>
      <c r="T114" s="2726"/>
      <c r="U114" s="2726"/>
      <c r="V114" s="2726"/>
      <c r="W114" s="2726"/>
      <c r="X114" s="2726"/>
      <c r="Y114" s="2726"/>
      <c r="Z114" s="2726"/>
      <c r="AA114" s="2726"/>
      <c r="AB114" s="2726"/>
      <c r="AC114" s="2726"/>
      <c r="AD114" s="2726"/>
      <c r="AE114" s="2726"/>
      <c r="AF114" s="2726"/>
      <c r="AG114" s="919"/>
      <c r="AH114" s="919"/>
      <c r="AI114" s="2440"/>
      <c r="AJ114" s="2440"/>
      <c r="AK114" s="919"/>
      <c r="AL114" s="2723"/>
      <c r="AM114" s="2723"/>
      <c r="AN114" s="2723"/>
      <c r="AO114" s="2723"/>
      <c r="AP114" s="2723"/>
      <c r="AQ114" s="2723"/>
      <c r="AR114" s="2723"/>
      <c r="AS114" s="2723"/>
      <c r="AT114" s="2723"/>
      <c r="AU114" s="2723"/>
      <c r="AV114" s="2725"/>
      <c r="AW114" s="2725"/>
      <c r="AX114" s="2725"/>
      <c r="AY114" s="2707"/>
    </row>
    <row r="115" spans="2:51" s="2696" customFormat="1" ht="17.2" customHeight="1" x14ac:dyDescent="0.15">
      <c r="B115" s="278"/>
      <c r="C115" s="277"/>
      <c r="D115" s="277"/>
      <c r="E115" s="277"/>
      <c r="F115" s="277"/>
      <c r="G115" s="276"/>
      <c r="H115" s="2705"/>
      <c r="I115" s="2706"/>
      <c r="J115" s="2706"/>
      <c r="K115" s="2706"/>
      <c r="L115" s="2706"/>
      <c r="M115" s="2706"/>
      <c r="N115" s="2706"/>
      <c r="O115" s="2440"/>
      <c r="P115" s="2726"/>
      <c r="Q115" s="2726"/>
      <c r="R115" s="2726"/>
      <c r="S115" s="2726"/>
      <c r="T115" s="2726"/>
      <c r="U115" s="2726"/>
      <c r="V115" s="2726"/>
      <c r="W115" s="2726"/>
      <c r="X115" s="2726"/>
      <c r="Y115" s="2726"/>
      <c r="Z115" s="2726"/>
      <c r="AA115" s="2726"/>
      <c r="AB115" s="2726"/>
      <c r="AC115" s="2726"/>
      <c r="AD115" s="2726"/>
      <c r="AE115" s="2726"/>
      <c r="AF115" s="2726"/>
      <c r="AG115" s="919"/>
      <c r="AH115" s="919"/>
      <c r="AI115" s="2440"/>
      <c r="AJ115" s="2440"/>
      <c r="AK115" s="919"/>
      <c r="AL115" s="2723"/>
      <c r="AM115" s="2723"/>
      <c r="AN115" s="2723"/>
      <c r="AO115" s="2723"/>
      <c r="AP115" s="2723"/>
      <c r="AQ115" s="2723"/>
      <c r="AR115" s="2723"/>
      <c r="AS115" s="2723"/>
      <c r="AT115" s="2723"/>
      <c r="AU115" s="2723"/>
      <c r="AV115" s="2725"/>
      <c r="AW115" s="2725"/>
      <c r="AX115" s="2725"/>
      <c r="AY115" s="2707"/>
    </row>
    <row r="116" spans="2:51" s="2696" customFormat="1" ht="17.2" customHeight="1" x14ac:dyDescent="0.15">
      <c r="B116" s="278"/>
      <c r="C116" s="277"/>
      <c r="D116" s="277"/>
      <c r="E116" s="277"/>
      <c r="F116" s="277"/>
      <c r="G116" s="276"/>
      <c r="H116" s="2705"/>
      <c r="I116" s="2706"/>
      <c r="J116" s="2706"/>
      <c r="K116" s="2706"/>
      <c r="L116" s="2706"/>
      <c r="M116" s="2706"/>
      <c r="N116" s="2706"/>
      <c r="O116" s="2440"/>
      <c r="P116" s="2726"/>
      <c r="Q116" s="2726"/>
      <c r="R116" s="2726"/>
      <c r="S116" s="2726"/>
      <c r="T116" s="2726"/>
      <c r="U116" s="2726"/>
      <c r="V116" s="2726"/>
      <c r="W116" s="2726"/>
      <c r="X116" s="2726"/>
      <c r="Y116" s="2726"/>
      <c r="Z116" s="2726"/>
      <c r="AA116" s="2726"/>
      <c r="AB116" s="2726"/>
      <c r="AC116" s="2726"/>
      <c r="AD116" s="2726"/>
      <c r="AE116" s="2726"/>
      <c r="AF116" s="2726"/>
      <c r="AG116" s="919"/>
      <c r="AH116" s="919"/>
      <c r="AI116" s="2440"/>
      <c r="AJ116" s="2440"/>
      <c r="AK116" s="919"/>
      <c r="AL116" s="2723"/>
      <c r="AM116" s="2723"/>
      <c r="AN116" s="2723"/>
      <c r="AO116" s="2723"/>
      <c r="AP116" s="2723"/>
      <c r="AQ116" s="2723"/>
      <c r="AR116" s="2723"/>
      <c r="AS116" s="2723"/>
      <c r="AT116" s="2723"/>
      <c r="AU116" s="2723"/>
      <c r="AV116" s="2725"/>
      <c r="AW116" s="2725"/>
      <c r="AX116" s="2725"/>
      <c r="AY116" s="2707"/>
    </row>
    <row r="117" spans="2:51" s="2696" customFormat="1" ht="17.2" customHeight="1" x14ac:dyDescent="0.15">
      <c r="B117" s="278"/>
      <c r="C117" s="277"/>
      <c r="D117" s="277"/>
      <c r="E117" s="277"/>
      <c r="F117" s="277"/>
      <c r="G117" s="276"/>
      <c r="H117" s="2705"/>
      <c r="I117" s="2706"/>
      <c r="J117" s="2706"/>
      <c r="K117" s="2706"/>
      <c r="L117" s="2706"/>
      <c r="M117" s="2706"/>
      <c r="N117" s="2706"/>
      <c r="O117" s="2440"/>
      <c r="P117" s="2726"/>
      <c r="Q117" s="2726"/>
      <c r="R117" s="2726"/>
      <c r="S117" s="2726"/>
      <c r="T117" s="2726"/>
      <c r="U117" s="2726"/>
      <c r="V117" s="2726"/>
      <c r="W117" s="2726"/>
      <c r="X117" s="2726"/>
      <c r="Y117" s="2726"/>
      <c r="Z117" s="2726"/>
      <c r="AA117" s="2726"/>
      <c r="AB117" s="2726"/>
      <c r="AC117" s="2726"/>
      <c r="AD117" s="2726"/>
      <c r="AE117" s="2726"/>
      <c r="AF117" s="2726"/>
      <c r="AG117" s="919"/>
      <c r="AH117" s="919"/>
      <c r="AI117" s="2440"/>
      <c r="AJ117" s="2440"/>
      <c r="AK117" s="919"/>
      <c r="AL117" s="2723"/>
      <c r="AM117" s="2723"/>
      <c r="AN117" s="2723"/>
      <c r="AO117" s="2723"/>
      <c r="AP117" s="2723"/>
      <c r="AQ117" s="2723"/>
      <c r="AR117" s="2723"/>
      <c r="AS117" s="2723"/>
      <c r="AT117" s="2723"/>
      <c r="AU117" s="2723"/>
      <c r="AV117" s="2725"/>
      <c r="AW117" s="2725"/>
      <c r="AX117" s="2725"/>
      <c r="AY117" s="2707"/>
    </row>
    <row r="118" spans="2:51" s="2696" customFormat="1" ht="17.2" customHeight="1" x14ac:dyDescent="0.15">
      <c r="B118" s="278"/>
      <c r="C118" s="277"/>
      <c r="D118" s="277"/>
      <c r="E118" s="277"/>
      <c r="F118" s="277"/>
      <c r="G118" s="276"/>
      <c r="H118" s="2705"/>
      <c r="I118" s="2706"/>
      <c r="J118" s="2706"/>
      <c r="K118" s="2706"/>
      <c r="L118" s="2706"/>
      <c r="M118" s="2706"/>
      <c r="N118" s="2706"/>
      <c r="O118" s="2440"/>
      <c r="P118" s="2726"/>
      <c r="Q118" s="2726"/>
      <c r="R118" s="2726"/>
      <c r="S118" s="2726"/>
      <c r="T118" s="2726"/>
      <c r="U118" s="2726"/>
      <c r="V118" s="2726"/>
      <c r="W118" s="2726"/>
      <c r="X118" s="2726"/>
      <c r="Y118" s="2726"/>
      <c r="Z118" s="2726"/>
      <c r="AA118" s="2726"/>
      <c r="AB118" s="2726"/>
      <c r="AC118" s="2726"/>
      <c r="AD118" s="2726"/>
      <c r="AE118" s="2726"/>
      <c r="AF118" s="2726"/>
      <c r="AG118" s="919"/>
      <c r="AH118" s="919"/>
      <c r="AI118" s="2440"/>
      <c r="AJ118" s="2440"/>
      <c r="AK118" s="919"/>
      <c r="AL118" s="2723"/>
      <c r="AM118" s="2723"/>
      <c r="AN118" s="2723"/>
      <c r="AO118" s="2723"/>
      <c r="AP118" s="2723"/>
      <c r="AQ118" s="2723"/>
      <c r="AR118" s="2723"/>
      <c r="AS118" s="2723"/>
      <c r="AT118" s="2723"/>
      <c r="AU118" s="2723"/>
      <c r="AV118" s="2725"/>
      <c r="AW118" s="2725"/>
      <c r="AX118" s="2725"/>
      <c r="AY118" s="2707"/>
    </row>
    <row r="119" spans="2:51" s="2696" customFormat="1" ht="17.2" customHeight="1" x14ac:dyDescent="0.15">
      <c r="B119" s="278"/>
      <c r="C119" s="277"/>
      <c r="D119" s="277"/>
      <c r="E119" s="277"/>
      <c r="F119" s="277"/>
      <c r="G119" s="276"/>
      <c r="H119" s="2705"/>
      <c r="I119" s="2706"/>
      <c r="J119" s="2706"/>
      <c r="K119" s="2706"/>
      <c r="L119" s="2706"/>
      <c r="M119" s="2706"/>
      <c r="N119" s="2706"/>
      <c r="O119" s="2440"/>
      <c r="P119" s="2726"/>
      <c r="Q119" s="2726"/>
      <c r="R119" s="2726"/>
      <c r="S119" s="2726"/>
      <c r="T119" s="2726"/>
      <c r="U119" s="2726"/>
      <c r="V119" s="2726"/>
      <c r="W119" s="2726"/>
      <c r="X119" s="2726"/>
      <c r="Y119" s="2726"/>
      <c r="Z119" s="2726"/>
      <c r="AA119" s="2726"/>
      <c r="AB119" s="2726"/>
      <c r="AC119" s="2726"/>
      <c r="AD119" s="2726"/>
      <c r="AE119" s="2726"/>
      <c r="AF119" s="2726"/>
      <c r="AG119" s="919"/>
      <c r="AH119" s="919"/>
      <c r="AI119" s="2440"/>
      <c r="AJ119" s="2440"/>
      <c r="AK119" s="919"/>
      <c r="AL119" s="2723"/>
      <c r="AM119" s="2723"/>
      <c r="AN119" s="2723"/>
      <c r="AO119" s="2723"/>
      <c r="AP119" s="2723"/>
      <c r="AQ119" s="2723"/>
      <c r="AR119" s="2723"/>
      <c r="AS119" s="2723"/>
      <c r="AT119" s="2723"/>
      <c r="AU119" s="2723"/>
      <c r="AV119" s="2725"/>
      <c r="AW119" s="2725"/>
      <c r="AX119" s="2725"/>
      <c r="AY119" s="2707"/>
    </row>
    <row r="120" spans="2:51" s="2696" customFormat="1" ht="17.2" customHeight="1" x14ac:dyDescent="0.15">
      <c r="B120" s="278"/>
      <c r="C120" s="277"/>
      <c r="D120" s="277"/>
      <c r="E120" s="277"/>
      <c r="F120" s="277"/>
      <c r="G120" s="276"/>
      <c r="H120" s="2705"/>
      <c r="I120" s="2706"/>
      <c r="J120" s="2706"/>
      <c r="K120" s="2706"/>
      <c r="L120" s="2706"/>
      <c r="M120" s="2706"/>
      <c r="N120" s="2706"/>
      <c r="O120" s="2440"/>
      <c r="P120" s="2726"/>
      <c r="Q120" s="2726"/>
      <c r="R120" s="2726"/>
      <c r="S120" s="2726"/>
      <c r="T120" s="2726"/>
      <c r="U120" s="2726"/>
      <c r="V120" s="2726"/>
      <c r="W120" s="2726"/>
      <c r="X120" s="2726"/>
      <c r="Y120" s="2726"/>
      <c r="Z120" s="2726"/>
      <c r="AA120" s="2726"/>
      <c r="AB120" s="2726"/>
      <c r="AC120" s="2726"/>
      <c r="AD120" s="2726"/>
      <c r="AE120" s="2726"/>
      <c r="AF120" s="2726"/>
      <c r="AG120" s="919"/>
      <c r="AH120" s="919"/>
      <c r="AI120" s="2440"/>
      <c r="AJ120" s="2440"/>
      <c r="AK120" s="919"/>
      <c r="AL120" s="2723"/>
      <c r="AM120" s="2723"/>
      <c r="AN120" s="2723"/>
      <c r="AO120" s="2723"/>
      <c r="AP120" s="2723"/>
      <c r="AQ120" s="2723"/>
      <c r="AR120" s="2723"/>
      <c r="AS120" s="2723"/>
      <c r="AT120" s="2723"/>
      <c r="AU120" s="2723"/>
      <c r="AV120" s="2725"/>
      <c r="AW120" s="2725"/>
      <c r="AX120" s="2725"/>
      <c r="AY120" s="2707"/>
    </row>
    <row r="121" spans="2:51" s="2696" customFormat="1" ht="17.2" customHeight="1" x14ac:dyDescent="0.15">
      <c r="B121" s="278"/>
      <c r="C121" s="277"/>
      <c r="D121" s="277"/>
      <c r="E121" s="277"/>
      <c r="F121" s="277"/>
      <c r="G121" s="276"/>
      <c r="H121" s="2705"/>
      <c r="I121" s="2706"/>
      <c r="J121" s="2706"/>
      <c r="K121" s="2706"/>
      <c r="L121" s="2706"/>
      <c r="M121" s="2706"/>
      <c r="N121" s="2706"/>
      <c r="O121" s="2440"/>
      <c r="P121" s="2726"/>
      <c r="Q121" s="2726"/>
      <c r="R121" s="2726"/>
      <c r="S121" s="2726"/>
      <c r="T121" s="2726"/>
      <c r="U121" s="2726"/>
      <c r="V121" s="2726"/>
      <c r="W121" s="2726"/>
      <c r="X121" s="2726"/>
      <c r="Y121" s="2726"/>
      <c r="Z121" s="2726"/>
      <c r="AA121" s="2726"/>
      <c r="AB121" s="2726"/>
      <c r="AC121" s="2726"/>
      <c r="AD121" s="2726"/>
      <c r="AE121" s="2726"/>
      <c r="AF121" s="2726"/>
      <c r="AG121" s="919"/>
      <c r="AH121" s="919"/>
      <c r="AI121" s="2440"/>
      <c r="AJ121" s="2440"/>
      <c r="AK121" s="919"/>
      <c r="AL121" s="2723"/>
      <c r="AM121" s="2723"/>
      <c r="AN121" s="2723"/>
      <c r="AO121" s="2723"/>
      <c r="AP121" s="2723"/>
      <c r="AQ121" s="2723"/>
      <c r="AR121" s="2723"/>
      <c r="AS121" s="2723"/>
      <c r="AT121" s="2723"/>
      <c r="AU121" s="2723"/>
      <c r="AV121" s="2725"/>
      <c r="AW121" s="2725"/>
      <c r="AX121" s="2725"/>
      <c r="AY121" s="2707"/>
    </row>
    <row r="122" spans="2:51" s="2696" customFormat="1" ht="17.2" customHeight="1" x14ac:dyDescent="0.15">
      <c r="B122" s="278"/>
      <c r="C122" s="277"/>
      <c r="D122" s="277"/>
      <c r="E122" s="277"/>
      <c r="F122" s="277"/>
      <c r="G122" s="276"/>
      <c r="H122" s="2705"/>
      <c r="I122" s="2706"/>
      <c r="J122" s="2706"/>
      <c r="K122" s="2706"/>
      <c r="L122" s="2706"/>
      <c r="M122" s="2706"/>
      <c r="N122" s="2706"/>
      <c r="O122" s="2440"/>
      <c r="P122" s="2726"/>
      <c r="Q122" s="2726"/>
      <c r="R122" s="2726"/>
      <c r="S122" s="2726"/>
      <c r="T122" s="2726"/>
      <c r="U122" s="2726"/>
      <c r="V122" s="2726"/>
      <c r="W122" s="2726"/>
      <c r="X122" s="2726"/>
      <c r="Y122" s="2726"/>
      <c r="Z122" s="2726"/>
      <c r="AA122" s="2726"/>
      <c r="AB122" s="2726"/>
      <c r="AC122" s="2726"/>
      <c r="AD122" s="2726"/>
      <c r="AE122" s="2726"/>
      <c r="AF122" s="2726"/>
      <c r="AG122" s="919"/>
      <c r="AH122" s="919"/>
      <c r="AI122" s="2440"/>
      <c r="AJ122" s="2440"/>
      <c r="AK122" s="919"/>
      <c r="AL122" s="2723"/>
      <c r="AM122" s="2723"/>
      <c r="AN122" s="2723"/>
      <c r="AO122" s="2723"/>
      <c r="AP122" s="2723"/>
      <c r="AQ122" s="2723"/>
      <c r="AR122" s="2723"/>
      <c r="AS122" s="2723"/>
      <c r="AT122" s="2723"/>
      <c r="AU122" s="2723"/>
      <c r="AV122" s="2725"/>
      <c r="AW122" s="2725"/>
      <c r="AX122" s="2725"/>
      <c r="AY122" s="2707"/>
    </row>
    <row r="123" spans="2:51" s="2696" customFormat="1" ht="17.2" customHeight="1" x14ac:dyDescent="0.15">
      <c r="B123" s="278"/>
      <c r="C123" s="277"/>
      <c r="D123" s="277"/>
      <c r="E123" s="277"/>
      <c r="F123" s="277"/>
      <c r="G123" s="276"/>
      <c r="H123" s="2705"/>
      <c r="I123" s="2706"/>
      <c r="J123" s="2706"/>
      <c r="K123" s="2706"/>
      <c r="L123" s="2706"/>
      <c r="M123" s="2706"/>
      <c r="N123" s="2706"/>
      <c r="O123" s="2440"/>
      <c r="P123" s="2726"/>
      <c r="Q123" s="2726"/>
      <c r="R123" s="2726"/>
      <c r="S123" s="2726"/>
      <c r="T123" s="2726"/>
      <c r="U123" s="2726"/>
      <c r="V123" s="2726"/>
      <c r="W123" s="2726"/>
      <c r="X123" s="2726"/>
      <c r="Y123" s="2726"/>
      <c r="Z123" s="2726"/>
      <c r="AA123" s="2726"/>
      <c r="AB123" s="2726"/>
      <c r="AC123" s="2726"/>
      <c r="AD123" s="2726"/>
      <c r="AE123" s="2726"/>
      <c r="AF123" s="2726"/>
      <c r="AG123" s="919"/>
      <c r="AH123" s="919"/>
      <c r="AI123" s="2440"/>
      <c r="AJ123" s="2440"/>
      <c r="AK123" s="919"/>
      <c r="AL123" s="2723"/>
      <c r="AM123" s="2723"/>
      <c r="AN123" s="2723"/>
      <c r="AO123" s="2723"/>
      <c r="AP123" s="2723"/>
      <c r="AQ123" s="2723"/>
      <c r="AR123" s="2723"/>
      <c r="AS123" s="2723"/>
      <c r="AT123" s="2723"/>
      <c r="AU123" s="2723"/>
      <c r="AV123" s="2725"/>
      <c r="AW123" s="2725"/>
      <c r="AX123" s="2725"/>
      <c r="AY123" s="2707"/>
    </row>
    <row r="124" spans="2:51" s="2696" customFormat="1" ht="17.2" customHeight="1" x14ac:dyDescent="0.15">
      <c r="B124" s="278"/>
      <c r="C124" s="277"/>
      <c r="D124" s="277"/>
      <c r="E124" s="277"/>
      <c r="F124" s="277"/>
      <c r="G124" s="276"/>
      <c r="H124" s="2705"/>
      <c r="I124" s="2706"/>
      <c r="J124" s="2706"/>
      <c r="K124" s="2706"/>
      <c r="L124" s="2706"/>
      <c r="M124" s="2706"/>
      <c r="N124" s="2706"/>
      <c r="O124" s="2440"/>
      <c r="P124" s="2726"/>
      <c r="Q124" s="2726"/>
      <c r="R124" s="2726"/>
      <c r="S124" s="2726"/>
      <c r="T124" s="2726"/>
      <c r="U124" s="2726"/>
      <c r="V124" s="2726"/>
      <c r="W124" s="2726"/>
      <c r="X124" s="2726"/>
      <c r="Y124" s="2726"/>
      <c r="Z124" s="2726"/>
      <c r="AA124" s="2726"/>
      <c r="AB124" s="2726"/>
      <c r="AC124" s="2726"/>
      <c r="AD124" s="2726"/>
      <c r="AE124" s="2726"/>
      <c r="AF124" s="2726"/>
      <c r="AG124" s="919"/>
      <c r="AH124" s="919"/>
      <c r="AI124" s="2440"/>
      <c r="AJ124" s="2440"/>
      <c r="AK124" s="919"/>
      <c r="AL124" s="2723"/>
      <c r="AM124" s="2723"/>
      <c r="AN124" s="2723"/>
      <c r="AO124" s="2723"/>
      <c r="AP124" s="2723"/>
      <c r="AQ124" s="2723"/>
      <c r="AR124" s="2723"/>
      <c r="AS124" s="2723"/>
      <c r="AT124" s="2723"/>
      <c r="AU124" s="2723"/>
      <c r="AV124" s="2725"/>
      <c r="AW124" s="2725"/>
      <c r="AX124" s="2725"/>
      <c r="AY124" s="2707"/>
    </row>
    <row r="125" spans="2:51" s="2696" customFormat="1" ht="17.2" customHeight="1" x14ac:dyDescent="0.15">
      <c r="B125" s="278"/>
      <c r="C125" s="277"/>
      <c r="D125" s="277"/>
      <c r="E125" s="277"/>
      <c r="F125" s="277"/>
      <c r="G125" s="276"/>
      <c r="H125" s="2705"/>
      <c r="I125" s="2706"/>
      <c r="J125" s="2706"/>
      <c r="K125" s="2706"/>
      <c r="L125" s="2706"/>
      <c r="M125" s="2706"/>
      <c r="N125" s="2706"/>
      <c r="O125" s="2440"/>
      <c r="P125" s="2726"/>
      <c r="Q125" s="2726"/>
      <c r="R125" s="2726"/>
      <c r="S125" s="2726"/>
      <c r="T125" s="2726"/>
      <c r="U125" s="2726"/>
      <c r="V125" s="2726"/>
      <c r="W125" s="2726"/>
      <c r="X125" s="2726"/>
      <c r="Y125" s="2726"/>
      <c r="Z125" s="2726"/>
      <c r="AA125" s="2726"/>
      <c r="AB125" s="2726"/>
      <c r="AC125" s="2726"/>
      <c r="AD125" s="2726"/>
      <c r="AE125" s="2726"/>
      <c r="AF125" s="2726"/>
      <c r="AG125" s="919"/>
      <c r="AH125" s="919"/>
      <c r="AI125" s="2440"/>
      <c r="AJ125" s="2440"/>
      <c r="AK125" s="919"/>
      <c r="AL125" s="2723"/>
      <c r="AM125" s="2723"/>
      <c r="AN125" s="2723"/>
      <c r="AO125" s="2723"/>
      <c r="AP125" s="2723"/>
      <c r="AQ125" s="2723"/>
      <c r="AR125" s="2723"/>
      <c r="AS125" s="2723"/>
      <c r="AT125" s="2723"/>
      <c r="AU125" s="2723"/>
      <c r="AV125" s="2725"/>
      <c r="AW125" s="2725"/>
      <c r="AX125" s="2725"/>
      <c r="AY125" s="2707"/>
    </row>
    <row r="126" spans="2:51" s="2696" customFormat="1" ht="17.2" customHeight="1" x14ac:dyDescent="0.15">
      <c r="B126" s="278"/>
      <c r="C126" s="277"/>
      <c r="D126" s="277"/>
      <c r="E126" s="277"/>
      <c r="F126" s="277"/>
      <c r="G126" s="276"/>
      <c r="H126" s="2705"/>
      <c r="I126" s="2706"/>
      <c r="J126" s="2706"/>
      <c r="K126" s="2706"/>
      <c r="L126" s="2706"/>
      <c r="M126" s="2706"/>
      <c r="N126" s="2706"/>
      <c r="O126" s="2440"/>
      <c r="P126" s="2726"/>
      <c r="Q126" s="2726"/>
      <c r="R126" s="2726"/>
      <c r="S126" s="2726"/>
      <c r="T126" s="2726"/>
      <c r="U126" s="2726"/>
      <c r="V126" s="2726"/>
      <c r="W126" s="2726"/>
      <c r="X126" s="2726"/>
      <c r="Y126" s="2726"/>
      <c r="Z126" s="2726"/>
      <c r="AA126" s="2726"/>
      <c r="AB126" s="2726"/>
      <c r="AC126" s="2726"/>
      <c r="AD126" s="2726"/>
      <c r="AE126" s="2726"/>
      <c r="AF126" s="2726"/>
      <c r="AG126" s="919"/>
      <c r="AH126" s="919"/>
      <c r="AI126" s="2440"/>
      <c r="AJ126" s="2440"/>
      <c r="AK126" s="919"/>
      <c r="AL126" s="2723"/>
      <c r="AM126" s="2723"/>
      <c r="AN126" s="2723"/>
      <c r="AO126" s="2723"/>
      <c r="AP126" s="2723"/>
      <c r="AQ126" s="2723"/>
      <c r="AR126" s="2723"/>
      <c r="AS126" s="2723"/>
      <c r="AT126" s="2723"/>
      <c r="AU126" s="2723"/>
      <c r="AV126" s="2725"/>
      <c r="AW126" s="2725"/>
      <c r="AX126" s="2725"/>
      <c r="AY126" s="2707"/>
    </row>
    <row r="127" spans="2:51" s="2696" customFormat="1" ht="17.2" customHeight="1" x14ac:dyDescent="0.15">
      <c r="B127" s="278"/>
      <c r="C127" s="277"/>
      <c r="D127" s="277"/>
      <c r="E127" s="277"/>
      <c r="F127" s="277"/>
      <c r="G127" s="276"/>
      <c r="H127" s="2705"/>
      <c r="I127" s="2706"/>
      <c r="J127" s="2706"/>
      <c r="K127" s="2706"/>
      <c r="L127" s="2706"/>
      <c r="M127" s="2706"/>
      <c r="N127" s="2706"/>
      <c r="O127" s="2440"/>
      <c r="P127" s="2726"/>
      <c r="Q127" s="2726"/>
      <c r="R127" s="2726"/>
      <c r="S127" s="2726"/>
      <c r="T127" s="2726"/>
      <c r="U127" s="2726"/>
      <c r="V127" s="2726"/>
      <c r="W127" s="2726"/>
      <c r="X127" s="2726"/>
      <c r="Y127" s="2726"/>
      <c r="Z127" s="2726"/>
      <c r="AA127" s="2726"/>
      <c r="AB127" s="2726"/>
      <c r="AC127" s="2726"/>
      <c r="AD127" s="2726"/>
      <c r="AE127" s="2726"/>
      <c r="AF127" s="2726"/>
      <c r="AG127" s="919"/>
      <c r="AH127" s="919"/>
      <c r="AI127" s="2440"/>
      <c r="AJ127" s="2440"/>
      <c r="AK127" s="919"/>
      <c r="AL127" s="2723"/>
      <c r="AM127" s="2723"/>
      <c r="AN127" s="2723"/>
      <c r="AO127" s="2723"/>
      <c r="AP127" s="2723"/>
      <c r="AQ127" s="2723"/>
      <c r="AR127" s="2723"/>
      <c r="AS127" s="2723"/>
      <c r="AT127" s="2723"/>
      <c r="AU127" s="2723"/>
      <c r="AV127" s="2725"/>
      <c r="AW127" s="2725"/>
      <c r="AX127" s="2725"/>
      <c r="AY127" s="2707"/>
    </row>
    <row r="128" spans="2:51" s="2696" customFormat="1" ht="17.2" customHeight="1" x14ac:dyDescent="0.15">
      <c r="B128" s="278"/>
      <c r="C128" s="277"/>
      <c r="D128" s="277"/>
      <c r="E128" s="277"/>
      <c r="F128" s="277"/>
      <c r="G128" s="276"/>
      <c r="H128" s="2705"/>
      <c r="I128" s="2706"/>
      <c r="J128" s="2706"/>
      <c r="K128" s="2706"/>
      <c r="L128" s="2706"/>
      <c r="M128" s="2706"/>
      <c r="N128" s="2706"/>
      <c r="O128" s="2440"/>
      <c r="P128" s="2726"/>
      <c r="Q128" s="2726"/>
      <c r="R128" s="2726"/>
      <c r="S128" s="2726"/>
      <c r="T128" s="2726"/>
      <c r="U128" s="2726"/>
      <c r="V128" s="2726"/>
      <c r="W128" s="2726"/>
      <c r="X128" s="2726"/>
      <c r="Y128" s="2726"/>
      <c r="Z128" s="2726"/>
      <c r="AA128" s="2726"/>
      <c r="AB128" s="2726"/>
      <c r="AC128" s="2726"/>
      <c r="AD128" s="2726"/>
      <c r="AE128" s="2726"/>
      <c r="AF128" s="2726"/>
      <c r="AG128" s="919"/>
      <c r="AH128" s="919"/>
      <c r="AI128" s="2440"/>
      <c r="AJ128" s="2440"/>
      <c r="AK128" s="919"/>
      <c r="AL128" s="2723"/>
      <c r="AM128" s="2723"/>
      <c r="AN128" s="2723"/>
      <c r="AO128" s="2723"/>
      <c r="AP128" s="2723"/>
      <c r="AQ128" s="2723"/>
      <c r="AR128" s="2723"/>
      <c r="AS128" s="2723"/>
      <c r="AT128" s="2723"/>
      <c r="AU128" s="2723"/>
      <c r="AV128" s="2725"/>
      <c r="AW128" s="2725"/>
      <c r="AX128" s="2725"/>
      <c r="AY128" s="2707"/>
    </row>
    <row r="129" spans="2:51" s="2696" customFormat="1" ht="17.2" customHeight="1" x14ac:dyDescent="0.15">
      <c r="B129" s="278"/>
      <c r="C129" s="277"/>
      <c r="D129" s="277"/>
      <c r="E129" s="277"/>
      <c r="F129" s="277"/>
      <c r="G129" s="276"/>
      <c r="H129" s="2705"/>
      <c r="I129" s="2706"/>
      <c r="J129" s="2706"/>
      <c r="K129" s="2706"/>
      <c r="L129" s="2706"/>
      <c r="M129" s="2706"/>
      <c r="N129" s="2706"/>
      <c r="O129" s="2440"/>
      <c r="P129" s="2726"/>
      <c r="Q129" s="2726"/>
      <c r="R129" s="2726"/>
      <c r="S129" s="2726"/>
      <c r="T129" s="2726"/>
      <c r="U129" s="2726"/>
      <c r="V129" s="2726"/>
      <c r="W129" s="2726"/>
      <c r="X129" s="2726"/>
      <c r="Y129" s="2726"/>
      <c r="Z129" s="2726"/>
      <c r="AA129" s="2726"/>
      <c r="AB129" s="2726"/>
      <c r="AC129" s="2726"/>
      <c r="AD129" s="2726"/>
      <c r="AE129" s="2726"/>
      <c r="AF129" s="2726"/>
      <c r="AG129" s="919"/>
      <c r="AH129" s="919"/>
      <c r="AI129" s="2440"/>
      <c r="AJ129" s="2440"/>
      <c r="AK129" s="919"/>
      <c r="AL129" s="2723"/>
      <c r="AM129" s="2723"/>
      <c r="AN129" s="2723"/>
      <c r="AO129" s="2723"/>
      <c r="AP129" s="2723"/>
      <c r="AQ129" s="2723"/>
      <c r="AR129" s="2723"/>
      <c r="AS129" s="2723"/>
      <c r="AT129" s="2723"/>
      <c r="AU129" s="2723"/>
      <c r="AV129" s="2725"/>
      <c r="AW129" s="2725"/>
      <c r="AX129" s="2725"/>
      <c r="AY129" s="2707"/>
    </row>
    <row r="130" spans="2:51" s="2696" customFormat="1" ht="17.2" customHeight="1" x14ac:dyDescent="0.15">
      <c r="B130" s="278"/>
      <c r="C130" s="277"/>
      <c r="D130" s="277"/>
      <c r="E130" s="277"/>
      <c r="F130" s="277"/>
      <c r="G130" s="276"/>
      <c r="H130" s="2705"/>
      <c r="I130" s="2706"/>
      <c r="J130" s="2706"/>
      <c r="K130" s="2706"/>
      <c r="L130" s="2706"/>
      <c r="M130" s="2706"/>
      <c r="N130" s="2706"/>
      <c r="O130" s="2440"/>
      <c r="P130" s="2726"/>
      <c r="Q130" s="2726"/>
      <c r="R130" s="2726"/>
      <c r="S130" s="2726"/>
      <c r="T130" s="2726"/>
      <c r="U130" s="2726"/>
      <c r="V130" s="2726"/>
      <c r="W130" s="2726"/>
      <c r="X130" s="2726"/>
      <c r="Y130" s="2726"/>
      <c r="Z130" s="2726"/>
      <c r="AA130" s="2726"/>
      <c r="AB130" s="2726"/>
      <c r="AC130" s="2726"/>
      <c r="AD130" s="2726"/>
      <c r="AE130" s="2726"/>
      <c r="AF130" s="2726"/>
      <c r="AG130" s="919"/>
      <c r="AH130" s="919"/>
      <c r="AI130" s="2440"/>
      <c r="AJ130" s="2440"/>
      <c r="AK130" s="919"/>
      <c r="AL130" s="2723"/>
      <c r="AM130" s="2723"/>
      <c r="AN130" s="2723"/>
      <c r="AO130" s="2723"/>
      <c r="AP130" s="2723"/>
      <c r="AQ130" s="2723"/>
      <c r="AR130" s="2723"/>
      <c r="AS130" s="2723"/>
      <c r="AT130" s="2723"/>
      <c r="AU130" s="2723"/>
      <c r="AV130" s="2725"/>
      <c r="AW130" s="2725"/>
      <c r="AX130" s="2725"/>
      <c r="AY130" s="2707"/>
    </row>
    <row r="131" spans="2:51" s="2696" customFormat="1" ht="17.2" customHeight="1" x14ac:dyDescent="0.15">
      <c r="B131" s="278"/>
      <c r="C131" s="277"/>
      <c r="D131" s="277"/>
      <c r="E131" s="277"/>
      <c r="F131" s="277"/>
      <c r="G131" s="276"/>
      <c r="H131" s="2705"/>
      <c r="I131" s="2706"/>
      <c r="J131" s="2706"/>
      <c r="K131" s="2706"/>
      <c r="L131" s="2706"/>
      <c r="M131" s="2706"/>
      <c r="N131" s="2706"/>
      <c r="O131" s="2440"/>
      <c r="P131" s="2726"/>
      <c r="Q131" s="2726"/>
      <c r="R131" s="2726"/>
      <c r="S131" s="2726"/>
      <c r="T131" s="2726"/>
      <c r="U131" s="2726"/>
      <c r="V131" s="2726"/>
      <c r="W131" s="2726"/>
      <c r="X131" s="2726"/>
      <c r="Y131" s="2726"/>
      <c r="Z131" s="2726"/>
      <c r="AA131" s="2726"/>
      <c r="AB131" s="2726"/>
      <c r="AC131" s="2726"/>
      <c r="AD131" s="2726"/>
      <c r="AE131" s="2726"/>
      <c r="AF131" s="2726"/>
      <c r="AG131" s="919"/>
      <c r="AH131" s="919"/>
      <c r="AI131" s="2440"/>
      <c r="AJ131" s="2440"/>
      <c r="AK131" s="919"/>
      <c r="AL131" s="2723"/>
      <c r="AM131" s="2723"/>
      <c r="AN131" s="2723"/>
      <c r="AO131" s="2723"/>
      <c r="AP131" s="2723"/>
      <c r="AQ131" s="2723"/>
      <c r="AR131" s="2723"/>
      <c r="AS131" s="2723"/>
      <c r="AT131" s="2723"/>
      <c r="AU131" s="2723"/>
      <c r="AV131" s="2725"/>
      <c r="AW131" s="2725"/>
      <c r="AX131" s="2725"/>
      <c r="AY131" s="2707"/>
    </row>
    <row r="132" spans="2:51" s="2696" customFormat="1" ht="17.2" customHeight="1" x14ac:dyDescent="0.15">
      <c r="B132" s="278"/>
      <c r="C132" s="277"/>
      <c r="D132" s="277"/>
      <c r="E132" s="277"/>
      <c r="F132" s="277"/>
      <c r="G132" s="276"/>
      <c r="H132" s="2705"/>
      <c r="I132" s="2706"/>
      <c r="J132" s="2706"/>
      <c r="K132" s="2706"/>
      <c r="L132" s="2706"/>
      <c r="M132" s="2706"/>
      <c r="N132" s="2706"/>
      <c r="O132" s="2440"/>
      <c r="P132" s="2726"/>
      <c r="Q132" s="2726"/>
      <c r="R132" s="2726"/>
      <c r="S132" s="2726"/>
      <c r="T132" s="2726"/>
      <c r="U132" s="2726"/>
      <c r="V132" s="2726"/>
      <c r="W132" s="2726"/>
      <c r="X132" s="2726"/>
      <c r="Y132" s="2726"/>
      <c r="Z132" s="2726"/>
      <c r="AA132" s="2726"/>
      <c r="AB132" s="2726"/>
      <c r="AC132" s="2726"/>
      <c r="AD132" s="2726"/>
      <c r="AE132" s="2726"/>
      <c r="AF132" s="2726"/>
      <c r="AG132" s="919"/>
      <c r="AH132" s="919"/>
      <c r="AI132" s="2440"/>
      <c r="AJ132" s="2440"/>
      <c r="AK132" s="919"/>
      <c r="AL132" s="2723"/>
      <c r="AM132" s="2723"/>
      <c r="AN132" s="2723"/>
      <c r="AO132" s="2723"/>
      <c r="AP132" s="2723"/>
      <c r="AQ132" s="2723"/>
      <c r="AR132" s="2723"/>
      <c r="AS132" s="2723"/>
      <c r="AT132" s="2723"/>
      <c r="AU132" s="2723"/>
      <c r="AV132" s="2725"/>
      <c r="AW132" s="2725"/>
      <c r="AX132" s="2725"/>
      <c r="AY132" s="2707"/>
    </row>
    <row r="133" spans="2:51" s="2696" customFormat="1" ht="17.2" customHeight="1" x14ac:dyDescent="0.15">
      <c r="B133" s="278"/>
      <c r="C133" s="277"/>
      <c r="D133" s="277"/>
      <c r="E133" s="277"/>
      <c r="F133" s="277"/>
      <c r="G133" s="276"/>
      <c r="H133" s="2705"/>
      <c r="I133" s="2706"/>
      <c r="J133" s="2706"/>
      <c r="K133" s="2706"/>
      <c r="L133" s="2706"/>
      <c r="M133" s="2706"/>
      <c r="N133" s="2706"/>
      <c r="O133" s="2440"/>
      <c r="P133" s="2726"/>
      <c r="Q133" s="2726"/>
      <c r="R133" s="2726"/>
      <c r="S133" s="2726"/>
      <c r="T133" s="2726"/>
      <c r="U133" s="2726"/>
      <c r="V133" s="2726"/>
      <c r="W133" s="2726"/>
      <c r="X133" s="2726"/>
      <c r="Y133" s="2726"/>
      <c r="Z133" s="2726"/>
      <c r="AA133" s="2726"/>
      <c r="AB133" s="2726"/>
      <c r="AC133" s="2726"/>
      <c r="AD133" s="2726"/>
      <c r="AE133" s="2726"/>
      <c r="AF133" s="2726"/>
      <c r="AG133" s="919"/>
      <c r="AH133" s="919"/>
      <c r="AI133" s="2440"/>
      <c r="AJ133" s="2440"/>
      <c r="AK133" s="919"/>
      <c r="AL133" s="2723"/>
      <c r="AM133" s="2723"/>
      <c r="AN133" s="2723"/>
      <c r="AO133" s="2723"/>
      <c r="AP133" s="2723"/>
      <c r="AQ133" s="2723"/>
      <c r="AR133" s="2723"/>
      <c r="AS133" s="2723"/>
      <c r="AT133" s="2723"/>
      <c r="AU133" s="2723"/>
      <c r="AV133" s="2725"/>
      <c r="AW133" s="2725"/>
      <c r="AX133" s="2725"/>
      <c r="AY133" s="2707"/>
    </row>
    <row r="134" spans="2:51" s="2696" customFormat="1" ht="17.2" customHeight="1" x14ac:dyDescent="0.15">
      <c r="B134" s="278"/>
      <c r="C134" s="277"/>
      <c r="D134" s="277"/>
      <c r="E134" s="277"/>
      <c r="F134" s="277"/>
      <c r="G134" s="276"/>
      <c r="H134" s="2705"/>
      <c r="I134" s="2706"/>
      <c r="J134" s="2706"/>
      <c r="K134" s="2706"/>
      <c r="L134" s="2706"/>
      <c r="M134" s="2706"/>
      <c r="N134" s="2706"/>
      <c r="O134" s="2440"/>
      <c r="P134" s="2726"/>
      <c r="Q134" s="2726"/>
      <c r="R134" s="2726"/>
      <c r="S134" s="2726"/>
      <c r="T134" s="2726"/>
      <c r="U134" s="2726"/>
      <c r="V134" s="2726"/>
      <c r="W134" s="2726"/>
      <c r="X134" s="2726"/>
      <c r="Y134" s="2726"/>
      <c r="Z134" s="2726"/>
      <c r="AA134" s="2726"/>
      <c r="AB134" s="2726"/>
      <c r="AC134" s="2726"/>
      <c r="AD134" s="2726"/>
      <c r="AE134" s="2726"/>
      <c r="AF134" s="2726"/>
      <c r="AG134" s="919"/>
      <c r="AH134" s="919"/>
      <c r="AI134" s="2440"/>
      <c r="AJ134" s="2440"/>
      <c r="AK134" s="919"/>
      <c r="AL134" s="2723"/>
      <c r="AM134" s="2723"/>
      <c r="AN134" s="2723"/>
      <c r="AO134" s="2723"/>
      <c r="AP134" s="2723"/>
      <c r="AQ134" s="2723"/>
      <c r="AR134" s="2723"/>
      <c r="AS134" s="2723"/>
      <c r="AT134" s="2723"/>
      <c r="AU134" s="2723"/>
      <c r="AV134" s="2725"/>
      <c r="AW134" s="2725"/>
      <c r="AX134" s="2725"/>
      <c r="AY134" s="2707"/>
    </row>
    <row r="135" spans="2:51" s="2696" customFormat="1" ht="17.2" customHeight="1" thickBot="1" x14ac:dyDescent="0.2">
      <c r="B135" s="274"/>
      <c r="C135" s="273"/>
      <c r="D135" s="273"/>
      <c r="E135" s="273"/>
      <c r="F135" s="273"/>
      <c r="G135" s="272"/>
      <c r="H135" s="2705"/>
      <c r="I135" s="2706"/>
      <c r="J135" s="2706"/>
      <c r="K135" s="2706"/>
      <c r="L135" s="2706"/>
      <c r="M135" s="2706"/>
      <c r="N135" s="2706"/>
      <c r="O135" s="2440"/>
      <c r="P135" s="2728"/>
      <c r="Q135" s="2728"/>
      <c r="R135" s="2728"/>
      <c r="S135" s="2728"/>
      <c r="T135" s="2728"/>
      <c r="U135" s="2728"/>
      <c r="V135" s="2728"/>
      <c r="W135" s="2728"/>
      <c r="X135" s="2728"/>
      <c r="Y135" s="2728"/>
      <c r="Z135" s="2726"/>
      <c r="AA135" s="2726"/>
      <c r="AB135" s="2726"/>
      <c r="AC135" s="2726"/>
      <c r="AD135" s="2726"/>
      <c r="AE135" s="2726"/>
      <c r="AF135" s="2726"/>
      <c r="AG135" s="919"/>
      <c r="AH135" s="919"/>
      <c r="AI135" s="2440"/>
      <c r="AJ135" s="2440"/>
      <c r="AK135" s="919"/>
      <c r="AL135" s="2729"/>
      <c r="AM135" s="2729"/>
      <c r="AN135" s="2729"/>
      <c r="AO135" s="2729"/>
      <c r="AP135" s="2729"/>
      <c r="AQ135" s="2729"/>
      <c r="AR135" s="2729"/>
      <c r="AS135" s="2729"/>
      <c r="AT135" s="2729"/>
      <c r="AU135" s="2729"/>
      <c r="AV135" s="2725"/>
      <c r="AW135" s="2725"/>
      <c r="AX135" s="2725"/>
      <c r="AY135" s="2707"/>
    </row>
    <row r="136" spans="2:51" ht="2.95" customHeight="1" x14ac:dyDescent="0.15">
      <c r="B136" s="74"/>
      <c r="C136" s="74"/>
      <c r="D136" s="74"/>
      <c r="E136" s="74"/>
      <c r="F136" s="74"/>
      <c r="G136" s="74"/>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row>
    <row r="137" spans="2:51" ht="2.95" customHeight="1" thickBot="1" x14ac:dyDescent="0.2">
      <c r="B137" s="75"/>
      <c r="C137" s="75"/>
      <c r="D137" s="75"/>
      <c r="E137" s="75"/>
      <c r="F137" s="75"/>
      <c r="G137" s="75"/>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row>
    <row r="138" spans="2:51" ht="24.75" customHeight="1" x14ac:dyDescent="0.15">
      <c r="B138" s="195" t="s">
        <v>113</v>
      </c>
      <c r="C138" s="194"/>
      <c r="D138" s="194"/>
      <c r="E138" s="194"/>
      <c r="F138" s="194"/>
      <c r="G138" s="193"/>
      <c r="H138" s="738" t="s">
        <v>1532</v>
      </c>
      <c r="I138" s="1209"/>
      <c r="J138" s="1209"/>
      <c r="K138" s="1209"/>
      <c r="L138" s="1209"/>
      <c r="M138" s="1209"/>
      <c r="N138" s="1209"/>
      <c r="O138" s="1209"/>
      <c r="P138" s="1209"/>
      <c r="Q138" s="1209"/>
      <c r="R138" s="1209"/>
      <c r="S138" s="1209"/>
      <c r="T138" s="1209"/>
      <c r="U138" s="1209"/>
      <c r="V138" s="1209"/>
      <c r="W138" s="1209"/>
      <c r="X138" s="1209"/>
      <c r="Y138" s="1209"/>
      <c r="Z138" s="1209"/>
      <c r="AA138" s="1209"/>
      <c r="AB138" s="1209"/>
      <c r="AC138" s="1210"/>
      <c r="AD138" s="738" t="s">
        <v>150</v>
      </c>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11"/>
    </row>
    <row r="139" spans="2:51" ht="24.75" customHeight="1" x14ac:dyDescent="0.15">
      <c r="B139" s="195"/>
      <c r="C139" s="194"/>
      <c r="D139" s="194"/>
      <c r="E139" s="194"/>
      <c r="F139" s="194"/>
      <c r="G139" s="193"/>
      <c r="H139" s="226" t="s">
        <v>60</v>
      </c>
      <c r="I139" s="440"/>
      <c r="J139" s="440"/>
      <c r="K139" s="440"/>
      <c r="L139" s="439"/>
      <c r="M139" s="221" t="s">
        <v>116</v>
      </c>
      <c r="N139" s="440"/>
      <c r="O139" s="440"/>
      <c r="P139" s="440"/>
      <c r="Q139" s="440"/>
      <c r="R139" s="440"/>
      <c r="S139" s="440"/>
      <c r="T139" s="440"/>
      <c r="U139" s="440"/>
      <c r="V139" s="440"/>
      <c r="W139" s="440"/>
      <c r="X139" s="440"/>
      <c r="Y139" s="439"/>
      <c r="Z139" s="1212" t="s">
        <v>117</v>
      </c>
      <c r="AA139" s="1213"/>
      <c r="AB139" s="1213"/>
      <c r="AC139" s="1214"/>
      <c r="AD139" s="223" t="s">
        <v>60</v>
      </c>
      <c r="AE139" s="372"/>
      <c r="AF139" s="372"/>
      <c r="AG139" s="372"/>
      <c r="AH139" s="372"/>
      <c r="AI139" s="221" t="s">
        <v>116</v>
      </c>
      <c r="AJ139" s="440"/>
      <c r="AK139" s="440"/>
      <c r="AL139" s="440"/>
      <c r="AM139" s="440"/>
      <c r="AN139" s="440"/>
      <c r="AO139" s="440"/>
      <c r="AP139" s="440"/>
      <c r="AQ139" s="440"/>
      <c r="AR139" s="440"/>
      <c r="AS139" s="440"/>
      <c r="AT139" s="440"/>
      <c r="AU139" s="439"/>
      <c r="AV139" s="1212" t="s">
        <v>117</v>
      </c>
      <c r="AW139" s="1213"/>
      <c r="AX139" s="1213"/>
      <c r="AY139" s="1215"/>
    </row>
    <row r="140" spans="2:51" ht="24.75" customHeight="1" x14ac:dyDescent="0.15">
      <c r="B140" s="195"/>
      <c r="C140" s="194"/>
      <c r="D140" s="194"/>
      <c r="E140" s="194"/>
      <c r="F140" s="194"/>
      <c r="G140" s="193"/>
      <c r="H140" s="2666" t="s">
        <v>1533</v>
      </c>
      <c r="I140" s="351"/>
      <c r="J140" s="351"/>
      <c r="K140" s="351"/>
      <c r="L140" s="2667"/>
      <c r="M140" s="2730" t="s">
        <v>1534</v>
      </c>
      <c r="N140" s="2731"/>
      <c r="O140" s="2731"/>
      <c r="P140" s="2731"/>
      <c r="Q140" s="2731"/>
      <c r="R140" s="2731"/>
      <c r="S140" s="2731"/>
      <c r="T140" s="2731"/>
      <c r="U140" s="2731"/>
      <c r="V140" s="2731"/>
      <c r="W140" s="2731"/>
      <c r="X140" s="2731"/>
      <c r="Y140" s="2732"/>
      <c r="Z140" s="2733">
        <v>57.4</v>
      </c>
      <c r="AA140" s="2734"/>
      <c r="AB140" s="2734"/>
      <c r="AC140" s="2735"/>
      <c r="AD140" s="705"/>
      <c r="AE140" s="683"/>
      <c r="AF140" s="683"/>
      <c r="AG140" s="683"/>
      <c r="AH140" s="684"/>
      <c r="AI140" s="1216"/>
      <c r="AJ140" s="2736"/>
      <c r="AK140" s="2736"/>
      <c r="AL140" s="2736"/>
      <c r="AM140" s="2736"/>
      <c r="AN140" s="2736"/>
      <c r="AO140" s="2736"/>
      <c r="AP140" s="2736"/>
      <c r="AQ140" s="2736"/>
      <c r="AR140" s="2736"/>
      <c r="AS140" s="2736"/>
      <c r="AT140" s="2736"/>
      <c r="AU140" s="2737"/>
      <c r="AV140" s="2311"/>
      <c r="AW140" s="2312"/>
      <c r="AX140" s="2312"/>
      <c r="AY140" s="2738"/>
    </row>
    <row r="141" spans="2:51" ht="24.75" customHeight="1" x14ac:dyDescent="0.15">
      <c r="B141" s="195"/>
      <c r="C141" s="194"/>
      <c r="D141" s="194"/>
      <c r="E141" s="194"/>
      <c r="F141" s="194"/>
      <c r="G141" s="193"/>
      <c r="H141" s="695" t="s">
        <v>1535</v>
      </c>
      <c r="I141" s="2622"/>
      <c r="J141" s="2622"/>
      <c r="K141" s="2622"/>
      <c r="L141" s="2623"/>
      <c r="M141" s="1223" t="s">
        <v>1536</v>
      </c>
      <c r="N141" s="2739"/>
      <c r="O141" s="2739"/>
      <c r="P141" s="2739"/>
      <c r="Q141" s="2739"/>
      <c r="R141" s="2739"/>
      <c r="S141" s="2739"/>
      <c r="T141" s="2739"/>
      <c r="U141" s="2739"/>
      <c r="V141" s="2739"/>
      <c r="W141" s="2739"/>
      <c r="X141" s="2739"/>
      <c r="Y141" s="2740"/>
      <c r="Z141" s="2741">
        <v>1</v>
      </c>
      <c r="AA141" s="2742"/>
      <c r="AB141" s="2742"/>
      <c r="AC141" s="2743"/>
      <c r="AD141" s="708"/>
      <c r="AE141" s="464"/>
      <c r="AF141" s="464"/>
      <c r="AG141" s="464"/>
      <c r="AH141" s="463"/>
      <c r="AI141" s="1223"/>
      <c r="AJ141" s="2739"/>
      <c r="AK141" s="2739"/>
      <c r="AL141" s="2739"/>
      <c r="AM141" s="2739"/>
      <c r="AN141" s="2739"/>
      <c r="AO141" s="2739"/>
      <c r="AP141" s="2739"/>
      <c r="AQ141" s="2739"/>
      <c r="AR141" s="2739"/>
      <c r="AS141" s="2739"/>
      <c r="AT141" s="2739"/>
      <c r="AU141" s="2740"/>
      <c r="AV141" s="2322"/>
      <c r="AW141" s="2323"/>
      <c r="AX141" s="2323"/>
      <c r="AY141" s="2744"/>
    </row>
    <row r="142" spans="2:51" ht="24.75" customHeight="1" x14ac:dyDescent="0.15">
      <c r="B142" s="195"/>
      <c r="C142" s="194"/>
      <c r="D142" s="194"/>
      <c r="E142" s="194"/>
      <c r="F142" s="194"/>
      <c r="G142" s="193"/>
      <c r="H142" s="708" t="s">
        <v>1537</v>
      </c>
      <c r="I142" s="464"/>
      <c r="J142" s="464"/>
      <c r="K142" s="464"/>
      <c r="L142" s="463"/>
      <c r="M142" s="1223" t="s">
        <v>1538</v>
      </c>
      <c r="N142" s="2739"/>
      <c r="O142" s="2739"/>
      <c r="P142" s="2739"/>
      <c r="Q142" s="2739"/>
      <c r="R142" s="2739"/>
      <c r="S142" s="2739"/>
      <c r="T142" s="2739"/>
      <c r="U142" s="2739"/>
      <c r="V142" s="2739"/>
      <c r="W142" s="2739"/>
      <c r="X142" s="2739"/>
      <c r="Y142" s="2740"/>
      <c r="Z142" s="2741">
        <v>0.3</v>
      </c>
      <c r="AA142" s="2742"/>
      <c r="AB142" s="2742"/>
      <c r="AC142" s="2743"/>
      <c r="AD142" s="708"/>
      <c r="AE142" s="464"/>
      <c r="AF142" s="464"/>
      <c r="AG142" s="464"/>
      <c r="AH142" s="463"/>
      <c r="AI142" s="1223"/>
      <c r="AJ142" s="2739"/>
      <c r="AK142" s="2739"/>
      <c r="AL142" s="2739"/>
      <c r="AM142" s="2739"/>
      <c r="AN142" s="2739"/>
      <c r="AO142" s="2739"/>
      <c r="AP142" s="2739"/>
      <c r="AQ142" s="2739"/>
      <c r="AR142" s="2739"/>
      <c r="AS142" s="2739"/>
      <c r="AT142" s="2739"/>
      <c r="AU142" s="2740"/>
      <c r="AV142" s="2322"/>
      <c r="AW142" s="2323"/>
      <c r="AX142" s="2323"/>
      <c r="AY142" s="2744"/>
    </row>
    <row r="143" spans="2:51" ht="24.75" customHeight="1" x14ac:dyDescent="0.15">
      <c r="B143" s="195"/>
      <c r="C143" s="194"/>
      <c r="D143" s="194"/>
      <c r="E143" s="194"/>
      <c r="F143" s="194"/>
      <c r="G143" s="193"/>
      <c r="H143" s="2745"/>
      <c r="I143" s="2746"/>
      <c r="J143" s="2746"/>
      <c r="K143" s="2746"/>
      <c r="L143" s="2747"/>
      <c r="M143" s="2748"/>
      <c r="N143" s="2749"/>
      <c r="O143" s="2749"/>
      <c r="P143" s="2749"/>
      <c r="Q143" s="2749"/>
      <c r="R143" s="2749"/>
      <c r="S143" s="2749"/>
      <c r="T143" s="2749"/>
      <c r="U143" s="2749"/>
      <c r="V143" s="2749"/>
      <c r="W143" s="2749"/>
      <c r="X143" s="2749"/>
      <c r="Y143" s="2750"/>
      <c r="Z143" s="2751"/>
      <c r="AA143" s="2752"/>
      <c r="AB143" s="2752"/>
      <c r="AC143" s="2753"/>
      <c r="AD143" s="708"/>
      <c r="AE143" s="464"/>
      <c r="AF143" s="464"/>
      <c r="AG143" s="464"/>
      <c r="AH143" s="463"/>
      <c r="AI143" s="1223"/>
      <c r="AJ143" s="2739"/>
      <c r="AK143" s="2739"/>
      <c r="AL143" s="2739"/>
      <c r="AM143" s="2739"/>
      <c r="AN143" s="2739"/>
      <c r="AO143" s="2739"/>
      <c r="AP143" s="2739"/>
      <c r="AQ143" s="2739"/>
      <c r="AR143" s="2739"/>
      <c r="AS143" s="2739"/>
      <c r="AT143" s="2739"/>
      <c r="AU143" s="2740"/>
      <c r="AV143" s="2322"/>
      <c r="AW143" s="2323"/>
      <c r="AX143" s="2323"/>
      <c r="AY143" s="2744"/>
    </row>
    <row r="144" spans="2:51" ht="24.75" customHeight="1" x14ac:dyDescent="0.15">
      <c r="B144" s="195"/>
      <c r="C144" s="194"/>
      <c r="D144" s="194"/>
      <c r="E144" s="194"/>
      <c r="F144" s="194"/>
      <c r="G144" s="193"/>
      <c r="H144" s="708"/>
      <c r="I144" s="464"/>
      <c r="J144" s="464"/>
      <c r="K144" s="464"/>
      <c r="L144" s="463"/>
      <c r="M144" s="1223"/>
      <c r="N144" s="2739"/>
      <c r="O144" s="2739"/>
      <c r="P144" s="2739"/>
      <c r="Q144" s="2739"/>
      <c r="R144" s="2739"/>
      <c r="S144" s="2739"/>
      <c r="T144" s="2739"/>
      <c r="U144" s="2739"/>
      <c r="V144" s="2739"/>
      <c r="W144" s="2739"/>
      <c r="X144" s="2739"/>
      <c r="Y144" s="2740"/>
      <c r="Z144" s="2322"/>
      <c r="AA144" s="2323"/>
      <c r="AB144" s="2323"/>
      <c r="AC144" s="2324"/>
      <c r="AD144" s="708"/>
      <c r="AE144" s="464"/>
      <c r="AF144" s="464"/>
      <c r="AG144" s="464"/>
      <c r="AH144" s="463"/>
      <c r="AI144" s="1223"/>
      <c r="AJ144" s="2739"/>
      <c r="AK144" s="2739"/>
      <c r="AL144" s="2739"/>
      <c r="AM144" s="2739"/>
      <c r="AN144" s="2739"/>
      <c r="AO144" s="2739"/>
      <c r="AP144" s="2739"/>
      <c r="AQ144" s="2739"/>
      <c r="AR144" s="2739"/>
      <c r="AS144" s="2739"/>
      <c r="AT144" s="2739"/>
      <c r="AU144" s="2740"/>
      <c r="AV144" s="2322"/>
      <c r="AW144" s="2323"/>
      <c r="AX144" s="2323"/>
      <c r="AY144" s="2744"/>
    </row>
    <row r="145" spans="2:51" ht="24.75" customHeight="1" x14ac:dyDescent="0.15">
      <c r="B145" s="195"/>
      <c r="C145" s="194"/>
      <c r="D145" s="194"/>
      <c r="E145" s="194"/>
      <c r="F145" s="194"/>
      <c r="G145" s="193"/>
      <c r="H145" s="708"/>
      <c r="I145" s="464"/>
      <c r="J145" s="464"/>
      <c r="K145" s="464"/>
      <c r="L145" s="463"/>
      <c r="M145" s="1223"/>
      <c r="N145" s="2739"/>
      <c r="O145" s="2739"/>
      <c r="P145" s="2739"/>
      <c r="Q145" s="2739"/>
      <c r="R145" s="2739"/>
      <c r="S145" s="2739"/>
      <c r="T145" s="2739"/>
      <c r="U145" s="2739"/>
      <c r="V145" s="2739"/>
      <c r="W145" s="2739"/>
      <c r="X145" s="2739"/>
      <c r="Y145" s="2740"/>
      <c r="Z145" s="2322"/>
      <c r="AA145" s="2323"/>
      <c r="AB145" s="2323"/>
      <c r="AC145" s="2323"/>
      <c r="AD145" s="708"/>
      <c r="AE145" s="464"/>
      <c r="AF145" s="464"/>
      <c r="AG145" s="464"/>
      <c r="AH145" s="463"/>
      <c r="AI145" s="1223"/>
      <c r="AJ145" s="2739"/>
      <c r="AK145" s="2739"/>
      <c r="AL145" s="2739"/>
      <c r="AM145" s="2739"/>
      <c r="AN145" s="2739"/>
      <c r="AO145" s="2739"/>
      <c r="AP145" s="2739"/>
      <c r="AQ145" s="2739"/>
      <c r="AR145" s="2739"/>
      <c r="AS145" s="2739"/>
      <c r="AT145" s="2739"/>
      <c r="AU145" s="2740"/>
      <c r="AV145" s="2322"/>
      <c r="AW145" s="2323"/>
      <c r="AX145" s="2323"/>
      <c r="AY145" s="2744"/>
    </row>
    <row r="146" spans="2:51" ht="24.75" customHeight="1" x14ac:dyDescent="0.15">
      <c r="B146" s="195"/>
      <c r="C146" s="194"/>
      <c r="D146" s="194"/>
      <c r="E146" s="194"/>
      <c r="F146" s="194"/>
      <c r="G146" s="193"/>
      <c r="H146" s="708"/>
      <c r="I146" s="464"/>
      <c r="J146" s="464"/>
      <c r="K146" s="464"/>
      <c r="L146" s="463"/>
      <c r="M146" s="1223"/>
      <c r="N146" s="2739"/>
      <c r="O146" s="2739"/>
      <c r="P146" s="2739"/>
      <c r="Q146" s="2739"/>
      <c r="R146" s="2739"/>
      <c r="S146" s="2739"/>
      <c r="T146" s="2739"/>
      <c r="U146" s="2739"/>
      <c r="V146" s="2739"/>
      <c r="W146" s="2739"/>
      <c r="X146" s="2739"/>
      <c r="Y146" s="2740"/>
      <c r="Z146" s="2322"/>
      <c r="AA146" s="2323"/>
      <c r="AB146" s="2323"/>
      <c r="AC146" s="2323"/>
      <c r="AD146" s="708"/>
      <c r="AE146" s="464"/>
      <c r="AF146" s="464"/>
      <c r="AG146" s="464"/>
      <c r="AH146" s="463"/>
      <c r="AI146" s="1223"/>
      <c r="AJ146" s="2739"/>
      <c r="AK146" s="2739"/>
      <c r="AL146" s="2739"/>
      <c r="AM146" s="2739"/>
      <c r="AN146" s="2739"/>
      <c r="AO146" s="2739"/>
      <c r="AP146" s="2739"/>
      <c r="AQ146" s="2739"/>
      <c r="AR146" s="2739"/>
      <c r="AS146" s="2739"/>
      <c r="AT146" s="2739"/>
      <c r="AU146" s="2740"/>
      <c r="AV146" s="2322"/>
      <c r="AW146" s="2323"/>
      <c r="AX146" s="2323"/>
      <c r="AY146" s="2744"/>
    </row>
    <row r="147" spans="2:51" ht="24.75" customHeight="1" x14ac:dyDescent="0.15">
      <c r="B147" s="195"/>
      <c r="C147" s="194"/>
      <c r="D147" s="194"/>
      <c r="E147" s="194"/>
      <c r="F147" s="194"/>
      <c r="G147" s="193"/>
      <c r="H147" s="701"/>
      <c r="I147" s="796"/>
      <c r="J147" s="796"/>
      <c r="K147" s="796"/>
      <c r="L147" s="797"/>
      <c r="M147" s="1230"/>
      <c r="N147" s="2754"/>
      <c r="O147" s="2754"/>
      <c r="P147" s="2754"/>
      <c r="Q147" s="2754"/>
      <c r="R147" s="2754"/>
      <c r="S147" s="2754"/>
      <c r="T147" s="2754"/>
      <c r="U147" s="2754"/>
      <c r="V147" s="2754"/>
      <c r="W147" s="2754"/>
      <c r="X147" s="2754"/>
      <c r="Y147" s="2755"/>
      <c r="Z147" s="2756"/>
      <c r="AA147" s="2757"/>
      <c r="AB147" s="2757"/>
      <c r="AC147" s="2757"/>
      <c r="AD147" s="701"/>
      <c r="AE147" s="796"/>
      <c r="AF147" s="796"/>
      <c r="AG147" s="796"/>
      <c r="AH147" s="797"/>
      <c r="AI147" s="1230"/>
      <c r="AJ147" s="2754"/>
      <c r="AK147" s="2754"/>
      <c r="AL147" s="2754"/>
      <c r="AM147" s="2754"/>
      <c r="AN147" s="2754"/>
      <c r="AO147" s="2754"/>
      <c r="AP147" s="2754"/>
      <c r="AQ147" s="2754"/>
      <c r="AR147" s="2754"/>
      <c r="AS147" s="2754"/>
      <c r="AT147" s="2754"/>
      <c r="AU147" s="2755"/>
      <c r="AV147" s="2756"/>
      <c r="AW147" s="2757"/>
      <c r="AX147" s="2757"/>
      <c r="AY147" s="2758"/>
    </row>
    <row r="148" spans="2:51" ht="24.75" customHeight="1" x14ac:dyDescent="0.15">
      <c r="B148" s="195"/>
      <c r="C148" s="194"/>
      <c r="D148" s="194"/>
      <c r="E148" s="194"/>
      <c r="F148" s="194"/>
      <c r="G148" s="193"/>
      <c r="H148" s="226" t="s">
        <v>35</v>
      </c>
      <c r="I148" s="440"/>
      <c r="J148" s="440"/>
      <c r="K148" s="440"/>
      <c r="L148" s="440"/>
      <c r="M148" s="1237"/>
      <c r="N148" s="2759"/>
      <c r="O148" s="2759"/>
      <c r="P148" s="2759"/>
      <c r="Q148" s="2759"/>
      <c r="R148" s="2759"/>
      <c r="S148" s="2759"/>
      <c r="T148" s="2759"/>
      <c r="U148" s="2759"/>
      <c r="V148" s="2759"/>
      <c r="W148" s="2759"/>
      <c r="X148" s="2759"/>
      <c r="Y148" s="2760"/>
      <c r="Z148" s="2761">
        <f>SUM(Z140:AC147)</f>
        <v>58.699999999999996</v>
      </c>
      <c r="AA148" s="2762"/>
      <c r="AB148" s="2762"/>
      <c r="AC148" s="2763"/>
      <c r="AD148" s="226" t="s">
        <v>35</v>
      </c>
      <c r="AE148" s="440"/>
      <c r="AF148" s="440"/>
      <c r="AG148" s="440"/>
      <c r="AH148" s="440"/>
      <c r="AI148" s="1237"/>
      <c r="AJ148" s="2759"/>
      <c r="AK148" s="2759"/>
      <c r="AL148" s="2759"/>
      <c r="AM148" s="2759"/>
      <c r="AN148" s="2759"/>
      <c r="AO148" s="2759"/>
      <c r="AP148" s="2759"/>
      <c r="AQ148" s="2759"/>
      <c r="AR148" s="2759"/>
      <c r="AS148" s="2759"/>
      <c r="AT148" s="2759"/>
      <c r="AU148" s="2760"/>
      <c r="AV148" s="2764">
        <f>SUM(AV140:AY147)</f>
        <v>0</v>
      </c>
      <c r="AW148" s="2765"/>
      <c r="AX148" s="2765"/>
      <c r="AY148" s="2766"/>
    </row>
    <row r="149" spans="2:51" ht="25.2" customHeight="1" x14ac:dyDescent="0.15">
      <c r="B149" s="195"/>
      <c r="C149" s="194"/>
      <c r="D149" s="194"/>
      <c r="E149" s="194"/>
      <c r="F149" s="194"/>
      <c r="G149" s="193"/>
      <c r="H149" s="748" t="s">
        <v>1539</v>
      </c>
      <c r="I149" s="1244"/>
      <c r="J149" s="1244"/>
      <c r="K149" s="1244"/>
      <c r="L149" s="1244"/>
      <c r="M149" s="1244"/>
      <c r="N149" s="1244"/>
      <c r="O149" s="1244"/>
      <c r="P149" s="1244"/>
      <c r="Q149" s="1244"/>
      <c r="R149" s="1244"/>
      <c r="S149" s="1244"/>
      <c r="T149" s="1244"/>
      <c r="U149" s="1244"/>
      <c r="V149" s="1244"/>
      <c r="W149" s="1244"/>
      <c r="X149" s="1244"/>
      <c r="Y149" s="1244"/>
      <c r="Z149" s="1244"/>
      <c r="AA149" s="1244"/>
      <c r="AB149" s="1244"/>
      <c r="AC149" s="1245"/>
      <c r="AD149" s="748" t="s">
        <v>122</v>
      </c>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6"/>
    </row>
    <row r="150" spans="2:51" ht="25.55" customHeight="1" x14ac:dyDescent="0.15">
      <c r="B150" s="195"/>
      <c r="C150" s="194"/>
      <c r="D150" s="194"/>
      <c r="E150" s="194"/>
      <c r="F150" s="194"/>
      <c r="G150" s="193"/>
      <c r="H150" s="223" t="s">
        <v>60</v>
      </c>
      <c r="I150" s="372"/>
      <c r="J150" s="372"/>
      <c r="K150" s="372"/>
      <c r="L150" s="372"/>
      <c r="M150" s="221" t="s">
        <v>116</v>
      </c>
      <c r="N150" s="440"/>
      <c r="O150" s="440"/>
      <c r="P150" s="440"/>
      <c r="Q150" s="440"/>
      <c r="R150" s="440"/>
      <c r="S150" s="440"/>
      <c r="T150" s="440"/>
      <c r="U150" s="440"/>
      <c r="V150" s="440"/>
      <c r="W150" s="440"/>
      <c r="X150" s="440"/>
      <c r="Y150" s="439"/>
      <c r="Z150" s="1212" t="s">
        <v>117</v>
      </c>
      <c r="AA150" s="1213"/>
      <c r="AB150" s="1213"/>
      <c r="AC150" s="1214"/>
      <c r="AD150" s="223" t="s">
        <v>60</v>
      </c>
      <c r="AE150" s="372"/>
      <c r="AF150" s="372"/>
      <c r="AG150" s="372"/>
      <c r="AH150" s="372"/>
      <c r="AI150" s="221" t="s">
        <v>116</v>
      </c>
      <c r="AJ150" s="440"/>
      <c r="AK150" s="440"/>
      <c r="AL150" s="440"/>
      <c r="AM150" s="440"/>
      <c r="AN150" s="440"/>
      <c r="AO150" s="440"/>
      <c r="AP150" s="440"/>
      <c r="AQ150" s="440"/>
      <c r="AR150" s="440"/>
      <c r="AS150" s="440"/>
      <c r="AT150" s="440"/>
      <c r="AU150" s="439"/>
      <c r="AV150" s="1212" t="s">
        <v>117</v>
      </c>
      <c r="AW150" s="1213"/>
      <c r="AX150" s="1213"/>
      <c r="AY150" s="1215"/>
    </row>
    <row r="151" spans="2:51" ht="24.75" customHeight="1" x14ac:dyDescent="0.15">
      <c r="B151" s="195"/>
      <c r="C151" s="194"/>
      <c r="D151" s="194"/>
      <c r="E151" s="194"/>
      <c r="F151" s="194"/>
      <c r="G151" s="193"/>
      <c r="H151" s="691" t="s">
        <v>1535</v>
      </c>
      <c r="I151" s="912"/>
      <c r="J151" s="912"/>
      <c r="K151" s="912"/>
      <c r="L151" s="913"/>
      <c r="M151" s="1216" t="s">
        <v>1540</v>
      </c>
      <c r="N151" s="2736"/>
      <c r="O151" s="2736"/>
      <c r="P151" s="2736"/>
      <c r="Q151" s="2736"/>
      <c r="R151" s="2736"/>
      <c r="S151" s="2736"/>
      <c r="T151" s="2736"/>
      <c r="U151" s="2736"/>
      <c r="V151" s="2736"/>
      <c r="W151" s="2736"/>
      <c r="X151" s="2736"/>
      <c r="Y151" s="2737"/>
      <c r="Z151" s="2767">
        <v>0.23</v>
      </c>
      <c r="AA151" s="2768"/>
      <c r="AB151" s="2768"/>
      <c r="AC151" s="2769"/>
      <c r="AD151" s="705"/>
      <c r="AE151" s="683"/>
      <c r="AF151" s="683"/>
      <c r="AG151" s="683"/>
      <c r="AH151" s="684"/>
      <c r="AI151" s="1216"/>
      <c r="AJ151" s="2736"/>
      <c r="AK151" s="2736"/>
      <c r="AL151" s="2736"/>
      <c r="AM151" s="2736"/>
      <c r="AN151" s="2736"/>
      <c r="AO151" s="2736"/>
      <c r="AP151" s="2736"/>
      <c r="AQ151" s="2736"/>
      <c r="AR151" s="2736"/>
      <c r="AS151" s="2736"/>
      <c r="AT151" s="2736"/>
      <c r="AU151" s="2737"/>
      <c r="AV151" s="2311"/>
      <c r="AW151" s="2312"/>
      <c r="AX151" s="2312"/>
      <c r="AY151" s="2738"/>
    </row>
    <row r="152" spans="2:51" ht="24.75" customHeight="1" x14ac:dyDescent="0.15">
      <c r="B152" s="195"/>
      <c r="C152" s="194"/>
      <c r="D152" s="194"/>
      <c r="E152" s="194"/>
      <c r="F152" s="194"/>
      <c r="G152" s="193"/>
      <c r="H152" s="708" t="s">
        <v>1327</v>
      </c>
      <c r="I152" s="464"/>
      <c r="J152" s="464"/>
      <c r="K152" s="464"/>
      <c r="L152" s="463"/>
      <c r="M152" s="1223" t="s">
        <v>1541</v>
      </c>
      <c r="N152" s="2739"/>
      <c r="O152" s="2739"/>
      <c r="P152" s="2739"/>
      <c r="Q152" s="2739"/>
      <c r="R152" s="2739"/>
      <c r="S152" s="2739"/>
      <c r="T152" s="2739"/>
      <c r="U152" s="2739"/>
      <c r="V152" s="2739"/>
      <c r="W152" s="2739"/>
      <c r="X152" s="2739"/>
      <c r="Y152" s="2740"/>
      <c r="Z152" s="2770">
        <v>0.06</v>
      </c>
      <c r="AA152" s="2771"/>
      <c r="AB152" s="2771"/>
      <c r="AC152" s="2772"/>
      <c r="AD152" s="708"/>
      <c r="AE152" s="464"/>
      <c r="AF152" s="464"/>
      <c r="AG152" s="464"/>
      <c r="AH152" s="463"/>
      <c r="AI152" s="1223"/>
      <c r="AJ152" s="2739"/>
      <c r="AK152" s="2739"/>
      <c r="AL152" s="2739"/>
      <c r="AM152" s="2739"/>
      <c r="AN152" s="2739"/>
      <c r="AO152" s="2739"/>
      <c r="AP152" s="2739"/>
      <c r="AQ152" s="2739"/>
      <c r="AR152" s="2739"/>
      <c r="AS152" s="2739"/>
      <c r="AT152" s="2739"/>
      <c r="AU152" s="2740"/>
      <c r="AV152" s="2322"/>
      <c r="AW152" s="2323"/>
      <c r="AX152" s="2323"/>
      <c r="AY152" s="2744"/>
    </row>
    <row r="153" spans="2:51" ht="24.75" customHeight="1" x14ac:dyDescent="0.15">
      <c r="B153" s="195"/>
      <c r="C153" s="194"/>
      <c r="D153" s="194"/>
      <c r="E153" s="194"/>
      <c r="F153" s="194"/>
      <c r="G153" s="193"/>
      <c r="H153" s="708" t="s">
        <v>1537</v>
      </c>
      <c r="I153" s="464"/>
      <c r="J153" s="464"/>
      <c r="K153" s="464"/>
      <c r="L153" s="463"/>
      <c r="M153" s="1223" t="s">
        <v>1542</v>
      </c>
      <c r="N153" s="2739"/>
      <c r="O153" s="2739"/>
      <c r="P153" s="2739"/>
      <c r="Q153" s="2739"/>
      <c r="R153" s="2739"/>
      <c r="S153" s="2739"/>
      <c r="T153" s="2739"/>
      <c r="U153" s="2739"/>
      <c r="V153" s="2739"/>
      <c r="W153" s="2739"/>
      <c r="X153" s="2739"/>
      <c r="Y153" s="2740"/>
      <c r="Z153" s="2773">
        <v>3.0000000000000001E-3</v>
      </c>
      <c r="AA153" s="2774"/>
      <c r="AB153" s="2774"/>
      <c r="AC153" s="2775"/>
      <c r="AD153" s="708"/>
      <c r="AE153" s="464"/>
      <c r="AF153" s="464"/>
      <c r="AG153" s="464"/>
      <c r="AH153" s="463"/>
      <c r="AI153" s="1223"/>
      <c r="AJ153" s="2739"/>
      <c r="AK153" s="2739"/>
      <c r="AL153" s="2739"/>
      <c r="AM153" s="2739"/>
      <c r="AN153" s="2739"/>
      <c r="AO153" s="2739"/>
      <c r="AP153" s="2739"/>
      <c r="AQ153" s="2739"/>
      <c r="AR153" s="2739"/>
      <c r="AS153" s="2739"/>
      <c r="AT153" s="2739"/>
      <c r="AU153" s="2740"/>
      <c r="AV153" s="2322"/>
      <c r="AW153" s="2323"/>
      <c r="AX153" s="2323"/>
      <c r="AY153" s="2744"/>
    </row>
    <row r="154" spans="2:51" ht="24.75" customHeight="1" x14ac:dyDescent="0.15">
      <c r="B154" s="195"/>
      <c r="C154" s="194"/>
      <c r="D154" s="194"/>
      <c r="E154" s="194"/>
      <c r="F154" s="194"/>
      <c r="G154" s="193"/>
      <c r="H154" s="2776"/>
      <c r="I154" s="2777"/>
      <c r="J154" s="2777"/>
      <c r="K154" s="2777"/>
      <c r="L154" s="2778"/>
      <c r="M154" s="2779"/>
      <c r="N154" s="2780"/>
      <c r="O154" s="2780"/>
      <c r="P154" s="2780"/>
      <c r="Q154" s="2780"/>
      <c r="R154" s="2780"/>
      <c r="S154" s="2780"/>
      <c r="T154" s="2780"/>
      <c r="U154" s="2780"/>
      <c r="V154" s="2780"/>
      <c r="W154" s="2780"/>
      <c r="X154" s="2780"/>
      <c r="Y154" s="2781"/>
      <c r="Z154" s="2782"/>
      <c r="AA154" s="2783"/>
      <c r="AB154" s="2783"/>
      <c r="AC154" s="2784"/>
      <c r="AD154" s="708"/>
      <c r="AE154" s="464"/>
      <c r="AF154" s="464"/>
      <c r="AG154" s="464"/>
      <c r="AH154" s="463"/>
      <c r="AI154" s="1223"/>
      <c r="AJ154" s="2739"/>
      <c r="AK154" s="2739"/>
      <c r="AL154" s="2739"/>
      <c r="AM154" s="2739"/>
      <c r="AN154" s="2739"/>
      <c r="AO154" s="2739"/>
      <c r="AP154" s="2739"/>
      <c r="AQ154" s="2739"/>
      <c r="AR154" s="2739"/>
      <c r="AS154" s="2739"/>
      <c r="AT154" s="2739"/>
      <c r="AU154" s="2740"/>
      <c r="AV154" s="2322"/>
      <c r="AW154" s="2323"/>
      <c r="AX154" s="2323"/>
      <c r="AY154" s="2744"/>
    </row>
    <row r="155" spans="2:51" ht="24.75" customHeight="1" x14ac:dyDescent="0.15">
      <c r="B155" s="195"/>
      <c r="C155" s="194"/>
      <c r="D155" s="194"/>
      <c r="E155" s="194"/>
      <c r="F155" s="194"/>
      <c r="G155" s="193"/>
      <c r="H155" s="2776"/>
      <c r="I155" s="2777"/>
      <c r="J155" s="2777"/>
      <c r="K155" s="2777"/>
      <c r="L155" s="2778"/>
      <c r="M155" s="2779"/>
      <c r="N155" s="2780"/>
      <c r="O155" s="2780"/>
      <c r="P155" s="2780"/>
      <c r="Q155" s="2780"/>
      <c r="R155" s="2780"/>
      <c r="S155" s="2780"/>
      <c r="T155" s="2780"/>
      <c r="U155" s="2780"/>
      <c r="V155" s="2780"/>
      <c r="W155" s="2780"/>
      <c r="X155" s="2780"/>
      <c r="Y155" s="2781"/>
      <c r="Z155" s="2782"/>
      <c r="AA155" s="2783"/>
      <c r="AB155" s="2783"/>
      <c r="AC155" s="2783"/>
      <c r="AD155" s="708"/>
      <c r="AE155" s="464"/>
      <c r="AF155" s="464"/>
      <c r="AG155" s="464"/>
      <c r="AH155" s="463"/>
      <c r="AI155" s="1223"/>
      <c r="AJ155" s="2739"/>
      <c r="AK155" s="2739"/>
      <c r="AL155" s="2739"/>
      <c r="AM155" s="2739"/>
      <c r="AN155" s="2739"/>
      <c r="AO155" s="2739"/>
      <c r="AP155" s="2739"/>
      <c r="AQ155" s="2739"/>
      <c r="AR155" s="2739"/>
      <c r="AS155" s="2739"/>
      <c r="AT155" s="2739"/>
      <c r="AU155" s="2740"/>
      <c r="AV155" s="2322"/>
      <c r="AW155" s="2323"/>
      <c r="AX155" s="2323"/>
      <c r="AY155" s="2744"/>
    </row>
    <row r="156" spans="2:51" ht="24.75" customHeight="1" x14ac:dyDescent="0.15">
      <c r="B156" s="195"/>
      <c r="C156" s="194"/>
      <c r="D156" s="194"/>
      <c r="E156" s="194"/>
      <c r="F156" s="194"/>
      <c r="G156" s="193"/>
      <c r="H156" s="2776"/>
      <c r="I156" s="2777"/>
      <c r="J156" s="2777"/>
      <c r="K156" s="2777"/>
      <c r="L156" s="2778"/>
      <c r="M156" s="2779"/>
      <c r="N156" s="2780"/>
      <c r="O156" s="2780"/>
      <c r="P156" s="2780"/>
      <c r="Q156" s="2780"/>
      <c r="R156" s="2780"/>
      <c r="S156" s="2780"/>
      <c r="T156" s="2780"/>
      <c r="U156" s="2780"/>
      <c r="V156" s="2780"/>
      <c r="W156" s="2780"/>
      <c r="X156" s="2780"/>
      <c r="Y156" s="2781"/>
      <c r="Z156" s="2785"/>
      <c r="AA156" s="2786"/>
      <c r="AB156" s="2786"/>
      <c r="AC156" s="2786"/>
      <c r="AD156" s="708"/>
      <c r="AE156" s="464"/>
      <c r="AF156" s="464"/>
      <c r="AG156" s="464"/>
      <c r="AH156" s="463"/>
      <c r="AI156" s="1223"/>
      <c r="AJ156" s="2739"/>
      <c r="AK156" s="2739"/>
      <c r="AL156" s="2739"/>
      <c r="AM156" s="2739"/>
      <c r="AN156" s="2739"/>
      <c r="AO156" s="2739"/>
      <c r="AP156" s="2739"/>
      <c r="AQ156" s="2739"/>
      <c r="AR156" s="2739"/>
      <c r="AS156" s="2739"/>
      <c r="AT156" s="2739"/>
      <c r="AU156" s="2740"/>
      <c r="AV156" s="2322"/>
      <c r="AW156" s="2323"/>
      <c r="AX156" s="2323"/>
      <c r="AY156" s="2744"/>
    </row>
    <row r="157" spans="2:51" ht="24.75" customHeight="1" x14ac:dyDescent="0.15">
      <c r="B157" s="195"/>
      <c r="C157" s="194"/>
      <c r="D157" s="194"/>
      <c r="E157" s="194"/>
      <c r="F157" s="194"/>
      <c r="G157" s="193"/>
      <c r="H157" s="2776"/>
      <c r="I157" s="2777"/>
      <c r="J157" s="2777"/>
      <c r="K157" s="2777"/>
      <c r="L157" s="2778"/>
      <c r="M157" s="2779"/>
      <c r="N157" s="2780"/>
      <c r="O157" s="2780"/>
      <c r="P157" s="2780"/>
      <c r="Q157" s="2780"/>
      <c r="R157" s="2780"/>
      <c r="S157" s="2780"/>
      <c r="T157" s="2780"/>
      <c r="U157" s="2780"/>
      <c r="V157" s="2780"/>
      <c r="W157" s="2780"/>
      <c r="X157" s="2780"/>
      <c r="Y157" s="2781"/>
      <c r="Z157" s="2785"/>
      <c r="AA157" s="2786"/>
      <c r="AB157" s="2786"/>
      <c r="AC157" s="2786"/>
      <c r="AD157" s="708"/>
      <c r="AE157" s="464"/>
      <c r="AF157" s="464"/>
      <c r="AG157" s="464"/>
      <c r="AH157" s="463"/>
      <c r="AI157" s="1223"/>
      <c r="AJ157" s="2739"/>
      <c r="AK157" s="2739"/>
      <c r="AL157" s="2739"/>
      <c r="AM157" s="2739"/>
      <c r="AN157" s="2739"/>
      <c r="AO157" s="2739"/>
      <c r="AP157" s="2739"/>
      <c r="AQ157" s="2739"/>
      <c r="AR157" s="2739"/>
      <c r="AS157" s="2739"/>
      <c r="AT157" s="2739"/>
      <c r="AU157" s="2740"/>
      <c r="AV157" s="2322"/>
      <c r="AW157" s="2323"/>
      <c r="AX157" s="2323"/>
      <c r="AY157" s="2744"/>
    </row>
    <row r="158" spans="2:51" ht="24.75" customHeight="1" x14ac:dyDescent="0.15">
      <c r="B158" s="195"/>
      <c r="C158" s="194"/>
      <c r="D158" s="194"/>
      <c r="E158" s="194"/>
      <c r="F158" s="194"/>
      <c r="G158" s="193"/>
      <c r="H158" s="2787"/>
      <c r="I158" s="2788"/>
      <c r="J158" s="2788"/>
      <c r="K158" s="2788"/>
      <c r="L158" s="2789"/>
      <c r="M158" s="2790"/>
      <c r="N158" s="2791"/>
      <c r="O158" s="2791"/>
      <c r="P158" s="2791"/>
      <c r="Q158" s="2791"/>
      <c r="R158" s="2791"/>
      <c r="S158" s="2791"/>
      <c r="T158" s="2791"/>
      <c r="U158" s="2791"/>
      <c r="V158" s="2791"/>
      <c r="W158" s="2791"/>
      <c r="X158" s="2791"/>
      <c r="Y158" s="2792"/>
      <c r="Z158" s="2793"/>
      <c r="AA158" s="2794"/>
      <c r="AB158" s="2794"/>
      <c r="AC158" s="2794"/>
      <c r="AD158" s="701"/>
      <c r="AE158" s="796"/>
      <c r="AF158" s="796"/>
      <c r="AG158" s="796"/>
      <c r="AH158" s="797"/>
      <c r="AI158" s="1230"/>
      <c r="AJ158" s="2754"/>
      <c r="AK158" s="2754"/>
      <c r="AL158" s="2754"/>
      <c r="AM158" s="2754"/>
      <c r="AN158" s="2754"/>
      <c r="AO158" s="2754"/>
      <c r="AP158" s="2754"/>
      <c r="AQ158" s="2754"/>
      <c r="AR158" s="2754"/>
      <c r="AS158" s="2754"/>
      <c r="AT158" s="2754"/>
      <c r="AU158" s="2755"/>
      <c r="AV158" s="2756"/>
      <c r="AW158" s="2757"/>
      <c r="AX158" s="2757"/>
      <c r="AY158" s="2758"/>
    </row>
    <row r="159" spans="2:51" ht="24.75" customHeight="1" x14ac:dyDescent="0.15">
      <c r="B159" s="195"/>
      <c r="C159" s="194"/>
      <c r="D159" s="194"/>
      <c r="E159" s="194"/>
      <c r="F159" s="194"/>
      <c r="G159" s="193"/>
      <c r="H159" s="226" t="s">
        <v>35</v>
      </c>
      <c r="I159" s="440"/>
      <c r="J159" s="440"/>
      <c r="K159" s="440"/>
      <c r="L159" s="440"/>
      <c r="M159" s="1237"/>
      <c r="N159" s="2759"/>
      <c r="O159" s="2759"/>
      <c r="P159" s="2759"/>
      <c r="Q159" s="2759"/>
      <c r="R159" s="2759"/>
      <c r="S159" s="2759"/>
      <c r="T159" s="2759"/>
      <c r="U159" s="2759"/>
      <c r="V159" s="2759"/>
      <c r="W159" s="2759"/>
      <c r="X159" s="2759"/>
      <c r="Y159" s="2760"/>
      <c r="Z159" s="2795">
        <f>SUM(Z151:AC158)</f>
        <v>0.29300000000000004</v>
      </c>
      <c r="AA159" s="2796"/>
      <c r="AB159" s="2796"/>
      <c r="AC159" s="2797"/>
      <c r="AD159" s="226" t="s">
        <v>35</v>
      </c>
      <c r="AE159" s="440"/>
      <c r="AF159" s="440"/>
      <c r="AG159" s="440"/>
      <c r="AH159" s="440"/>
      <c r="AI159" s="1237"/>
      <c r="AJ159" s="2759"/>
      <c r="AK159" s="2759"/>
      <c r="AL159" s="2759"/>
      <c r="AM159" s="2759"/>
      <c r="AN159" s="2759"/>
      <c r="AO159" s="2759"/>
      <c r="AP159" s="2759"/>
      <c r="AQ159" s="2759"/>
      <c r="AR159" s="2759"/>
      <c r="AS159" s="2759"/>
      <c r="AT159" s="2759"/>
      <c r="AU159" s="2760"/>
      <c r="AV159" s="2764">
        <f>SUM(AV151:AY158)</f>
        <v>0</v>
      </c>
      <c r="AW159" s="2765"/>
      <c r="AX159" s="2765"/>
      <c r="AY159" s="2766"/>
    </row>
    <row r="160" spans="2:51" ht="24.75" customHeight="1" x14ac:dyDescent="0.15">
      <c r="B160" s="195"/>
      <c r="C160" s="194"/>
      <c r="D160" s="194"/>
      <c r="E160" s="194"/>
      <c r="F160" s="194"/>
      <c r="G160" s="193"/>
      <c r="H160" s="748" t="s">
        <v>1543</v>
      </c>
      <c r="I160" s="1244"/>
      <c r="J160" s="1244"/>
      <c r="K160" s="1244"/>
      <c r="L160" s="1244"/>
      <c r="M160" s="1244"/>
      <c r="N160" s="1244"/>
      <c r="O160" s="1244"/>
      <c r="P160" s="1244"/>
      <c r="Q160" s="1244"/>
      <c r="R160" s="1244"/>
      <c r="S160" s="1244"/>
      <c r="T160" s="1244"/>
      <c r="U160" s="1244"/>
      <c r="V160" s="1244"/>
      <c r="W160" s="1244"/>
      <c r="X160" s="1244"/>
      <c r="Y160" s="1244"/>
      <c r="Z160" s="1244"/>
      <c r="AA160" s="1244"/>
      <c r="AB160" s="1244"/>
      <c r="AC160" s="1245"/>
      <c r="AD160" s="748" t="s">
        <v>124</v>
      </c>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6"/>
    </row>
    <row r="161" spans="2:51" ht="24.75" customHeight="1" x14ac:dyDescent="0.15">
      <c r="B161" s="195"/>
      <c r="C161" s="194"/>
      <c r="D161" s="194"/>
      <c r="E161" s="194"/>
      <c r="F161" s="194"/>
      <c r="G161" s="193"/>
      <c r="H161" s="223" t="s">
        <v>60</v>
      </c>
      <c r="I161" s="372"/>
      <c r="J161" s="372"/>
      <c r="K161" s="372"/>
      <c r="L161" s="372"/>
      <c r="M161" s="221" t="s">
        <v>116</v>
      </c>
      <c r="N161" s="440"/>
      <c r="O161" s="440"/>
      <c r="P161" s="440"/>
      <c r="Q161" s="440"/>
      <c r="R161" s="440"/>
      <c r="S161" s="440"/>
      <c r="T161" s="440"/>
      <c r="U161" s="440"/>
      <c r="V161" s="440"/>
      <c r="W161" s="440"/>
      <c r="X161" s="440"/>
      <c r="Y161" s="439"/>
      <c r="Z161" s="1212" t="s">
        <v>117</v>
      </c>
      <c r="AA161" s="1213"/>
      <c r="AB161" s="1213"/>
      <c r="AC161" s="1214"/>
      <c r="AD161" s="223" t="s">
        <v>60</v>
      </c>
      <c r="AE161" s="372"/>
      <c r="AF161" s="372"/>
      <c r="AG161" s="372"/>
      <c r="AH161" s="372"/>
      <c r="AI161" s="221" t="s">
        <v>116</v>
      </c>
      <c r="AJ161" s="440"/>
      <c r="AK161" s="440"/>
      <c r="AL161" s="440"/>
      <c r="AM161" s="440"/>
      <c r="AN161" s="440"/>
      <c r="AO161" s="440"/>
      <c r="AP161" s="440"/>
      <c r="AQ161" s="440"/>
      <c r="AR161" s="440"/>
      <c r="AS161" s="440"/>
      <c r="AT161" s="440"/>
      <c r="AU161" s="439"/>
      <c r="AV161" s="1212" t="s">
        <v>117</v>
      </c>
      <c r="AW161" s="1213"/>
      <c r="AX161" s="1213"/>
      <c r="AY161" s="1215"/>
    </row>
    <row r="162" spans="2:51" ht="24.75" customHeight="1" x14ac:dyDescent="0.15">
      <c r="B162" s="195"/>
      <c r="C162" s="194"/>
      <c r="D162" s="194"/>
      <c r="E162" s="194"/>
      <c r="F162" s="194"/>
      <c r="G162" s="193"/>
      <c r="H162" s="691" t="s">
        <v>1535</v>
      </c>
      <c r="I162" s="912"/>
      <c r="J162" s="912"/>
      <c r="K162" s="912"/>
      <c r="L162" s="913"/>
      <c r="M162" s="1216" t="s">
        <v>1544</v>
      </c>
      <c r="N162" s="2736"/>
      <c r="O162" s="2736"/>
      <c r="P162" s="2736"/>
      <c r="Q162" s="2736"/>
      <c r="R162" s="2736"/>
      <c r="S162" s="2736"/>
      <c r="T162" s="2736"/>
      <c r="U162" s="2736"/>
      <c r="V162" s="2736"/>
      <c r="W162" s="2736"/>
      <c r="X162" s="2736"/>
      <c r="Y162" s="2737"/>
      <c r="Z162" s="2798">
        <v>10.8</v>
      </c>
      <c r="AA162" s="2799"/>
      <c r="AB162" s="2799"/>
      <c r="AC162" s="2800"/>
      <c r="AD162" s="705"/>
      <c r="AE162" s="683"/>
      <c r="AF162" s="683"/>
      <c r="AG162" s="683"/>
      <c r="AH162" s="684"/>
      <c r="AI162" s="1216"/>
      <c r="AJ162" s="2736"/>
      <c r="AK162" s="2736"/>
      <c r="AL162" s="2736"/>
      <c r="AM162" s="2736"/>
      <c r="AN162" s="2736"/>
      <c r="AO162" s="2736"/>
      <c r="AP162" s="2736"/>
      <c r="AQ162" s="2736"/>
      <c r="AR162" s="2736"/>
      <c r="AS162" s="2736"/>
      <c r="AT162" s="2736"/>
      <c r="AU162" s="2737"/>
      <c r="AV162" s="2311"/>
      <c r="AW162" s="2312"/>
      <c r="AX162" s="2312"/>
      <c r="AY162" s="2738"/>
    </row>
    <row r="163" spans="2:51" ht="24.75" customHeight="1" x14ac:dyDescent="0.15">
      <c r="B163" s="195"/>
      <c r="C163" s="194"/>
      <c r="D163" s="194"/>
      <c r="E163" s="194"/>
      <c r="F163" s="194"/>
      <c r="G163" s="193"/>
      <c r="H163" s="708" t="s">
        <v>1545</v>
      </c>
      <c r="I163" s="464"/>
      <c r="J163" s="464"/>
      <c r="K163" s="464"/>
      <c r="L163" s="463"/>
      <c r="M163" s="1223" t="s">
        <v>1546</v>
      </c>
      <c r="N163" s="2739"/>
      <c r="O163" s="2739"/>
      <c r="P163" s="2739"/>
      <c r="Q163" s="2739"/>
      <c r="R163" s="2739"/>
      <c r="S163" s="2739"/>
      <c r="T163" s="2739"/>
      <c r="U163" s="2739"/>
      <c r="V163" s="2739"/>
      <c r="W163" s="2739"/>
      <c r="X163" s="2739"/>
      <c r="Y163" s="2740"/>
      <c r="Z163" s="2741">
        <v>2.5</v>
      </c>
      <c r="AA163" s="2742"/>
      <c r="AB163" s="2742"/>
      <c r="AC163" s="2801"/>
      <c r="AD163" s="708"/>
      <c r="AE163" s="464"/>
      <c r="AF163" s="464"/>
      <c r="AG163" s="464"/>
      <c r="AH163" s="463"/>
      <c r="AI163" s="1223"/>
      <c r="AJ163" s="2739"/>
      <c r="AK163" s="2739"/>
      <c r="AL163" s="2739"/>
      <c r="AM163" s="2739"/>
      <c r="AN163" s="2739"/>
      <c r="AO163" s="2739"/>
      <c r="AP163" s="2739"/>
      <c r="AQ163" s="2739"/>
      <c r="AR163" s="2739"/>
      <c r="AS163" s="2739"/>
      <c r="AT163" s="2739"/>
      <c r="AU163" s="2740"/>
      <c r="AV163" s="2322"/>
      <c r="AW163" s="2323"/>
      <c r="AX163" s="2323"/>
      <c r="AY163" s="2744"/>
    </row>
    <row r="164" spans="2:51" ht="24.75" customHeight="1" x14ac:dyDescent="0.15">
      <c r="B164" s="195"/>
      <c r="C164" s="194"/>
      <c r="D164" s="194"/>
      <c r="E164" s="194"/>
      <c r="F164" s="194"/>
      <c r="G164" s="193"/>
      <c r="H164" s="708" t="s">
        <v>1462</v>
      </c>
      <c r="I164" s="464"/>
      <c r="J164" s="464"/>
      <c r="K164" s="464"/>
      <c r="L164" s="463"/>
      <c r="M164" s="1223" t="s">
        <v>1547</v>
      </c>
      <c r="N164" s="2739"/>
      <c r="O164" s="2739"/>
      <c r="P164" s="2739"/>
      <c r="Q164" s="2739"/>
      <c r="R164" s="2739"/>
      <c r="S164" s="2739"/>
      <c r="T164" s="2739"/>
      <c r="U164" s="2739"/>
      <c r="V164" s="2739"/>
      <c r="W164" s="2739"/>
      <c r="X164" s="2739"/>
      <c r="Y164" s="2740"/>
      <c r="Z164" s="2741">
        <v>1.5</v>
      </c>
      <c r="AA164" s="2742"/>
      <c r="AB164" s="2742"/>
      <c r="AC164" s="2801"/>
      <c r="AD164" s="708"/>
      <c r="AE164" s="464"/>
      <c r="AF164" s="464"/>
      <c r="AG164" s="464"/>
      <c r="AH164" s="463"/>
      <c r="AI164" s="1223"/>
      <c r="AJ164" s="2739"/>
      <c r="AK164" s="2739"/>
      <c r="AL164" s="2739"/>
      <c r="AM164" s="2739"/>
      <c r="AN164" s="2739"/>
      <c r="AO164" s="2739"/>
      <c r="AP164" s="2739"/>
      <c r="AQ164" s="2739"/>
      <c r="AR164" s="2739"/>
      <c r="AS164" s="2739"/>
      <c r="AT164" s="2739"/>
      <c r="AU164" s="2740"/>
      <c r="AV164" s="2322"/>
      <c r="AW164" s="2323"/>
      <c r="AX164" s="2323"/>
      <c r="AY164" s="2744"/>
    </row>
    <row r="165" spans="2:51" ht="24.75" customHeight="1" x14ac:dyDescent="0.15">
      <c r="B165" s="195"/>
      <c r="C165" s="194"/>
      <c r="D165" s="194"/>
      <c r="E165" s="194"/>
      <c r="F165" s="194"/>
      <c r="G165" s="193"/>
      <c r="H165" s="708" t="s">
        <v>1327</v>
      </c>
      <c r="I165" s="464"/>
      <c r="J165" s="464"/>
      <c r="K165" s="464"/>
      <c r="L165" s="463"/>
      <c r="M165" s="1223" t="s">
        <v>1548</v>
      </c>
      <c r="N165" s="2739"/>
      <c r="O165" s="2739"/>
      <c r="P165" s="2739"/>
      <c r="Q165" s="2739"/>
      <c r="R165" s="2739"/>
      <c r="S165" s="2739"/>
      <c r="T165" s="2739"/>
      <c r="U165" s="2739"/>
      <c r="V165" s="2739"/>
      <c r="W165" s="2739"/>
      <c r="X165" s="2739"/>
      <c r="Y165" s="2740"/>
      <c r="Z165" s="2741">
        <v>1.5</v>
      </c>
      <c r="AA165" s="2742"/>
      <c r="AB165" s="2742"/>
      <c r="AC165" s="2801"/>
      <c r="AD165" s="708"/>
      <c r="AE165" s="464"/>
      <c r="AF165" s="464"/>
      <c r="AG165" s="464"/>
      <c r="AH165" s="463"/>
      <c r="AI165" s="1223"/>
      <c r="AJ165" s="2739"/>
      <c r="AK165" s="2739"/>
      <c r="AL165" s="2739"/>
      <c r="AM165" s="2739"/>
      <c r="AN165" s="2739"/>
      <c r="AO165" s="2739"/>
      <c r="AP165" s="2739"/>
      <c r="AQ165" s="2739"/>
      <c r="AR165" s="2739"/>
      <c r="AS165" s="2739"/>
      <c r="AT165" s="2739"/>
      <c r="AU165" s="2740"/>
      <c r="AV165" s="2322"/>
      <c r="AW165" s="2323"/>
      <c r="AX165" s="2323"/>
      <c r="AY165" s="2744"/>
    </row>
    <row r="166" spans="2:51" ht="24.75" customHeight="1" x14ac:dyDescent="0.15">
      <c r="B166" s="195"/>
      <c r="C166" s="194"/>
      <c r="D166" s="194"/>
      <c r="E166" s="194"/>
      <c r="F166" s="194"/>
      <c r="G166" s="193"/>
      <c r="H166" s="708" t="s">
        <v>1537</v>
      </c>
      <c r="I166" s="464"/>
      <c r="J166" s="464"/>
      <c r="K166" s="464"/>
      <c r="L166" s="463"/>
      <c r="M166" s="1223" t="s">
        <v>1549</v>
      </c>
      <c r="N166" s="2739"/>
      <c r="O166" s="2739"/>
      <c r="P166" s="2739"/>
      <c r="Q166" s="2739"/>
      <c r="R166" s="2739"/>
      <c r="S166" s="2739"/>
      <c r="T166" s="2739"/>
      <c r="U166" s="2739"/>
      <c r="V166" s="2739"/>
      <c r="W166" s="2739"/>
      <c r="X166" s="2739"/>
      <c r="Y166" s="2740"/>
      <c r="Z166" s="2741">
        <v>0.3</v>
      </c>
      <c r="AA166" s="2742"/>
      <c r="AB166" s="2742"/>
      <c r="AC166" s="2742"/>
      <c r="AD166" s="708"/>
      <c r="AE166" s="464"/>
      <c r="AF166" s="464"/>
      <c r="AG166" s="464"/>
      <c r="AH166" s="463"/>
      <c r="AI166" s="1223"/>
      <c r="AJ166" s="2739"/>
      <c r="AK166" s="2739"/>
      <c r="AL166" s="2739"/>
      <c r="AM166" s="2739"/>
      <c r="AN166" s="2739"/>
      <c r="AO166" s="2739"/>
      <c r="AP166" s="2739"/>
      <c r="AQ166" s="2739"/>
      <c r="AR166" s="2739"/>
      <c r="AS166" s="2739"/>
      <c r="AT166" s="2739"/>
      <c r="AU166" s="2740"/>
      <c r="AV166" s="2322"/>
      <c r="AW166" s="2323"/>
      <c r="AX166" s="2323"/>
      <c r="AY166" s="2744"/>
    </row>
    <row r="167" spans="2:51" ht="24.75" customHeight="1" x14ac:dyDescent="0.15">
      <c r="B167" s="195"/>
      <c r="C167" s="194"/>
      <c r="D167" s="194"/>
      <c r="E167" s="194"/>
      <c r="F167" s="194"/>
      <c r="G167" s="193"/>
      <c r="H167" s="708"/>
      <c r="I167" s="464"/>
      <c r="J167" s="464"/>
      <c r="K167" s="464"/>
      <c r="L167" s="463"/>
      <c r="M167" s="1223"/>
      <c r="N167" s="2739"/>
      <c r="O167" s="2739"/>
      <c r="P167" s="2739"/>
      <c r="Q167" s="2739"/>
      <c r="R167" s="2739"/>
      <c r="S167" s="2739"/>
      <c r="T167" s="2739"/>
      <c r="U167" s="2739"/>
      <c r="V167" s="2739"/>
      <c r="W167" s="2739"/>
      <c r="X167" s="2739"/>
      <c r="Y167" s="2740"/>
      <c r="Z167" s="2322"/>
      <c r="AA167" s="2323"/>
      <c r="AB167" s="2323"/>
      <c r="AC167" s="2323"/>
      <c r="AD167" s="708"/>
      <c r="AE167" s="464"/>
      <c r="AF167" s="464"/>
      <c r="AG167" s="464"/>
      <c r="AH167" s="463"/>
      <c r="AI167" s="1223"/>
      <c r="AJ167" s="2739"/>
      <c r="AK167" s="2739"/>
      <c r="AL167" s="2739"/>
      <c r="AM167" s="2739"/>
      <c r="AN167" s="2739"/>
      <c r="AO167" s="2739"/>
      <c r="AP167" s="2739"/>
      <c r="AQ167" s="2739"/>
      <c r="AR167" s="2739"/>
      <c r="AS167" s="2739"/>
      <c r="AT167" s="2739"/>
      <c r="AU167" s="2740"/>
      <c r="AV167" s="2322"/>
      <c r="AW167" s="2323"/>
      <c r="AX167" s="2323"/>
      <c r="AY167" s="2744"/>
    </row>
    <row r="168" spans="2:51" ht="24.75" customHeight="1" x14ac:dyDescent="0.15">
      <c r="B168" s="195"/>
      <c r="C168" s="194"/>
      <c r="D168" s="194"/>
      <c r="E168" s="194"/>
      <c r="F168" s="194"/>
      <c r="G168" s="193"/>
      <c r="H168" s="708"/>
      <c r="I168" s="464"/>
      <c r="J168" s="464"/>
      <c r="K168" s="464"/>
      <c r="L168" s="463"/>
      <c r="M168" s="1223"/>
      <c r="N168" s="2739"/>
      <c r="O168" s="2739"/>
      <c r="P168" s="2739"/>
      <c r="Q168" s="2739"/>
      <c r="R168" s="2739"/>
      <c r="S168" s="2739"/>
      <c r="T168" s="2739"/>
      <c r="U168" s="2739"/>
      <c r="V168" s="2739"/>
      <c r="W168" s="2739"/>
      <c r="X168" s="2739"/>
      <c r="Y168" s="2740"/>
      <c r="Z168" s="2322"/>
      <c r="AA168" s="2323"/>
      <c r="AB168" s="2323"/>
      <c r="AC168" s="2323"/>
      <c r="AD168" s="708"/>
      <c r="AE168" s="464"/>
      <c r="AF168" s="464"/>
      <c r="AG168" s="464"/>
      <c r="AH168" s="463"/>
      <c r="AI168" s="1223"/>
      <c r="AJ168" s="2739"/>
      <c r="AK168" s="2739"/>
      <c r="AL168" s="2739"/>
      <c r="AM168" s="2739"/>
      <c r="AN168" s="2739"/>
      <c r="AO168" s="2739"/>
      <c r="AP168" s="2739"/>
      <c r="AQ168" s="2739"/>
      <c r="AR168" s="2739"/>
      <c r="AS168" s="2739"/>
      <c r="AT168" s="2739"/>
      <c r="AU168" s="2740"/>
      <c r="AV168" s="2322"/>
      <c r="AW168" s="2323"/>
      <c r="AX168" s="2323"/>
      <c r="AY168" s="2744"/>
    </row>
    <row r="169" spans="2:51" ht="24.75" customHeight="1" x14ac:dyDescent="0.15">
      <c r="B169" s="195"/>
      <c r="C169" s="194"/>
      <c r="D169" s="194"/>
      <c r="E169" s="194"/>
      <c r="F169" s="194"/>
      <c r="G169" s="193"/>
      <c r="H169" s="701"/>
      <c r="I169" s="796"/>
      <c r="J169" s="796"/>
      <c r="K169" s="796"/>
      <c r="L169" s="797"/>
      <c r="M169" s="1230"/>
      <c r="N169" s="2754"/>
      <c r="O169" s="2754"/>
      <c r="P169" s="2754"/>
      <c r="Q169" s="2754"/>
      <c r="R169" s="2754"/>
      <c r="S169" s="2754"/>
      <c r="T169" s="2754"/>
      <c r="U169" s="2754"/>
      <c r="V169" s="2754"/>
      <c r="W169" s="2754"/>
      <c r="X169" s="2754"/>
      <c r="Y169" s="2755"/>
      <c r="Z169" s="2756"/>
      <c r="AA169" s="2757"/>
      <c r="AB169" s="2757"/>
      <c r="AC169" s="2757"/>
      <c r="AD169" s="701"/>
      <c r="AE169" s="796"/>
      <c r="AF169" s="796"/>
      <c r="AG169" s="796"/>
      <c r="AH169" s="797"/>
      <c r="AI169" s="1230"/>
      <c r="AJ169" s="2754"/>
      <c r="AK169" s="2754"/>
      <c r="AL169" s="2754"/>
      <c r="AM169" s="2754"/>
      <c r="AN169" s="2754"/>
      <c r="AO169" s="2754"/>
      <c r="AP169" s="2754"/>
      <c r="AQ169" s="2754"/>
      <c r="AR169" s="2754"/>
      <c r="AS169" s="2754"/>
      <c r="AT169" s="2754"/>
      <c r="AU169" s="2755"/>
      <c r="AV169" s="2756"/>
      <c r="AW169" s="2757"/>
      <c r="AX169" s="2757"/>
      <c r="AY169" s="2758"/>
    </row>
    <row r="170" spans="2:51" ht="24.75" customHeight="1" x14ac:dyDescent="0.15">
      <c r="B170" s="195"/>
      <c r="C170" s="194"/>
      <c r="D170" s="194"/>
      <c r="E170" s="194"/>
      <c r="F170" s="194"/>
      <c r="G170" s="193"/>
      <c r="H170" s="226" t="s">
        <v>35</v>
      </c>
      <c r="I170" s="440"/>
      <c r="J170" s="440"/>
      <c r="K170" s="440"/>
      <c r="L170" s="440"/>
      <c r="M170" s="1237"/>
      <c r="N170" s="2759"/>
      <c r="O170" s="2759"/>
      <c r="P170" s="2759"/>
      <c r="Q170" s="2759"/>
      <c r="R170" s="2759"/>
      <c r="S170" s="2759"/>
      <c r="T170" s="2759"/>
      <c r="U170" s="2759"/>
      <c r="V170" s="2759"/>
      <c r="W170" s="2759"/>
      <c r="X170" s="2759"/>
      <c r="Y170" s="2760"/>
      <c r="Z170" s="2761">
        <f>SUM(Z162:AC169)</f>
        <v>16.600000000000001</v>
      </c>
      <c r="AA170" s="2762"/>
      <c r="AB170" s="2762"/>
      <c r="AC170" s="2763"/>
      <c r="AD170" s="226" t="s">
        <v>35</v>
      </c>
      <c r="AE170" s="440"/>
      <c r="AF170" s="440"/>
      <c r="AG170" s="440"/>
      <c r="AH170" s="440"/>
      <c r="AI170" s="1237"/>
      <c r="AJ170" s="2759"/>
      <c r="AK170" s="2759"/>
      <c r="AL170" s="2759"/>
      <c r="AM170" s="2759"/>
      <c r="AN170" s="2759"/>
      <c r="AO170" s="2759"/>
      <c r="AP170" s="2759"/>
      <c r="AQ170" s="2759"/>
      <c r="AR170" s="2759"/>
      <c r="AS170" s="2759"/>
      <c r="AT170" s="2759"/>
      <c r="AU170" s="2760"/>
      <c r="AV170" s="2764">
        <f>SUM(AV162:AY169)</f>
        <v>0</v>
      </c>
      <c r="AW170" s="2765"/>
      <c r="AX170" s="2765"/>
      <c r="AY170" s="2766"/>
    </row>
    <row r="171" spans="2:51" ht="24.75" customHeight="1" x14ac:dyDescent="0.15">
      <c r="B171" s="195"/>
      <c r="C171" s="194"/>
      <c r="D171" s="194"/>
      <c r="E171" s="194"/>
      <c r="F171" s="194"/>
      <c r="G171" s="193"/>
      <c r="H171" s="748" t="s">
        <v>1550</v>
      </c>
      <c r="I171" s="1244"/>
      <c r="J171" s="1244"/>
      <c r="K171" s="1244"/>
      <c r="L171" s="1244"/>
      <c r="M171" s="1244"/>
      <c r="N171" s="1244"/>
      <c r="O171" s="1244"/>
      <c r="P171" s="1244"/>
      <c r="Q171" s="1244"/>
      <c r="R171" s="1244"/>
      <c r="S171" s="1244"/>
      <c r="T171" s="1244"/>
      <c r="U171" s="1244"/>
      <c r="V171" s="1244"/>
      <c r="W171" s="1244"/>
      <c r="X171" s="1244"/>
      <c r="Y171" s="1244"/>
      <c r="Z171" s="1244"/>
      <c r="AA171" s="1244"/>
      <c r="AB171" s="1244"/>
      <c r="AC171" s="1245"/>
      <c r="AD171" s="748" t="s">
        <v>126</v>
      </c>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6"/>
    </row>
    <row r="172" spans="2:51" ht="24.75" customHeight="1" x14ac:dyDescent="0.15">
      <c r="B172" s="195"/>
      <c r="C172" s="194"/>
      <c r="D172" s="194"/>
      <c r="E172" s="194"/>
      <c r="F172" s="194"/>
      <c r="G172" s="193"/>
      <c r="H172" s="223" t="s">
        <v>60</v>
      </c>
      <c r="I172" s="372"/>
      <c r="J172" s="372"/>
      <c r="K172" s="372"/>
      <c r="L172" s="372"/>
      <c r="M172" s="221" t="s">
        <v>116</v>
      </c>
      <c r="N172" s="440"/>
      <c r="O172" s="440"/>
      <c r="P172" s="440"/>
      <c r="Q172" s="440"/>
      <c r="R172" s="440"/>
      <c r="S172" s="440"/>
      <c r="T172" s="440"/>
      <c r="U172" s="440"/>
      <c r="V172" s="440"/>
      <c r="W172" s="440"/>
      <c r="X172" s="440"/>
      <c r="Y172" s="439"/>
      <c r="Z172" s="1212" t="s">
        <v>117</v>
      </c>
      <c r="AA172" s="1213"/>
      <c r="AB172" s="1213"/>
      <c r="AC172" s="1214"/>
      <c r="AD172" s="223" t="s">
        <v>60</v>
      </c>
      <c r="AE172" s="372"/>
      <c r="AF172" s="372"/>
      <c r="AG172" s="372"/>
      <c r="AH172" s="372"/>
      <c r="AI172" s="221" t="s">
        <v>116</v>
      </c>
      <c r="AJ172" s="440"/>
      <c r="AK172" s="440"/>
      <c r="AL172" s="440"/>
      <c r="AM172" s="440"/>
      <c r="AN172" s="440"/>
      <c r="AO172" s="440"/>
      <c r="AP172" s="440"/>
      <c r="AQ172" s="440"/>
      <c r="AR172" s="440"/>
      <c r="AS172" s="440"/>
      <c r="AT172" s="440"/>
      <c r="AU172" s="439"/>
      <c r="AV172" s="1212" t="s">
        <v>117</v>
      </c>
      <c r="AW172" s="1213"/>
      <c r="AX172" s="1213"/>
      <c r="AY172" s="1215"/>
    </row>
    <row r="173" spans="2:51" ht="24.75" customHeight="1" x14ac:dyDescent="0.15">
      <c r="B173" s="195"/>
      <c r="C173" s="194"/>
      <c r="D173" s="194"/>
      <c r="E173" s="194"/>
      <c r="F173" s="194"/>
      <c r="G173" s="193"/>
      <c r="H173" s="705" t="s">
        <v>1535</v>
      </c>
      <c r="I173" s="683"/>
      <c r="J173" s="683"/>
      <c r="K173" s="683"/>
      <c r="L173" s="684"/>
      <c r="M173" s="1216" t="s">
        <v>1551</v>
      </c>
      <c r="N173" s="2736"/>
      <c r="O173" s="2736"/>
      <c r="P173" s="2736"/>
      <c r="Q173" s="2736"/>
      <c r="R173" s="2736"/>
      <c r="S173" s="2736"/>
      <c r="T173" s="2736"/>
      <c r="U173" s="2736"/>
      <c r="V173" s="2736"/>
      <c r="W173" s="2736"/>
      <c r="X173" s="2736"/>
      <c r="Y173" s="2737"/>
      <c r="Z173" s="2798">
        <v>6.5</v>
      </c>
      <c r="AA173" s="2799"/>
      <c r="AB173" s="2799"/>
      <c r="AC173" s="2800"/>
      <c r="AD173" s="705"/>
      <c r="AE173" s="683"/>
      <c r="AF173" s="683"/>
      <c r="AG173" s="683"/>
      <c r="AH173" s="684"/>
      <c r="AI173" s="1216"/>
      <c r="AJ173" s="2736"/>
      <c r="AK173" s="2736"/>
      <c r="AL173" s="2736"/>
      <c r="AM173" s="2736"/>
      <c r="AN173" s="2736"/>
      <c r="AO173" s="2736"/>
      <c r="AP173" s="2736"/>
      <c r="AQ173" s="2736"/>
      <c r="AR173" s="2736"/>
      <c r="AS173" s="2736"/>
      <c r="AT173" s="2736"/>
      <c r="AU173" s="2737"/>
      <c r="AV173" s="2311"/>
      <c r="AW173" s="2312"/>
      <c r="AX173" s="2312"/>
      <c r="AY173" s="2738"/>
    </row>
    <row r="174" spans="2:51" ht="24.75" customHeight="1" x14ac:dyDescent="0.15">
      <c r="B174" s="195"/>
      <c r="C174" s="194"/>
      <c r="D174" s="194"/>
      <c r="E174" s="194"/>
      <c r="F174" s="194"/>
      <c r="G174" s="193"/>
      <c r="H174" s="708" t="s">
        <v>1537</v>
      </c>
      <c r="I174" s="464"/>
      <c r="J174" s="464"/>
      <c r="K174" s="464"/>
      <c r="L174" s="463"/>
      <c r="M174" s="1223" t="s">
        <v>1552</v>
      </c>
      <c r="N174" s="2739"/>
      <c r="O174" s="2739"/>
      <c r="P174" s="2739"/>
      <c r="Q174" s="2739"/>
      <c r="R174" s="2739"/>
      <c r="S174" s="2739"/>
      <c r="T174" s="2739"/>
      <c r="U174" s="2739"/>
      <c r="V174" s="2739"/>
      <c r="W174" s="2739"/>
      <c r="X174" s="2739"/>
      <c r="Y174" s="2740"/>
      <c r="Z174" s="2741">
        <v>5.7</v>
      </c>
      <c r="AA174" s="2742"/>
      <c r="AB174" s="2742"/>
      <c r="AC174" s="2801"/>
      <c r="AD174" s="708"/>
      <c r="AE174" s="464"/>
      <c r="AF174" s="464"/>
      <c r="AG174" s="464"/>
      <c r="AH174" s="463"/>
      <c r="AI174" s="1223"/>
      <c r="AJ174" s="2739"/>
      <c r="AK174" s="2739"/>
      <c r="AL174" s="2739"/>
      <c r="AM174" s="2739"/>
      <c r="AN174" s="2739"/>
      <c r="AO174" s="2739"/>
      <c r="AP174" s="2739"/>
      <c r="AQ174" s="2739"/>
      <c r="AR174" s="2739"/>
      <c r="AS174" s="2739"/>
      <c r="AT174" s="2739"/>
      <c r="AU174" s="2740"/>
      <c r="AV174" s="2322"/>
      <c r="AW174" s="2323"/>
      <c r="AX174" s="2323"/>
      <c r="AY174" s="2744"/>
    </row>
    <row r="175" spans="2:51" ht="24.75" customHeight="1" x14ac:dyDescent="0.15">
      <c r="B175" s="195"/>
      <c r="C175" s="194"/>
      <c r="D175" s="194"/>
      <c r="E175" s="194"/>
      <c r="F175" s="194"/>
      <c r="G175" s="193"/>
      <c r="H175" s="708"/>
      <c r="I175" s="464"/>
      <c r="J175" s="464"/>
      <c r="K175" s="464"/>
      <c r="L175" s="463"/>
      <c r="M175" s="1223"/>
      <c r="N175" s="2739"/>
      <c r="O175" s="2739"/>
      <c r="P175" s="2739"/>
      <c r="Q175" s="2739"/>
      <c r="R175" s="2739"/>
      <c r="S175" s="2739"/>
      <c r="T175" s="2739"/>
      <c r="U175" s="2739"/>
      <c r="V175" s="2739"/>
      <c r="W175" s="2739"/>
      <c r="X175" s="2739"/>
      <c r="Y175" s="2740"/>
      <c r="Z175" s="2322"/>
      <c r="AA175" s="2323"/>
      <c r="AB175" s="2323"/>
      <c r="AC175" s="2324"/>
      <c r="AD175" s="708"/>
      <c r="AE175" s="464"/>
      <c r="AF175" s="464"/>
      <c r="AG175" s="464"/>
      <c r="AH175" s="463"/>
      <c r="AI175" s="1223"/>
      <c r="AJ175" s="2739"/>
      <c r="AK175" s="2739"/>
      <c r="AL175" s="2739"/>
      <c r="AM175" s="2739"/>
      <c r="AN175" s="2739"/>
      <c r="AO175" s="2739"/>
      <c r="AP175" s="2739"/>
      <c r="AQ175" s="2739"/>
      <c r="AR175" s="2739"/>
      <c r="AS175" s="2739"/>
      <c r="AT175" s="2739"/>
      <c r="AU175" s="2740"/>
      <c r="AV175" s="2322"/>
      <c r="AW175" s="2323"/>
      <c r="AX175" s="2323"/>
      <c r="AY175" s="2744"/>
    </row>
    <row r="176" spans="2:51" ht="24.75" customHeight="1" x14ac:dyDescent="0.15">
      <c r="B176" s="195"/>
      <c r="C176" s="194"/>
      <c r="D176" s="194"/>
      <c r="E176" s="194"/>
      <c r="F176" s="194"/>
      <c r="G176" s="193"/>
      <c r="H176" s="708"/>
      <c r="I176" s="464"/>
      <c r="J176" s="464"/>
      <c r="K176" s="464"/>
      <c r="L176" s="463"/>
      <c r="M176" s="1223"/>
      <c r="N176" s="2739"/>
      <c r="O176" s="2739"/>
      <c r="P176" s="2739"/>
      <c r="Q176" s="2739"/>
      <c r="R176" s="2739"/>
      <c r="S176" s="2739"/>
      <c r="T176" s="2739"/>
      <c r="U176" s="2739"/>
      <c r="V176" s="2739"/>
      <c r="W176" s="2739"/>
      <c r="X176" s="2739"/>
      <c r="Y176" s="2740"/>
      <c r="Z176" s="2322"/>
      <c r="AA176" s="2323"/>
      <c r="AB176" s="2323"/>
      <c r="AC176" s="2324"/>
      <c r="AD176" s="708"/>
      <c r="AE176" s="464"/>
      <c r="AF176" s="464"/>
      <c r="AG176" s="464"/>
      <c r="AH176" s="463"/>
      <c r="AI176" s="1223"/>
      <c r="AJ176" s="2739"/>
      <c r="AK176" s="2739"/>
      <c r="AL176" s="2739"/>
      <c r="AM176" s="2739"/>
      <c r="AN176" s="2739"/>
      <c r="AO176" s="2739"/>
      <c r="AP176" s="2739"/>
      <c r="AQ176" s="2739"/>
      <c r="AR176" s="2739"/>
      <c r="AS176" s="2739"/>
      <c r="AT176" s="2739"/>
      <c r="AU176" s="2740"/>
      <c r="AV176" s="2322"/>
      <c r="AW176" s="2323"/>
      <c r="AX176" s="2323"/>
      <c r="AY176" s="2744"/>
    </row>
    <row r="177" spans="2:51" ht="24.75" customHeight="1" x14ac:dyDescent="0.15">
      <c r="B177" s="195"/>
      <c r="C177" s="194"/>
      <c r="D177" s="194"/>
      <c r="E177" s="194"/>
      <c r="F177" s="194"/>
      <c r="G177" s="193"/>
      <c r="H177" s="708"/>
      <c r="I177" s="464"/>
      <c r="J177" s="464"/>
      <c r="K177" s="464"/>
      <c r="L177" s="463"/>
      <c r="M177" s="1223"/>
      <c r="N177" s="2739"/>
      <c r="O177" s="2739"/>
      <c r="P177" s="2739"/>
      <c r="Q177" s="2739"/>
      <c r="R177" s="2739"/>
      <c r="S177" s="2739"/>
      <c r="T177" s="2739"/>
      <c r="U177" s="2739"/>
      <c r="V177" s="2739"/>
      <c r="W177" s="2739"/>
      <c r="X177" s="2739"/>
      <c r="Y177" s="2740"/>
      <c r="Z177" s="2322"/>
      <c r="AA177" s="2323"/>
      <c r="AB177" s="2323"/>
      <c r="AC177" s="2323"/>
      <c r="AD177" s="708"/>
      <c r="AE177" s="464"/>
      <c r="AF177" s="464"/>
      <c r="AG177" s="464"/>
      <c r="AH177" s="463"/>
      <c r="AI177" s="1223"/>
      <c r="AJ177" s="2739"/>
      <c r="AK177" s="2739"/>
      <c r="AL177" s="2739"/>
      <c r="AM177" s="2739"/>
      <c r="AN177" s="2739"/>
      <c r="AO177" s="2739"/>
      <c r="AP177" s="2739"/>
      <c r="AQ177" s="2739"/>
      <c r="AR177" s="2739"/>
      <c r="AS177" s="2739"/>
      <c r="AT177" s="2739"/>
      <c r="AU177" s="2740"/>
      <c r="AV177" s="2322"/>
      <c r="AW177" s="2323"/>
      <c r="AX177" s="2323"/>
      <c r="AY177" s="2744"/>
    </row>
    <row r="178" spans="2:51" ht="24.75" customHeight="1" x14ac:dyDescent="0.15">
      <c r="B178" s="195"/>
      <c r="C178" s="194"/>
      <c r="D178" s="194"/>
      <c r="E178" s="194"/>
      <c r="F178" s="194"/>
      <c r="G178" s="193"/>
      <c r="H178" s="708"/>
      <c r="I178" s="464"/>
      <c r="J178" s="464"/>
      <c r="K178" s="464"/>
      <c r="L178" s="463"/>
      <c r="M178" s="1223"/>
      <c r="N178" s="2739"/>
      <c r="O178" s="2739"/>
      <c r="P178" s="2739"/>
      <c r="Q178" s="2739"/>
      <c r="R178" s="2739"/>
      <c r="S178" s="2739"/>
      <c r="T178" s="2739"/>
      <c r="U178" s="2739"/>
      <c r="V178" s="2739"/>
      <c r="W178" s="2739"/>
      <c r="X178" s="2739"/>
      <c r="Y178" s="2740"/>
      <c r="Z178" s="2322"/>
      <c r="AA178" s="2323"/>
      <c r="AB178" s="2323"/>
      <c r="AC178" s="2323"/>
      <c r="AD178" s="708"/>
      <c r="AE178" s="464"/>
      <c r="AF178" s="464"/>
      <c r="AG178" s="464"/>
      <c r="AH178" s="463"/>
      <c r="AI178" s="1223"/>
      <c r="AJ178" s="2739"/>
      <c r="AK178" s="2739"/>
      <c r="AL178" s="2739"/>
      <c r="AM178" s="2739"/>
      <c r="AN178" s="2739"/>
      <c r="AO178" s="2739"/>
      <c r="AP178" s="2739"/>
      <c r="AQ178" s="2739"/>
      <c r="AR178" s="2739"/>
      <c r="AS178" s="2739"/>
      <c r="AT178" s="2739"/>
      <c r="AU178" s="2740"/>
      <c r="AV178" s="2322"/>
      <c r="AW178" s="2323"/>
      <c r="AX178" s="2323"/>
      <c r="AY178" s="2744"/>
    </row>
    <row r="179" spans="2:51" ht="24.75" customHeight="1" x14ac:dyDescent="0.15">
      <c r="B179" s="195"/>
      <c r="C179" s="194"/>
      <c r="D179" s="194"/>
      <c r="E179" s="194"/>
      <c r="F179" s="194"/>
      <c r="G179" s="193"/>
      <c r="H179" s="708"/>
      <c r="I179" s="464"/>
      <c r="J179" s="464"/>
      <c r="K179" s="464"/>
      <c r="L179" s="463"/>
      <c r="M179" s="1223"/>
      <c r="N179" s="2739"/>
      <c r="O179" s="2739"/>
      <c r="P179" s="2739"/>
      <c r="Q179" s="2739"/>
      <c r="R179" s="2739"/>
      <c r="S179" s="2739"/>
      <c r="T179" s="2739"/>
      <c r="U179" s="2739"/>
      <c r="V179" s="2739"/>
      <c r="W179" s="2739"/>
      <c r="X179" s="2739"/>
      <c r="Y179" s="2740"/>
      <c r="Z179" s="2322"/>
      <c r="AA179" s="2323"/>
      <c r="AB179" s="2323"/>
      <c r="AC179" s="2323"/>
      <c r="AD179" s="708"/>
      <c r="AE179" s="464"/>
      <c r="AF179" s="464"/>
      <c r="AG179" s="464"/>
      <c r="AH179" s="463"/>
      <c r="AI179" s="1223"/>
      <c r="AJ179" s="2739"/>
      <c r="AK179" s="2739"/>
      <c r="AL179" s="2739"/>
      <c r="AM179" s="2739"/>
      <c r="AN179" s="2739"/>
      <c r="AO179" s="2739"/>
      <c r="AP179" s="2739"/>
      <c r="AQ179" s="2739"/>
      <c r="AR179" s="2739"/>
      <c r="AS179" s="2739"/>
      <c r="AT179" s="2739"/>
      <c r="AU179" s="2740"/>
      <c r="AV179" s="2322"/>
      <c r="AW179" s="2323"/>
      <c r="AX179" s="2323"/>
      <c r="AY179" s="2744"/>
    </row>
    <row r="180" spans="2:51" ht="24.75" customHeight="1" x14ac:dyDescent="0.15">
      <c r="B180" s="195"/>
      <c r="C180" s="194"/>
      <c r="D180" s="194"/>
      <c r="E180" s="194"/>
      <c r="F180" s="194"/>
      <c r="G180" s="193"/>
      <c r="H180" s="701"/>
      <c r="I180" s="796"/>
      <c r="J180" s="796"/>
      <c r="K180" s="796"/>
      <c r="L180" s="797"/>
      <c r="M180" s="1230"/>
      <c r="N180" s="2754"/>
      <c r="O180" s="2754"/>
      <c r="P180" s="2754"/>
      <c r="Q180" s="2754"/>
      <c r="R180" s="2754"/>
      <c r="S180" s="2754"/>
      <c r="T180" s="2754"/>
      <c r="U180" s="2754"/>
      <c r="V180" s="2754"/>
      <c r="W180" s="2754"/>
      <c r="X180" s="2754"/>
      <c r="Y180" s="2755"/>
      <c r="Z180" s="2756"/>
      <c r="AA180" s="2757"/>
      <c r="AB180" s="2757"/>
      <c r="AC180" s="2757"/>
      <c r="AD180" s="701"/>
      <c r="AE180" s="796"/>
      <c r="AF180" s="796"/>
      <c r="AG180" s="796"/>
      <c r="AH180" s="797"/>
      <c r="AI180" s="1230"/>
      <c r="AJ180" s="2754"/>
      <c r="AK180" s="2754"/>
      <c r="AL180" s="2754"/>
      <c r="AM180" s="2754"/>
      <c r="AN180" s="2754"/>
      <c r="AO180" s="2754"/>
      <c r="AP180" s="2754"/>
      <c r="AQ180" s="2754"/>
      <c r="AR180" s="2754"/>
      <c r="AS180" s="2754"/>
      <c r="AT180" s="2754"/>
      <c r="AU180" s="2755"/>
      <c r="AV180" s="2756"/>
      <c r="AW180" s="2757"/>
      <c r="AX180" s="2757"/>
      <c r="AY180" s="2758"/>
    </row>
    <row r="181" spans="2:51" ht="24.75" customHeight="1" thickBot="1" x14ac:dyDescent="0.2">
      <c r="B181" s="183"/>
      <c r="C181" s="182"/>
      <c r="D181" s="182"/>
      <c r="E181" s="182"/>
      <c r="F181" s="182"/>
      <c r="G181" s="181"/>
      <c r="H181" s="2802" t="s">
        <v>35</v>
      </c>
      <c r="I181" s="2140"/>
      <c r="J181" s="2140"/>
      <c r="K181" s="2140"/>
      <c r="L181" s="2140"/>
      <c r="M181" s="1249"/>
      <c r="N181" s="2803"/>
      <c r="O181" s="2803"/>
      <c r="P181" s="2803"/>
      <c r="Q181" s="2803"/>
      <c r="R181" s="2803"/>
      <c r="S181" s="2803"/>
      <c r="T181" s="2803"/>
      <c r="U181" s="2803"/>
      <c r="V181" s="2803"/>
      <c r="W181" s="2803"/>
      <c r="X181" s="2803"/>
      <c r="Y181" s="2804"/>
      <c r="Z181" s="2805">
        <f>SUM(Z173:AC180)</f>
        <v>12.2</v>
      </c>
      <c r="AA181" s="2806"/>
      <c r="AB181" s="2806"/>
      <c r="AC181" s="2807"/>
      <c r="AD181" s="2802" t="s">
        <v>35</v>
      </c>
      <c r="AE181" s="2140"/>
      <c r="AF181" s="2140"/>
      <c r="AG181" s="2140"/>
      <c r="AH181" s="2140"/>
      <c r="AI181" s="1249"/>
      <c r="AJ181" s="2803"/>
      <c r="AK181" s="2803"/>
      <c r="AL181" s="2803"/>
      <c r="AM181" s="2803"/>
      <c r="AN181" s="2803"/>
      <c r="AO181" s="2803"/>
      <c r="AP181" s="2803"/>
      <c r="AQ181" s="2803"/>
      <c r="AR181" s="2803"/>
      <c r="AS181" s="2803"/>
      <c r="AT181" s="2803"/>
      <c r="AU181" s="2804"/>
      <c r="AV181" s="2805">
        <f>SUM(AV173:AY180)</f>
        <v>0</v>
      </c>
      <c r="AW181" s="2806"/>
      <c r="AX181" s="2806"/>
      <c r="AY181" s="2808"/>
    </row>
    <row r="184" spans="2:51" ht="14.4" x14ac:dyDescent="0.15">
      <c r="C184" s="168" t="s">
        <v>127</v>
      </c>
    </row>
    <row r="185" spans="2:51" x14ac:dyDescent="0.15">
      <c r="C185" s="169" t="s">
        <v>1553</v>
      </c>
    </row>
    <row r="186" spans="2:51" ht="34.549999999999997" customHeight="1" x14ac:dyDescent="0.15">
      <c r="B186" s="751"/>
      <c r="C186" s="751"/>
      <c r="D186" s="535" t="s">
        <v>129</v>
      </c>
      <c r="E186" s="535"/>
      <c r="F186" s="535"/>
      <c r="G186" s="535"/>
      <c r="H186" s="535"/>
      <c r="I186" s="535"/>
      <c r="J186" s="535"/>
      <c r="K186" s="535"/>
      <c r="L186" s="535"/>
      <c r="M186" s="535"/>
      <c r="N186" s="535" t="s">
        <v>130</v>
      </c>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5"/>
      <c r="AL186" s="564" t="s">
        <v>131</v>
      </c>
      <c r="AM186" s="535"/>
      <c r="AN186" s="535"/>
      <c r="AO186" s="535"/>
      <c r="AP186" s="535"/>
      <c r="AQ186" s="535"/>
      <c r="AR186" s="535" t="s">
        <v>132</v>
      </c>
      <c r="AS186" s="535"/>
      <c r="AT186" s="535"/>
      <c r="AU186" s="535"/>
      <c r="AV186" s="535" t="s">
        <v>133</v>
      </c>
      <c r="AW186" s="535"/>
      <c r="AX186" s="535"/>
    </row>
    <row r="187" spans="2:51" ht="24.05" customHeight="1" x14ac:dyDescent="0.15">
      <c r="B187" s="751">
        <v>1</v>
      </c>
      <c r="C187" s="751">
        <v>1</v>
      </c>
      <c r="D187" s="1256" t="s">
        <v>1014</v>
      </c>
      <c r="E187" s="1256"/>
      <c r="F187" s="1256"/>
      <c r="G187" s="1256"/>
      <c r="H187" s="1256"/>
      <c r="I187" s="1256"/>
      <c r="J187" s="1256"/>
      <c r="K187" s="1256"/>
      <c r="L187" s="1256"/>
      <c r="M187" s="1256"/>
      <c r="N187" s="1256" t="s">
        <v>1554</v>
      </c>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7">
        <v>58.7</v>
      </c>
      <c r="AM187" s="1256"/>
      <c r="AN187" s="1256"/>
      <c r="AO187" s="1256"/>
      <c r="AP187" s="1256"/>
      <c r="AQ187" s="1256"/>
      <c r="AR187" s="571" t="s">
        <v>1468</v>
      </c>
      <c r="AS187" s="571"/>
      <c r="AT187" s="571"/>
      <c r="AU187" s="571"/>
      <c r="AV187" s="571" t="s">
        <v>185</v>
      </c>
      <c r="AW187" s="571"/>
      <c r="AX187" s="571"/>
    </row>
    <row r="188" spans="2:51" ht="44.2" customHeight="1" x14ac:dyDescent="0.15">
      <c r="B188" s="751">
        <v>2</v>
      </c>
      <c r="C188" s="751">
        <v>1</v>
      </c>
      <c r="D188" s="1117" t="s">
        <v>1555</v>
      </c>
      <c r="E188" s="1118"/>
      <c r="F188" s="1118"/>
      <c r="G188" s="1118"/>
      <c r="H188" s="1118"/>
      <c r="I188" s="1118"/>
      <c r="J188" s="1118"/>
      <c r="K188" s="1118"/>
      <c r="L188" s="1118"/>
      <c r="M188" s="1119"/>
      <c r="N188" s="1256" t="s">
        <v>1554</v>
      </c>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7">
        <v>6</v>
      </c>
      <c r="AM188" s="1256"/>
      <c r="AN188" s="1256"/>
      <c r="AO188" s="1256"/>
      <c r="AP188" s="1256"/>
      <c r="AQ188" s="1256"/>
      <c r="AR188" s="571" t="s">
        <v>1468</v>
      </c>
      <c r="AS188" s="571"/>
      <c r="AT188" s="571"/>
      <c r="AU188" s="571"/>
      <c r="AV188" s="571" t="s">
        <v>185</v>
      </c>
      <c r="AW188" s="571"/>
      <c r="AX188" s="571"/>
    </row>
    <row r="189" spans="2:51" ht="24.05" customHeight="1" x14ac:dyDescent="0.15">
      <c r="B189" s="751">
        <v>3</v>
      </c>
      <c r="C189" s="751">
        <v>1</v>
      </c>
      <c r="D189" s="1256" t="s">
        <v>1556</v>
      </c>
      <c r="E189" s="1256"/>
      <c r="F189" s="1256"/>
      <c r="G189" s="1256"/>
      <c r="H189" s="1256"/>
      <c r="I189" s="1256"/>
      <c r="J189" s="1256"/>
      <c r="K189" s="1256"/>
      <c r="L189" s="1256"/>
      <c r="M189" s="1256"/>
      <c r="N189" s="1256" t="s">
        <v>1554</v>
      </c>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7">
        <v>2</v>
      </c>
      <c r="AM189" s="1256"/>
      <c r="AN189" s="1256"/>
      <c r="AO189" s="1256"/>
      <c r="AP189" s="1256"/>
      <c r="AQ189" s="1256"/>
      <c r="AR189" s="571" t="s">
        <v>1468</v>
      </c>
      <c r="AS189" s="571"/>
      <c r="AT189" s="571"/>
      <c r="AU189" s="571"/>
      <c r="AV189" s="571" t="s">
        <v>185</v>
      </c>
      <c r="AW189" s="571"/>
      <c r="AX189" s="571"/>
    </row>
    <row r="190" spans="2:51" ht="17.2" customHeight="1" x14ac:dyDescent="0.15"/>
    <row r="191" spans="2:51" ht="17.2" customHeight="1" x14ac:dyDescent="0.15">
      <c r="C191" s="169" t="s">
        <v>1557</v>
      </c>
    </row>
    <row r="192" spans="2:51" ht="34.549999999999997" customHeight="1" x14ac:dyDescent="0.15">
      <c r="B192" s="751"/>
      <c r="C192" s="751"/>
      <c r="D192" s="535" t="s">
        <v>129</v>
      </c>
      <c r="E192" s="535"/>
      <c r="F192" s="535"/>
      <c r="G192" s="535"/>
      <c r="H192" s="535"/>
      <c r="I192" s="535"/>
      <c r="J192" s="535"/>
      <c r="K192" s="535"/>
      <c r="L192" s="535"/>
      <c r="M192" s="535"/>
      <c r="N192" s="535" t="s">
        <v>130</v>
      </c>
      <c r="O192" s="535"/>
      <c r="P192" s="535"/>
      <c r="Q192" s="535"/>
      <c r="R192" s="535"/>
      <c r="S192" s="535"/>
      <c r="T192" s="535"/>
      <c r="U192" s="535"/>
      <c r="V192" s="535"/>
      <c r="W192" s="535"/>
      <c r="X192" s="535"/>
      <c r="Y192" s="535"/>
      <c r="Z192" s="535"/>
      <c r="AA192" s="535"/>
      <c r="AB192" s="535"/>
      <c r="AC192" s="535"/>
      <c r="AD192" s="535"/>
      <c r="AE192" s="535"/>
      <c r="AF192" s="535"/>
      <c r="AG192" s="535"/>
      <c r="AH192" s="535"/>
      <c r="AI192" s="535"/>
      <c r="AJ192" s="535"/>
      <c r="AK192" s="535"/>
      <c r="AL192" s="564" t="s">
        <v>131</v>
      </c>
      <c r="AM192" s="535"/>
      <c r="AN192" s="535"/>
      <c r="AO192" s="535"/>
      <c r="AP192" s="535"/>
      <c r="AQ192" s="535"/>
      <c r="AR192" s="535" t="s">
        <v>132</v>
      </c>
      <c r="AS192" s="535"/>
      <c r="AT192" s="535"/>
      <c r="AU192" s="535"/>
      <c r="AV192" s="535" t="s">
        <v>133</v>
      </c>
      <c r="AW192" s="535"/>
      <c r="AX192" s="535"/>
    </row>
    <row r="193" spans="2:50" ht="24.05" customHeight="1" x14ac:dyDescent="0.15">
      <c r="B193" s="751">
        <v>1</v>
      </c>
      <c r="C193" s="751">
        <v>1</v>
      </c>
      <c r="D193" s="2809" t="s">
        <v>1558</v>
      </c>
      <c r="E193" s="2809"/>
      <c r="F193" s="2809"/>
      <c r="G193" s="2809"/>
      <c r="H193" s="2809"/>
      <c r="I193" s="2809"/>
      <c r="J193" s="2809"/>
      <c r="K193" s="2809"/>
      <c r="L193" s="2809"/>
      <c r="M193" s="2809"/>
      <c r="N193" s="2809" t="s">
        <v>1554</v>
      </c>
      <c r="O193" s="2809"/>
      <c r="P193" s="2809"/>
      <c r="Q193" s="2809"/>
      <c r="R193" s="2809"/>
      <c r="S193" s="2809"/>
      <c r="T193" s="2809"/>
      <c r="U193" s="2809"/>
      <c r="V193" s="2809"/>
      <c r="W193" s="2809"/>
      <c r="X193" s="2809"/>
      <c r="Y193" s="2809"/>
      <c r="Z193" s="2809"/>
      <c r="AA193" s="2809"/>
      <c r="AB193" s="2809"/>
      <c r="AC193" s="2809"/>
      <c r="AD193" s="2809"/>
      <c r="AE193" s="2809"/>
      <c r="AF193" s="2809"/>
      <c r="AG193" s="2809"/>
      <c r="AH193" s="2809"/>
      <c r="AI193" s="2809"/>
      <c r="AJ193" s="2809"/>
      <c r="AK193" s="2809"/>
      <c r="AL193" s="2810">
        <v>0.3</v>
      </c>
      <c r="AM193" s="2809"/>
      <c r="AN193" s="2809"/>
      <c r="AO193" s="2809"/>
      <c r="AP193" s="2809"/>
      <c r="AQ193" s="2809"/>
      <c r="AR193" s="570" t="s">
        <v>1468</v>
      </c>
      <c r="AS193" s="570"/>
      <c r="AT193" s="570"/>
      <c r="AU193" s="570"/>
      <c r="AV193" s="570" t="s">
        <v>185</v>
      </c>
      <c r="AW193" s="570"/>
      <c r="AX193" s="570"/>
    </row>
    <row r="194" spans="2:50" x14ac:dyDescent="0.15">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row>
    <row r="195" spans="2:50" ht="17.2" customHeight="1" x14ac:dyDescent="0.15"/>
    <row r="196" spans="2:50" ht="17.2" customHeight="1" x14ac:dyDescent="0.15">
      <c r="C196" s="169" t="s">
        <v>1559</v>
      </c>
    </row>
    <row r="197" spans="2:50" ht="34.549999999999997" customHeight="1" x14ac:dyDescent="0.15">
      <c r="B197" s="751"/>
      <c r="C197" s="751"/>
      <c r="D197" s="535" t="s">
        <v>129</v>
      </c>
      <c r="E197" s="535"/>
      <c r="F197" s="535"/>
      <c r="G197" s="535"/>
      <c r="H197" s="535"/>
      <c r="I197" s="535"/>
      <c r="J197" s="535"/>
      <c r="K197" s="535"/>
      <c r="L197" s="535"/>
      <c r="M197" s="535"/>
      <c r="N197" s="535" t="s">
        <v>130</v>
      </c>
      <c r="O197" s="535"/>
      <c r="P197" s="535"/>
      <c r="Q197" s="535"/>
      <c r="R197" s="535"/>
      <c r="S197" s="535"/>
      <c r="T197" s="535"/>
      <c r="U197" s="535"/>
      <c r="V197" s="535"/>
      <c r="W197" s="535"/>
      <c r="X197" s="535"/>
      <c r="Y197" s="535"/>
      <c r="Z197" s="535"/>
      <c r="AA197" s="535"/>
      <c r="AB197" s="535"/>
      <c r="AC197" s="535"/>
      <c r="AD197" s="535"/>
      <c r="AE197" s="535"/>
      <c r="AF197" s="535"/>
      <c r="AG197" s="535"/>
      <c r="AH197" s="535"/>
      <c r="AI197" s="535"/>
      <c r="AJ197" s="535"/>
      <c r="AK197" s="535"/>
      <c r="AL197" s="564" t="s">
        <v>131</v>
      </c>
      <c r="AM197" s="535"/>
      <c r="AN197" s="535"/>
      <c r="AO197" s="535"/>
      <c r="AP197" s="535"/>
      <c r="AQ197" s="535"/>
      <c r="AR197" s="535" t="s">
        <v>132</v>
      </c>
      <c r="AS197" s="535"/>
      <c r="AT197" s="535"/>
      <c r="AU197" s="535"/>
      <c r="AV197" s="535" t="s">
        <v>133</v>
      </c>
      <c r="AW197" s="535"/>
      <c r="AX197" s="535"/>
    </row>
    <row r="198" spans="2:50" ht="32.25" customHeight="1" x14ac:dyDescent="0.15">
      <c r="B198" s="751">
        <v>1</v>
      </c>
      <c r="C198" s="751">
        <v>1</v>
      </c>
      <c r="D198" s="1117" t="s">
        <v>1560</v>
      </c>
      <c r="E198" s="1118"/>
      <c r="F198" s="1118"/>
      <c r="G198" s="1118"/>
      <c r="H198" s="1118"/>
      <c r="I198" s="1118"/>
      <c r="J198" s="1118"/>
      <c r="K198" s="1118"/>
      <c r="L198" s="1118"/>
      <c r="M198" s="1119"/>
      <c r="N198" s="2811" t="s">
        <v>1561</v>
      </c>
      <c r="O198" s="2812"/>
      <c r="P198" s="2812"/>
      <c r="Q198" s="2812"/>
      <c r="R198" s="2812"/>
      <c r="S198" s="2812"/>
      <c r="T198" s="2812"/>
      <c r="U198" s="2812"/>
      <c r="V198" s="2812"/>
      <c r="W198" s="2812"/>
      <c r="X198" s="2812"/>
      <c r="Y198" s="2812"/>
      <c r="Z198" s="2812"/>
      <c r="AA198" s="2812"/>
      <c r="AB198" s="2812"/>
      <c r="AC198" s="2812"/>
      <c r="AD198" s="2812"/>
      <c r="AE198" s="2812"/>
      <c r="AF198" s="2812"/>
      <c r="AG198" s="2812"/>
      <c r="AH198" s="2812"/>
      <c r="AI198" s="2812"/>
      <c r="AJ198" s="2812"/>
      <c r="AK198" s="2813"/>
      <c r="AL198" s="1257">
        <v>17</v>
      </c>
      <c r="AM198" s="1256"/>
      <c r="AN198" s="1256"/>
      <c r="AO198" s="1256"/>
      <c r="AP198" s="1256"/>
      <c r="AQ198" s="1256"/>
      <c r="AR198" s="571" t="s">
        <v>1468</v>
      </c>
      <c r="AS198" s="571"/>
      <c r="AT198" s="571"/>
      <c r="AU198" s="571"/>
      <c r="AV198" s="571" t="s">
        <v>185</v>
      </c>
      <c r="AW198" s="571"/>
      <c r="AX198" s="571"/>
    </row>
    <row r="199" spans="2:50" ht="24.05" customHeight="1" x14ac:dyDescent="0.15">
      <c r="B199" s="751">
        <v>2</v>
      </c>
      <c r="C199" s="751">
        <v>1</v>
      </c>
      <c r="D199" s="2811" t="s">
        <v>1562</v>
      </c>
      <c r="E199" s="2812"/>
      <c r="F199" s="2812"/>
      <c r="G199" s="2812"/>
      <c r="H199" s="2812"/>
      <c r="I199" s="2812"/>
      <c r="J199" s="2812"/>
      <c r="K199" s="2812"/>
      <c r="L199" s="2812"/>
      <c r="M199" s="2813"/>
      <c r="N199" s="2811" t="s">
        <v>1561</v>
      </c>
      <c r="O199" s="2812"/>
      <c r="P199" s="2812"/>
      <c r="Q199" s="2812"/>
      <c r="R199" s="2812"/>
      <c r="S199" s="2812"/>
      <c r="T199" s="2812"/>
      <c r="U199" s="2812"/>
      <c r="V199" s="2812"/>
      <c r="W199" s="2812"/>
      <c r="X199" s="2812"/>
      <c r="Y199" s="2812"/>
      <c r="Z199" s="2812"/>
      <c r="AA199" s="2812"/>
      <c r="AB199" s="2812"/>
      <c r="AC199" s="2812"/>
      <c r="AD199" s="2812"/>
      <c r="AE199" s="2812"/>
      <c r="AF199" s="2812"/>
      <c r="AG199" s="2812"/>
      <c r="AH199" s="2812"/>
      <c r="AI199" s="2812"/>
      <c r="AJ199" s="2812"/>
      <c r="AK199" s="2813"/>
      <c r="AL199" s="1257">
        <v>11</v>
      </c>
      <c r="AM199" s="1256"/>
      <c r="AN199" s="1256"/>
      <c r="AO199" s="1256"/>
      <c r="AP199" s="1256"/>
      <c r="AQ199" s="1256"/>
      <c r="AR199" s="571" t="s">
        <v>1468</v>
      </c>
      <c r="AS199" s="571"/>
      <c r="AT199" s="571"/>
      <c r="AU199" s="571"/>
      <c r="AV199" s="571" t="s">
        <v>185</v>
      </c>
      <c r="AW199" s="571"/>
      <c r="AX199" s="571"/>
    </row>
    <row r="200" spans="2:50" ht="24.05" customHeight="1" x14ac:dyDescent="0.15">
      <c r="B200" s="751">
        <v>3</v>
      </c>
      <c r="C200" s="751">
        <v>1</v>
      </c>
      <c r="D200" s="2811" t="s">
        <v>1563</v>
      </c>
      <c r="E200" s="2812"/>
      <c r="F200" s="2812"/>
      <c r="G200" s="2812"/>
      <c r="H200" s="2812"/>
      <c r="I200" s="2812"/>
      <c r="J200" s="2812"/>
      <c r="K200" s="2812"/>
      <c r="L200" s="2812"/>
      <c r="M200" s="2813"/>
      <c r="N200" s="2811" t="s">
        <v>1561</v>
      </c>
      <c r="O200" s="2812"/>
      <c r="P200" s="2812"/>
      <c r="Q200" s="2812"/>
      <c r="R200" s="2812"/>
      <c r="S200" s="2812"/>
      <c r="T200" s="2812"/>
      <c r="U200" s="2812"/>
      <c r="V200" s="2812"/>
      <c r="W200" s="2812"/>
      <c r="X200" s="2812"/>
      <c r="Y200" s="2812"/>
      <c r="Z200" s="2812"/>
      <c r="AA200" s="2812"/>
      <c r="AB200" s="2812"/>
      <c r="AC200" s="2812"/>
      <c r="AD200" s="2812"/>
      <c r="AE200" s="2812"/>
      <c r="AF200" s="2812"/>
      <c r="AG200" s="2812"/>
      <c r="AH200" s="2812"/>
      <c r="AI200" s="2812"/>
      <c r="AJ200" s="2812"/>
      <c r="AK200" s="2813"/>
      <c r="AL200" s="1257">
        <v>11</v>
      </c>
      <c r="AM200" s="1256"/>
      <c r="AN200" s="1256"/>
      <c r="AO200" s="1256"/>
      <c r="AP200" s="1256"/>
      <c r="AQ200" s="1256"/>
      <c r="AR200" s="571" t="s">
        <v>1468</v>
      </c>
      <c r="AS200" s="571"/>
      <c r="AT200" s="571"/>
      <c r="AU200" s="571"/>
      <c r="AV200" s="571" t="s">
        <v>185</v>
      </c>
      <c r="AW200" s="571"/>
      <c r="AX200" s="571"/>
    </row>
    <row r="201" spans="2:50" ht="24.05" customHeight="1" x14ac:dyDescent="0.15">
      <c r="B201" s="751">
        <v>4</v>
      </c>
      <c r="C201" s="751">
        <v>1</v>
      </c>
      <c r="D201" s="2811" t="s">
        <v>1564</v>
      </c>
      <c r="E201" s="2812"/>
      <c r="F201" s="2812"/>
      <c r="G201" s="2812"/>
      <c r="H201" s="2812"/>
      <c r="I201" s="2812"/>
      <c r="J201" s="2812"/>
      <c r="K201" s="2812"/>
      <c r="L201" s="2812"/>
      <c r="M201" s="2813"/>
      <c r="N201" s="2811" t="s">
        <v>1561</v>
      </c>
      <c r="O201" s="2812"/>
      <c r="P201" s="2812"/>
      <c r="Q201" s="2812"/>
      <c r="R201" s="2812"/>
      <c r="S201" s="2812"/>
      <c r="T201" s="2812"/>
      <c r="U201" s="2812"/>
      <c r="V201" s="2812"/>
      <c r="W201" s="2812"/>
      <c r="X201" s="2812"/>
      <c r="Y201" s="2812"/>
      <c r="Z201" s="2812"/>
      <c r="AA201" s="2812"/>
      <c r="AB201" s="2812"/>
      <c r="AC201" s="2812"/>
      <c r="AD201" s="2812"/>
      <c r="AE201" s="2812"/>
      <c r="AF201" s="2812"/>
      <c r="AG201" s="2812"/>
      <c r="AH201" s="2812"/>
      <c r="AI201" s="2812"/>
      <c r="AJ201" s="2812"/>
      <c r="AK201" s="2813"/>
      <c r="AL201" s="1257">
        <v>1</v>
      </c>
      <c r="AM201" s="1256"/>
      <c r="AN201" s="1256"/>
      <c r="AO201" s="1256"/>
      <c r="AP201" s="1256"/>
      <c r="AQ201" s="1256"/>
      <c r="AR201" s="571" t="s">
        <v>1468</v>
      </c>
      <c r="AS201" s="571"/>
      <c r="AT201" s="571"/>
      <c r="AU201" s="571"/>
      <c r="AV201" s="571" t="s">
        <v>185</v>
      </c>
      <c r="AW201" s="571"/>
      <c r="AX201" s="571"/>
    </row>
    <row r="202" spans="2:50" x14ac:dyDescent="0.15">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row>
    <row r="203" spans="2:50" x14ac:dyDescent="0.15">
      <c r="C203" s="169" t="s">
        <v>1565</v>
      </c>
      <c r="AX203" s="2814" t="s">
        <v>1566</v>
      </c>
    </row>
    <row r="204" spans="2:50" ht="34.549999999999997" customHeight="1" x14ac:dyDescent="0.15">
      <c r="B204" s="751"/>
      <c r="C204" s="751"/>
      <c r="D204" s="535" t="s">
        <v>129</v>
      </c>
      <c r="E204" s="535"/>
      <c r="F204" s="535"/>
      <c r="G204" s="535"/>
      <c r="H204" s="535"/>
      <c r="I204" s="535"/>
      <c r="J204" s="535"/>
      <c r="K204" s="535"/>
      <c r="L204" s="535"/>
      <c r="M204" s="535"/>
      <c r="N204" s="535" t="s">
        <v>130</v>
      </c>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5"/>
      <c r="AL204" s="564" t="s">
        <v>131</v>
      </c>
      <c r="AM204" s="535"/>
      <c r="AN204" s="535"/>
      <c r="AO204" s="535"/>
      <c r="AP204" s="535"/>
      <c r="AQ204" s="535"/>
      <c r="AR204" s="535" t="s">
        <v>132</v>
      </c>
      <c r="AS204" s="535"/>
      <c r="AT204" s="535"/>
      <c r="AU204" s="535"/>
      <c r="AV204" s="535" t="s">
        <v>133</v>
      </c>
      <c r="AW204" s="535"/>
      <c r="AX204" s="535"/>
    </row>
    <row r="205" spans="2:50" ht="24.05" customHeight="1" x14ac:dyDescent="0.15">
      <c r="B205" s="751">
        <v>1</v>
      </c>
      <c r="C205" s="751">
        <v>1</v>
      </c>
      <c r="D205" s="2811" t="s">
        <v>1567</v>
      </c>
      <c r="E205" s="2812"/>
      <c r="F205" s="2812"/>
      <c r="G205" s="2812"/>
      <c r="H205" s="2812"/>
      <c r="I205" s="2812"/>
      <c r="J205" s="2812"/>
      <c r="K205" s="2812"/>
      <c r="L205" s="2812"/>
      <c r="M205" s="2813"/>
      <c r="N205" s="1256" t="s">
        <v>1554</v>
      </c>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2815">
        <v>12.2</v>
      </c>
      <c r="AM205" s="2816"/>
      <c r="AN205" s="2816"/>
      <c r="AO205" s="2816"/>
      <c r="AP205" s="2816"/>
      <c r="AQ205" s="2816"/>
      <c r="AR205" s="2817" t="s">
        <v>136</v>
      </c>
      <c r="AS205" s="2818"/>
      <c r="AT205" s="2818"/>
      <c r="AU205" s="2818"/>
      <c r="AV205" s="571" t="s">
        <v>185</v>
      </c>
      <c r="AW205" s="571"/>
      <c r="AX205" s="571"/>
    </row>
    <row r="206" spans="2:50" ht="24.05" customHeight="1" x14ac:dyDescent="0.15">
      <c r="B206" s="751">
        <v>2</v>
      </c>
      <c r="C206" s="751">
        <v>1</v>
      </c>
      <c r="D206" s="2811" t="s">
        <v>1568</v>
      </c>
      <c r="E206" s="2812"/>
      <c r="F206" s="2812"/>
      <c r="G206" s="2812"/>
      <c r="H206" s="2812"/>
      <c r="I206" s="2812"/>
      <c r="J206" s="2812"/>
      <c r="K206" s="2812"/>
      <c r="L206" s="2812"/>
      <c r="M206" s="2813"/>
      <c r="N206" s="1256" t="s">
        <v>1554</v>
      </c>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2815">
        <v>7</v>
      </c>
      <c r="AM206" s="2816"/>
      <c r="AN206" s="2816"/>
      <c r="AO206" s="2816"/>
      <c r="AP206" s="2816"/>
      <c r="AQ206" s="2816"/>
      <c r="AR206" s="2817" t="s">
        <v>136</v>
      </c>
      <c r="AS206" s="2818"/>
      <c r="AT206" s="2818"/>
      <c r="AU206" s="2818"/>
      <c r="AV206" s="571" t="s">
        <v>185</v>
      </c>
      <c r="AW206" s="571"/>
      <c r="AX206" s="571"/>
    </row>
    <row r="207" spans="2:50" ht="24.05" customHeight="1" x14ac:dyDescent="0.15">
      <c r="B207" s="751">
        <v>3</v>
      </c>
      <c r="C207" s="751">
        <v>1</v>
      </c>
      <c r="D207" s="2811" t="s">
        <v>1569</v>
      </c>
      <c r="E207" s="2812"/>
      <c r="F207" s="2812"/>
      <c r="G207" s="2812"/>
      <c r="H207" s="2812"/>
      <c r="I207" s="2812"/>
      <c r="J207" s="2812"/>
      <c r="K207" s="2812"/>
      <c r="L207" s="2812"/>
      <c r="M207" s="2813"/>
      <c r="N207" s="1256" t="s">
        <v>1554</v>
      </c>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2819">
        <v>6.4</v>
      </c>
      <c r="AM207" s="2820"/>
      <c r="AN207" s="2820"/>
      <c r="AO207" s="2820"/>
      <c r="AP207" s="2820"/>
      <c r="AQ207" s="2821"/>
      <c r="AR207" s="2817" t="s">
        <v>1570</v>
      </c>
      <c r="AS207" s="2818"/>
      <c r="AT207" s="2818"/>
      <c r="AU207" s="2818"/>
      <c r="AV207" s="571" t="s">
        <v>1571</v>
      </c>
      <c r="AW207" s="571"/>
      <c r="AX207" s="571"/>
    </row>
    <row r="208" spans="2:50" ht="24.05" customHeight="1" x14ac:dyDescent="0.15">
      <c r="B208" s="751">
        <v>4</v>
      </c>
      <c r="C208" s="751">
        <v>1</v>
      </c>
      <c r="D208" s="2811" t="s">
        <v>1572</v>
      </c>
      <c r="E208" s="2812"/>
      <c r="F208" s="2812"/>
      <c r="G208" s="2812"/>
      <c r="H208" s="2812"/>
      <c r="I208" s="2812"/>
      <c r="J208" s="2812"/>
      <c r="K208" s="2812"/>
      <c r="L208" s="2812"/>
      <c r="M208" s="2813"/>
      <c r="N208" s="1256" t="s">
        <v>1554</v>
      </c>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2819">
        <v>6.3</v>
      </c>
      <c r="AM208" s="2820"/>
      <c r="AN208" s="2820"/>
      <c r="AO208" s="2820"/>
      <c r="AP208" s="2820"/>
      <c r="AQ208" s="2821"/>
      <c r="AR208" s="2817" t="s">
        <v>1570</v>
      </c>
      <c r="AS208" s="2818"/>
      <c r="AT208" s="2818"/>
      <c r="AU208" s="2818"/>
      <c r="AV208" s="571" t="s">
        <v>1571</v>
      </c>
      <c r="AW208" s="571"/>
      <c r="AX208" s="571"/>
    </row>
    <row r="209" spans="2:50" ht="24.05" customHeight="1" x14ac:dyDescent="0.15">
      <c r="B209" s="751">
        <v>5</v>
      </c>
      <c r="C209" s="751">
        <v>1</v>
      </c>
      <c r="D209" s="1256" t="s">
        <v>1573</v>
      </c>
      <c r="E209" s="1256"/>
      <c r="F209" s="1256"/>
      <c r="G209" s="1256"/>
      <c r="H209" s="1256"/>
      <c r="I209" s="1256"/>
      <c r="J209" s="1256"/>
      <c r="K209" s="1256"/>
      <c r="L209" s="1256"/>
      <c r="M209" s="1256"/>
      <c r="N209" s="1256" t="s">
        <v>1554</v>
      </c>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2815">
        <v>6</v>
      </c>
      <c r="AM209" s="2816"/>
      <c r="AN209" s="2816"/>
      <c r="AO209" s="2816"/>
      <c r="AP209" s="2816"/>
      <c r="AQ209" s="2816"/>
      <c r="AR209" s="2817" t="s">
        <v>1570</v>
      </c>
      <c r="AS209" s="2818"/>
      <c r="AT209" s="2818"/>
      <c r="AU209" s="2818"/>
      <c r="AV209" s="571" t="s">
        <v>1571</v>
      </c>
      <c r="AW209" s="571"/>
      <c r="AX209" s="571"/>
    </row>
    <row r="210" spans="2:50" ht="24.05" customHeight="1" x14ac:dyDescent="0.15">
      <c r="B210" s="751">
        <v>6</v>
      </c>
      <c r="C210" s="751">
        <v>1</v>
      </c>
      <c r="D210" s="1256" t="s">
        <v>1574</v>
      </c>
      <c r="E210" s="1256"/>
      <c r="F210" s="1256"/>
      <c r="G210" s="1256"/>
      <c r="H210" s="1256"/>
      <c r="I210" s="1256"/>
      <c r="J210" s="1256"/>
      <c r="K210" s="1256"/>
      <c r="L210" s="1256"/>
      <c r="M210" s="1256"/>
      <c r="N210" s="1256" t="s">
        <v>1554</v>
      </c>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2815">
        <v>6</v>
      </c>
      <c r="AM210" s="2816"/>
      <c r="AN210" s="2816"/>
      <c r="AO210" s="2816"/>
      <c r="AP210" s="2816"/>
      <c r="AQ210" s="2816"/>
      <c r="AR210" s="2817" t="s">
        <v>1570</v>
      </c>
      <c r="AS210" s="2818"/>
      <c r="AT210" s="2818"/>
      <c r="AU210" s="2818"/>
      <c r="AV210" s="571" t="s">
        <v>1571</v>
      </c>
      <c r="AW210" s="571"/>
      <c r="AX210" s="571"/>
    </row>
    <row r="211" spans="2:50" ht="24.05" customHeight="1" x14ac:dyDescent="0.15">
      <c r="B211" s="751">
        <v>7</v>
      </c>
      <c r="C211" s="751">
        <v>1</v>
      </c>
      <c r="D211" s="1256" t="s">
        <v>1575</v>
      </c>
      <c r="E211" s="1256"/>
      <c r="F211" s="1256"/>
      <c r="G211" s="1256"/>
      <c r="H211" s="1256"/>
      <c r="I211" s="1256"/>
      <c r="J211" s="1256"/>
      <c r="K211" s="1256"/>
      <c r="L211" s="1256"/>
      <c r="M211" s="1256"/>
      <c r="N211" s="1256" t="s">
        <v>1554</v>
      </c>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2815">
        <v>1.4</v>
      </c>
      <c r="AM211" s="2816"/>
      <c r="AN211" s="2816"/>
      <c r="AO211" s="2816"/>
      <c r="AP211" s="2816"/>
      <c r="AQ211" s="2816"/>
      <c r="AR211" s="2817" t="s">
        <v>1570</v>
      </c>
      <c r="AS211" s="2818"/>
      <c r="AT211" s="2818"/>
      <c r="AU211" s="2818"/>
      <c r="AV211" s="571" t="s">
        <v>1571</v>
      </c>
      <c r="AW211" s="571"/>
      <c r="AX211" s="571"/>
    </row>
    <row r="212" spans="2:50" ht="24.05" customHeight="1" x14ac:dyDescent="0.15">
      <c r="B212" s="751">
        <v>8</v>
      </c>
      <c r="C212" s="751">
        <v>1</v>
      </c>
      <c r="D212" s="1256" t="s">
        <v>1576</v>
      </c>
      <c r="E212" s="1256"/>
      <c r="F212" s="1256"/>
      <c r="G212" s="1256"/>
      <c r="H212" s="1256"/>
      <c r="I212" s="1256"/>
      <c r="J212" s="1256"/>
      <c r="K212" s="1256"/>
      <c r="L212" s="1256"/>
      <c r="M212" s="1256"/>
      <c r="N212" s="1256" t="s">
        <v>1554</v>
      </c>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2815">
        <v>1.3</v>
      </c>
      <c r="AM212" s="2816"/>
      <c r="AN212" s="2816"/>
      <c r="AO212" s="2816"/>
      <c r="AP212" s="2816"/>
      <c r="AQ212" s="2816"/>
      <c r="AR212" s="2817" t="s">
        <v>1570</v>
      </c>
      <c r="AS212" s="2818"/>
      <c r="AT212" s="2818"/>
      <c r="AU212" s="2818"/>
      <c r="AV212" s="571" t="s">
        <v>1571</v>
      </c>
      <c r="AW212" s="571"/>
      <c r="AX212" s="571"/>
    </row>
    <row r="213" spans="2:50" ht="24.05" customHeight="1" x14ac:dyDescent="0.15">
      <c r="B213" s="751">
        <v>9</v>
      </c>
      <c r="C213" s="751">
        <v>1</v>
      </c>
      <c r="D213" s="1256" t="s">
        <v>1577</v>
      </c>
      <c r="E213" s="1256"/>
      <c r="F213" s="1256"/>
      <c r="G213" s="1256"/>
      <c r="H213" s="1256"/>
      <c r="I213" s="1256"/>
      <c r="J213" s="1256"/>
      <c r="K213" s="1256"/>
      <c r="L213" s="1256"/>
      <c r="M213" s="1256"/>
      <c r="N213" s="1256" t="s">
        <v>1554</v>
      </c>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2815">
        <v>1.3</v>
      </c>
      <c r="AM213" s="2816"/>
      <c r="AN213" s="2816"/>
      <c r="AO213" s="2816"/>
      <c r="AP213" s="2816"/>
      <c r="AQ213" s="2816"/>
      <c r="AR213" s="2817" t="s">
        <v>1570</v>
      </c>
      <c r="AS213" s="2818"/>
      <c r="AT213" s="2818"/>
      <c r="AU213" s="2818"/>
      <c r="AV213" s="571" t="s">
        <v>1571</v>
      </c>
      <c r="AW213" s="571"/>
      <c r="AX213" s="571"/>
    </row>
    <row r="214" spans="2:50" ht="24.05" customHeight="1" x14ac:dyDescent="0.15">
      <c r="B214" s="751">
        <v>10</v>
      </c>
      <c r="C214" s="751">
        <v>1</v>
      </c>
      <c r="D214" s="1256" t="s">
        <v>1578</v>
      </c>
      <c r="E214" s="1256"/>
      <c r="F214" s="1256"/>
      <c r="G214" s="1256"/>
      <c r="H214" s="1256"/>
      <c r="I214" s="1256"/>
      <c r="J214" s="1256"/>
      <c r="K214" s="1256"/>
      <c r="L214" s="1256"/>
      <c r="M214" s="1256"/>
      <c r="N214" s="1256" t="s">
        <v>1554</v>
      </c>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2815">
        <v>0.9</v>
      </c>
      <c r="AM214" s="2816"/>
      <c r="AN214" s="2816"/>
      <c r="AO214" s="2816"/>
      <c r="AP214" s="2816"/>
      <c r="AQ214" s="2816"/>
      <c r="AR214" s="2817" t="s">
        <v>1570</v>
      </c>
      <c r="AS214" s="2818"/>
      <c r="AT214" s="2818"/>
      <c r="AU214" s="2818"/>
      <c r="AV214" s="571" t="s">
        <v>1571</v>
      </c>
      <c r="AW214" s="571"/>
      <c r="AX214" s="571"/>
    </row>
  </sheetData>
  <mergeCells count="604">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H181:L181"/>
    <mergeCell ref="M181:Y181"/>
    <mergeCell ref="Z181:AC181"/>
    <mergeCell ref="AD181:AH181"/>
    <mergeCell ref="AI181:AU181"/>
    <mergeCell ref="AV181:AY181"/>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1:AC171"/>
    <mergeCell ref="AD171:AY171"/>
    <mergeCell ref="H172:L172"/>
    <mergeCell ref="M172:Y172"/>
    <mergeCell ref="Z172:AC172"/>
    <mergeCell ref="AD172:AH172"/>
    <mergeCell ref="AI172:AU172"/>
    <mergeCell ref="AV172:AY172"/>
    <mergeCell ref="H170:L170"/>
    <mergeCell ref="M170:Y170"/>
    <mergeCell ref="Z170:AC170"/>
    <mergeCell ref="AD170:AH170"/>
    <mergeCell ref="AI170:AU170"/>
    <mergeCell ref="AV170:AY170"/>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0:AC160"/>
    <mergeCell ref="AD160:AY160"/>
    <mergeCell ref="H161:L161"/>
    <mergeCell ref="M161:Y161"/>
    <mergeCell ref="Z161:AC161"/>
    <mergeCell ref="AD161:AH161"/>
    <mergeCell ref="AI161:AU161"/>
    <mergeCell ref="AV161:AY161"/>
    <mergeCell ref="H159:L159"/>
    <mergeCell ref="M159:Y159"/>
    <mergeCell ref="Z159:AC159"/>
    <mergeCell ref="AD159:AH159"/>
    <mergeCell ref="AI159:AU159"/>
    <mergeCell ref="AV159:AY159"/>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49:AC149"/>
    <mergeCell ref="AD149:AY149"/>
    <mergeCell ref="H150:L150"/>
    <mergeCell ref="M150:Y150"/>
    <mergeCell ref="Z150:AC150"/>
    <mergeCell ref="AD150:AH150"/>
    <mergeCell ref="AI150:AU150"/>
    <mergeCell ref="AV150:AY150"/>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AV141:AY141"/>
    <mergeCell ref="H142:L142"/>
    <mergeCell ref="M142:Y142"/>
    <mergeCell ref="Z142:AC142"/>
    <mergeCell ref="AD142:AH142"/>
    <mergeCell ref="AI142:AU142"/>
    <mergeCell ref="AV142:AY142"/>
    <mergeCell ref="M140:Y140"/>
    <mergeCell ref="Z140:AC140"/>
    <mergeCell ref="AD140:AH140"/>
    <mergeCell ref="AI140:AU140"/>
    <mergeCell ref="AV140:AY140"/>
    <mergeCell ref="H141:L141"/>
    <mergeCell ref="M141:Y141"/>
    <mergeCell ref="Z141:AC141"/>
    <mergeCell ref="AD141:AH141"/>
    <mergeCell ref="AI141:AU141"/>
    <mergeCell ref="B138:G181"/>
    <mergeCell ref="H138:AC138"/>
    <mergeCell ref="AD138:AY138"/>
    <mergeCell ref="H139:L139"/>
    <mergeCell ref="M139:Y139"/>
    <mergeCell ref="Z139:AC139"/>
    <mergeCell ref="AD139:AH139"/>
    <mergeCell ref="AI139:AU139"/>
    <mergeCell ref="AV139:AY139"/>
    <mergeCell ref="H140:L140"/>
    <mergeCell ref="M72:AA72"/>
    <mergeCell ref="AL72:AY72"/>
    <mergeCell ref="B75:G135"/>
    <mergeCell ref="L76:AW76"/>
    <mergeCell ref="AN77:AX77"/>
    <mergeCell ref="L80:AE81"/>
    <mergeCell ref="AG80:AV81"/>
    <mergeCell ref="B67:AY67"/>
    <mergeCell ref="B68:F68"/>
    <mergeCell ref="G68:AY68"/>
    <mergeCell ref="B69:AY69"/>
    <mergeCell ref="B70:AY70"/>
    <mergeCell ref="B71:AY71"/>
    <mergeCell ref="D62:AY62"/>
    <mergeCell ref="D63:AY63"/>
    <mergeCell ref="D64:AY64"/>
    <mergeCell ref="B65:AY65"/>
    <mergeCell ref="B66:F66"/>
    <mergeCell ref="G66:AY66"/>
    <mergeCell ref="D59:G59"/>
    <mergeCell ref="H59:U59"/>
    <mergeCell ref="V59:AG59"/>
    <mergeCell ref="D60:G60"/>
    <mergeCell ref="H60:AG60"/>
    <mergeCell ref="B61:C61"/>
    <mergeCell ref="D61:AY61"/>
    <mergeCell ref="B55:C60"/>
    <mergeCell ref="D55:G55"/>
    <mergeCell ref="H55:AG55"/>
    <mergeCell ref="AH55:AY60"/>
    <mergeCell ref="D56:G56"/>
    <mergeCell ref="H56:AG56"/>
    <mergeCell ref="D57:G57"/>
    <mergeCell ref="H57:AG57"/>
    <mergeCell ref="D58:G58"/>
    <mergeCell ref="H58:AG58"/>
    <mergeCell ref="AH50:AY54"/>
    <mergeCell ref="D51:G51"/>
    <mergeCell ref="H51:AG51"/>
    <mergeCell ref="D52:G52"/>
    <mergeCell ref="H52:AG52"/>
    <mergeCell ref="D53:G53"/>
    <mergeCell ref="H53:AG53"/>
    <mergeCell ref="D54:G54"/>
    <mergeCell ref="H54:AG54"/>
    <mergeCell ref="H48:AG48"/>
    <mergeCell ref="D49:G49"/>
    <mergeCell ref="H49:AG49"/>
    <mergeCell ref="B50:C54"/>
    <mergeCell ref="D50:G50"/>
    <mergeCell ref="H50:AG50"/>
    <mergeCell ref="D44:AY44"/>
    <mergeCell ref="B45:AY45"/>
    <mergeCell ref="D46:G46"/>
    <mergeCell ref="H46:AG46"/>
    <mergeCell ref="AH46:AY46"/>
    <mergeCell ref="B47:C49"/>
    <mergeCell ref="D47:G47"/>
    <mergeCell ref="H47:AG47"/>
    <mergeCell ref="AH47:AY49"/>
    <mergeCell ref="D48:G48"/>
    <mergeCell ref="B39:C42"/>
    <mergeCell ref="D39:AY39"/>
    <mergeCell ref="D40:AY40"/>
    <mergeCell ref="D41:AY41"/>
    <mergeCell ref="D42:AY42"/>
    <mergeCell ref="D43:AY43"/>
    <mergeCell ref="D35:L35"/>
    <mergeCell ref="M35:R35"/>
    <mergeCell ref="S35:X35"/>
    <mergeCell ref="Y35:AY35"/>
    <mergeCell ref="D36:L36"/>
    <mergeCell ref="M36:R36"/>
    <mergeCell ref="S36:X36"/>
    <mergeCell ref="Y36:AY36"/>
    <mergeCell ref="D33:L33"/>
    <mergeCell ref="M33:R33"/>
    <mergeCell ref="S33:X33"/>
    <mergeCell ref="Y33:AY33"/>
    <mergeCell ref="D34:L34"/>
    <mergeCell ref="M34:R34"/>
    <mergeCell ref="S34:X34"/>
    <mergeCell ref="Y34:AY34"/>
    <mergeCell ref="M31:R31"/>
    <mergeCell ref="S31:X31"/>
    <mergeCell ref="D32:L32"/>
    <mergeCell ref="M32:R32"/>
    <mergeCell ref="S32:X32"/>
    <mergeCell ref="Y32:AY32"/>
    <mergeCell ref="B29:C36"/>
    <mergeCell ref="D29:L29"/>
    <mergeCell ref="M29:R29"/>
    <mergeCell ref="S29:X29"/>
    <mergeCell ref="Y29:AY29"/>
    <mergeCell ref="D30:L30"/>
    <mergeCell ref="M30:R30"/>
    <mergeCell ref="S30:X30"/>
    <mergeCell ref="Y30:AY31"/>
    <mergeCell ref="D31:L31"/>
    <mergeCell ref="AK26:AO26"/>
    <mergeCell ref="AP26:AT26"/>
    <mergeCell ref="AU26:AY26"/>
    <mergeCell ref="B27:G28"/>
    <mergeCell ref="H27:Y27"/>
    <mergeCell ref="Z27:AB27"/>
    <mergeCell ref="AC27:AY27"/>
    <mergeCell ref="H28:Y28"/>
    <mergeCell ref="Z28:AB28"/>
    <mergeCell ref="AC28:AY28"/>
    <mergeCell ref="AK24:AO24"/>
    <mergeCell ref="AP24:AT24"/>
    <mergeCell ref="AU24:AY24"/>
    <mergeCell ref="Z25:AB26"/>
    <mergeCell ref="AC25:AE26"/>
    <mergeCell ref="AF25:AJ25"/>
    <mergeCell ref="AK25:AO25"/>
    <mergeCell ref="AP25:AT25"/>
    <mergeCell ref="AU25:AY25"/>
    <mergeCell ref="AF26:AJ26"/>
    <mergeCell ref="AU22:AY22"/>
    <mergeCell ref="B23:G26"/>
    <mergeCell ref="H23:Y26"/>
    <mergeCell ref="Z23:AB24"/>
    <mergeCell ref="AC23:AE24"/>
    <mergeCell ref="AF23:AJ23"/>
    <mergeCell ref="AK23:AO23"/>
    <mergeCell ref="AP23:AT23"/>
    <mergeCell ref="AU23:AY23"/>
    <mergeCell ref="AF24:AJ24"/>
    <mergeCell ref="AP21:AT21"/>
    <mergeCell ref="Z22:AB22"/>
    <mergeCell ref="AC22:AE22"/>
    <mergeCell ref="AF22:AJ22"/>
    <mergeCell ref="AK22:AO22"/>
    <mergeCell ref="AP22:AT22"/>
    <mergeCell ref="AP19:AT19"/>
    <mergeCell ref="AU19:AY19"/>
    <mergeCell ref="H20:Y22"/>
    <mergeCell ref="Z20:AB21"/>
    <mergeCell ref="AC20:AE21"/>
    <mergeCell ref="AF20:AJ20"/>
    <mergeCell ref="AK20:AO20"/>
    <mergeCell ref="AP20:AT20"/>
    <mergeCell ref="AU20:AY21"/>
    <mergeCell ref="AF21:AJ21"/>
    <mergeCell ref="B19:G22"/>
    <mergeCell ref="H19:Y19"/>
    <mergeCell ref="Z19:AB19"/>
    <mergeCell ref="AC19:AE19"/>
    <mergeCell ref="AF19:AJ19"/>
    <mergeCell ref="AK19:AO19"/>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dataValidations count="1">
    <dataValidation type="list" allowBlank="1" showInputMessage="1" showErrorMessage="1" sqref="B68:F68 IX68:JB68 ST68:SX68 ACP68:ACT68 AML68:AMP68 AWH68:AWL68 BGD68:BGH68 BPZ68:BQD68 BZV68:BZZ68 CJR68:CJV68 CTN68:CTR68 DDJ68:DDN68 DNF68:DNJ68 DXB68:DXF68 EGX68:EHB68 EQT68:EQX68 FAP68:FAT68 FKL68:FKP68 FUH68:FUL68 GED68:GEH68 GNZ68:GOD68 GXV68:GXZ68 HHR68:HHV68 HRN68:HRR68 IBJ68:IBN68 ILF68:ILJ68 IVB68:IVF68 JEX68:JFB68 JOT68:JOX68 JYP68:JYT68 KIL68:KIP68 KSH68:KSL68 LCD68:LCH68 LLZ68:LMD68 LVV68:LVZ68 MFR68:MFV68 MPN68:MPR68 MZJ68:MZN68 NJF68:NJJ68 NTB68:NTF68 OCX68:ODB68 OMT68:OMX68 OWP68:OWT68 PGL68:PGP68 PQH68:PQL68 QAD68:QAH68 QJZ68:QKD68 QTV68:QTZ68 RDR68:RDV68 RNN68:RNR68 RXJ68:RXN68 SHF68:SHJ68 SRB68:SRF68 TAX68:TBB68 TKT68:TKX68 TUP68:TUT68 UEL68:UEP68 UOH68:UOL68 UYD68:UYH68 VHZ68:VID68 VRV68:VRZ68 WBR68:WBV68 WLN68:WLR68 WVJ68:WVN68 B65604:F65604 IX65604:JB65604 ST65604:SX65604 ACP65604:ACT65604 AML65604:AMP65604 AWH65604:AWL65604 BGD65604:BGH65604 BPZ65604:BQD65604 BZV65604:BZZ65604 CJR65604:CJV65604 CTN65604:CTR65604 DDJ65604:DDN65604 DNF65604:DNJ65604 DXB65604:DXF65604 EGX65604:EHB65604 EQT65604:EQX65604 FAP65604:FAT65604 FKL65604:FKP65604 FUH65604:FUL65604 GED65604:GEH65604 GNZ65604:GOD65604 GXV65604:GXZ65604 HHR65604:HHV65604 HRN65604:HRR65604 IBJ65604:IBN65604 ILF65604:ILJ65604 IVB65604:IVF65604 JEX65604:JFB65604 JOT65604:JOX65604 JYP65604:JYT65604 KIL65604:KIP65604 KSH65604:KSL65604 LCD65604:LCH65604 LLZ65604:LMD65604 LVV65604:LVZ65604 MFR65604:MFV65604 MPN65604:MPR65604 MZJ65604:MZN65604 NJF65604:NJJ65604 NTB65604:NTF65604 OCX65604:ODB65604 OMT65604:OMX65604 OWP65604:OWT65604 PGL65604:PGP65604 PQH65604:PQL65604 QAD65604:QAH65604 QJZ65604:QKD65604 QTV65604:QTZ65604 RDR65604:RDV65604 RNN65604:RNR65604 RXJ65604:RXN65604 SHF65604:SHJ65604 SRB65604:SRF65604 TAX65604:TBB65604 TKT65604:TKX65604 TUP65604:TUT65604 UEL65604:UEP65604 UOH65604:UOL65604 UYD65604:UYH65604 VHZ65604:VID65604 VRV65604:VRZ65604 WBR65604:WBV65604 WLN65604:WLR65604 WVJ65604:WVN65604 B131140:F131140 IX131140:JB131140 ST131140:SX131140 ACP131140:ACT131140 AML131140:AMP131140 AWH131140:AWL131140 BGD131140:BGH131140 BPZ131140:BQD131140 BZV131140:BZZ131140 CJR131140:CJV131140 CTN131140:CTR131140 DDJ131140:DDN131140 DNF131140:DNJ131140 DXB131140:DXF131140 EGX131140:EHB131140 EQT131140:EQX131140 FAP131140:FAT131140 FKL131140:FKP131140 FUH131140:FUL131140 GED131140:GEH131140 GNZ131140:GOD131140 GXV131140:GXZ131140 HHR131140:HHV131140 HRN131140:HRR131140 IBJ131140:IBN131140 ILF131140:ILJ131140 IVB131140:IVF131140 JEX131140:JFB131140 JOT131140:JOX131140 JYP131140:JYT131140 KIL131140:KIP131140 KSH131140:KSL131140 LCD131140:LCH131140 LLZ131140:LMD131140 LVV131140:LVZ131140 MFR131140:MFV131140 MPN131140:MPR131140 MZJ131140:MZN131140 NJF131140:NJJ131140 NTB131140:NTF131140 OCX131140:ODB131140 OMT131140:OMX131140 OWP131140:OWT131140 PGL131140:PGP131140 PQH131140:PQL131140 QAD131140:QAH131140 QJZ131140:QKD131140 QTV131140:QTZ131140 RDR131140:RDV131140 RNN131140:RNR131140 RXJ131140:RXN131140 SHF131140:SHJ131140 SRB131140:SRF131140 TAX131140:TBB131140 TKT131140:TKX131140 TUP131140:TUT131140 UEL131140:UEP131140 UOH131140:UOL131140 UYD131140:UYH131140 VHZ131140:VID131140 VRV131140:VRZ131140 WBR131140:WBV131140 WLN131140:WLR131140 WVJ131140:WVN131140 B196676:F196676 IX196676:JB196676 ST196676:SX196676 ACP196676:ACT196676 AML196676:AMP196676 AWH196676:AWL196676 BGD196676:BGH196676 BPZ196676:BQD196676 BZV196676:BZZ196676 CJR196676:CJV196676 CTN196676:CTR196676 DDJ196676:DDN196676 DNF196676:DNJ196676 DXB196676:DXF196676 EGX196676:EHB196676 EQT196676:EQX196676 FAP196676:FAT196676 FKL196676:FKP196676 FUH196676:FUL196676 GED196676:GEH196676 GNZ196676:GOD196676 GXV196676:GXZ196676 HHR196676:HHV196676 HRN196676:HRR196676 IBJ196676:IBN196676 ILF196676:ILJ196676 IVB196676:IVF196676 JEX196676:JFB196676 JOT196676:JOX196676 JYP196676:JYT196676 KIL196676:KIP196676 KSH196676:KSL196676 LCD196676:LCH196676 LLZ196676:LMD196676 LVV196676:LVZ196676 MFR196676:MFV196676 MPN196676:MPR196676 MZJ196676:MZN196676 NJF196676:NJJ196676 NTB196676:NTF196676 OCX196676:ODB196676 OMT196676:OMX196676 OWP196676:OWT196676 PGL196676:PGP196676 PQH196676:PQL196676 QAD196676:QAH196676 QJZ196676:QKD196676 QTV196676:QTZ196676 RDR196676:RDV196676 RNN196676:RNR196676 RXJ196676:RXN196676 SHF196676:SHJ196676 SRB196676:SRF196676 TAX196676:TBB196676 TKT196676:TKX196676 TUP196676:TUT196676 UEL196676:UEP196676 UOH196676:UOL196676 UYD196676:UYH196676 VHZ196676:VID196676 VRV196676:VRZ196676 WBR196676:WBV196676 WLN196676:WLR196676 WVJ196676:WVN196676 B262212:F262212 IX262212:JB262212 ST262212:SX262212 ACP262212:ACT262212 AML262212:AMP262212 AWH262212:AWL262212 BGD262212:BGH262212 BPZ262212:BQD262212 BZV262212:BZZ262212 CJR262212:CJV262212 CTN262212:CTR262212 DDJ262212:DDN262212 DNF262212:DNJ262212 DXB262212:DXF262212 EGX262212:EHB262212 EQT262212:EQX262212 FAP262212:FAT262212 FKL262212:FKP262212 FUH262212:FUL262212 GED262212:GEH262212 GNZ262212:GOD262212 GXV262212:GXZ262212 HHR262212:HHV262212 HRN262212:HRR262212 IBJ262212:IBN262212 ILF262212:ILJ262212 IVB262212:IVF262212 JEX262212:JFB262212 JOT262212:JOX262212 JYP262212:JYT262212 KIL262212:KIP262212 KSH262212:KSL262212 LCD262212:LCH262212 LLZ262212:LMD262212 LVV262212:LVZ262212 MFR262212:MFV262212 MPN262212:MPR262212 MZJ262212:MZN262212 NJF262212:NJJ262212 NTB262212:NTF262212 OCX262212:ODB262212 OMT262212:OMX262212 OWP262212:OWT262212 PGL262212:PGP262212 PQH262212:PQL262212 QAD262212:QAH262212 QJZ262212:QKD262212 QTV262212:QTZ262212 RDR262212:RDV262212 RNN262212:RNR262212 RXJ262212:RXN262212 SHF262212:SHJ262212 SRB262212:SRF262212 TAX262212:TBB262212 TKT262212:TKX262212 TUP262212:TUT262212 UEL262212:UEP262212 UOH262212:UOL262212 UYD262212:UYH262212 VHZ262212:VID262212 VRV262212:VRZ262212 WBR262212:WBV262212 WLN262212:WLR262212 WVJ262212:WVN262212 B327748:F327748 IX327748:JB327748 ST327748:SX327748 ACP327748:ACT327748 AML327748:AMP327748 AWH327748:AWL327748 BGD327748:BGH327748 BPZ327748:BQD327748 BZV327748:BZZ327748 CJR327748:CJV327748 CTN327748:CTR327748 DDJ327748:DDN327748 DNF327748:DNJ327748 DXB327748:DXF327748 EGX327748:EHB327748 EQT327748:EQX327748 FAP327748:FAT327748 FKL327748:FKP327748 FUH327748:FUL327748 GED327748:GEH327748 GNZ327748:GOD327748 GXV327748:GXZ327748 HHR327748:HHV327748 HRN327748:HRR327748 IBJ327748:IBN327748 ILF327748:ILJ327748 IVB327748:IVF327748 JEX327748:JFB327748 JOT327748:JOX327748 JYP327748:JYT327748 KIL327748:KIP327748 KSH327748:KSL327748 LCD327748:LCH327748 LLZ327748:LMD327748 LVV327748:LVZ327748 MFR327748:MFV327748 MPN327748:MPR327748 MZJ327748:MZN327748 NJF327748:NJJ327748 NTB327748:NTF327748 OCX327748:ODB327748 OMT327748:OMX327748 OWP327748:OWT327748 PGL327748:PGP327748 PQH327748:PQL327748 QAD327748:QAH327748 QJZ327748:QKD327748 QTV327748:QTZ327748 RDR327748:RDV327748 RNN327748:RNR327748 RXJ327748:RXN327748 SHF327748:SHJ327748 SRB327748:SRF327748 TAX327748:TBB327748 TKT327748:TKX327748 TUP327748:TUT327748 UEL327748:UEP327748 UOH327748:UOL327748 UYD327748:UYH327748 VHZ327748:VID327748 VRV327748:VRZ327748 WBR327748:WBV327748 WLN327748:WLR327748 WVJ327748:WVN327748 B393284:F393284 IX393284:JB393284 ST393284:SX393284 ACP393284:ACT393284 AML393284:AMP393284 AWH393284:AWL393284 BGD393284:BGH393284 BPZ393284:BQD393284 BZV393284:BZZ393284 CJR393284:CJV393284 CTN393284:CTR393284 DDJ393284:DDN393284 DNF393284:DNJ393284 DXB393284:DXF393284 EGX393284:EHB393284 EQT393284:EQX393284 FAP393284:FAT393284 FKL393284:FKP393284 FUH393284:FUL393284 GED393284:GEH393284 GNZ393284:GOD393284 GXV393284:GXZ393284 HHR393284:HHV393284 HRN393284:HRR393284 IBJ393284:IBN393284 ILF393284:ILJ393284 IVB393284:IVF393284 JEX393284:JFB393284 JOT393284:JOX393284 JYP393284:JYT393284 KIL393284:KIP393284 KSH393284:KSL393284 LCD393284:LCH393284 LLZ393284:LMD393284 LVV393284:LVZ393284 MFR393284:MFV393284 MPN393284:MPR393284 MZJ393284:MZN393284 NJF393284:NJJ393284 NTB393284:NTF393284 OCX393284:ODB393284 OMT393284:OMX393284 OWP393284:OWT393284 PGL393284:PGP393284 PQH393284:PQL393284 QAD393284:QAH393284 QJZ393284:QKD393284 QTV393284:QTZ393284 RDR393284:RDV393284 RNN393284:RNR393284 RXJ393284:RXN393284 SHF393284:SHJ393284 SRB393284:SRF393284 TAX393284:TBB393284 TKT393284:TKX393284 TUP393284:TUT393284 UEL393284:UEP393284 UOH393284:UOL393284 UYD393284:UYH393284 VHZ393284:VID393284 VRV393284:VRZ393284 WBR393284:WBV393284 WLN393284:WLR393284 WVJ393284:WVN393284 B458820:F458820 IX458820:JB458820 ST458820:SX458820 ACP458820:ACT458820 AML458820:AMP458820 AWH458820:AWL458820 BGD458820:BGH458820 BPZ458820:BQD458820 BZV458820:BZZ458820 CJR458820:CJV458820 CTN458820:CTR458820 DDJ458820:DDN458820 DNF458820:DNJ458820 DXB458820:DXF458820 EGX458820:EHB458820 EQT458820:EQX458820 FAP458820:FAT458820 FKL458820:FKP458820 FUH458820:FUL458820 GED458820:GEH458820 GNZ458820:GOD458820 GXV458820:GXZ458820 HHR458820:HHV458820 HRN458820:HRR458820 IBJ458820:IBN458820 ILF458820:ILJ458820 IVB458820:IVF458820 JEX458820:JFB458820 JOT458820:JOX458820 JYP458820:JYT458820 KIL458820:KIP458820 KSH458820:KSL458820 LCD458820:LCH458820 LLZ458820:LMD458820 LVV458820:LVZ458820 MFR458820:MFV458820 MPN458820:MPR458820 MZJ458820:MZN458820 NJF458820:NJJ458820 NTB458820:NTF458820 OCX458820:ODB458820 OMT458820:OMX458820 OWP458820:OWT458820 PGL458820:PGP458820 PQH458820:PQL458820 QAD458820:QAH458820 QJZ458820:QKD458820 QTV458820:QTZ458820 RDR458820:RDV458820 RNN458820:RNR458820 RXJ458820:RXN458820 SHF458820:SHJ458820 SRB458820:SRF458820 TAX458820:TBB458820 TKT458820:TKX458820 TUP458820:TUT458820 UEL458820:UEP458820 UOH458820:UOL458820 UYD458820:UYH458820 VHZ458820:VID458820 VRV458820:VRZ458820 WBR458820:WBV458820 WLN458820:WLR458820 WVJ458820:WVN458820 B524356:F524356 IX524356:JB524356 ST524356:SX524356 ACP524356:ACT524356 AML524356:AMP524356 AWH524356:AWL524356 BGD524356:BGH524356 BPZ524356:BQD524356 BZV524356:BZZ524356 CJR524356:CJV524356 CTN524356:CTR524356 DDJ524356:DDN524356 DNF524356:DNJ524356 DXB524356:DXF524356 EGX524356:EHB524356 EQT524356:EQX524356 FAP524356:FAT524356 FKL524356:FKP524356 FUH524356:FUL524356 GED524356:GEH524356 GNZ524356:GOD524356 GXV524356:GXZ524356 HHR524356:HHV524356 HRN524356:HRR524356 IBJ524356:IBN524356 ILF524356:ILJ524356 IVB524356:IVF524356 JEX524356:JFB524356 JOT524356:JOX524356 JYP524356:JYT524356 KIL524356:KIP524356 KSH524356:KSL524356 LCD524356:LCH524356 LLZ524356:LMD524356 LVV524356:LVZ524356 MFR524356:MFV524356 MPN524356:MPR524356 MZJ524356:MZN524356 NJF524356:NJJ524356 NTB524356:NTF524356 OCX524356:ODB524356 OMT524356:OMX524356 OWP524356:OWT524356 PGL524356:PGP524356 PQH524356:PQL524356 QAD524356:QAH524356 QJZ524356:QKD524356 QTV524356:QTZ524356 RDR524356:RDV524356 RNN524356:RNR524356 RXJ524356:RXN524356 SHF524356:SHJ524356 SRB524356:SRF524356 TAX524356:TBB524356 TKT524356:TKX524356 TUP524356:TUT524356 UEL524356:UEP524356 UOH524356:UOL524356 UYD524356:UYH524356 VHZ524356:VID524356 VRV524356:VRZ524356 WBR524356:WBV524356 WLN524356:WLR524356 WVJ524356:WVN524356 B589892:F589892 IX589892:JB589892 ST589892:SX589892 ACP589892:ACT589892 AML589892:AMP589892 AWH589892:AWL589892 BGD589892:BGH589892 BPZ589892:BQD589892 BZV589892:BZZ589892 CJR589892:CJV589892 CTN589892:CTR589892 DDJ589892:DDN589892 DNF589892:DNJ589892 DXB589892:DXF589892 EGX589892:EHB589892 EQT589892:EQX589892 FAP589892:FAT589892 FKL589892:FKP589892 FUH589892:FUL589892 GED589892:GEH589892 GNZ589892:GOD589892 GXV589892:GXZ589892 HHR589892:HHV589892 HRN589892:HRR589892 IBJ589892:IBN589892 ILF589892:ILJ589892 IVB589892:IVF589892 JEX589892:JFB589892 JOT589892:JOX589892 JYP589892:JYT589892 KIL589892:KIP589892 KSH589892:KSL589892 LCD589892:LCH589892 LLZ589892:LMD589892 LVV589892:LVZ589892 MFR589892:MFV589892 MPN589892:MPR589892 MZJ589892:MZN589892 NJF589892:NJJ589892 NTB589892:NTF589892 OCX589892:ODB589892 OMT589892:OMX589892 OWP589892:OWT589892 PGL589892:PGP589892 PQH589892:PQL589892 QAD589892:QAH589892 QJZ589892:QKD589892 QTV589892:QTZ589892 RDR589892:RDV589892 RNN589892:RNR589892 RXJ589892:RXN589892 SHF589892:SHJ589892 SRB589892:SRF589892 TAX589892:TBB589892 TKT589892:TKX589892 TUP589892:TUT589892 UEL589892:UEP589892 UOH589892:UOL589892 UYD589892:UYH589892 VHZ589892:VID589892 VRV589892:VRZ589892 WBR589892:WBV589892 WLN589892:WLR589892 WVJ589892:WVN589892 B655428:F655428 IX655428:JB655428 ST655428:SX655428 ACP655428:ACT655428 AML655428:AMP655428 AWH655428:AWL655428 BGD655428:BGH655428 BPZ655428:BQD655428 BZV655428:BZZ655428 CJR655428:CJV655428 CTN655428:CTR655428 DDJ655428:DDN655428 DNF655428:DNJ655428 DXB655428:DXF655428 EGX655428:EHB655428 EQT655428:EQX655428 FAP655428:FAT655428 FKL655428:FKP655428 FUH655428:FUL655428 GED655428:GEH655428 GNZ655428:GOD655428 GXV655428:GXZ655428 HHR655428:HHV655428 HRN655428:HRR655428 IBJ655428:IBN655428 ILF655428:ILJ655428 IVB655428:IVF655428 JEX655428:JFB655428 JOT655428:JOX655428 JYP655428:JYT655428 KIL655428:KIP655428 KSH655428:KSL655428 LCD655428:LCH655428 LLZ655428:LMD655428 LVV655428:LVZ655428 MFR655428:MFV655428 MPN655428:MPR655428 MZJ655428:MZN655428 NJF655428:NJJ655428 NTB655428:NTF655428 OCX655428:ODB655428 OMT655428:OMX655428 OWP655428:OWT655428 PGL655428:PGP655428 PQH655428:PQL655428 QAD655428:QAH655428 QJZ655428:QKD655428 QTV655428:QTZ655428 RDR655428:RDV655428 RNN655428:RNR655428 RXJ655428:RXN655428 SHF655428:SHJ655428 SRB655428:SRF655428 TAX655428:TBB655428 TKT655428:TKX655428 TUP655428:TUT655428 UEL655428:UEP655428 UOH655428:UOL655428 UYD655428:UYH655428 VHZ655428:VID655428 VRV655428:VRZ655428 WBR655428:WBV655428 WLN655428:WLR655428 WVJ655428:WVN655428 B720964:F720964 IX720964:JB720964 ST720964:SX720964 ACP720964:ACT720964 AML720964:AMP720964 AWH720964:AWL720964 BGD720964:BGH720964 BPZ720964:BQD720964 BZV720964:BZZ720964 CJR720964:CJV720964 CTN720964:CTR720964 DDJ720964:DDN720964 DNF720964:DNJ720964 DXB720964:DXF720964 EGX720964:EHB720964 EQT720964:EQX720964 FAP720964:FAT720964 FKL720964:FKP720964 FUH720964:FUL720964 GED720964:GEH720964 GNZ720964:GOD720964 GXV720964:GXZ720964 HHR720964:HHV720964 HRN720964:HRR720964 IBJ720964:IBN720964 ILF720964:ILJ720964 IVB720964:IVF720964 JEX720964:JFB720964 JOT720964:JOX720964 JYP720964:JYT720964 KIL720964:KIP720964 KSH720964:KSL720964 LCD720964:LCH720964 LLZ720964:LMD720964 LVV720964:LVZ720964 MFR720964:MFV720964 MPN720964:MPR720964 MZJ720964:MZN720964 NJF720964:NJJ720964 NTB720964:NTF720964 OCX720964:ODB720964 OMT720964:OMX720964 OWP720964:OWT720964 PGL720964:PGP720964 PQH720964:PQL720964 QAD720964:QAH720964 QJZ720964:QKD720964 QTV720964:QTZ720964 RDR720964:RDV720964 RNN720964:RNR720964 RXJ720964:RXN720964 SHF720964:SHJ720964 SRB720964:SRF720964 TAX720964:TBB720964 TKT720964:TKX720964 TUP720964:TUT720964 UEL720964:UEP720964 UOH720964:UOL720964 UYD720964:UYH720964 VHZ720964:VID720964 VRV720964:VRZ720964 WBR720964:WBV720964 WLN720964:WLR720964 WVJ720964:WVN720964 B786500:F786500 IX786500:JB786500 ST786500:SX786500 ACP786500:ACT786500 AML786500:AMP786500 AWH786500:AWL786500 BGD786500:BGH786500 BPZ786500:BQD786500 BZV786500:BZZ786500 CJR786500:CJV786500 CTN786500:CTR786500 DDJ786500:DDN786500 DNF786500:DNJ786500 DXB786500:DXF786500 EGX786500:EHB786500 EQT786500:EQX786500 FAP786500:FAT786500 FKL786500:FKP786500 FUH786500:FUL786500 GED786500:GEH786500 GNZ786500:GOD786500 GXV786500:GXZ786500 HHR786500:HHV786500 HRN786500:HRR786500 IBJ786500:IBN786500 ILF786500:ILJ786500 IVB786500:IVF786500 JEX786500:JFB786500 JOT786500:JOX786500 JYP786500:JYT786500 KIL786500:KIP786500 KSH786500:KSL786500 LCD786500:LCH786500 LLZ786500:LMD786500 LVV786500:LVZ786500 MFR786500:MFV786500 MPN786500:MPR786500 MZJ786500:MZN786500 NJF786500:NJJ786500 NTB786500:NTF786500 OCX786500:ODB786500 OMT786500:OMX786500 OWP786500:OWT786500 PGL786500:PGP786500 PQH786500:PQL786500 QAD786500:QAH786500 QJZ786500:QKD786500 QTV786500:QTZ786500 RDR786500:RDV786500 RNN786500:RNR786500 RXJ786500:RXN786500 SHF786500:SHJ786500 SRB786500:SRF786500 TAX786500:TBB786500 TKT786500:TKX786500 TUP786500:TUT786500 UEL786500:UEP786500 UOH786500:UOL786500 UYD786500:UYH786500 VHZ786500:VID786500 VRV786500:VRZ786500 WBR786500:WBV786500 WLN786500:WLR786500 WVJ786500:WVN786500 B852036:F852036 IX852036:JB852036 ST852036:SX852036 ACP852036:ACT852036 AML852036:AMP852036 AWH852036:AWL852036 BGD852036:BGH852036 BPZ852036:BQD852036 BZV852036:BZZ852036 CJR852036:CJV852036 CTN852036:CTR852036 DDJ852036:DDN852036 DNF852036:DNJ852036 DXB852036:DXF852036 EGX852036:EHB852036 EQT852036:EQX852036 FAP852036:FAT852036 FKL852036:FKP852036 FUH852036:FUL852036 GED852036:GEH852036 GNZ852036:GOD852036 GXV852036:GXZ852036 HHR852036:HHV852036 HRN852036:HRR852036 IBJ852036:IBN852036 ILF852036:ILJ852036 IVB852036:IVF852036 JEX852036:JFB852036 JOT852036:JOX852036 JYP852036:JYT852036 KIL852036:KIP852036 KSH852036:KSL852036 LCD852036:LCH852036 LLZ852036:LMD852036 LVV852036:LVZ852036 MFR852036:MFV852036 MPN852036:MPR852036 MZJ852036:MZN852036 NJF852036:NJJ852036 NTB852036:NTF852036 OCX852036:ODB852036 OMT852036:OMX852036 OWP852036:OWT852036 PGL852036:PGP852036 PQH852036:PQL852036 QAD852036:QAH852036 QJZ852036:QKD852036 QTV852036:QTZ852036 RDR852036:RDV852036 RNN852036:RNR852036 RXJ852036:RXN852036 SHF852036:SHJ852036 SRB852036:SRF852036 TAX852036:TBB852036 TKT852036:TKX852036 TUP852036:TUT852036 UEL852036:UEP852036 UOH852036:UOL852036 UYD852036:UYH852036 VHZ852036:VID852036 VRV852036:VRZ852036 WBR852036:WBV852036 WLN852036:WLR852036 WVJ852036:WVN852036 B917572:F917572 IX917572:JB917572 ST917572:SX917572 ACP917572:ACT917572 AML917572:AMP917572 AWH917572:AWL917572 BGD917572:BGH917572 BPZ917572:BQD917572 BZV917572:BZZ917572 CJR917572:CJV917572 CTN917572:CTR917572 DDJ917572:DDN917572 DNF917572:DNJ917572 DXB917572:DXF917572 EGX917572:EHB917572 EQT917572:EQX917572 FAP917572:FAT917572 FKL917572:FKP917572 FUH917572:FUL917572 GED917572:GEH917572 GNZ917572:GOD917572 GXV917572:GXZ917572 HHR917572:HHV917572 HRN917572:HRR917572 IBJ917572:IBN917572 ILF917572:ILJ917572 IVB917572:IVF917572 JEX917572:JFB917572 JOT917572:JOX917572 JYP917572:JYT917572 KIL917572:KIP917572 KSH917572:KSL917572 LCD917572:LCH917572 LLZ917572:LMD917572 LVV917572:LVZ917572 MFR917572:MFV917572 MPN917572:MPR917572 MZJ917572:MZN917572 NJF917572:NJJ917572 NTB917572:NTF917572 OCX917572:ODB917572 OMT917572:OMX917572 OWP917572:OWT917572 PGL917572:PGP917572 PQH917572:PQL917572 QAD917572:QAH917572 QJZ917572:QKD917572 QTV917572:QTZ917572 RDR917572:RDV917572 RNN917572:RNR917572 RXJ917572:RXN917572 SHF917572:SHJ917572 SRB917572:SRF917572 TAX917572:TBB917572 TKT917572:TKX917572 TUP917572:TUT917572 UEL917572:UEP917572 UOH917572:UOL917572 UYD917572:UYH917572 VHZ917572:VID917572 VRV917572:VRZ917572 WBR917572:WBV917572 WLN917572:WLR917572 WVJ917572:WVN917572 B983108:F983108 IX983108:JB983108 ST983108:SX983108 ACP983108:ACT983108 AML983108:AMP983108 AWH983108:AWL983108 BGD983108:BGH983108 BPZ983108:BQD983108 BZV983108:BZZ983108 CJR983108:CJV983108 CTN983108:CTR983108 DDJ983108:DDN983108 DNF983108:DNJ983108 DXB983108:DXF983108 EGX983108:EHB983108 EQT983108:EQX983108 FAP983108:FAT983108 FKL983108:FKP983108 FUH983108:FUL983108 GED983108:GEH983108 GNZ983108:GOD983108 GXV983108:GXZ983108 HHR983108:HHV983108 HRN983108:HRR983108 IBJ983108:IBN983108 ILF983108:ILJ983108 IVB983108:IVF983108 JEX983108:JFB983108 JOT983108:JOX983108 JYP983108:JYT983108 KIL983108:KIP983108 KSH983108:KSL983108 LCD983108:LCH983108 LLZ983108:LMD983108 LVV983108:LVZ983108 MFR983108:MFV983108 MPN983108:MPR983108 MZJ983108:MZN983108 NJF983108:NJJ983108 NTB983108:NTF983108 OCX983108:ODB983108 OMT983108:OMX983108 OWP983108:OWT983108 PGL983108:PGP983108 PQH983108:PQL983108 QAD983108:QAH983108 QJZ983108:QKD983108 QTV983108:QTZ983108 RDR983108:RDV983108 RNN983108:RNR983108 RXJ983108:RXN983108 SHF983108:SHJ983108 SRB983108:SRF983108 TAX983108:TBB983108 TKT983108:TKX983108 TUP983108:TUT983108 UEL983108:UEP983108 UOH983108:UOL983108 UYD983108:UYH983108 VHZ983108:VID983108 VRV983108:VRZ983108 WBR983108:WBV983108 WLN983108:WLR983108 WVJ983108:WVN983108">
      <formula1>"廃止,段階的廃止,縮減,執行等改善,-"</formula1>
    </dataValidation>
  </dataValidations>
  <pageMargins left="0.62992125984251968" right="0.39370078740157483" top="0.59055118110236227" bottom="0.39370078740157483" header="0.51181102362204722" footer="0.51181102362204722"/>
  <pageSetup paperSize="9" scale="71" fitToHeight="4" orientation="portrait" cellComments="asDisplayed" copies="2" r:id="rId1"/>
  <headerFooter alignWithMargins="0"/>
  <rowBreaks count="4" manualBreakCount="4">
    <brk id="37" max="50" man="1"/>
    <brk id="73" max="50" man="1"/>
    <brk id="136" max="50" man="1"/>
    <brk id="182"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0"/>
  <sheetViews>
    <sheetView zoomScale="75" zoomScaleNormal="75" zoomScaleSheetLayoutView="70" workbookViewId="0">
      <selection activeCell="B4" sqref="B4:AY4"/>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21.8" customHeight="1" x14ac:dyDescent="0.15">
      <c r="AE2" s="2822"/>
      <c r="AF2" s="2822"/>
      <c r="AG2" s="2822"/>
      <c r="AH2" s="2822"/>
      <c r="AI2" s="2822"/>
      <c r="AJ2" s="2822"/>
      <c r="AK2" s="2823"/>
      <c r="AL2" s="2823"/>
      <c r="AM2" s="2823"/>
      <c r="AN2" s="2823"/>
      <c r="AO2" s="2823"/>
      <c r="AP2" s="2823"/>
      <c r="AQ2" s="2824" t="s">
        <v>1579</v>
      </c>
      <c r="AR2" s="2825"/>
      <c r="AS2" s="2825"/>
      <c r="AT2" s="2825"/>
      <c r="AU2" s="2825"/>
      <c r="AV2" s="2825"/>
      <c r="AW2" s="2825"/>
      <c r="AX2" s="2825"/>
      <c r="AY2" s="2825"/>
    </row>
    <row r="3" spans="2:51" ht="21.8" customHeight="1" thickBot="1" x14ac:dyDescent="0.2">
      <c r="AD3" s="2826"/>
      <c r="AE3" s="2826"/>
      <c r="AF3" s="2826"/>
      <c r="AG3" s="2826"/>
      <c r="AH3" s="2826"/>
      <c r="AI3" s="2826"/>
      <c r="AJ3" s="2826"/>
      <c r="AK3" s="2827"/>
      <c r="AL3" s="2828" t="s">
        <v>0</v>
      </c>
      <c r="AM3" s="2829"/>
      <c r="AN3" s="2829"/>
      <c r="AO3" s="2829"/>
      <c r="AP3" s="2829"/>
      <c r="AQ3" s="2830"/>
      <c r="AR3" s="2830"/>
      <c r="AS3" s="2830"/>
      <c r="AT3" s="2830"/>
      <c r="AU3" s="2830"/>
      <c r="AV3" s="2830"/>
      <c r="AW3" s="2830"/>
      <c r="AX3" s="2830"/>
      <c r="AY3" s="2830"/>
    </row>
    <row r="4" spans="2:51" ht="19" thickBot="1" x14ac:dyDescent="0.2">
      <c r="B4" s="1" t="s">
        <v>1411</v>
      </c>
      <c r="C4" s="629"/>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30"/>
    </row>
    <row r="5" spans="2:51" ht="20.95" customHeight="1" x14ac:dyDescent="0.15">
      <c r="B5" s="2" t="s">
        <v>3</v>
      </c>
      <c r="C5" s="3"/>
      <c r="D5" s="3"/>
      <c r="E5" s="3"/>
      <c r="F5" s="3"/>
      <c r="G5" s="3"/>
      <c r="H5" s="2831" t="s">
        <v>1580</v>
      </c>
      <c r="I5" s="2832"/>
      <c r="J5" s="2832"/>
      <c r="K5" s="2832"/>
      <c r="L5" s="2832"/>
      <c r="M5" s="2832"/>
      <c r="N5" s="2832"/>
      <c r="O5" s="2832"/>
      <c r="P5" s="2832"/>
      <c r="Q5" s="2832"/>
      <c r="R5" s="2832"/>
      <c r="S5" s="2832"/>
      <c r="T5" s="2832"/>
      <c r="U5" s="2832"/>
      <c r="V5" s="2832"/>
      <c r="W5" s="2832"/>
      <c r="X5" s="2832"/>
      <c r="Y5" s="2833"/>
      <c r="Z5" s="2584" t="s">
        <v>1581</v>
      </c>
      <c r="AA5" s="2834"/>
      <c r="AB5" s="2834"/>
      <c r="AC5" s="2834"/>
      <c r="AD5" s="2834"/>
      <c r="AE5" s="2835"/>
      <c r="AF5" s="2639" t="s">
        <v>1582</v>
      </c>
      <c r="AG5" s="291"/>
      <c r="AH5" s="291"/>
      <c r="AI5" s="291"/>
      <c r="AJ5" s="291"/>
      <c r="AK5" s="291"/>
      <c r="AL5" s="291"/>
      <c r="AM5" s="291"/>
      <c r="AN5" s="291"/>
      <c r="AO5" s="291"/>
      <c r="AP5" s="291"/>
      <c r="AQ5" s="2836"/>
      <c r="AR5" s="6" t="s">
        <v>6</v>
      </c>
      <c r="AS5" s="2834"/>
      <c r="AT5" s="2834"/>
      <c r="AU5" s="2834"/>
      <c r="AV5" s="2834"/>
      <c r="AW5" s="2834"/>
      <c r="AX5" s="2834"/>
      <c r="AY5" s="2837"/>
    </row>
    <row r="6" spans="2:51" ht="60.05" customHeight="1" x14ac:dyDescent="0.15">
      <c r="B6" s="7" t="s">
        <v>7</v>
      </c>
      <c r="C6" s="8"/>
      <c r="D6" s="8"/>
      <c r="E6" s="8"/>
      <c r="F6" s="8"/>
      <c r="G6" s="9"/>
      <c r="H6" s="2838" t="s">
        <v>1583</v>
      </c>
      <c r="I6" s="2839"/>
      <c r="J6" s="2839"/>
      <c r="K6" s="2839"/>
      <c r="L6" s="2839"/>
      <c r="M6" s="2839"/>
      <c r="N6" s="2839"/>
      <c r="O6" s="2839"/>
      <c r="P6" s="2839"/>
      <c r="Q6" s="2839"/>
      <c r="R6" s="2839"/>
      <c r="S6" s="2839"/>
      <c r="T6" s="2839"/>
      <c r="U6" s="2839"/>
      <c r="V6" s="2839"/>
      <c r="W6" s="2839"/>
      <c r="X6" s="2839"/>
      <c r="Y6" s="2840"/>
      <c r="Z6" s="12" t="s">
        <v>9</v>
      </c>
      <c r="AA6" s="2839"/>
      <c r="AB6" s="2839"/>
      <c r="AC6" s="2839"/>
      <c r="AD6" s="2839"/>
      <c r="AE6" s="2840"/>
      <c r="AF6" s="2841"/>
      <c r="AG6" s="2842"/>
      <c r="AH6" s="2842"/>
      <c r="AI6" s="2842"/>
      <c r="AJ6" s="2842"/>
      <c r="AK6" s="2842"/>
      <c r="AL6" s="2842"/>
      <c r="AM6" s="2842"/>
      <c r="AN6" s="2842"/>
      <c r="AO6" s="2842"/>
      <c r="AP6" s="2842"/>
      <c r="AQ6" s="2843"/>
      <c r="AR6" s="2591" t="s">
        <v>1584</v>
      </c>
      <c r="AS6" s="1129"/>
      <c r="AT6" s="1129"/>
      <c r="AU6" s="1129"/>
      <c r="AV6" s="1129"/>
      <c r="AW6" s="1129"/>
      <c r="AX6" s="1129"/>
      <c r="AY6" s="1130"/>
    </row>
    <row r="7" spans="2:51" ht="30.8" customHeight="1" x14ac:dyDescent="0.15">
      <c r="B7" s="16" t="s">
        <v>11</v>
      </c>
      <c r="C7" s="17"/>
      <c r="D7" s="17"/>
      <c r="E7" s="17"/>
      <c r="F7" s="17"/>
      <c r="G7" s="17"/>
      <c r="H7" s="2844" t="s">
        <v>1585</v>
      </c>
      <c r="I7" s="2839"/>
      <c r="J7" s="2839"/>
      <c r="K7" s="2839"/>
      <c r="L7" s="2839"/>
      <c r="M7" s="2839"/>
      <c r="N7" s="2839"/>
      <c r="O7" s="2839"/>
      <c r="P7" s="2839"/>
      <c r="Q7" s="2839"/>
      <c r="R7" s="2839"/>
      <c r="S7" s="2839"/>
      <c r="T7" s="2839"/>
      <c r="U7" s="2839"/>
      <c r="V7" s="2839"/>
      <c r="W7" s="2839"/>
      <c r="X7" s="2839"/>
      <c r="Y7" s="2840"/>
      <c r="Z7" s="19" t="s">
        <v>13</v>
      </c>
      <c r="AA7" s="2839"/>
      <c r="AB7" s="2839"/>
      <c r="AC7" s="2839"/>
      <c r="AD7" s="2839"/>
      <c r="AE7" s="2840"/>
      <c r="AF7" s="2845" t="s">
        <v>1586</v>
      </c>
      <c r="AG7" s="2839"/>
      <c r="AH7" s="2839"/>
      <c r="AI7" s="2839"/>
      <c r="AJ7" s="2839"/>
      <c r="AK7" s="2839"/>
      <c r="AL7" s="2839"/>
      <c r="AM7" s="2839"/>
      <c r="AN7" s="2839"/>
      <c r="AO7" s="2839"/>
      <c r="AP7" s="2839"/>
      <c r="AQ7" s="2839"/>
      <c r="AR7" s="2839"/>
      <c r="AS7" s="2839"/>
      <c r="AT7" s="2839"/>
      <c r="AU7" s="2839"/>
      <c r="AV7" s="2839"/>
      <c r="AW7" s="2839"/>
      <c r="AX7" s="2839"/>
      <c r="AY7" s="2846"/>
    </row>
    <row r="8" spans="2:51" ht="18" customHeight="1" x14ac:dyDescent="0.15">
      <c r="B8" s="23" t="s">
        <v>15</v>
      </c>
      <c r="C8" s="24"/>
      <c r="D8" s="24"/>
      <c r="E8" s="24"/>
      <c r="F8" s="24"/>
      <c r="G8" s="24"/>
      <c r="H8" s="2847" t="s">
        <v>1587</v>
      </c>
      <c r="I8" s="2848"/>
      <c r="J8" s="2848"/>
      <c r="K8" s="2848"/>
      <c r="L8" s="2848"/>
      <c r="M8" s="2848"/>
      <c r="N8" s="2848"/>
      <c r="O8" s="2848"/>
      <c r="P8" s="2848"/>
      <c r="Q8" s="2848"/>
      <c r="R8" s="2848"/>
      <c r="S8" s="2848"/>
      <c r="T8" s="2848"/>
      <c r="U8" s="2848"/>
      <c r="V8" s="2848"/>
      <c r="W8" s="2849"/>
      <c r="X8" s="2849"/>
      <c r="Y8" s="2850"/>
      <c r="Z8" s="27" t="s">
        <v>1588</v>
      </c>
      <c r="AA8" s="145"/>
      <c r="AB8" s="145"/>
      <c r="AC8" s="145"/>
      <c r="AD8" s="145"/>
      <c r="AE8" s="144"/>
      <c r="AF8" s="28" t="s">
        <v>1589</v>
      </c>
      <c r="AG8" s="2851"/>
      <c r="AH8" s="2851"/>
      <c r="AI8" s="2851"/>
      <c r="AJ8" s="2851"/>
      <c r="AK8" s="2851"/>
      <c r="AL8" s="2851"/>
      <c r="AM8" s="2851"/>
      <c r="AN8" s="2851"/>
      <c r="AO8" s="2851"/>
      <c r="AP8" s="2851"/>
      <c r="AQ8" s="2851"/>
      <c r="AR8" s="2851"/>
      <c r="AS8" s="2851"/>
      <c r="AT8" s="2851"/>
      <c r="AU8" s="2851"/>
      <c r="AV8" s="2851"/>
      <c r="AW8" s="2851"/>
      <c r="AX8" s="2851"/>
      <c r="AY8" s="2852"/>
    </row>
    <row r="9" spans="2:51" ht="24.05" customHeight="1" x14ac:dyDescent="0.15">
      <c r="B9" s="29"/>
      <c r="C9" s="30"/>
      <c r="D9" s="30"/>
      <c r="E9" s="30"/>
      <c r="F9" s="30"/>
      <c r="G9" s="30"/>
      <c r="H9" s="2853"/>
      <c r="I9" s="2854"/>
      <c r="J9" s="2854"/>
      <c r="K9" s="2854"/>
      <c r="L9" s="2854"/>
      <c r="M9" s="2854"/>
      <c r="N9" s="2854"/>
      <c r="O9" s="2854"/>
      <c r="P9" s="2854"/>
      <c r="Q9" s="2854"/>
      <c r="R9" s="2854"/>
      <c r="S9" s="2854"/>
      <c r="T9" s="2854"/>
      <c r="U9" s="2854"/>
      <c r="V9" s="2854"/>
      <c r="W9" s="2855"/>
      <c r="X9" s="2855"/>
      <c r="Y9" s="2856"/>
      <c r="Z9" s="146"/>
      <c r="AA9" s="145"/>
      <c r="AB9" s="145"/>
      <c r="AC9" s="145"/>
      <c r="AD9" s="145"/>
      <c r="AE9" s="144"/>
      <c r="AF9" s="2857"/>
      <c r="AG9" s="2857"/>
      <c r="AH9" s="2857"/>
      <c r="AI9" s="2857"/>
      <c r="AJ9" s="2857"/>
      <c r="AK9" s="2857"/>
      <c r="AL9" s="2857"/>
      <c r="AM9" s="2857"/>
      <c r="AN9" s="2857"/>
      <c r="AO9" s="2857"/>
      <c r="AP9" s="2857"/>
      <c r="AQ9" s="2857"/>
      <c r="AR9" s="2857"/>
      <c r="AS9" s="2857"/>
      <c r="AT9" s="2857"/>
      <c r="AU9" s="2857"/>
      <c r="AV9" s="2857"/>
      <c r="AW9" s="2857"/>
      <c r="AX9" s="2857"/>
      <c r="AY9" s="2858"/>
    </row>
    <row r="10" spans="2:51" s="171" customFormat="1" ht="113.25" customHeight="1" x14ac:dyDescent="0.15">
      <c r="B10" s="33" t="s">
        <v>19</v>
      </c>
      <c r="C10" s="34"/>
      <c r="D10" s="34"/>
      <c r="E10" s="34"/>
      <c r="F10" s="34"/>
      <c r="G10" s="34"/>
      <c r="H10" s="2859" t="s">
        <v>1590</v>
      </c>
      <c r="I10" s="2860"/>
      <c r="J10" s="2860"/>
      <c r="K10" s="2860"/>
      <c r="L10" s="2860"/>
      <c r="M10" s="2860"/>
      <c r="N10" s="2860"/>
      <c r="O10" s="2860"/>
      <c r="P10" s="2860"/>
      <c r="Q10" s="2860"/>
      <c r="R10" s="2860"/>
      <c r="S10" s="2860"/>
      <c r="T10" s="2860"/>
      <c r="U10" s="2860"/>
      <c r="V10" s="2860"/>
      <c r="W10" s="2860"/>
      <c r="X10" s="2860"/>
      <c r="Y10" s="2860"/>
      <c r="Z10" s="2860"/>
      <c r="AA10" s="2860"/>
      <c r="AB10" s="2860"/>
      <c r="AC10" s="2860"/>
      <c r="AD10" s="2860"/>
      <c r="AE10" s="2860"/>
      <c r="AF10" s="2860"/>
      <c r="AG10" s="2860"/>
      <c r="AH10" s="2860"/>
      <c r="AI10" s="2860"/>
      <c r="AJ10" s="2860"/>
      <c r="AK10" s="2860"/>
      <c r="AL10" s="2860"/>
      <c r="AM10" s="2860"/>
      <c r="AN10" s="2860"/>
      <c r="AO10" s="2860"/>
      <c r="AP10" s="2860"/>
      <c r="AQ10" s="2860"/>
      <c r="AR10" s="2860"/>
      <c r="AS10" s="2860"/>
      <c r="AT10" s="2860"/>
      <c r="AU10" s="2860"/>
      <c r="AV10" s="2860"/>
      <c r="AW10" s="2860"/>
      <c r="AX10" s="2860"/>
      <c r="AY10" s="2861"/>
    </row>
    <row r="11" spans="2:51" s="171" customFormat="1" ht="113.25" customHeight="1" x14ac:dyDescent="0.15">
      <c r="B11" s="33" t="s">
        <v>21</v>
      </c>
      <c r="C11" s="34"/>
      <c r="D11" s="34"/>
      <c r="E11" s="34"/>
      <c r="F11" s="34"/>
      <c r="G11" s="34"/>
      <c r="H11" s="2859" t="s">
        <v>1591</v>
      </c>
      <c r="I11" s="2860"/>
      <c r="J11" s="2860"/>
      <c r="K11" s="2860"/>
      <c r="L11" s="2860"/>
      <c r="M11" s="2860"/>
      <c r="N11" s="2860"/>
      <c r="O11" s="2860"/>
      <c r="P11" s="2860"/>
      <c r="Q11" s="2860"/>
      <c r="R11" s="2860"/>
      <c r="S11" s="2860"/>
      <c r="T11" s="2860"/>
      <c r="U11" s="2860"/>
      <c r="V11" s="2860"/>
      <c r="W11" s="2860"/>
      <c r="X11" s="2860"/>
      <c r="Y11" s="2860"/>
      <c r="Z11" s="2860"/>
      <c r="AA11" s="2860"/>
      <c r="AB11" s="2860"/>
      <c r="AC11" s="2860"/>
      <c r="AD11" s="2860"/>
      <c r="AE11" s="2860"/>
      <c r="AF11" s="2860"/>
      <c r="AG11" s="2860"/>
      <c r="AH11" s="2860"/>
      <c r="AI11" s="2860"/>
      <c r="AJ11" s="2860"/>
      <c r="AK11" s="2860"/>
      <c r="AL11" s="2860"/>
      <c r="AM11" s="2860"/>
      <c r="AN11" s="2860"/>
      <c r="AO11" s="2860"/>
      <c r="AP11" s="2860"/>
      <c r="AQ11" s="2860"/>
      <c r="AR11" s="2860"/>
      <c r="AS11" s="2860"/>
      <c r="AT11" s="2860"/>
      <c r="AU11" s="2860"/>
      <c r="AV11" s="2860"/>
      <c r="AW11" s="2860"/>
      <c r="AX11" s="2860"/>
      <c r="AY11" s="2861"/>
    </row>
    <row r="12" spans="2:51" ht="29.3" customHeight="1" x14ac:dyDescent="0.15">
      <c r="B12" s="33" t="s">
        <v>23</v>
      </c>
      <c r="C12" s="34"/>
      <c r="D12" s="34"/>
      <c r="E12" s="34"/>
      <c r="F12" s="34"/>
      <c r="G12" s="38"/>
      <c r="H12" s="77" t="s">
        <v>1423</v>
      </c>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1"/>
    </row>
    <row r="13" spans="2:51" ht="20.95" customHeight="1" x14ac:dyDescent="0.15">
      <c r="B13" s="42" t="s">
        <v>25</v>
      </c>
      <c r="C13" s="43"/>
      <c r="D13" s="43"/>
      <c r="E13" s="43"/>
      <c r="F13" s="43"/>
      <c r="G13" s="44"/>
      <c r="H13" s="45"/>
      <c r="I13" s="46"/>
      <c r="J13" s="46"/>
      <c r="K13" s="46"/>
      <c r="L13" s="46"/>
      <c r="M13" s="46"/>
      <c r="N13" s="46"/>
      <c r="O13" s="46"/>
      <c r="P13" s="46"/>
      <c r="Q13" s="538" t="s">
        <v>26</v>
      </c>
      <c r="R13" s="537"/>
      <c r="S13" s="537"/>
      <c r="T13" s="537"/>
      <c r="U13" s="537"/>
      <c r="V13" s="537"/>
      <c r="W13" s="536"/>
      <c r="X13" s="538" t="s">
        <v>27</v>
      </c>
      <c r="Y13" s="537"/>
      <c r="Z13" s="537"/>
      <c r="AA13" s="537"/>
      <c r="AB13" s="537"/>
      <c r="AC13" s="537"/>
      <c r="AD13" s="536"/>
      <c r="AE13" s="538" t="s">
        <v>28</v>
      </c>
      <c r="AF13" s="537"/>
      <c r="AG13" s="537"/>
      <c r="AH13" s="537"/>
      <c r="AI13" s="537"/>
      <c r="AJ13" s="537"/>
      <c r="AK13" s="536"/>
      <c r="AL13" s="538" t="s">
        <v>29</v>
      </c>
      <c r="AM13" s="537"/>
      <c r="AN13" s="537"/>
      <c r="AO13" s="537"/>
      <c r="AP13" s="537"/>
      <c r="AQ13" s="537"/>
      <c r="AR13" s="536"/>
      <c r="AS13" s="538" t="s">
        <v>30</v>
      </c>
      <c r="AT13" s="537"/>
      <c r="AU13" s="537"/>
      <c r="AV13" s="537"/>
      <c r="AW13" s="537"/>
      <c r="AX13" s="537"/>
      <c r="AY13" s="596"/>
    </row>
    <row r="14" spans="2:51" ht="20.95" customHeight="1" x14ac:dyDescent="0.15">
      <c r="B14" s="47"/>
      <c r="C14" s="48"/>
      <c r="D14" s="48"/>
      <c r="E14" s="48"/>
      <c r="F14" s="48"/>
      <c r="G14" s="49"/>
      <c r="H14" s="50" t="s">
        <v>31</v>
      </c>
      <c r="I14" s="595"/>
      <c r="J14" s="51" t="s">
        <v>32</v>
      </c>
      <c r="K14" s="52"/>
      <c r="L14" s="52"/>
      <c r="M14" s="52"/>
      <c r="N14" s="52"/>
      <c r="O14" s="52"/>
      <c r="P14" s="53"/>
      <c r="Q14" s="1032" t="s">
        <v>1592</v>
      </c>
      <c r="R14" s="1032"/>
      <c r="S14" s="1032"/>
      <c r="T14" s="1032"/>
      <c r="U14" s="1032"/>
      <c r="V14" s="1032"/>
      <c r="W14" s="1032"/>
      <c r="X14" s="1032" t="s">
        <v>1592</v>
      </c>
      <c r="Y14" s="1032"/>
      <c r="Z14" s="1032"/>
      <c r="AA14" s="1032"/>
      <c r="AB14" s="1032"/>
      <c r="AC14" s="1032"/>
      <c r="AD14" s="1032"/>
      <c r="AE14" s="2862">
        <v>0</v>
      </c>
      <c r="AF14" s="2862"/>
      <c r="AG14" s="2862"/>
      <c r="AH14" s="2862"/>
      <c r="AI14" s="2862"/>
      <c r="AJ14" s="2862"/>
      <c r="AK14" s="2862"/>
      <c r="AL14" s="2863">
        <v>4702</v>
      </c>
      <c r="AM14" s="2863"/>
      <c r="AN14" s="2863"/>
      <c r="AO14" s="2863"/>
      <c r="AP14" s="2863"/>
      <c r="AQ14" s="2863"/>
      <c r="AR14" s="2863"/>
      <c r="AS14" s="2863" t="s">
        <v>1593</v>
      </c>
      <c r="AT14" s="2863"/>
      <c r="AU14" s="2863"/>
      <c r="AV14" s="2863"/>
      <c r="AW14" s="2863"/>
      <c r="AX14" s="2863"/>
      <c r="AY14" s="2863"/>
    </row>
    <row r="15" spans="2:51" ht="20.95" customHeight="1" x14ac:dyDescent="0.15">
      <c r="B15" s="47"/>
      <c r="C15" s="48"/>
      <c r="D15" s="48"/>
      <c r="E15" s="48"/>
      <c r="F15" s="48"/>
      <c r="G15" s="49"/>
      <c r="H15" s="587"/>
      <c r="I15" s="586"/>
      <c r="J15" s="54" t="s">
        <v>33</v>
      </c>
      <c r="K15" s="55"/>
      <c r="L15" s="55"/>
      <c r="M15" s="55"/>
      <c r="N15" s="55"/>
      <c r="O15" s="55"/>
      <c r="P15" s="56"/>
      <c r="Q15" s="1034" t="s">
        <v>1592</v>
      </c>
      <c r="R15" s="1034"/>
      <c r="S15" s="1034"/>
      <c r="T15" s="1034"/>
      <c r="U15" s="1034"/>
      <c r="V15" s="1034"/>
      <c r="W15" s="1034"/>
      <c r="X15" s="1034" t="s">
        <v>1592</v>
      </c>
      <c r="Y15" s="1034"/>
      <c r="Z15" s="1034"/>
      <c r="AA15" s="1034"/>
      <c r="AB15" s="1034"/>
      <c r="AC15" s="1034"/>
      <c r="AD15" s="1034"/>
      <c r="AE15" s="2864">
        <v>3366</v>
      </c>
      <c r="AF15" s="2865"/>
      <c r="AG15" s="2865"/>
      <c r="AH15" s="2865"/>
      <c r="AI15" s="2865"/>
      <c r="AJ15" s="2865"/>
      <c r="AK15" s="2866"/>
      <c r="AL15" s="2867" t="s">
        <v>1592</v>
      </c>
      <c r="AM15" s="2867"/>
      <c r="AN15" s="2867"/>
      <c r="AO15" s="2867"/>
      <c r="AP15" s="2867"/>
      <c r="AQ15" s="2867"/>
      <c r="AR15" s="2867"/>
      <c r="AS15" s="1035"/>
      <c r="AT15" s="1035"/>
      <c r="AU15" s="1035"/>
      <c r="AV15" s="1035"/>
      <c r="AW15" s="1035"/>
      <c r="AX15" s="1035"/>
      <c r="AY15" s="1036"/>
    </row>
    <row r="16" spans="2:51" ht="24.75" customHeight="1" x14ac:dyDescent="0.15">
      <c r="B16" s="47"/>
      <c r="C16" s="48"/>
      <c r="D16" s="48"/>
      <c r="E16" s="48"/>
      <c r="F16" s="48"/>
      <c r="G16" s="49"/>
      <c r="H16" s="587"/>
      <c r="I16" s="586"/>
      <c r="J16" s="54" t="s">
        <v>34</v>
      </c>
      <c r="K16" s="55"/>
      <c r="L16" s="55"/>
      <c r="M16" s="55"/>
      <c r="N16" s="55"/>
      <c r="O16" s="55"/>
      <c r="P16" s="56"/>
      <c r="Q16" s="1034" t="s">
        <v>1592</v>
      </c>
      <c r="R16" s="1034"/>
      <c r="S16" s="1034"/>
      <c r="T16" s="1034"/>
      <c r="U16" s="1034"/>
      <c r="V16" s="1034"/>
      <c r="W16" s="1034"/>
      <c r="X16" s="1034" t="s">
        <v>1592</v>
      </c>
      <c r="Y16" s="1034"/>
      <c r="Z16" s="1034"/>
      <c r="AA16" s="1034"/>
      <c r="AB16" s="1034"/>
      <c r="AC16" s="1034"/>
      <c r="AD16" s="1034"/>
      <c r="AE16" s="2867">
        <v>0</v>
      </c>
      <c r="AF16" s="2867"/>
      <c r="AG16" s="2867"/>
      <c r="AH16" s="2867"/>
      <c r="AI16" s="2867"/>
      <c r="AJ16" s="2867"/>
      <c r="AK16" s="2867"/>
      <c r="AL16" s="2867">
        <v>0</v>
      </c>
      <c r="AM16" s="2867"/>
      <c r="AN16" s="2867"/>
      <c r="AO16" s="2867"/>
      <c r="AP16" s="2867"/>
      <c r="AQ16" s="2867"/>
      <c r="AR16" s="2867"/>
      <c r="AS16" s="1035"/>
      <c r="AT16" s="1035"/>
      <c r="AU16" s="1035"/>
      <c r="AV16" s="1035"/>
      <c r="AW16" s="1035"/>
      <c r="AX16" s="1035"/>
      <c r="AY16" s="1036"/>
    </row>
    <row r="17" spans="2:51" ht="24.75" customHeight="1" x14ac:dyDescent="0.15">
      <c r="B17" s="47"/>
      <c r="C17" s="48"/>
      <c r="D17" s="48"/>
      <c r="E17" s="48"/>
      <c r="F17" s="48"/>
      <c r="G17" s="49"/>
      <c r="H17" s="580"/>
      <c r="I17" s="579"/>
      <c r="J17" s="57" t="s">
        <v>35</v>
      </c>
      <c r="K17" s="58"/>
      <c r="L17" s="58"/>
      <c r="M17" s="58"/>
      <c r="N17" s="58"/>
      <c r="O17" s="58"/>
      <c r="P17" s="59"/>
      <c r="Q17" s="1037" t="s">
        <v>136</v>
      </c>
      <c r="R17" s="1037"/>
      <c r="S17" s="1037"/>
      <c r="T17" s="1037"/>
      <c r="U17" s="1037"/>
      <c r="V17" s="1037"/>
      <c r="W17" s="1037"/>
      <c r="X17" s="1037" t="s">
        <v>136</v>
      </c>
      <c r="Y17" s="1037"/>
      <c r="Z17" s="1037"/>
      <c r="AA17" s="1037"/>
      <c r="AB17" s="1037"/>
      <c r="AC17" s="1037"/>
      <c r="AD17" s="1037"/>
      <c r="AE17" s="2868">
        <v>3366</v>
      </c>
      <c r="AF17" s="2868"/>
      <c r="AG17" s="2868"/>
      <c r="AH17" s="2868"/>
      <c r="AI17" s="2868"/>
      <c r="AJ17" s="2868"/>
      <c r="AK17" s="2868"/>
      <c r="AL17" s="2868">
        <v>4702</v>
      </c>
      <c r="AM17" s="2868"/>
      <c r="AN17" s="2868"/>
      <c r="AO17" s="2868"/>
      <c r="AP17" s="2868"/>
      <c r="AQ17" s="2868"/>
      <c r="AR17" s="2868"/>
      <c r="AS17" s="2863" t="s">
        <v>1593</v>
      </c>
      <c r="AT17" s="2863"/>
      <c r="AU17" s="2863"/>
      <c r="AV17" s="2863"/>
      <c r="AW17" s="2863"/>
      <c r="AX17" s="2863"/>
      <c r="AY17" s="2863"/>
    </row>
    <row r="18" spans="2:51" ht="24.75" customHeight="1" x14ac:dyDescent="0.15">
      <c r="B18" s="47"/>
      <c r="C18" s="48"/>
      <c r="D18" s="48"/>
      <c r="E18" s="48"/>
      <c r="F18" s="48"/>
      <c r="G18" s="49"/>
      <c r="H18" s="60" t="s">
        <v>36</v>
      </c>
      <c r="I18" s="61"/>
      <c r="J18" s="61"/>
      <c r="K18" s="61"/>
      <c r="L18" s="61"/>
      <c r="M18" s="61"/>
      <c r="N18" s="61"/>
      <c r="O18" s="61"/>
      <c r="P18" s="61"/>
      <c r="Q18" s="570" t="s">
        <v>136</v>
      </c>
      <c r="R18" s="570"/>
      <c r="S18" s="570"/>
      <c r="T18" s="570"/>
      <c r="U18" s="570"/>
      <c r="V18" s="570"/>
      <c r="W18" s="570"/>
      <c r="X18" s="570" t="s">
        <v>136</v>
      </c>
      <c r="Y18" s="570"/>
      <c r="Z18" s="570"/>
      <c r="AA18" s="570"/>
      <c r="AB18" s="570"/>
      <c r="AC18" s="570"/>
      <c r="AD18" s="570"/>
      <c r="AE18" s="2869">
        <v>1600</v>
      </c>
      <c r="AF18" s="2869"/>
      <c r="AG18" s="2869"/>
      <c r="AH18" s="2869"/>
      <c r="AI18" s="2869"/>
      <c r="AJ18" s="2869"/>
      <c r="AK18" s="2869"/>
      <c r="AL18" s="2870"/>
      <c r="AM18" s="2870"/>
      <c r="AN18" s="2870"/>
      <c r="AO18" s="2870"/>
      <c r="AP18" s="2870"/>
      <c r="AQ18" s="2870"/>
      <c r="AR18" s="2870"/>
      <c r="AS18" s="567"/>
      <c r="AT18" s="567"/>
      <c r="AU18" s="567"/>
      <c r="AV18" s="567"/>
      <c r="AW18" s="567"/>
      <c r="AX18" s="567"/>
      <c r="AY18" s="566"/>
    </row>
    <row r="19" spans="2:51" ht="24.75" customHeight="1" x14ac:dyDescent="0.15">
      <c r="B19" s="62"/>
      <c r="C19" s="63"/>
      <c r="D19" s="63"/>
      <c r="E19" s="63"/>
      <c r="F19" s="63"/>
      <c r="G19" s="64"/>
      <c r="H19" s="60" t="s">
        <v>37</v>
      </c>
      <c r="I19" s="61"/>
      <c r="J19" s="61"/>
      <c r="K19" s="61"/>
      <c r="L19" s="61"/>
      <c r="M19" s="61"/>
      <c r="N19" s="61"/>
      <c r="O19" s="61"/>
      <c r="P19" s="61"/>
      <c r="Q19" s="570" t="s">
        <v>136</v>
      </c>
      <c r="R19" s="570"/>
      <c r="S19" s="570"/>
      <c r="T19" s="570"/>
      <c r="U19" s="570"/>
      <c r="V19" s="570"/>
      <c r="W19" s="570"/>
      <c r="X19" s="570" t="s">
        <v>136</v>
      </c>
      <c r="Y19" s="570"/>
      <c r="Z19" s="570"/>
      <c r="AA19" s="570"/>
      <c r="AB19" s="570"/>
      <c r="AC19" s="570"/>
      <c r="AD19" s="570"/>
      <c r="AE19" s="2871">
        <f>AE18/AE17</f>
        <v>0.47534165181224003</v>
      </c>
      <c r="AF19" s="2871"/>
      <c r="AG19" s="2871"/>
      <c r="AH19" s="2871"/>
      <c r="AI19" s="2871"/>
      <c r="AJ19" s="2871"/>
      <c r="AK19" s="2871"/>
      <c r="AL19" s="2870"/>
      <c r="AM19" s="2870"/>
      <c r="AN19" s="2870"/>
      <c r="AO19" s="2870"/>
      <c r="AP19" s="2870"/>
      <c r="AQ19" s="2870"/>
      <c r="AR19" s="2870"/>
      <c r="AS19" s="567"/>
      <c r="AT19" s="567"/>
      <c r="AU19" s="567"/>
      <c r="AV19" s="567"/>
      <c r="AW19" s="567"/>
      <c r="AX19" s="567"/>
      <c r="AY19" s="566"/>
    </row>
    <row r="20" spans="2:51" ht="31.75" customHeight="1" x14ac:dyDescent="0.15">
      <c r="B20" s="565" t="s">
        <v>38</v>
      </c>
      <c r="C20" s="561"/>
      <c r="D20" s="561"/>
      <c r="E20" s="561"/>
      <c r="F20" s="561"/>
      <c r="G20" s="560"/>
      <c r="H20" s="542" t="s">
        <v>39</v>
      </c>
      <c r="I20" s="537"/>
      <c r="J20" s="537"/>
      <c r="K20" s="537"/>
      <c r="L20" s="537"/>
      <c r="M20" s="537"/>
      <c r="N20" s="537"/>
      <c r="O20" s="537"/>
      <c r="P20" s="537"/>
      <c r="Q20" s="537"/>
      <c r="R20" s="537"/>
      <c r="S20" s="537"/>
      <c r="T20" s="537"/>
      <c r="U20" s="537"/>
      <c r="V20" s="537"/>
      <c r="W20" s="537"/>
      <c r="X20" s="537"/>
      <c r="Y20" s="536"/>
      <c r="Z20" s="541"/>
      <c r="AA20" s="540"/>
      <c r="AB20" s="539"/>
      <c r="AC20" s="538" t="s">
        <v>40</v>
      </c>
      <c r="AD20" s="537"/>
      <c r="AE20" s="536"/>
      <c r="AF20" s="534" t="s">
        <v>26</v>
      </c>
      <c r="AG20" s="534"/>
      <c r="AH20" s="534"/>
      <c r="AI20" s="534"/>
      <c r="AJ20" s="534"/>
      <c r="AK20" s="534" t="s">
        <v>27</v>
      </c>
      <c r="AL20" s="534"/>
      <c r="AM20" s="534"/>
      <c r="AN20" s="534"/>
      <c r="AO20" s="534"/>
      <c r="AP20" s="534" t="s">
        <v>28</v>
      </c>
      <c r="AQ20" s="534"/>
      <c r="AR20" s="534"/>
      <c r="AS20" s="534"/>
      <c r="AT20" s="534"/>
      <c r="AU20" s="564" t="s">
        <v>1594</v>
      </c>
      <c r="AV20" s="534"/>
      <c r="AW20" s="534"/>
      <c r="AX20" s="534"/>
      <c r="AY20" s="563"/>
    </row>
    <row r="21" spans="2:51" ht="32.25" customHeight="1" x14ac:dyDescent="0.15">
      <c r="B21" s="562"/>
      <c r="C21" s="561"/>
      <c r="D21" s="561"/>
      <c r="E21" s="561"/>
      <c r="F21" s="561"/>
      <c r="G21" s="560"/>
      <c r="H21" s="530" t="s">
        <v>1595</v>
      </c>
      <c r="I21" s="529"/>
      <c r="J21" s="529"/>
      <c r="K21" s="529"/>
      <c r="L21" s="529"/>
      <c r="M21" s="529"/>
      <c r="N21" s="529"/>
      <c r="O21" s="529"/>
      <c r="P21" s="529"/>
      <c r="Q21" s="529"/>
      <c r="R21" s="529"/>
      <c r="S21" s="529"/>
      <c r="T21" s="529"/>
      <c r="U21" s="529"/>
      <c r="V21" s="529"/>
      <c r="W21" s="529"/>
      <c r="X21" s="529"/>
      <c r="Y21" s="528"/>
      <c r="Z21" s="559" t="s">
        <v>42</v>
      </c>
      <c r="AA21" s="558"/>
      <c r="AB21" s="557"/>
      <c r="AC21" s="555" t="s">
        <v>139</v>
      </c>
      <c r="AD21" s="555"/>
      <c r="AE21" s="555"/>
      <c r="AF21" s="553"/>
      <c r="AG21" s="553"/>
      <c r="AH21" s="553"/>
      <c r="AI21" s="553"/>
      <c r="AJ21" s="553"/>
      <c r="AK21" s="553"/>
      <c r="AL21" s="553"/>
      <c r="AM21" s="553"/>
      <c r="AN21" s="553"/>
      <c r="AO21" s="553"/>
      <c r="AP21" s="2872">
        <v>100</v>
      </c>
      <c r="AQ21" s="2872"/>
      <c r="AR21" s="2872"/>
      <c r="AS21" s="2872"/>
      <c r="AT21" s="2872"/>
      <c r="AU21" s="553">
        <v>100</v>
      </c>
      <c r="AV21" s="553"/>
      <c r="AW21" s="553"/>
      <c r="AX21" s="553"/>
      <c r="AY21" s="552"/>
    </row>
    <row r="22" spans="2:51" ht="32.25" customHeight="1" x14ac:dyDescent="0.15">
      <c r="B22" s="551"/>
      <c r="C22" s="550"/>
      <c r="D22" s="550"/>
      <c r="E22" s="550"/>
      <c r="F22" s="550"/>
      <c r="G22" s="549"/>
      <c r="H22" s="514"/>
      <c r="I22" s="513"/>
      <c r="J22" s="513"/>
      <c r="K22" s="513"/>
      <c r="L22" s="513"/>
      <c r="M22" s="513"/>
      <c r="N22" s="513"/>
      <c r="O22" s="513"/>
      <c r="P22" s="513"/>
      <c r="Q22" s="513"/>
      <c r="R22" s="513"/>
      <c r="S22" s="513"/>
      <c r="T22" s="513"/>
      <c r="U22" s="513"/>
      <c r="V22" s="513"/>
      <c r="W22" s="513"/>
      <c r="X22" s="513"/>
      <c r="Y22" s="512"/>
      <c r="Z22" s="538" t="s">
        <v>43</v>
      </c>
      <c r="AA22" s="537"/>
      <c r="AB22" s="536"/>
      <c r="AC22" s="518" t="s">
        <v>139</v>
      </c>
      <c r="AD22" s="518"/>
      <c r="AE22" s="518"/>
      <c r="AF22" s="518"/>
      <c r="AG22" s="518"/>
      <c r="AH22" s="518"/>
      <c r="AI22" s="518"/>
      <c r="AJ22" s="518"/>
      <c r="AK22" s="518"/>
      <c r="AL22" s="518"/>
      <c r="AM22" s="518"/>
      <c r="AN22" s="518"/>
      <c r="AO22" s="518"/>
      <c r="AP22" s="518">
        <v>100</v>
      </c>
      <c r="AQ22" s="518"/>
      <c r="AR22" s="518"/>
      <c r="AS22" s="518"/>
      <c r="AT22" s="518"/>
      <c r="AU22" s="546"/>
      <c r="AV22" s="546"/>
      <c r="AW22" s="546"/>
      <c r="AX22" s="546"/>
      <c r="AY22" s="545"/>
    </row>
    <row r="23" spans="2:51" ht="31.75" customHeight="1" x14ac:dyDescent="0.15">
      <c r="B23" s="497" t="s">
        <v>45</v>
      </c>
      <c r="C23" s="544"/>
      <c r="D23" s="544"/>
      <c r="E23" s="544"/>
      <c r="F23" s="544"/>
      <c r="G23" s="543"/>
      <c r="H23" s="542" t="s">
        <v>46</v>
      </c>
      <c r="I23" s="537"/>
      <c r="J23" s="537"/>
      <c r="K23" s="537"/>
      <c r="L23" s="537"/>
      <c r="M23" s="537"/>
      <c r="N23" s="537"/>
      <c r="O23" s="537"/>
      <c r="P23" s="537"/>
      <c r="Q23" s="537"/>
      <c r="R23" s="537"/>
      <c r="S23" s="537"/>
      <c r="T23" s="537"/>
      <c r="U23" s="537"/>
      <c r="V23" s="537"/>
      <c r="W23" s="537"/>
      <c r="X23" s="537"/>
      <c r="Y23" s="536"/>
      <c r="Z23" s="541"/>
      <c r="AA23" s="540"/>
      <c r="AB23" s="539"/>
      <c r="AC23" s="538" t="s">
        <v>40</v>
      </c>
      <c r="AD23" s="537"/>
      <c r="AE23" s="536"/>
      <c r="AF23" s="534" t="s">
        <v>26</v>
      </c>
      <c r="AG23" s="534"/>
      <c r="AH23" s="534"/>
      <c r="AI23" s="534"/>
      <c r="AJ23" s="534"/>
      <c r="AK23" s="534" t="s">
        <v>27</v>
      </c>
      <c r="AL23" s="534"/>
      <c r="AM23" s="534"/>
      <c r="AN23" s="534"/>
      <c r="AO23" s="534"/>
      <c r="AP23" s="534" t="s">
        <v>28</v>
      </c>
      <c r="AQ23" s="534"/>
      <c r="AR23" s="534"/>
      <c r="AS23" s="534"/>
      <c r="AT23" s="534"/>
      <c r="AU23" s="533" t="s">
        <v>47</v>
      </c>
      <c r="AV23" s="532"/>
      <c r="AW23" s="532"/>
      <c r="AX23" s="532"/>
      <c r="AY23" s="531"/>
    </row>
    <row r="24" spans="2:51" ht="39.950000000000003" customHeight="1" x14ac:dyDescent="0.15">
      <c r="B24" s="195"/>
      <c r="C24" s="194"/>
      <c r="D24" s="194"/>
      <c r="E24" s="194"/>
      <c r="F24" s="194"/>
      <c r="G24" s="193"/>
      <c r="H24" s="530" t="s">
        <v>1596</v>
      </c>
      <c r="I24" s="529"/>
      <c r="J24" s="529"/>
      <c r="K24" s="529"/>
      <c r="L24" s="529"/>
      <c r="M24" s="529"/>
      <c r="N24" s="529"/>
      <c r="O24" s="529"/>
      <c r="P24" s="529"/>
      <c r="Q24" s="529"/>
      <c r="R24" s="529"/>
      <c r="S24" s="529"/>
      <c r="T24" s="529"/>
      <c r="U24" s="529"/>
      <c r="V24" s="529"/>
      <c r="W24" s="529"/>
      <c r="X24" s="529"/>
      <c r="Y24" s="528"/>
      <c r="Z24" s="527" t="s">
        <v>49</v>
      </c>
      <c r="AA24" s="526"/>
      <c r="AB24" s="525"/>
      <c r="AC24" s="2124" t="s">
        <v>449</v>
      </c>
      <c r="AD24" s="1136"/>
      <c r="AE24" s="2125"/>
      <c r="AF24" s="1153"/>
      <c r="AG24" s="1153"/>
      <c r="AH24" s="1153"/>
      <c r="AI24" s="1153"/>
      <c r="AJ24" s="1153"/>
      <c r="AK24" s="1153"/>
      <c r="AL24" s="1153"/>
      <c r="AM24" s="1153"/>
      <c r="AN24" s="1153"/>
      <c r="AO24" s="1153"/>
      <c r="AP24" s="2873" t="s">
        <v>1597</v>
      </c>
      <c r="AQ24" s="2873"/>
      <c r="AR24" s="2873"/>
      <c r="AS24" s="2873"/>
      <c r="AT24" s="2873"/>
      <c r="AU24" s="373" t="s">
        <v>143</v>
      </c>
      <c r="AV24" s="372"/>
      <c r="AW24" s="372"/>
      <c r="AX24" s="372"/>
      <c r="AY24" s="371"/>
    </row>
    <row r="25" spans="2:51" ht="26.85" customHeight="1" x14ac:dyDescent="0.15">
      <c r="B25" s="324"/>
      <c r="C25" s="323"/>
      <c r="D25" s="323"/>
      <c r="E25" s="323"/>
      <c r="F25" s="323"/>
      <c r="G25" s="515"/>
      <c r="H25" s="514"/>
      <c r="I25" s="513"/>
      <c r="J25" s="513"/>
      <c r="K25" s="513"/>
      <c r="L25" s="513"/>
      <c r="M25" s="513"/>
      <c r="N25" s="513"/>
      <c r="O25" s="513"/>
      <c r="P25" s="513"/>
      <c r="Q25" s="513"/>
      <c r="R25" s="513"/>
      <c r="S25" s="513"/>
      <c r="T25" s="513"/>
      <c r="U25" s="513"/>
      <c r="V25" s="513"/>
      <c r="W25" s="513"/>
      <c r="X25" s="513"/>
      <c r="Y25" s="512"/>
      <c r="Z25" s="511"/>
      <c r="AA25" s="510"/>
      <c r="AB25" s="509"/>
      <c r="AC25" s="2656"/>
      <c r="AD25" s="1139"/>
      <c r="AE25" s="2657"/>
      <c r="AF25" s="341"/>
      <c r="AG25" s="340"/>
      <c r="AH25" s="340"/>
      <c r="AI25" s="340"/>
      <c r="AJ25" s="906"/>
      <c r="AK25" s="341" t="s">
        <v>1598</v>
      </c>
      <c r="AL25" s="340"/>
      <c r="AM25" s="340"/>
      <c r="AN25" s="340"/>
      <c r="AO25" s="906"/>
      <c r="AP25" s="2874" t="s">
        <v>1599</v>
      </c>
      <c r="AQ25" s="2875"/>
      <c r="AR25" s="2875"/>
      <c r="AS25" s="2875"/>
      <c r="AT25" s="2876"/>
      <c r="AU25" s="2877" t="s">
        <v>1600</v>
      </c>
      <c r="AV25" s="2878"/>
      <c r="AW25" s="2878"/>
      <c r="AX25" s="2878"/>
      <c r="AY25" s="2879"/>
    </row>
    <row r="26" spans="2:51" ht="88.55" customHeight="1" x14ac:dyDescent="0.15">
      <c r="B26" s="497" t="s">
        <v>55</v>
      </c>
      <c r="C26" s="496"/>
      <c r="D26" s="496"/>
      <c r="E26" s="496"/>
      <c r="F26" s="496"/>
      <c r="G26" s="496"/>
      <c r="H26" s="407" t="s">
        <v>1601</v>
      </c>
      <c r="I26" s="406"/>
      <c r="J26" s="406"/>
      <c r="K26" s="406"/>
      <c r="L26" s="406"/>
      <c r="M26" s="406"/>
      <c r="N26" s="406"/>
      <c r="O26" s="406"/>
      <c r="P26" s="406"/>
      <c r="Q26" s="406"/>
      <c r="R26" s="406"/>
      <c r="S26" s="406"/>
      <c r="T26" s="406"/>
      <c r="U26" s="406"/>
      <c r="V26" s="406"/>
      <c r="W26" s="406"/>
      <c r="X26" s="406"/>
      <c r="Y26" s="2880"/>
      <c r="Z26" s="494" t="s">
        <v>57</v>
      </c>
      <c r="AA26" s="493"/>
      <c r="AB26" s="492"/>
      <c r="AC26" s="2612" t="s">
        <v>1602</v>
      </c>
      <c r="AD26" s="1176"/>
      <c r="AE26" s="1176"/>
      <c r="AF26" s="1176"/>
      <c r="AG26" s="1176"/>
      <c r="AH26" s="1176"/>
      <c r="AI26" s="1176"/>
      <c r="AJ26" s="1176"/>
      <c r="AK26" s="1176"/>
      <c r="AL26" s="1176"/>
      <c r="AM26" s="1176"/>
      <c r="AN26" s="1176"/>
      <c r="AO26" s="1176"/>
      <c r="AP26" s="1176"/>
      <c r="AQ26" s="1176"/>
      <c r="AR26" s="1176"/>
      <c r="AS26" s="1176"/>
      <c r="AT26" s="1176"/>
      <c r="AU26" s="1176"/>
      <c r="AV26" s="1176"/>
      <c r="AW26" s="1176"/>
      <c r="AX26" s="1176"/>
      <c r="AY26" s="1177"/>
    </row>
    <row r="27" spans="2:51" ht="23.1" customHeight="1" x14ac:dyDescent="0.15">
      <c r="B27" s="678" t="s">
        <v>59</v>
      </c>
      <c r="C27" s="679"/>
      <c r="D27" s="2881" t="s">
        <v>60</v>
      </c>
      <c r="E27" s="1744"/>
      <c r="F27" s="1744"/>
      <c r="G27" s="1744"/>
      <c r="H27" s="1744"/>
      <c r="I27" s="1744"/>
      <c r="J27" s="1744"/>
      <c r="K27" s="1744"/>
      <c r="L27" s="2212"/>
      <c r="M27" s="1741" t="s">
        <v>61</v>
      </c>
      <c r="N27" s="1741"/>
      <c r="O27" s="1741"/>
      <c r="P27" s="1741"/>
      <c r="Q27" s="1741"/>
      <c r="R27" s="1741"/>
      <c r="S27" s="1742" t="s">
        <v>30</v>
      </c>
      <c r="T27" s="1742"/>
      <c r="U27" s="1742"/>
      <c r="V27" s="1742"/>
      <c r="W27" s="1742"/>
      <c r="X27" s="1742"/>
      <c r="Y27" s="1743" t="s">
        <v>62</v>
      </c>
      <c r="Z27" s="1744"/>
      <c r="AA27" s="1744"/>
      <c r="AB27" s="1744"/>
      <c r="AC27" s="1744"/>
      <c r="AD27" s="1744"/>
      <c r="AE27" s="1744"/>
      <c r="AF27" s="1744"/>
      <c r="AG27" s="1744"/>
      <c r="AH27" s="1744"/>
      <c r="AI27" s="1744"/>
      <c r="AJ27" s="1744"/>
      <c r="AK27" s="1744"/>
      <c r="AL27" s="1744"/>
      <c r="AM27" s="1744"/>
      <c r="AN27" s="1744"/>
      <c r="AO27" s="1744"/>
      <c r="AP27" s="1744"/>
      <c r="AQ27" s="1744"/>
      <c r="AR27" s="1744"/>
      <c r="AS27" s="1744"/>
      <c r="AT27" s="1744"/>
      <c r="AU27" s="1744"/>
      <c r="AV27" s="1744"/>
      <c r="AW27" s="1744"/>
      <c r="AX27" s="1744"/>
      <c r="AY27" s="1745"/>
    </row>
    <row r="28" spans="2:51" ht="37.5" customHeight="1" x14ac:dyDescent="0.15">
      <c r="B28" s="680"/>
      <c r="C28" s="681"/>
      <c r="D28" s="2882" t="s">
        <v>1603</v>
      </c>
      <c r="E28" s="2883"/>
      <c r="F28" s="2883"/>
      <c r="G28" s="2883"/>
      <c r="H28" s="2883"/>
      <c r="I28" s="2883"/>
      <c r="J28" s="2883"/>
      <c r="K28" s="2883"/>
      <c r="L28" s="2884"/>
      <c r="M28" s="2885" t="s">
        <v>1604</v>
      </c>
      <c r="N28" s="2289"/>
      <c r="O28" s="2289"/>
      <c r="P28" s="2289"/>
      <c r="Q28" s="2289"/>
      <c r="R28" s="2886"/>
      <c r="S28" s="2887" t="s">
        <v>1605</v>
      </c>
      <c r="T28" s="683"/>
      <c r="U28" s="683"/>
      <c r="V28" s="683"/>
      <c r="W28" s="683"/>
      <c r="X28" s="684"/>
      <c r="Y28" s="2888" t="s">
        <v>1606</v>
      </c>
      <c r="Z28" s="2889"/>
      <c r="AA28" s="2889"/>
      <c r="AB28" s="2889"/>
      <c r="AC28" s="2889"/>
      <c r="AD28" s="2889"/>
      <c r="AE28" s="2889"/>
      <c r="AF28" s="2889"/>
      <c r="AG28" s="2889"/>
      <c r="AH28" s="2889"/>
      <c r="AI28" s="2889"/>
      <c r="AJ28" s="2889"/>
      <c r="AK28" s="2889"/>
      <c r="AL28" s="2889"/>
      <c r="AM28" s="2889"/>
      <c r="AN28" s="2889"/>
      <c r="AO28" s="2889"/>
      <c r="AP28" s="2889"/>
      <c r="AQ28" s="2889"/>
      <c r="AR28" s="2889"/>
      <c r="AS28" s="2889"/>
      <c r="AT28" s="2889"/>
      <c r="AU28" s="2889"/>
      <c r="AV28" s="2889"/>
      <c r="AW28" s="2889"/>
      <c r="AX28" s="2889"/>
      <c r="AY28" s="2890"/>
    </row>
    <row r="29" spans="2:51" ht="22.6"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2891"/>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466"/>
    </row>
    <row r="30" spans="2:51" ht="22.6"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709"/>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0"/>
      <c r="AY30" s="711"/>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8"/>
      <c r="E33" s="457"/>
      <c r="F33" s="457"/>
      <c r="G33" s="457"/>
      <c r="H33" s="457"/>
      <c r="I33" s="457"/>
      <c r="J33" s="457"/>
      <c r="K33" s="457"/>
      <c r="L33" s="456"/>
      <c r="M33" s="455"/>
      <c r="N33" s="455"/>
      <c r="O33" s="455"/>
      <c r="P33" s="455"/>
      <c r="Q33" s="455"/>
      <c r="R33" s="455"/>
      <c r="S33" s="455"/>
      <c r="T33" s="455"/>
      <c r="U33" s="455"/>
      <c r="V33" s="455"/>
      <c r="W33" s="455"/>
      <c r="X33" s="455"/>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0"/>
      <c r="C34" s="681"/>
      <c r="D34" s="451"/>
      <c r="E34" s="450"/>
      <c r="F34" s="450"/>
      <c r="G34" s="450"/>
      <c r="H34" s="450"/>
      <c r="I34" s="450"/>
      <c r="J34" s="450"/>
      <c r="K34" s="450"/>
      <c r="L34" s="449"/>
      <c r="M34" s="448"/>
      <c r="N34" s="448"/>
      <c r="O34" s="448"/>
      <c r="P34" s="448"/>
      <c r="Q34" s="448"/>
      <c r="R34" s="448"/>
      <c r="S34" s="448"/>
      <c r="T34" s="448"/>
      <c r="U34" s="448"/>
      <c r="V34" s="448"/>
      <c r="W34" s="448"/>
      <c r="X34" s="448"/>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23.1" customHeight="1" x14ac:dyDescent="0.15">
      <c r="B35" s="689"/>
      <c r="C35" s="690"/>
      <c r="D35" s="441" t="s">
        <v>35</v>
      </c>
      <c r="E35" s="440"/>
      <c r="F35" s="440"/>
      <c r="G35" s="440"/>
      <c r="H35" s="440"/>
      <c r="I35" s="440"/>
      <c r="J35" s="440"/>
      <c r="K35" s="440"/>
      <c r="L35" s="439"/>
      <c r="M35" s="2892" t="s">
        <v>1604</v>
      </c>
      <c r="N35" s="864"/>
      <c r="O35" s="864"/>
      <c r="P35" s="864"/>
      <c r="Q35" s="864"/>
      <c r="R35" s="864"/>
      <c r="S35" s="2893" t="s">
        <v>1607</v>
      </c>
      <c r="T35" s="2894"/>
      <c r="U35" s="2894"/>
      <c r="V35" s="2894"/>
      <c r="W35" s="2894"/>
      <c r="X35" s="2895"/>
      <c r="Y35" s="432"/>
      <c r="Z35" s="431"/>
      <c r="AA35" s="431"/>
      <c r="AB35" s="431"/>
      <c r="AC35" s="431"/>
      <c r="AD35" s="431"/>
      <c r="AE35" s="431"/>
      <c r="AF35" s="431"/>
      <c r="AG35" s="431"/>
      <c r="AH35" s="431"/>
      <c r="AI35" s="431"/>
      <c r="AJ35" s="431"/>
      <c r="AK35" s="431"/>
      <c r="AL35" s="431"/>
      <c r="AM35" s="431"/>
      <c r="AN35" s="431"/>
      <c r="AO35" s="431"/>
      <c r="AP35" s="431"/>
      <c r="AQ35" s="431"/>
      <c r="AR35" s="431"/>
      <c r="AS35" s="431"/>
      <c r="AT35" s="431"/>
      <c r="AU35" s="431"/>
      <c r="AV35" s="431"/>
      <c r="AW35" s="431"/>
      <c r="AX35" s="431"/>
      <c r="AY35" s="430"/>
    </row>
    <row r="36" spans="1:51" ht="2.95" customHeight="1" x14ac:dyDescent="0.15">
      <c r="A36" s="171"/>
      <c r="B36" s="429"/>
      <c r="C36" s="429"/>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8"/>
      <c r="AO36" s="428"/>
      <c r="AP36" s="428"/>
      <c r="AQ36" s="428"/>
      <c r="AR36" s="428"/>
      <c r="AS36" s="428"/>
      <c r="AT36" s="428"/>
      <c r="AU36" s="428"/>
      <c r="AV36" s="428"/>
      <c r="AW36" s="428"/>
      <c r="AX36" s="428"/>
      <c r="AY36" s="428"/>
    </row>
    <row r="37" spans="1:51" ht="2.95" customHeight="1" thickBot="1" x14ac:dyDescent="0.2">
      <c r="A37" s="171"/>
      <c r="B37" s="427"/>
      <c r="C37" s="427"/>
      <c r="D37" s="426"/>
      <c r="E37" s="426"/>
      <c r="F37" s="426"/>
      <c r="G37" s="426"/>
      <c r="H37" s="426"/>
      <c r="I37" s="426"/>
      <c r="J37" s="426"/>
      <c r="K37" s="426"/>
      <c r="L37" s="426"/>
      <c r="M37" s="426"/>
      <c r="N37" s="426"/>
      <c r="O37" s="426"/>
      <c r="P37" s="426"/>
      <c r="Q37" s="426"/>
      <c r="R37" s="426"/>
      <c r="S37" s="426"/>
      <c r="T37" s="426"/>
      <c r="U37" s="426"/>
      <c r="V37" s="426"/>
      <c r="W37" s="426"/>
      <c r="X37" s="426"/>
      <c r="Y37" s="426"/>
      <c r="Z37" s="426"/>
      <c r="AA37" s="426"/>
      <c r="AB37" s="426"/>
      <c r="AC37" s="426"/>
      <c r="AD37" s="426"/>
      <c r="AE37" s="426"/>
      <c r="AF37" s="426"/>
      <c r="AG37" s="426"/>
      <c r="AH37" s="426"/>
      <c r="AI37" s="426"/>
      <c r="AJ37" s="426"/>
      <c r="AK37" s="426"/>
      <c r="AL37" s="426"/>
      <c r="AM37" s="426"/>
      <c r="AN37" s="426"/>
      <c r="AO37" s="426"/>
      <c r="AP37" s="426"/>
      <c r="AQ37" s="426"/>
      <c r="AR37" s="426"/>
      <c r="AS37" s="426"/>
      <c r="AT37" s="426"/>
      <c r="AU37" s="426"/>
      <c r="AV37" s="426"/>
      <c r="AW37" s="426"/>
      <c r="AX37" s="426"/>
      <c r="AY37" s="426"/>
    </row>
    <row r="38" spans="1:51" ht="20.95" hidden="1" customHeight="1" x14ac:dyDescent="0.15">
      <c r="B38" s="422" t="s">
        <v>65</v>
      </c>
      <c r="C38" s="421"/>
      <c r="D38" s="333" t="s">
        <v>66</v>
      </c>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2"/>
    </row>
    <row r="39" spans="1:51" ht="203.25" hidden="1" customHeight="1" x14ac:dyDescent="0.15">
      <c r="B39" s="422"/>
      <c r="C39" s="421"/>
      <c r="D39" s="425" t="s">
        <v>67</v>
      </c>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4"/>
      <c r="AY39" s="423"/>
    </row>
    <row r="40" spans="1:51" ht="20.3" hidden="1" customHeight="1" x14ac:dyDescent="0.15">
      <c r="B40" s="422"/>
      <c r="C40" s="421"/>
      <c r="D40" s="420" t="s">
        <v>68</v>
      </c>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8"/>
    </row>
    <row r="41" spans="1:51" ht="100.5" hidden="1" customHeight="1" thickBot="1" x14ac:dyDescent="0.2">
      <c r="B41" s="417"/>
      <c r="C41" s="416"/>
      <c r="D41" s="415"/>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3"/>
    </row>
    <row r="42" spans="1:51" ht="20.95" hidden="1" customHeight="1" x14ac:dyDescent="0.15">
      <c r="A42" s="170"/>
      <c r="B42" s="412"/>
      <c r="C42" s="411"/>
      <c r="D42" s="410" t="s">
        <v>69</v>
      </c>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8"/>
    </row>
    <row r="43" spans="1:51" ht="136" hidden="1" customHeight="1" x14ac:dyDescent="0.15">
      <c r="A43" s="170"/>
      <c r="B43" s="329"/>
      <c r="C43" s="328"/>
      <c r="D43" s="407"/>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406"/>
      <c r="AW43" s="406"/>
      <c r="AX43" s="406"/>
      <c r="AY43" s="405"/>
    </row>
    <row r="44" spans="1:51" ht="20.95" customHeight="1" x14ac:dyDescent="0.15">
      <c r="A44" s="170"/>
      <c r="B44" s="1767" t="s">
        <v>70</v>
      </c>
      <c r="C44" s="1768"/>
      <c r="D44" s="1768"/>
      <c r="E44" s="1768"/>
      <c r="F44" s="1768"/>
      <c r="G44" s="1768"/>
      <c r="H44" s="1768"/>
      <c r="I44" s="1768"/>
      <c r="J44" s="1768"/>
      <c r="K44" s="1768"/>
      <c r="L44" s="1768"/>
      <c r="M44" s="1768"/>
      <c r="N44" s="1768"/>
      <c r="O44" s="1768"/>
      <c r="P44" s="1768"/>
      <c r="Q44" s="1768"/>
      <c r="R44" s="1768"/>
      <c r="S44" s="1768"/>
      <c r="T44" s="1768"/>
      <c r="U44" s="1768"/>
      <c r="V44" s="1768"/>
      <c r="W44" s="1768"/>
      <c r="X44" s="1768"/>
      <c r="Y44" s="1768"/>
      <c r="Z44" s="1768"/>
      <c r="AA44" s="1768"/>
      <c r="AB44" s="1768"/>
      <c r="AC44" s="1768"/>
      <c r="AD44" s="1768"/>
      <c r="AE44" s="1768"/>
      <c r="AF44" s="1768"/>
      <c r="AG44" s="1768"/>
      <c r="AH44" s="1768"/>
      <c r="AI44" s="1768"/>
      <c r="AJ44" s="1768"/>
      <c r="AK44" s="1768"/>
      <c r="AL44" s="1768"/>
      <c r="AM44" s="1768"/>
      <c r="AN44" s="1768"/>
      <c r="AO44" s="1768"/>
      <c r="AP44" s="1768"/>
      <c r="AQ44" s="1768"/>
      <c r="AR44" s="1768"/>
      <c r="AS44" s="1768"/>
      <c r="AT44" s="1768"/>
      <c r="AU44" s="1768"/>
      <c r="AV44" s="1768"/>
      <c r="AW44" s="1768"/>
      <c r="AX44" s="1768"/>
      <c r="AY44" s="1769"/>
    </row>
    <row r="45" spans="1:51" ht="20.95" customHeight="1" x14ac:dyDescent="0.15">
      <c r="A45" s="170"/>
      <c r="B45" s="329"/>
      <c r="C45" s="328"/>
      <c r="D45" s="401" t="s">
        <v>71</v>
      </c>
      <c r="E45" s="383"/>
      <c r="F45" s="383"/>
      <c r="G45" s="383"/>
      <c r="H45" s="384" t="s">
        <v>72</v>
      </c>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400"/>
      <c r="AH45" s="384" t="s">
        <v>73</v>
      </c>
      <c r="AI45" s="383"/>
      <c r="AJ45" s="383"/>
      <c r="AK45" s="383"/>
      <c r="AL45" s="383"/>
      <c r="AM45" s="383"/>
      <c r="AN45" s="383"/>
      <c r="AO45" s="383"/>
      <c r="AP45" s="383"/>
      <c r="AQ45" s="383"/>
      <c r="AR45" s="383"/>
      <c r="AS45" s="383"/>
      <c r="AT45" s="383"/>
      <c r="AU45" s="383"/>
      <c r="AV45" s="383"/>
      <c r="AW45" s="383"/>
      <c r="AX45" s="383"/>
      <c r="AY45" s="382"/>
    </row>
    <row r="46" spans="1:51" ht="40.75" customHeight="1" x14ac:dyDescent="0.15">
      <c r="A46" s="170"/>
      <c r="B46" s="381" t="s">
        <v>74</v>
      </c>
      <c r="C46" s="380"/>
      <c r="D46" s="2896" t="s">
        <v>140</v>
      </c>
      <c r="E46" s="2897"/>
      <c r="F46" s="2897"/>
      <c r="G46" s="2898"/>
      <c r="H46" s="2899" t="s">
        <v>76</v>
      </c>
      <c r="I46" s="2900"/>
      <c r="J46" s="2900"/>
      <c r="K46" s="2900"/>
      <c r="L46" s="2900"/>
      <c r="M46" s="2900"/>
      <c r="N46" s="2900"/>
      <c r="O46" s="2900"/>
      <c r="P46" s="2900"/>
      <c r="Q46" s="2900"/>
      <c r="R46" s="2900"/>
      <c r="S46" s="2900"/>
      <c r="T46" s="2900"/>
      <c r="U46" s="2900"/>
      <c r="V46" s="2900"/>
      <c r="W46" s="2900"/>
      <c r="X46" s="2900"/>
      <c r="Y46" s="2900"/>
      <c r="Z46" s="2900"/>
      <c r="AA46" s="2900"/>
      <c r="AB46" s="2900"/>
      <c r="AC46" s="2900"/>
      <c r="AD46" s="2900"/>
      <c r="AE46" s="2900"/>
      <c r="AF46" s="2900"/>
      <c r="AG46" s="2901"/>
      <c r="AH46" s="2902" t="s">
        <v>1608</v>
      </c>
      <c r="AI46" s="2903"/>
      <c r="AJ46" s="2903"/>
      <c r="AK46" s="2903"/>
      <c r="AL46" s="2903"/>
      <c r="AM46" s="2903"/>
      <c r="AN46" s="2903"/>
      <c r="AO46" s="2903"/>
      <c r="AP46" s="2903"/>
      <c r="AQ46" s="2903"/>
      <c r="AR46" s="2903"/>
      <c r="AS46" s="2903"/>
      <c r="AT46" s="2903"/>
      <c r="AU46" s="2903"/>
      <c r="AV46" s="2903"/>
      <c r="AW46" s="2903"/>
      <c r="AX46" s="2903"/>
      <c r="AY46" s="2904"/>
    </row>
    <row r="47" spans="1:51" ht="40.75" customHeight="1" x14ac:dyDescent="0.15">
      <c r="A47" s="170"/>
      <c r="B47" s="358"/>
      <c r="C47" s="357"/>
      <c r="D47" s="2905" t="s">
        <v>140</v>
      </c>
      <c r="E47" s="2906"/>
      <c r="F47" s="2906"/>
      <c r="G47" s="2907"/>
      <c r="H47" s="2908" t="s">
        <v>1110</v>
      </c>
      <c r="I47" s="2909"/>
      <c r="J47" s="2909"/>
      <c r="K47" s="2909"/>
      <c r="L47" s="2909"/>
      <c r="M47" s="2909"/>
      <c r="N47" s="2909"/>
      <c r="O47" s="2909"/>
      <c r="P47" s="2909"/>
      <c r="Q47" s="2909"/>
      <c r="R47" s="2909"/>
      <c r="S47" s="2909"/>
      <c r="T47" s="2909"/>
      <c r="U47" s="2909"/>
      <c r="V47" s="2909"/>
      <c r="W47" s="2909"/>
      <c r="X47" s="2909"/>
      <c r="Y47" s="2909"/>
      <c r="Z47" s="2909"/>
      <c r="AA47" s="2909"/>
      <c r="AB47" s="2909"/>
      <c r="AC47" s="2909"/>
      <c r="AD47" s="2909"/>
      <c r="AE47" s="2909"/>
      <c r="AF47" s="2909"/>
      <c r="AG47" s="2910"/>
      <c r="AH47" s="2911"/>
      <c r="AI47" s="2912"/>
      <c r="AJ47" s="2912"/>
      <c r="AK47" s="2912"/>
      <c r="AL47" s="2912"/>
      <c r="AM47" s="2912"/>
      <c r="AN47" s="2912"/>
      <c r="AO47" s="2912"/>
      <c r="AP47" s="2912"/>
      <c r="AQ47" s="2912"/>
      <c r="AR47" s="2912"/>
      <c r="AS47" s="2912"/>
      <c r="AT47" s="2912"/>
      <c r="AU47" s="2912"/>
      <c r="AV47" s="2912"/>
      <c r="AW47" s="2912"/>
      <c r="AX47" s="2912"/>
      <c r="AY47" s="2913"/>
    </row>
    <row r="48" spans="1:51" ht="40.75" customHeight="1" x14ac:dyDescent="0.15">
      <c r="A48" s="170"/>
      <c r="B48" s="349"/>
      <c r="C48" s="348"/>
      <c r="D48" s="2914" t="s">
        <v>140</v>
      </c>
      <c r="E48" s="2915"/>
      <c r="F48" s="2915"/>
      <c r="G48" s="2916"/>
      <c r="H48" s="2917" t="s">
        <v>141</v>
      </c>
      <c r="I48" s="2918"/>
      <c r="J48" s="2918"/>
      <c r="K48" s="2918"/>
      <c r="L48" s="2918"/>
      <c r="M48" s="2918"/>
      <c r="N48" s="2918"/>
      <c r="O48" s="2918"/>
      <c r="P48" s="2918"/>
      <c r="Q48" s="2918"/>
      <c r="R48" s="2918"/>
      <c r="S48" s="2918"/>
      <c r="T48" s="2918"/>
      <c r="U48" s="2918"/>
      <c r="V48" s="2918"/>
      <c r="W48" s="2918"/>
      <c r="X48" s="2918"/>
      <c r="Y48" s="2918"/>
      <c r="Z48" s="2918"/>
      <c r="AA48" s="2918"/>
      <c r="AB48" s="2918"/>
      <c r="AC48" s="2918"/>
      <c r="AD48" s="2918"/>
      <c r="AE48" s="2918"/>
      <c r="AF48" s="2918"/>
      <c r="AG48" s="2919"/>
      <c r="AH48" s="2920"/>
      <c r="AI48" s="2921"/>
      <c r="AJ48" s="2921"/>
      <c r="AK48" s="2921"/>
      <c r="AL48" s="2921"/>
      <c r="AM48" s="2921"/>
      <c r="AN48" s="2921"/>
      <c r="AO48" s="2921"/>
      <c r="AP48" s="2921"/>
      <c r="AQ48" s="2921"/>
      <c r="AR48" s="2921"/>
      <c r="AS48" s="2921"/>
      <c r="AT48" s="2921"/>
      <c r="AU48" s="2921"/>
      <c r="AV48" s="2921"/>
      <c r="AW48" s="2921"/>
      <c r="AX48" s="2921"/>
      <c r="AY48" s="2922"/>
    </row>
    <row r="49" spans="1:51" ht="26.2" customHeight="1" x14ac:dyDescent="0.15">
      <c r="A49" s="170"/>
      <c r="B49" s="358" t="s">
        <v>80</v>
      </c>
      <c r="C49" s="357"/>
      <c r="D49" s="2923" t="s">
        <v>140</v>
      </c>
      <c r="E49" s="2897"/>
      <c r="F49" s="2897"/>
      <c r="G49" s="2898"/>
      <c r="H49" s="2899" t="s">
        <v>81</v>
      </c>
      <c r="I49" s="2900"/>
      <c r="J49" s="2900"/>
      <c r="K49" s="2900"/>
      <c r="L49" s="2900"/>
      <c r="M49" s="2900"/>
      <c r="N49" s="2900"/>
      <c r="O49" s="2900"/>
      <c r="P49" s="2900"/>
      <c r="Q49" s="2900"/>
      <c r="R49" s="2900"/>
      <c r="S49" s="2900"/>
      <c r="T49" s="2900"/>
      <c r="U49" s="2900"/>
      <c r="V49" s="2900"/>
      <c r="W49" s="2900"/>
      <c r="X49" s="2900"/>
      <c r="Y49" s="2900"/>
      <c r="Z49" s="2900"/>
      <c r="AA49" s="2900"/>
      <c r="AB49" s="2900"/>
      <c r="AC49" s="2900"/>
      <c r="AD49" s="2900"/>
      <c r="AE49" s="2900"/>
      <c r="AF49" s="2900"/>
      <c r="AG49" s="2901"/>
      <c r="AH49" s="2902" t="s">
        <v>1609</v>
      </c>
      <c r="AI49" s="2903"/>
      <c r="AJ49" s="2903"/>
      <c r="AK49" s="2903"/>
      <c r="AL49" s="2903"/>
      <c r="AM49" s="2903"/>
      <c r="AN49" s="2903"/>
      <c r="AO49" s="2903"/>
      <c r="AP49" s="2903"/>
      <c r="AQ49" s="2903"/>
      <c r="AR49" s="2903"/>
      <c r="AS49" s="2903"/>
      <c r="AT49" s="2903"/>
      <c r="AU49" s="2903"/>
      <c r="AV49" s="2903"/>
      <c r="AW49" s="2903"/>
      <c r="AX49" s="2903"/>
      <c r="AY49" s="2904"/>
    </row>
    <row r="50" spans="1:51" ht="26.2" customHeight="1" x14ac:dyDescent="0.15">
      <c r="A50" s="170"/>
      <c r="B50" s="358"/>
      <c r="C50" s="357"/>
      <c r="D50" s="2924" t="s">
        <v>140</v>
      </c>
      <c r="E50" s="2906"/>
      <c r="F50" s="2906"/>
      <c r="G50" s="2907"/>
      <c r="H50" s="2925" t="s">
        <v>142</v>
      </c>
      <c r="I50" s="2926"/>
      <c r="J50" s="2926"/>
      <c r="K50" s="2926"/>
      <c r="L50" s="2926"/>
      <c r="M50" s="2926"/>
      <c r="N50" s="2926"/>
      <c r="O50" s="2926"/>
      <c r="P50" s="2926"/>
      <c r="Q50" s="2926"/>
      <c r="R50" s="2926"/>
      <c r="S50" s="2926"/>
      <c r="T50" s="2926"/>
      <c r="U50" s="2926"/>
      <c r="V50" s="2926"/>
      <c r="W50" s="2926"/>
      <c r="X50" s="2926"/>
      <c r="Y50" s="2926"/>
      <c r="Z50" s="2926"/>
      <c r="AA50" s="2926"/>
      <c r="AB50" s="2926"/>
      <c r="AC50" s="2926"/>
      <c r="AD50" s="2926"/>
      <c r="AE50" s="2926"/>
      <c r="AF50" s="2926"/>
      <c r="AG50" s="2927"/>
      <c r="AH50" s="2911"/>
      <c r="AI50" s="2912"/>
      <c r="AJ50" s="2912"/>
      <c r="AK50" s="2912"/>
      <c r="AL50" s="2912"/>
      <c r="AM50" s="2912"/>
      <c r="AN50" s="2912"/>
      <c r="AO50" s="2912"/>
      <c r="AP50" s="2912"/>
      <c r="AQ50" s="2912"/>
      <c r="AR50" s="2912"/>
      <c r="AS50" s="2912"/>
      <c r="AT50" s="2912"/>
      <c r="AU50" s="2912"/>
      <c r="AV50" s="2912"/>
      <c r="AW50" s="2912"/>
      <c r="AX50" s="2912"/>
      <c r="AY50" s="2913"/>
    </row>
    <row r="51" spans="1:51" ht="26.2" customHeight="1" x14ac:dyDescent="0.15">
      <c r="A51" s="170"/>
      <c r="B51" s="358"/>
      <c r="C51" s="357"/>
      <c r="D51" s="2924" t="s">
        <v>140</v>
      </c>
      <c r="E51" s="2906"/>
      <c r="F51" s="2906"/>
      <c r="G51" s="2907"/>
      <c r="H51" s="2925" t="s">
        <v>84</v>
      </c>
      <c r="I51" s="2926"/>
      <c r="J51" s="2926"/>
      <c r="K51" s="2926"/>
      <c r="L51" s="2926"/>
      <c r="M51" s="2926"/>
      <c r="N51" s="2926"/>
      <c r="O51" s="2926"/>
      <c r="P51" s="2926"/>
      <c r="Q51" s="2926"/>
      <c r="R51" s="2926"/>
      <c r="S51" s="2926"/>
      <c r="T51" s="2926"/>
      <c r="U51" s="2926"/>
      <c r="V51" s="2926"/>
      <c r="W51" s="2926"/>
      <c r="X51" s="2926"/>
      <c r="Y51" s="2926"/>
      <c r="Z51" s="2926"/>
      <c r="AA51" s="2926"/>
      <c r="AB51" s="2926"/>
      <c r="AC51" s="2926"/>
      <c r="AD51" s="2926"/>
      <c r="AE51" s="2926"/>
      <c r="AF51" s="2926"/>
      <c r="AG51" s="2927"/>
      <c r="AH51" s="2911"/>
      <c r="AI51" s="2912"/>
      <c r="AJ51" s="2912"/>
      <c r="AK51" s="2912"/>
      <c r="AL51" s="2912"/>
      <c r="AM51" s="2912"/>
      <c r="AN51" s="2912"/>
      <c r="AO51" s="2912"/>
      <c r="AP51" s="2912"/>
      <c r="AQ51" s="2912"/>
      <c r="AR51" s="2912"/>
      <c r="AS51" s="2912"/>
      <c r="AT51" s="2912"/>
      <c r="AU51" s="2912"/>
      <c r="AV51" s="2912"/>
      <c r="AW51" s="2912"/>
      <c r="AX51" s="2912"/>
      <c r="AY51" s="2913"/>
    </row>
    <row r="52" spans="1:51" ht="26.2" customHeight="1" x14ac:dyDescent="0.15">
      <c r="A52" s="170"/>
      <c r="B52" s="358"/>
      <c r="C52" s="357"/>
      <c r="D52" s="2924" t="s">
        <v>136</v>
      </c>
      <c r="E52" s="2906"/>
      <c r="F52" s="2906"/>
      <c r="G52" s="2907"/>
      <c r="H52" s="2925" t="s">
        <v>85</v>
      </c>
      <c r="I52" s="2926"/>
      <c r="J52" s="2926"/>
      <c r="K52" s="2926"/>
      <c r="L52" s="2926"/>
      <c r="M52" s="2926"/>
      <c r="N52" s="2926"/>
      <c r="O52" s="2926"/>
      <c r="P52" s="2926"/>
      <c r="Q52" s="2926"/>
      <c r="R52" s="2926"/>
      <c r="S52" s="2926"/>
      <c r="T52" s="2926"/>
      <c r="U52" s="2926"/>
      <c r="V52" s="2926"/>
      <c r="W52" s="2926"/>
      <c r="X52" s="2926"/>
      <c r="Y52" s="2926"/>
      <c r="Z52" s="2926"/>
      <c r="AA52" s="2926"/>
      <c r="AB52" s="2926"/>
      <c r="AC52" s="2926"/>
      <c r="AD52" s="2926"/>
      <c r="AE52" s="2926"/>
      <c r="AF52" s="2926"/>
      <c r="AG52" s="2927"/>
      <c r="AH52" s="2911"/>
      <c r="AI52" s="2912"/>
      <c r="AJ52" s="2912"/>
      <c r="AK52" s="2912"/>
      <c r="AL52" s="2912"/>
      <c r="AM52" s="2912"/>
      <c r="AN52" s="2912"/>
      <c r="AO52" s="2912"/>
      <c r="AP52" s="2912"/>
      <c r="AQ52" s="2912"/>
      <c r="AR52" s="2912"/>
      <c r="AS52" s="2912"/>
      <c r="AT52" s="2912"/>
      <c r="AU52" s="2912"/>
      <c r="AV52" s="2912"/>
      <c r="AW52" s="2912"/>
      <c r="AX52" s="2912"/>
      <c r="AY52" s="2913"/>
    </row>
    <row r="53" spans="1:51" ht="26.2" customHeight="1" x14ac:dyDescent="0.15">
      <c r="A53" s="170"/>
      <c r="B53" s="349"/>
      <c r="C53" s="348"/>
      <c r="D53" s="2914" t="s">
        <v>140</v>
      </c>
      <c r="E53" s="2915"/>
      <c r="F53" s="2915"/>
      <c r="G53" s="2916"/>
      <c r="H53" s="2917" t="s">
        <v>86</v>
      </c>
      <c r="I53" s="2918"/>
      <c r="J53" s="2918"/>
      <c r="K53" s="2918"/>
      <c r="L53" s="2918"/>
      <c r="M53" s="2918"/>
      <c r="N53" s="2918"/>
      <c r="O53" s="2918"/>
      <c r="P53" s="2918"/>
      <c r="Q53" s="2918"/>
      <c r="R53" s="2918"/>
      <c r="S53" s="2918"/>
      <c r="T53" s="2918"/>
      <c r="U53" s="2918"/>
      <c r="V53" s="2918"/>
      <c r="W53" s="2918"/>
      <c r="X53" s="2918"/>
      <c r="Y53" s="2918"/>
      <c r="Z53" s="2918"/>
      <c r="AA53" s="2918"/>
      <c r="AB53" s="2918"/>
      <c r="AC53" s="2918"/>
      <c r="AD53" s="2918"/>
      <c r="AE53" s="2918"/>
      <c r="AF53" s="2918"/>
      <c r="AG53" s="2919"/>
      <c r="AH53" s="2920"/>
      <c r="AI53" s="2921"/>
      <c r="AJ53" s="2921"/>
      <c r="AK53" s="2921"/>
      <c r="AL53" s="2921"/>
      <c r="AM53" s="2921"/>
      <c r="AN53" s="2921"/>
      <c r="AO53" s="2921"/>
      <c r="AP53" s="2921"/>
      <c r="AQ53" s="2921"/>
      <c r="AR53" s="2921"/>
      <c r="AS53" s="2921"/>
      <c r="AT53" s="2921"/>
      <c r="AU53" s="2921"/>
      <c r="AV53" s="2921"/>
      <c r="AW53" s="2921"/>
      <c r="AX53" s="2921"/>
      <c r="AY53" s="2922"/>
    </row>
    <row r="54" spans="1:51" ht="26.2" customHeight="1" x14ac:dyDescent="0.15">
      <c r="A54" s="170"/>
      <c r="B54" s="381" t="s">
        <v>87</v>
      </c>
      <c r="C54" s="380"/>
      <c r="D54" s="2928" t="s">
        <v>140</v>
      </c>
      <c r="E54" s="2929"/>
      <c r="F54" s="2929"/>
      <c r="G54" s="2930"/>
      <c r="H54" s="2899" t="s">
        <v>88</v>
      </c>
      <c r="I54" s="2900"/>
      <c r="J54" s="2900"/>
      <c r="K54" s="2900"/>
      <c r="L54" s="2900"/>
      <c r="M54" s="2900"/>
      <c r="N54" s="2900"/>
      <c r="O54" s="2900"/>
      <c r="P54" s="2900"/>
      <c r="Q54" s="2900"/>
      <c r="R54" s="2900"/>
      <c r="S54" s="2900"/>
      <c r="T54" s="2900"/>
      <c r="U54" s="2900"/>
      <c r="V54" s="2900"/>
      <c r="W54" s="2900"/>
      <c r="X54" s="2900"/>
      <c r="Y54" s="2900"/>
      <c r="Z54" s="2900"/>
      <c r="AA54" s="2900"/>
      <c r="AB54" s="2900"/>
      <c r="AC54" s="2900"/>
      <c r="AD54" s="2900"/>
      <c r="AE54" s="2900"/>
      <c r="AF54" s="2900"/>
      <c r="AG54" s="2901"/>
      <c r="AH54" s="2902" t="s">
        <v>1610</v>
      </c>
      <c r="AI54" s="2903"/>
      <c r="AJ54" s="2903"/>
      <c r="AK54" s="2903"/>
      <c r="AL54" s="2903"/>
      <c r="AM54" s="2903"/>
      <c r="AN54" s="2903"/>
      <c r="AO54" s="2903"/>
      <c r="AP54" s="2903"/>
      <c r="AQ54" s="2903"/>
      <c r="AR54" s="2903"/>
      <c r="AS54" s="2903"/>
      <c r="AT54" s="2903"/>
      <c r="AU54" s="2903"/>
      <c r="AV54" s="2903"/>
      <c r="AW54" s="2903"/>
      <c r="AX54" s="2903"/>
      <c r="AY54" s="2904"/>
    </row>
    <row r="55" spans="1:51" ht="26.2" customHeight="1" x14ac:dyDescent="0.15">
      <c r="A55" s="170"/>
      <c r="B55" s="358"/>
      <c r="C55" s="357"/>
      <c r="D55" s="2928" t="s">
        <v>140</v>
      </c>
      <c r="E55" s="2929"/>
      <c r="F55" s="2929"/>
      <c r="G55" s="2930"/>
      <c r="H55" s="2925" t="s">
        <v>90</v>
      </c>
      <c r="I55" s="2926"/>
      <c r="J55" s="2926"/>
      <c r="K55" s="2926"/>
      <c r="L55" s="2926"/>
      <c r="M55" s="2926"/>
      <c r="N55" s="2926"/>
      <c r="O55" s="2926"/>
      <c r="P55" s="2926"/>
      <c r="Q55" s="2926"/>
      <c r="R55" s="2926"/>
      <c r="S55" s="2926"/>
      <c r="T55" s="2926"/>
      <c r="U55" s="2926"/>
      <c r="V55" s="2926"/>
      <c r="W55" s="2926"/>
      <c r="X55" s="2926"/>
      <c r="Y55" s="2926"/>
      <c r="Z55" s="2926"/>
      <c r="AA55" s="2926"/>
      <c r="AB55" s="2926"/>
      <c r="AC55" s="2926"/>
      <c r="AD55" s="2926"/>
      <c r="AE55" s="2926"/>
      <c r="AF55" s="2926"/>
      <c r="AG55" s="2927"/>
      <c r="AH55" s="2911"/>
      <c r="AI55" s="2912"/>
      <c r="AJ55" s="2912"/>
      <c r="AK55" s="2912"/>
      <c r="AL55" s="2912"/>
      <c r="AM55" s="2912"/>
      <c r="AN55" s="2912"/>
      <c r="AO55" s="2912"/>
      <c r="AP55" s="2912"/>
      <c r="AQ55" s="2912"/>
      <c r="AR55" s="2912"/>
      <c r="AS55" s="2912"/>
      <c r="AT55" s="2912"/>
      <c r="AU55" s="2912"/>
      <c r="AV55" s="2912"/>
      <c r="AW55" s="2912"/>
      <c r="AX55" s="2912"/>
      <c r="AY55" s="2913"/>
    </row>
    <row r="56" spans="1:51" ht="26.2" customHeight="1" x14ac:dyDescent="0.15">
      <c r="A56" s="170"/>
      <c r="B56" s="358"/>
      <c r="C56" s="357"/>
      <c r="D56" s="2924" t="s">
        <v>140</v>
      </c>
      <c r="E56" s="2906"/>
      <c r="F56" s="2906"/>
      <c r="G56" s="2907"/>
      <c r="H56" s="2925" t="s">
        <v>145</v>
      </c>
      <c r="I56" s="2926"/>
      <c r="J56" s="2926"/>
      <c r="K56" s="2926"/>
      <c r="L56" s="2926"/>
      <c r="M56" s="2926"/>
      <c r="N56" s="2926"/>
      <c r="O56" s="2926"/>
      <c r="P56" s="2926"/>
      <c r="Q56" s="2926"/>
      <c r="R56" s="2926"/>
      <c r="S56" s="2926"/>
      <c r="T56" s="2926"/>
      <c r="U56" s="2926"/>
      <c r="V56" s="2926"/>
      <c r="W56" s="2926"/>
      <c r="X56" s="2926"/>
      <c r="Y56" s="2926"/>
      <c r="Z56" s="2926"/>
      <c r="AA56" s="2926"/>
      <c r="AB56" s="2926"/>
      <c r="AC56" s="2926"/>
      <c r="AD56" s="2926"/>
      <c r="AE56" s="2926"/>
      <c r="AF56" s="2926"/>
      <c r="AG56" s="2927"/>
      <c r="AH56" s="2911"/>
      <c r="AI56" s="2912"/>
      <c r="AJ56" s="2912"/>
      <c r="AK56" s="2912"/>
      <c r="AL56" s="2912"/>
      <c r="AM56" s="2912"/>
      <c r="AN56" s="2912"/>
      <c r="AO56" s="2912"/>
      <c r="AP56" s="2912"/>
      <c r="AQ56" s="2912"/>
      <c r="AR56" s="2912"/>
      <c r="AS56" s="2912"/>
      <c r="AT56" s="2912"/>
      <c r="AU56" s="2912"/>
      <c r="AV56" s="2912"/>
      <c r="AW56" s="2912"/>
      <c r="AX56" s="2912"/>
      <c r="AY56" s="2913"/>
    </row>
    <row r="57" spans="1:51" ht="26.2" customHeight="1" x14ac:dyDescent="0.15">
      <c r="A57" s="170"/>
      <c r="B57" s="358"/>
      <c r="C57" s="357"/>
      <c r="D57" s="2924" t="s">
        <v>140</v>
      </c>
      <c r="E57" s="2906"/>
      <c r="F57" s="2906"/>
      <c r="G57" s="2907"/>
      <c r="H57" s="2931" t="s">
        <v>92</v>
      </c>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3"/>
      <c r="AH57" s="2911"/>
      <c r="AI57" s="2912"/>
      <c r="AJ57" s="2912"/>
      <c r="AK57" s="2912"/>
      <c r="AL57" s="2912"/>
      <c r="AM57" s="2912"/>
      <c r="AN57" s="2912"/>
      <c r="AO57" s="2912"/>
      <c r="AP57" s="2912"/>
      <c r="AQ57" s="2912"/>
      <c r="AR57" s="2912"/>
      <c r="AS57" s="2912"/>
      <c r="AT57" s="2912"/>
      <c r="AU57" s="2912"/>
      <c r="AV57" s="2912"/>
      <c r="AW57" s="2912"/>
      <c r="AX57" s="2912"/>
      <c r="AY57" s="2913"/>
    </row>
    <row r="58" spans="1:51" ht="27.85" customHeight="1" x14ac:dyDescent="0.15">
      <c r="A58" s="170"/>
      <c r="B58" s="358"/>
      <c r="C58" s="357"/>
      <c r="D58" s="2924"/>
      <c r="E58" s="2906"/>
      <c r="F58" s="2906"/>
      <c r="G58" s="2907"/>
      <c r="H58" s="2934" t="s">
        <v>93</v>
      </c>
      <c r="I58" s="2935"/>
      <c r="J58" s="2935"/>
      <c r="K58" s="2935"/>
      <c r="L58" s="2935"/>
      <c r="M58" s="2935"/>
      <c r="N58" s="2935"/>
      <c r="O58" s="2935"/>
      <c r="P58" s="2935"/>
      <c r="Q58" s="2935"/>
      <c r="R58" s="2935"/>
      <c r="S58" s="2935"/>
      <c r="T58" s="2935"/>
      <c r="U58" s="2935"/>
      <c r="V58" s="2936"/>
      <c r="W58" s="2937"/>
      <c r="X58" s="2937"/>
      <c r="Y58" s="2937"/>
      <c r="Z58" s="2937"/>
      <c r="AA58" s="2937"/>
      <c r="AB58" s="2937"/>
      <c r="AC58" s="2937"/>
      <c r="AD58" s="2937"/>
      <c r="AE58" s="2937"/>
      <c r="AF58" s="2937"/>
      <c r="AG58" s="2938"/>
      <c r="AH58" s="2911"/>
      <c r="AI58" s="2912"/>
      <c r="AJ58" s="2912"/>
      <c r="AK58" s="2912"/>
      <c r="AL58" s="2912"/>
      <c r="AM58" s="2912"/>
      <c r="AN58" s="2912"/>
      <c r="AO58" s="2912"/>
      <c r="AP58" s="2912"/>
      <c r="AQ58" s="2912"/>
      <c r="AR58" s="2912"/>
      <c r="AS58" s="2912"/>
      <c r="AT58" s="2912"/>
      <c r="AU58" s="2912"/>
      <c r="AV58" s="2912"/>
      <c r="AW58" s="2912"/>
      <c r="AX58" s="2912"/>
      <c r="AY58" s="2913"/>
    </row>
    <row r="59" spans="1:51" ht="26.2" customHeight="1" x14ac:dyDescent="0.15">
      <c r="A59" s="170"/>
      <c r="B59" s="349"/>
      <c r="C59" s="348"/>
      <c r="D59" s="2914" t="s">
        <v>140</v>
      </c>
      <c r="E59" s="2915"/>
      <c r="F59" s="2915"/>
      <c r="G59" s="2916"/>
      <c r="H59" s="2917" t="s">
        <v>94</v>
      </c>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9"/>
      <c r="AH59" s="2920"/>
      <c r="AI59" s="2921"/>
      <c r="AJ59" s="2921"/>
      <c r="AK59" s="2921"/>
      <c r="AL59" s="2921"/>
      <c r="AM59" s="2921"/>
      <c r="AN59" s="2921"/>
      <c r="AO59" s="2921"/>
      <c r="AP59" s="2921"/>
      <c r="AQ59" s="2921"/>
      <c r="AR59" s="2921"/>
      <c r="AS59" s="2921"/>
      <c r="AT59" s="2921"/>
      <c r="AU59" s="2921"/>
      <c r="AV59" s="2921"/>
      <c r="AW59" s="2921"/>
      <c r="AX59" s="2921"/>
      <c r="AY59" s="2922"/>
    </row>
    <row r="60" spans="1:51" ht="136" customHeight="1" thickBot="1" x14ac:dyDescent="0.2">
      <c r="A60" s="170"/>
      <c r="B60" s="338" t="s">
        <v>95</v>
      </c>
      <c r="C60" s="337"/>
      <c r="D60" s="2939" t="s">
        <v>1611</v>
      </c>
      <c r="E60" s="2940"/>
      <c r="F60" s="2940"/>
      <c r="G60" s="2940"/>
      <c r="H60" s="2940"/>
      <c r="I60" s="2940"/>
      <c r="J60" s="2940"/>
      <c r="K60" s="2940"/>
      <c r="L60" s="2940"/>
      <c r="M60" s="2940"/>
      <c r="N60" s="2940"/>
      <c r="O60" s="2940"/>
      <c r="P60" s="2940"/>
      <c r="Q60" s="2940"/>
      <c r="R60" s="2940"/>
      <c r="S60" s="2940"/>
      <c r="T60" s="2940"/>
      <c r="U60" s="2940"/>
      <c r="V60" s="2940"/>
      <c r="W60" s="2940"/>
      <c r="X60" s="2940"/>
      <c r="Y60" s="2940"/>
      <c r="Z60" s="2940"/>
      <c r="AA60" s="2940"/>
      <c r="AB60" s="2940"/>
      <c r="AC60" s="2940"/>
      <c r="AD60" s="2940"/>
      <c r="AE60" s="2940"/>
      <c r="AF60" s="2940"/>
      <c r="AG60" s="2940"/>
      <c r="AH60" s="2940"/>
      <c r="AI60" s="2940"/>
      <c r="AJ60" s="2940"/>
      <c r="AK60" s="2940"/>
      <c r="AL60" s="2940"/>
      <c r="AM60" s="2940"/>
      <c r="AN60" s="2940"/>
      <c r="AO60" s="2940"/>
      <c r="AP60" s="2940"/>
      <c r="AQ60" s="2940"/>
      <c r="AR60" s="2940"/>
      <c r="AS60" s="2940"/>
      <c r="AT60" s="2940"/>
      <c r="AU60" s="2940"/>
      <c r="AV60" s="2940"/>
      <c r="AW60" s="2940"/>
      <c r="AX60" s="2940"/>
      <c r="AY60" s="2941"/>
    </row>
    <row r="61" spans="1:51" ht="20.95" hidden="1" customHeight="1" x14ac:dyDescent="0.15">
      <c r="A61" s="170"/>
      <c r="B61" s="329"/>
      <c r="C61" s="328"/>
      <c r="D61" s="333" t="s">
        <v>97</v>
      </c>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2"/>
    </row>
    <row r="62" spans="1:51" ht="97.55" hidden="1" customHeight="1" x14ac:dyDescent="0.15">
      <c r="A62" s="170"/>
      <c r="B62" s="329"/>
      <c r="C62" s="328"/>
      <c r="D62" s="332" t="s">
        <v>98</v>
      </c>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0"/>
    </row>
    <row r="63" spans="1:51" ht="119.8" hidden="1" customHeight="1" x14ac:dyDescent="0.15">
      <c r="A63" s="170"/>
      <c r="B63" s="329"/>
      <c r="C63" s="328"/>
      <c r="D63" s="327" t="s">
        <v>99</v>
      </c>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5"/>
    </row>
    <row r="64" spans="1:51" ht="20.95" customHeight="1" thickBot="1" x14ac:dyDescent="0.2">
      <c r="A64" s="170"/>
      <c r="B64" s="324" t="s">
        <v>100</v>
      </c>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2"/>
    </row>
    <row r="65" spans="1:51" ht="122.4" customHeight="1" thickBot="1" x14ac:dyDescent="0.2">
      <c r="A65" s="300"/>
      <c r="B65" s="2567" t="s">
        <v>826</v>
      </c>
      <c r="C65" s="2942"/>
      <c r="D65" s="2942"/>
      <c r="E65" s="2942"/>
      <c r="F65" s="2943"/>
      <c r="G65" s="2688" t="s">
        <v>1612</v>
      </c>
      <c r="H65" s="2689"/>
      <c r="I65" s="2689"/>
      <c r="J65" s="2689"/>
      <c r="K65" s="2689"/>
      <c r="L65" s="2689"/>
      <c r="M65" s="2689"/>
      <c r="N65" s="2689"/>
      <c r="O65" s="2689"/>
      <c r="P65" s="2689"/>
      <c r="Q65" s="2689"/>
      <c r="R65" s="2689"/>
      <c r="S65" s="2689"/>
      <c r="T65" s="2689"/>
      <c r="U65" s="2689"/>
      <c r="V65" s="2689"/>
      <c r="W65" s="2689"/>
      <c r="X65" s="2689"/>
      <c r="Y65" s="2689"/>
      <c r="Z65" s="2689"/>
      <c r="AA65" s="2689"/>
      <c r="AB65" s="2689"/>
      <c r="AC65" s="2689"/>
      <c r="AD65" s="2689"/>
      <c r="AE65" s="2689"/>
      <c r="AF65" s="2689"/>
      <c r="AG65" s="2689"/>
      <c r="AH65" s="2689"/>
      <c r="AI65" s="2689"/>
      <c r="AJ65" s="2689"/>
      <c r="AK65" s="2689"/>
      <c r="AL65" s="2689"/>
      <c r="AM65" s="2689"/>
      <c r="AN65" s="2689"/>
      <c r="AO65" s="2689"/>
      <c r="AP65" s="2689"/>
      <c r="AQ65" s="2689"/>
      <c r="AR65" s="2689"/>
      <c r="AS65" s="2689"/>
      <c r="AT65" s="2689"/>
      <c r="AU65" s="2689"/>
      <c r="AV65" s="2689"/>
      <c r="AW65" s="2689"/>
      <c r="AX65" s="2689"/>
      <c r="AY65" s="2690"/>
    </row>
    <row r="66" spans="1:51" ht="18.350000000000001" customHeight="1" x14ac:dyDescent="0.15">
      <c r="A66" s="300"/>
      <c r="B66" s="318" t="s">
        <v>102</v>
      </c>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6"/>
    </row>
    <row r="67" spans="1:51" ht="119.15" customHeight="1" thickBot="1" x14ac:dyDescent="0.2">
      <c r="A67" s="300"/>
      <c r="B67" s="2570" t="s">
        <v>1613</v>
      </c>
      <c r="C67" s="2571"/>
      <c r="D67" s="2571"/>
      <c r="E67" s="2571"/>
      <c r="F67" s="2572"/>
      <c r="G67" s="2944" t="s">
        <v>1614</v>
      </c>
      <c r="H67" s="2940"/>
      <c r="I67" s="2940"/>
      <c r="J67" s="2940"/>
      <c r="K67" s="2940"/>
      <c r="L67" s="2940"/>
      <c r="M67" s="2940"/>
      <c r="N67" s="2940"/>
      <c r="O67" s="2940"/>
      <c r="P67" s="2940"/>
      <c r="Q67" s="2940"/>
      <c r="R67" s="2940"/>
      <c r="S67" s="2940"/>
      <c r="T67" s="2940"/>
      <c r="U67" s="2940"/>
      <c r="V67" s="2940"/>
      <c r="W67" s="2940"/>
      <c r="X67" s="2940"/>
      <c r="Y67" s="2940"/>
      <c r="Z67" s="2940"/>
      <c r="AA67" s="2940"/>
      <c r="AB67" s="2940"/>
      <c r="AC67" s="2940"/>
      <c r="AD67" s="2940"/>
      <c r="AE67" s="2940"/>
      <c r="AF67" s="2940"/>
      <c r="AG67" s="2940"/>
      <c r="AH67" s="2940"/>
      <c r="AI67" s="2940"/>
      <c r="AJ67" s="2940"/>
      <c r="AK67" s="2940"/>
      <c r="AL67" s="2940"/>
      <c r="AM67" s="2940"/>
      <c r="AN67" s="2940"/>
      <c r="AO67" s="2940"/>
      <c r="AP67" s="2940"/>
      <c r="AQ67" s="2940"/>
      <c r="AR67" s="2940"/>
      <c r="AS67" s="2940"/>
      <c r="AT67" s="2940"/>
      <c r="AU67" s="2940"/>
      <c r="AV67" s="2940"/>
      <c r="AW67" s="2940"/>
      <c r="AX67" s="2940"/>
      <c r="AY67" s="2941"/>
    </row>
    <row r="68" spans="1:51" ht="19.649999999999999" customHeight="1" x14ac:dyDescent="0.15">
      <c r="A68" s="300"/>
      <c r="B68" s="1793" t="s">
        <v>105</v>
      </c>
      <c r="C68" s="1794"/>
      <c r="D68" s="1794"/>
      <c r="E68" s="1794"/>
      <c r="F68" s="1794"/>
      <c r="G68" s="1794"/>
      <c r="H68" s="1794"/>
      <c r="I68" s="1794"/>
      <c r="J68" s="1794"/>
      <c r="K68" s="1794"/>
      <c r="L68" s="1794"/>
      <c r="M68" s="1794"/>
      <c r="N68" s="1794"/>
      <c r="O68" s="1794"/>
      <c r="P68" s="1794"/>
      <c r="Q68" s="1794"/>
      <c r="R68" s="1794"/>
      <c r="S68" s="1794"/>
      <c r="T68" s="1794"/>
      <c r="U68" s="1794"/>
      <c r="V68" s="1794"/>
      <c r="W68" s="1794"/>
      <c r="X68" s="1794"/>
      <c r="Y68" s="1794"/>
      <c r="Z68" s="1794"/>
      <c r="AA68" s="1794"/>
      <c r="AB68" s="1794"/>
      <c r="AC68" s="1794"/>
      <c r="AD68" s="1794"/>
      <c r="AE68" s="1794"/>
      <c r="AF68" s="1794"/>
      <c r="AG68" s="1794"/>
      <c r="AH68" s="1794"/>
      <c r="AI68" s="1794"/>
      <c r="AJ68" s="1794"/>
      <c r="AK68" s="1794"/>
      <c r="AL68" s="1794"/>
      <c r="AM68" s="1794"/>
      <c r="AN68" s="1794"/>
      <c r="AO68" s="1794"/>
      <c r="AP68" s="1794"/>
      <c r="AQ68" s="1794"/>
      <c r="AR68" s="1794"/>
      <c r="AS68" s="1794"/>
      <c r="AT68" s="1794"/>
      <c r="AU68" s="1794"/>
      <c r="AV68" s="1794"/>
      <c r="AW68" s="1794"/>
      <c r="AX68" s="1794"/>
      <c r="AY68" s="1795"/>
    </row>
    <row r="69" spans="1:51" ht="205.2" customHeight="1" thickBot="1" x14ac:dyDescent="0.2">
      <c r="A69" s="300"/>
      <c r="B69" s="2945" t="s">
        <v>1615</v>
      </c>
      <c r="C69" s="2574"/>
      <c r="D69" s="2574"/>
      <c r="E69" s="2574"/>
      <c r="F69" s="2574"/>
      <c r="G69" s="2574"/>
      <c r="H69" s="2574"/>
      <c r="I69" s="2574"/>
      <c r="J69" s="2574"/>
      <c r="K69" s="2574"/>
      <c r="L69" s="2574"/>
      <c r="M69" s="2574"/>
      <c r="N69" s="2574"/>
      <c r="O69" s="2574"/>
      <c r="P69" s="2574"/>
      <c r="Q69" s="2574"/>
      <c r="R69" s="2574"/>
      <c r="S69" s="2574"/>
      <c r="T69" s="2574"/>
      <c r="U69" s="2574"/>
      <c r="V69" s="2574"/>
      <c r="W69" s="2574"/>
      <c r="X69" s="2574"/>
      <c r="Y69" s="2574"/>
      <c r="Z69" s="2574"/>
      <c r="AA69" s="2574"/>
      <c r="AB69" s="2574"/>
      <c r="AC69" s="2574"/>
      <c r="AD69" s="2574"/>
      <c r="AE69" s="2574"/>
      <c r="AF69" s="2574"/>
      <c r="AG69" s="2574"/>
      <c r="AH69" s="2574"/>
      <c r="AI69" s="2574"/>
      <c r="AJ69" s="2574"/>
      <c r="AK69" s="2574"/>
      <c r="AL69" s="2574"/>
      <c r="AM69" s="2574"/>
      <c r="AN69" s="2574"/>
      <c r="AO69" s="2574"/>
      <c r="AP69" s="2574"/>
      <c r="AQ69" s="2574"/>
      <c r="AR69" s="2574"/>
      <c r="AS69" s="2574"/>
      <c r="AT69" s="2574"/>
      <c r="AU69" s="2574"/>
      <c r="AV69" s="2574"/>
      <c r="AW69" s="2574"/>
      <c r="AX69" s="2574"/>
      <c r="AY69" s="2575"/>
    </row>
    <row r="70" spans="1:51" ht="19.649999999999999" customHeight="1" x14ac:dyDescent="0.15">
      <c r="A70" s="300"/>
      <c r="B70" s="1793" t="s">
        <v>107</v>
      </c>
      <c r="C70" s="1799"/>
      <c r="D70" s="1799"/>
      <c r="E70" s="1799"/>
      <c r="F70" s="1799"/>
      <c r="G70" s="1799"/>
      <c r="H70" s="1799"/>
      <c r="I70" s="1799"/>
      <c r="J70" s="1799"/>
      <c r="K70" s="1799"/>
      <c r="L70" s="1799"/>
      <c r="M70" s="1799"/>
      <c r="N70" s="1799"/>
      <c r="O70" s="1799"/>
      <c r="P70" s="1799"/>
      <c r="Q70" s="1799"/>
      <c r="R70" s="1799"/>
      <c r="S70" s="1799"/>
      <c r="T70" s="1799"/>
      <c r="U70" s="1799"/>
      <c r="V70" s="1799"/>
      <c r="W70" s="1799"/>
      <c r="X70" s="1799"/>
      <c r="Y70" s="1799"/>
      <c r="Z70" s="1799"/>
      <c r="AA70" s="1799"/>
      <c r="AB70" s="1799"/>
      <c r="AC70" s="1799"/>
      <c r="AD70" s="1799"/>
      <c r="AE70" s="1799"/>
      <c r="AF70" s="1799"/>
      <c r="AG70" s="1799"/>
      <c r="AH70" s="1799"/>
      <c r="AI70" s="1799"/>
      <c r="AJ70" s="1799"/>
      <c r="AK70" s="1799"/>
      <c r="AL70" s="1799"/>
      <c r="AM70" s="1799"/>
      <c r="AN70" s="1799"/>
      <c r="AO70" s="1799"/>
      <c r="AP70" s="1799"/>
      <c r="AQ70" s="1799"/>
      <c r="AR70" s="1799"/>
      <c r="AS70" s="1799"/>
      <c r="AT70" s="1799"/>
      <c r="AU70" s="1799"/>
      <c r="AV70" s="1799"/>
      <c r="AW70" s="1799"/>
      <c r="AX70" s="1799"/>
      <c r="AY70" s="1800"/>
    </row>
    <row r="71" spans="1:51" ht="20.149999999999999" customHeight="1" x14ac:dyDescent="0.15">
      <c r="A71" s="300"/>
      <c r="B71" s="1801" t="s">
        <v>108</v>
      </c>
      <c r="C71" s="1802"/>
      <c r="D71" s="1802"/>
      <c r="E71" s="1802"/>
      <c r="F71" s="1802"/>
      <c r="G71" s="1802"/>
      <c r="H71" s="1802"/>
      <c r="I71" s="1802"/>
      <c r="J71" s="1802"/>
      <c r="K71" s="1802"/>
      <c r="L71" s="1803"/>
      <c r="M71" s="2946" t="s">
        <v>136</v>
      </c>
      <c r="N71" s="837"/>
      <c r="O71" s="837"/>
      <c r="P71" s="837"/>
      <c r="Q71" s="837"/>
      <c r="R71" s="837"/>
      <c r="S71" s="837"/>
      <c r="T71" s="837"/>
      <c r="U71" s="837"/>
      <c r="V71" s="837"/>
      <c r="W71" s="837"/>
      <c r="X71" s="837"/>
      <c r="Y71" s="837"/>
      <c r="Z71" s="837"/>
      <c r="AA71" s="838"/>
      <c r="AB71" s="1802" t="s">
        <v>109</v>
      </c>
      <c r="AC71" s="1802"/>
      <c r="AD71" s="1802"/>
      <c r="AE71" s="1802"/>
      <c r="AF71" s="1802"/>
      <c r="AG71" s="1802"/>
      <c r="AH71" s="1802"/>
      <c r="AI71" s="1802"/>
      <c r="AJ71" s="1802"/>
      <c r="AK71" s="1803"/>
      <c r="AL71" s="2947" t="s">
        <v>1616</v>
      </c>
      <c r="AM71" s="1207"/>
      <c r="AN71" s="1207"/>
      <c r="AO71" s="1207"/>
      <c r="AP71" s="1207"/>
      <c r="AQ71" s="1207"/>
      <c r="AR71" s="1207"/>
      <c r="AS71" s="1207"/>
      <c r="AT71" s="1207"/>
      <c r="AU71" s="1207"/>
      <c r="AV71" s="1207"/>
      <c r="AW71" s="1207"/>
      <c r="AX71" s="1207"/>
      <c r="AY71" s="1208"/>
    </row>
    <row r="72" spans="1:51" ht="2.95" customHeight="1" x14ac:dyDescent="0.15">
      <c r="A72" s="170"/>
      <c r="B72" s="429"/>
      <c r="C72" s="429"/>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row>
    <row r="73" spans="1:51" ht="2.95" customHeight="1" thickBot="1" x14ac:dyDescent="0.2">
      <c r="A73" s="170"/>
      <c r="B73" s="427"/>
      <c r="C73" s="427"/>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7"/>
      <c r="AF73" s="737"/>
      <c r="AG73" s="737"/>
      <c r="AH73" s="737"/>
      <c r="AI73" s="737"/>
      <c r="AJ73" s="737"/>
      <c r="AK73" s="737"/>
      <c r="AL73" s="737"/>
      <c r="AM73" s="737"/>
      <c r="AN73" s="737"/>
      <c r="AO73" s="737"/>
      <c r="AP73" s="737"/>
      <c r="AQ73" s="737"/>
      <c r="AR73" s="737"/>
      <c r="AS73" s="737"/>
      <c r="AT73" s="737"/>
      <c r="AU73" s="737"/>
      <c r="AV73" s="737"/>
      <c r="AW73" s="737"/>
      <c r="AX73" s="737"/>
      <c r="AY73" s="737"/>
    </row>
    <row r="74" spans="1:51" ht="385.55" customHeight="1" x14ac:dyDescent="0.15">
      <c r="A74" s="300"/>
      <c r="B74" s="65" t="s">
        <v>111</v>
      </c>
      <c r="C74" s="66"/>
      <c r="D74" s="66"/>
      <c r="E74" s="66"/>
      <c r="F74" s="66"/>
      <c r="G74" s="67"/>
      <c r="H74" s="2948"/>
      <c r="I74" s="2949"/>
      <c r="J74" s="2949"/>
      <c r="K74" s="2949"/>
      <c r="L74" s="2949"/>
      <c r="M74" s="2949"/>
      <c r="N74" s="2949"/>
      <c r="O74" s="2949"/>
      <c r="P74" s="2949"/>
      <c r="Q74" s="2949"/>
      <c r="R74" s="2949"/>
      <c r="S74" s="2949"/>
      <c r="T74" s="2949"/>
      <c r="U74" s="2949"/>
      <c r="V74" s="2949"/>
      <c r="W74" s="2949"/>
      <c r="X74" s="2949"/>
      <c r="Y74" s="2949"/>
      <c r="Z74" s="2949"/>
      <c r="AA74" s="2949"/>
      <c r="AB74" s="2949"/>
      <c r="AC74" s="2949"/>
      <c r="AD74" s="2949"/>
      <c r="AE74" s="2949"/>
      <c r="AF74" s="2949"/>
      <c r="AG74" s="2949"/>
      <c r="AH74" s="2949"/>
      <c r="AI74" s="2949"/>
      <c r="AJ74" s="2949"/>
      <c r="AK74" s="2949"/>
      <c r="AL74" s="2949"/>
      <c r="AM74" s="2949"/>
      <c r="AN74" s="2949"/>
      <c r="AO74" s="2949"/>
      <c r="AP74" s="2949"/>
      <c r="AQ74" s="2949"/>
      <c r="AR74" s="2949"/>
      <c r="AS74" s="2949"/>
      <c r="AT74" s="2949"/>
      <c r="AU74" s="2949"/>
      <c r="AV74" s="2949"/>
      <c r="AW74" s="2949"/>
      <c r="AX74" s="2949"/>
      <c r="AY74" s="2950"/>
    </row>
    <row r="75" spans="1:51" ht="348.9" customHeight="1" x14ac:dyDescent="0.15">
      <c r="B75" s="47"/>
      <c r="C75" s="48"/>
      <c r="D75" s="48"/>
      <c r="E75" s="48"/>
      <c r="F75" s="48"/>
      <c r="G75" s="49"/>
      <c r="H75" s="2951"/>
      <c r="I75" s="2952"/>
      <c r="J75" s="2952"/>
      <c r="K75" s="2952"/>
      <c r="L75" s="2952"/>
      <c r="M75" s="2952"/>
      <c r="N75" s="2952"/>
      <c r="O75" s="2952"/>
      <c r="P75" s="2952"/>
      <c r="Q75" s="2952"/>
      <c r="R75" s="2952"/>
      <c r="S75" s="2952"/>
      <c r="T75" s="2952"/>
      <c r="U75" s="2952"/>
      <c r="V75" s="2952"/>
      <c r="W75" s="2952"/>
      <c r="X75" s="2952"/>
      <c r="Y75" s="2952"/>
      <c r="Z75" s="2952"/>
      <c r="AA75" s="2952"/>
      <c r="AB75" s="2952"/>
      <c r="AC75" s="2952"/>
      <c r="AD75" s="2952"/>
      <c r="AE75" s="2952"/>
      <c r="AF75" s="2952"/>
      <c r="AG75" s="2952"/>
      <c r="AH75" s="2952"/>
      <c r="AI75" s="2952"/>
      <c r="AJ75" s="2952"/>
      <c r="AK75" s="2952"/>
      <c r="AL75" s="2952"/>
      <c r="AM75" s="2952"/>
      <c r="AN75" s="2952"/>
      <c r="AO75" s="2952"/>
      <c r="AP75" s="2952"/>
      <c r="AQ75" s="2952"/>
      <c r="AR75" s="2952"/>
      <c r="AS75" s="2952"/>
      <c r="AT75" s="2952"/>
      <c r="AU75" s="2952"/>
      <c r="AV75" s="2952"/>
      <c r="AW75" s="2952"/>
      <c r="AX75" s="2952"/>
      <c r="AY75" s="2953"/>
    </row>
    <row r="76" spans="1:51" ht="409.6" customHeight="1" thickBot="1" x14ac:dyDescent="0.2">
      <c r="B76" s="47"/>
      <c r="C76" s="48"/>
      <c r="D76" s="48"/>
      <c r="E76" s="48"/>
      <c r="F76" s="48"/>
      <c r="G76" s="49"/>
      <c r="H76" s="2954"/>
      <c r="I76" s="2955"/>
      <c r="J76" s="2955"/>
      <c r="K76" s="2955"/>
      <c r="L76" s="2955"/>
      <c r="M76" s="2955"/>
      <c r="N76" s="2955"/>
      <c r="O76" s="2955"/>
      <c r="P76" s="2955"/>
      <c r="Q76" s="2955"/>
      <c r="R76" s="2955"/>
      <c r="S76" s="2955"/>
      <c r="T76" s="2955"/>
      <c r="U76" s="2955"/>
      <c r="V76" s="2955"/>
      <c r="W76" s="2955"/>
      <c r="X76" s="2955"/>
      <c r="Y76" s="2955"/>
      <c r="Z76" s="2955"/>
      <c r="AA76" s="2955"/>
      <c r="AB76" s="2955"/>
      <c r="AC76" s="2955"/>
      <c r="AD76" s="2955"/>
      <c r="AE76" s="2955"/>
      <c r="AF76" s="2955"/>
      <c r="AG76" s="2955"/>
      <c r="AH76" s="2955"/>
      <c r="AI76" s="2955"/>
      <c r="AJ76" s="2955"/>
      <c r="AK76" s="2955"/>
      <c r="AL76" s="2955"/>
      <c r="AM76" s="2955"/>
      <c r="AN76" s="2955"/>
      <c r="AO76" s="2955"/>
      <c r="AP76" s="2955"/>
      <c r="AQ76" s="2955"/>
      <c r="AR76" s="2955"/>
      <c r="AS76" s="2955"/>
      <c r="AT76" s="2955"/>
      <c r="AU76" s="2955"/>
      <c r="AV76" s="2955"/>
      <c r="AW76" s="2955"/>
      <c r="AX76" s="2955"/>
      <c r="AY76" s="2956"/>
    </row>
    <row r="77" spans="1:51" ht="2.95" customHeight="1" x14ac:dyDescent="0.15">
      <c r="B77" s="74"/>
      <c r="C77" s="74"/>
      <c r="D77" s="74"/>
      <c r="E77" s="74"/>
      <c r="F77" s="74"/>
      <c r="G77" s="74"/>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1:51" ht="2.95" customHeight="1" thickBot="1" x14ac:dyDescent="0.2">
      <c r="B78" s="75"/>
      <c r="C78" s="75"/>
      <c r="D78" s="75"/>
      <c r="E78" s="75"/>
      <c r="F78" s="75"/>
      <c r="G78" s="75"/>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row>
    <row r="79" spans="1:51" ht="24.75" customHeight="1" x14ac:dyDescent="0.15">
      <c r="B79" s="195" t="s">
        <v>1617</v>
      </c>
      <c r="C79" s="194"/>
      <c r="D79" s="194"/>
      <c r="E79" s="194"/>
      <c r="F79" s="194"/>
      <c r="G79" s="193"/>
      <c r="H79" s="738" t="s">
        <v>1618</v>
      </c>
      <c r="I79" s="739"/>
      <c r="J79" s="739"/>
      <c r="K79" s="739"/>
      <c r="L79" s="739"/>
      <c r="M79" s="739"/>
      <c r="N79" s="739"/>
      <c r="O79" s="739"/>
      <c r="P79" s="739"/>
      <c r="Q79" s="739"/>
      <c r="R79" s="739"/>
      <c r="S79" s="739"/>
      <c r="T79" s="739"/>
      <c r="U79" s="739"/>
      <c r="V79" s="739"/>
      <c r="W79" s="739"/>
      <c r="X79" s="739"/>
      <c r="Y79" s="739"/>
      <c r="Z79" s="739"/>
      <c r="AA79" s="739"/>
      <c r="AB79" s="739"/>
      <c r="AC79" s="740"/>
      <c r="AD79" s="738" t="s">
        <v>147</v>
      </c>
      <c r="AE79" s="739"/>
      <c r="AF79" s="739"/>
      <c r="AG79" s="739"/>
      <c r="AH79" s="739"/>
      <c r="AI79" s="739"/>
      <c r="AJ79" s="739"/>
      <c r="AK79" s="739"/>
      <c r="AL79" s="739"/>
      <c r="AM79" s="739"/>
      <c r="AN79" s="739"/>
      <c r="AO79" s="739"/>
      <c r="AP79" s="739"/>
      <c r="AQ79" s="739"/>
      <c r="AR79" s="739"/>
      <c r="AS79" s="739"/>
      <c r="AT79" s="739"/>
      <c r="AU79" s="739"/>
      <c r="AV79" s="739"/>
      <c r="AW79" s="739"/>
      <c r="AX79" s="739"/>
      <c r="AY79" s="741"/>
    </row>
    <row r="80" spans="1:51" ht="24.75" customHeight="1" x14ac:dyDescent="0.15">
      <c r="B80" s="195"/>
      <c r="C80" s="194"/>
      <c r="D80" s="194"/>
      <c r="E80" s="194"/>
      <c r="F80" s="194"/>
      <c r="G80" s="193"/>
      <c r="H80" s="223" t="s">
        <v>60</v>
      </c>
      <c r="I80" s="222"/>
      <c r="J80" s="222"/>
      <c r="K80" s="222"/>
      <c r="L80" s="222"/>
      <c r="M80" s="221" t="s">
        <v>116</v>
      </c>
      <c r="N80" s="220"/>
      <c r="O80" s="220"/>
      <c r="P80" s="220"/>
      <c r="Q80" s="220"/>
      <c r="R80" s="220"/>
      <c r="S80" s="220"/>
      <c r="T80" s="220"/>
      <c r="U80" s="220"/>
      <c r="V80" s="220"/>
      <c r="W80" s="220"/>
      <c r="X80" s="220"/>
      <c r="Y80" s="219"/>
      <c r="Z80" s="218" t="s">
        <v>117</v>
      </c>
      <c r="AA80" s="217"/>
      <c r="AB80" s="217"/>
      <c r="AC80" s="224"/>
      <c r="AD80" s="223" t="s">
        <v>60</v>
      </c>
      <c r="AE80" s="222"/>
      <c r="AF80" s="222"/>
      <c r="AG80" s="222"/>
      <c r="AH80" s="222"/>
      <c r="AI80" s="221" t="s">
        <v>116</v>
      </c>
      <c r="AJ80" s="220"/>
      <c r="AK80" s="220"/>
      <c r="AL80" s="220"/>
      <c r="AM80" s="220"/>
      <c r="AN80" s="220"/>
      <c r="AO80" s="220"/>
      <c r="AP80" s="220"/>
      <c r="AQ80" s="220"/>
      <c r="AR80" s="220"/>
      <c r="AS80" s="220"/>
      <c r="AT80" s="220"/>
      <c r="AU80" s="219"/>
      <c r="AV80" s="218" t="s">
        <v>117</v>
      </c>
      <c r="AW80" s="217"/>
      <c r="AX80" s="217"/>
      <c r="AY80" s="216"/>
    </row>
    <row r="81" spans="2:51" ht="24.75" customHeight="1" x14ac:dyDescent="0.15">
      <c r="B81" s="195"/>
      <c r="C81" s="194"/>
      <c r="D81" s="194"/>
      <c r="E81" s="194"/>
      <c r="F81" s="194"/>
      <c r="G81" s="193"/>
      <c r="H81" s="214" t="s">
        <v>1619</v>
      </c>
      <c r="I81" s="213"/>
      <c r="J81" s="213"/>
      <c r="K81" s="213"/>
      <c r="L81" s="212"/>
      <c r="M81" s="211" t="s">
        <v>1620</v>
      </c>
      <c r="N81" s="210"/>
      <c r="O81" s="210"/>
      <c r="P81" s="210"/>
      <c r="Q81" s="210"/>
      <c r="R81" s="210"/>
      <c r="S81" s="210"/>
      <c r="T81" s="210"/>
      <c r="U81" s="210"/>
      <c r="V81" s="210"/>
      <c r="W81" s="210"/>
      <c r="X81" s="210"/>
      <c r="Y81" s="209"/>
      <c r="Z81" s="208">
        <v>260</v>
      </c>
      <c r="AA81" s="207"/>
      <c r="AB81" s="207"/>
      <c r="AC81" s="215"/>
      <c r="AD81" s="214"/>
      <c r="AE81" s="213"/>
      <c r="AF81" s="213"/>
      <c r="AG81" s="213"/>
      <c r="AH81" s="212"/>
      <c r="AI81" s="211"/>
      <c r="AJ81" s="210"/>
      <c r="AK81" s="210"/>
      <c r="AL81" s="210"/>
      <c r="AM81" s="210"/>
      <c r="AN81" s="210"/>
      <c r="AO81" s="210"/>
      <c r="AP81" s="210"/>
      <c r="AQ81" s="210"/>
      <c r="AR81" s="210"/>
      <c r="AS81" s="210"/>
      <c r="AT81" s="210"/>
      <c r="AU81" s="209"/>
      <c r="AV81" s="208"/>
      <c r="AW81" s="207"/>
      <c r="AX81" s="207"/>
      <c r="AY81" s="206"/>
    </row>
    <row r="82" spans="2:51" ht="24.75" customHeight="1" x14ac:dyDescent="0.15">
      <c r="B82" s="195"/>
      <c r="C82" s="194"/>
      <c r="D82" s="194"/>
      <c r="E82" s="194"/>
      <c r="F82" s="194"/>
      <c r="G82" s="193"/>
      <c r="H82" s="204" t="s">
        <v>1327</v>
      </c>
      <c r="I82" s="203"/>
      <c r="J82" s="203"/>
      <c r="K82" s="203"/>
      <c r="L82" s="202"/>
      <c r="M82" s="201" t="s">
        <v>1621</v>
      </c>
      <c r="N82" s="200"/>
      <c r="O82" s="200"/>
      <c r="P82" s="200"/>
      <c r="Q82" s="200"/>
      <c r="R82" s="200"/>
      <c r="S82" s="200"/>
      <c r="T82" s="200"/>
      <c r="U82" s="200"/>
      <c r="V82" s="200"/>
      <c r="W82" s="200"/>
      <c r="X82" s="200"/>
      <c r="Y82" s="199"/>
      <c r="Z82" s="198">
        <v>236</v>
      </c>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t="s">
        <v>1622</v>
      </c>
      <c r="I83" s="203"/>
      <c r="J83" s="203"/>
      <c r="K83" s="203"/>
      <c r="L83" s="202"/>
      <c r="M83" s="201" t="s">
        <v>1623</v>
      </c>
      <c r="N83" s="200"/>
      <c r="O83" s="200"/>
      <c r="P83" s="200"/>
      <c r="Q83" s="200"/>
      <c r="R83" s="200"/>
      <c r="S83" s="200"/>
      <c r="T83" s="200"/>
      <c r="U83" s="200"/>
      <c r="V83" s="200"/>
      <c r="W83" s="200"/>
      <c r="X83" s="200"/>
      <c r="Y83" s="199"/>
      <c r="Z83" s="198">
        <v>6</v>
      </c>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t="s">
        <v>1624</v>
      </c>
      <c r="I84" s="203"/>
      <c r="J84" s="203"/>
      <c r="K84" s="203"/>
      <c r="L84" s="202"/>
      <c r="M84" s="201" t="s">
        <v>1625</v>
      </c>
      <c r="N84" s="200"/>
      <c r="O84" s="200"/>
      <c r="P84" s="200"/>
      <c r="Q84" s="200"/>
      <c r="R84" s="200"/>
      <c r="S84" s="200"/>
      <c r="T84" s="200"/>
      <c r="U84" s="200"/>
      <c r="V84" s="200"/>
      <c r="W84" s="200"/>
      <c r="X84" s="200"/>
      <c r="Y84" s="199"/>
      <c r="Z84" s="198">
        <v>1</v>
      </c>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t="s">
        <v>1626</v>
      </c>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t="s">
        <v>1626</v>
      </c>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192"/>
      <c r="I88" s="191"/>
      <c r="J88" s="191"/>
      <c r="K88" s="191"/>
      <c r="L88" s="190"/>
      <c r="M88" s="189"/>
      <c r="N88" s="188"/>
      <c r="O88" s="188"/>
      <c r="P88" s="188"/>
      <c r="Q88" s="188"/>
      <c r="R88" s="188"/>
      <c r="S88" s="188"/>
      <c r="T88" s="188"/>
      <c r="U88" s="188"/>
      <c r="V88" s="188"/>
      <c r="W88" s="188"/>
      <c r="X88" s="188"/>
      <c r="Y88" s="187"/>
      <c r="Z88" s="186"/>
      <c r="AA88" s="185"/>
      <c r="AB88" s="185"/>
      <c r="AC88" s="185"/>
      <c r="AD88" s="192"/>
      <c r="AE88" s="191"/>
      <c r="AF88" s="191"/>
      <c r="AG88" s="191"/>
      <c r="AH88" s="190"/>
      <c r="AI88" s="189"/>
      <c r="AJ88" s="188"/>
      <c r="AK88" s="188"/>
      <c r="AL88" s="188"/>
      <c r="AM88" s="188"/>
      <c r="AN88" s="188"/>
      <c r="AO88" s="188"/>
      <c r="AP88" s="188"/>
      <c r="AQ88" s="188"/>
      <c r="AR88" s="188"/>
      <c r="AS88" s="188"/>
      <c r="AT88" s="188"/>
      <c r="AU88" s="187"/>
      <c r="AV88" s="186"/>
      <c r="AW88" s="185"/>
      <c r="AX88" s="185"/>
      <c r="AY88" s="184"/>
    </row>
    <row r="89" spans="2:51" ht="24.75" customHeight="1" x14ac:dyDescent="0.15">
      <c r="B89" s="195"/>
      <c r="C89" s="194"/>
      <c r="D89" s="194"/>
      <c r="E89" s="194"/>
      <c r="F89" s="194"/>
      <c r="G89" s="193"/>
      <c r="H89" s="233" t="s">
        <v>35</v>
      </c>
      <c r="I89" s="145"/>
      <c r="J89" s="145"/>
      <c r="K89" s="145"/>
      <c r="L89" s="145"/>
      <c r="M89" s="232"/>
      <c r="N89" s="231"/>
      <c r="O89" s="231"/>
      <c r="P89" s="231"/>
      <c r="Q89" s="231"/>
      <c r="R89" s="231"/>
      <c r="S89" s="231"/>
      <c r="T89" s="231"/>
      <c r="U89" s="231"/>
      <c r="V89" s="231"/>
      <c r="W89" s="231"/>
      <c r="X89" s="231"/>
      <c r="Y89" s="230"/>
      <c r="Z89" s="229">
        <f>SUM(Z81:AC88)</f>
        <v>503</v>
      </c>
      <c r="AA89" s="228"/>
      <c r="AB89" s="228"/>
      <c r="AC89" s="234"/>
      <c r="AD89" s="233" t="s">
        <v>35</v>
      </c>
      <c r="AE89" s="145"/>
      <c r="AF89" s="145"/>
      <c r="AG89" s="145"/>
      <c r="AH89" s="145"/>
      <c r="AI89" s="232"/>
      <c r="AJ89" s="231"/>
      <c r="AK89" s="231"/>
      <c r="AL89" s="231"/>
      <c r="AM89" s="231"/>
      <c r="AN89" s="231"/>
      <c r="AO89" s="231"/>
      <c r="AP89" s="231"/>
      <c r="AQ89" s="231"/>
      <c r="AR89" s="231"/>
      <c r="AS89" s="231"/>
      <c r="AT89" s="231"/>
      <c r="AU89" s="230"/>
      <c r="AV89" s="229">
        <f>SUM(AV81:AY88)</f>
        <v>0</v>
      </c>
      <c r="AW89" s="228"/>
      <c r="AX89" s="228"/>
      <c r="AY89" s="227"/>
    </row>
    <row r="90" spans="2:51" ht="25.2" customHeight="1" x14ac:dyDescent="0.15">
      <c r="B90" s="195"/>
      <c r="C90" s="194"/>
      <c r="D90" s="194"/>
      <c r="E90" s="194"/>
      <c r="F90" s="194"/>
      <c r="G90" s="193"/>
      <c r="H90" s="748" t="s">
        <v>1627</v>
      </c>
      <c r="I90" s="605"/>
      <c r="J90" s="605"/>
      <c r="K90" s="605"/>
      <c r="L90" s="605"/>
      <c r="M90" s="605"/>
      <c r="N90" s="605"/>
      <c r="O90" s="605"/>
      <c r="P90" s="605"/>
      <c r="Q90" s="605"/>
      <c r="R90" s="605"/>
      <c r="S90" s="605"/>
      <c r="T90" s="605"/>
      <c r="U90" s="605"/>
      <c r="V90" s="605"/>
      <c r="W90" s="605"/>
      <c r="X90" s="605"/>
      <c r="Y90" s="605"/>
      <c r="Z90" s="605"/>
      <c r="AA90" s="605"/>
      <c r="AB90" s="605"/>
      <c r="AC90" s="749"/>
      <c r="AD90" s="748" t="s">
        <v>122</v>
      </c>
      <c r="AE90" s="605"/>
      <c r="AF90" s="605"/>
      <c r="AG90" s="605"/>
      <c r="AH90" s="605"/>
      <c r="AI90" s="605"/>
      <c r="AJ90" s="605"/>
      <c r="AK90" s="605"/>
      <c r="AL90" s="605"/>
      <c r="AM90" s="605"/>
      <c r="AN90" s="605"/>
      <c r="AO90" s="605"/>
      <c r="AP90" s="605"/>
      <c r="AQ90" s="605"/>
      <c r="AR90" s="605"/>
      <c r="AS90" s="605"/>
      <c r="AT90" s="605"/>
      <c r="AU90" s="605"/>
      <c r="AV90" s="605"/>
      <c r="AW90" s="605"/>
      <c r="AX90" s="605"/>
      <c r="AY90" s="750"/>
    </row>
    <row r="91" spans="2:51" ht="25.55" customHeight="1" x14ac:dyDescent="0.15">
      <c r="B91" s="195"/>
      <c r="C91" s="194"/>
      <c r="D91" s="194"/>
      <c r="E91" s="194"/>
      <c r="F91" s="194"/>
      <c r="G91" s="193"/>
      <c r="H91" s="223" t="s">
        <v>60</v>
      </c>
      <c r="I91" s="222"/>
      <c r="J91" s="222"/>
      <c r="K91" s="222"/>
      <c r="L91" s="222"/>
      <c r="M91" s="221" t="s">
        <v>116</v>
      </c>
      <c r="N91" s="220"/>
      <c r="O91" s="220"/>
      <c r="P91" s="220"/>
      <c r="Q91" s="220"/>
      <c r="R91" s="220"/>
      <c r="S91" s="220"/>
      <c r="T91" s="220"/>
      <c r="U91" s="220"/>
      <c r="V91" s="220"/>
      <c r="W91" s="220"/>
      <c r="X91" s="220"/>
      <c r="Y91" s="219"/>
      <c r="Z91" s="218" t="s">
        <v>117</v>
      </c>
      <c r="AA91" s="217"/>
      <c r="AB91" s="217"/>
      <c r="AC91" s="224"/>
      <c r="AD91" s="223" t="s">
        <v>60</v>
      </c>
      <c r="AE91" s="222"/>
      <c r="AF91" s="222"/>
      <c r="AG91" s="222"/>
      <c r="AH91" s="222"/>
      <c r="AI91" s="221" t="s">
        <v>116</v>
      </c>
      <c r="AJ91" s="220"/>
      <c r="AK91" s="220"/>
      <c r="AL91" s="220"/>
      <c r="AM91" s="220"/>
      <c r="AN91" s="220"/>
      <c r="AO91" s="220"/>
      <c r="AP91" s="220"/>
      <c r="AQ91" s="220"/>
      <c r="AR91" s="220"/>
      <c r="AS91" s="220"/>
      <c r="AT91" s="220"/>
      <c r="AU91" s="219"/>
      <c r="AV91" s="218" t="s">
        <v>117</v>
      </c>
      <c r="AW91" s="217"/>
      <c r="AX91" s="217"/>
      <c r="AY91" s="216"/>
    </row>
    <row r="92" spans="2:51" ht="24.75" customHeight="1" x14ac:dyDescent="0.15">
      <c r="B92" s="195"/>
      <c r="C92" s="194"/>
      <c r="D92" s="194"/>
      <c r="E92" s="194"/>
      <c r="F92" s="194"/>
      <c r="G92" s="193"/>
      <c r="H92" s="214" t="s">
        <v>1619</v>
      </c>
      <c r="I92" s="213"/>
      <c r="J92" s="213"/>
      <c r="K92" s="213"/>
      <c r="L92" s="212"/>
      <c r="M92" s="211" t="s">
        <v>1620</v>
      </c>
      <c r="N92" s="210"/>
      <c r="O92" s="210"/>
      <c r="P92" s="210"/>
      <c r="Q92" s="210"/>
      <c r="R92" s="210"/>
      <c r="S92" s="210"/>
      <c r="T92" s="210"/>
      <c r="U92" s="210"/>
      <c r="V92" s="210"/>
      <c r="W92" s="210"/>
      <c r="X92" s="210"/>
      <c r="Y92" s="209"/>
      <c r="Z92" s="208">
        <v>12</v>
      </c>
      <c r="AA92" s="207"/>
      <c r="AB92" s="207"/>
      <c r="AC92" s="215"/>
      <c r="AD92" s="214"/>
      <c r="AE92" s="213"/>
      <c r="AF92" s="213"/>
      <c r="AG92" s="213"/>
      <c r="AH92" s="212"/>
      <c r="AI92" s="211"/>
      <c r="AJ92" s="210"/>
      <c r="AK92" s="210"/>
      <c r="AL92" s="210"/>
      <c r="AM92" s="210"/>
      <c r="AN92" s="210"/>
      <c r="AO92" s="210"/>
      <c r="AP92" s="210"/>
      <c r="AQ92" s="210"/>
      <c r="AR92" s="210"/>
      <c r="AS92" s="210"/>
      <c r="AT92" s="210"/>
      <c r="AU92" s="209"/>
      <c r="AV92" s="208"/>
      <c r="AW92" s="207"/>
      <c r="AX92" s="207"/>
      <c r="AY92" s="206"/>
    </row>
    <row r="93" spans="2:51" ht="24.75" customHeight="1" x14ac:dyDescent="0.15">
      <c r="B93" s="195"/>
      <c r="C93" s="194"/>
      <c r="D93" s="194"/>
      <c r="E93" s="194"/>
      <c r="F93" s="194"/>
      <c r="G93" s="193"/>
      <c r="H93" s="204" t="s">
        <v>1327</v>
      </c>
      <c r="I93" s="203"/>
      <c r="J93" s="203"/>
      <c r="K93" s="203"/>
      <c r="L93" s="202"/>
      <c r="M93" s="201" t="s">
        <v>1621</v>
      </c>
      <c r="N93" s="200"/>
      <c r="O93" s="200"/>
      <c r="P93" s="200"/>
      <c r="Q93" s="200"/>
      <c r="R93" s="200"/>
      <c r="S93" s="200"/>
      <c r="T93" s="200"/>
      <c r="U93" s="200"/>
      <c r="V93" s="200"/>
      <c r="W93" s="200"/>
      <c r="X93" s="200"/>
      <c r="Y93" s="199"/>
      <c r="Z93" s="198">
        <v>4</v>
      </c>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t="s">
        <v>1628</v>
      </c>
      <c r="I94" s="203"/>
      <c r="J94" s="203"/>
      <c r="K94" s="203"/>
      <c r="L94" s="202"/>
      <c r="M94" s="201" t="s">
        <v>1623</v>
      </c>
      <c r="N94" s="200"/>
      <c r="O94" s="200"/>
      <c r="P94" s="200"/>
      <c r="Q94" s="200"/>
      <c r="R94" s="200"/>
      <c r="S94" s="200"/>
      <c r="T94" s="200"/>
      <c r="U94" s="200"/>
      <c r="V94" s="200"/>
      <c r="W94" s="200"/>
      <c r="X94" s="200"/>
      <c r="Y94" s="199"/>
      <c r="Z94" s="198">
        <v>1</v>
      </c>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t="s">
        <v>1624</v>
      </c>
      <c r="I95" s="203"/>
      <c r="J95" s="203"/>
      <c r="K95" s="203"/>
      <c r="L95" s="202"/>
      <c r="M95" s="201" t="s">
        <v>1625</v>
      </c>
      <c r="N95" s="200"/>
      <c r="O95" s="200"/>
      <c r="P95" s="200"/>
      <c r="Q95" s="200"/>
      <c r="R95" s="200"/>
      <c r="S95" s="200"/>
      <c r="T95" s="200"/>
      <c r="U95" s="200"/>
      <c r="V95" s="200"/>
      <c r="W95" s="200"/>
      <c r="X95" s="200"/>
      <c r="Y95" s="199"/>
      <c r="Z95" s="198">
        <v>1</v>
      </c>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192"/>
      <c r="I99" s="191"/>
      <c r="J99" s="191"/>
      <c r="K99" s="191"/>
      <c r="L99" s="190"/>
      <c r="M99" s="189"/>
      <c r="N99" s="188"/>
      <c r="O99" s="188"/>
      <c r="P99" s="188"/>
      <c r="Q99" s="188"/>
      <c r="R99" s="188"/>
      <c r="S99" s="188"/>
      <c r="T99" s="188"/>
      <c r="U99" s="188"/>
      <c r="V99" s="188"/>
      <c r="W99" s="188"/>
      <c r="X99" s="188"/>
      <c r="Y99" s="187"/>
      <c r="Z99" s="186"/>
      <c r="AA99" s="185"/>
      <c r="AB99" s="185"/>
      <c r="AC99" s="185"/>
      <c r="AD99" s="192"/>
      <c r="AE99" s="191"/>
      <c r="AF99" s="191"/>
      <c r="AG99" s="191"/>
      <c r="AH99" s="190"/>
      <c r="AI99" s="189"/>
      <c r="AJ99" s="188"/>
      <c r="AK99" s="188"/>
      <c r="AL99" s="188"/>
      <c r="AM99" s="188"/>
      <c r="AN99" s="188"/>
      <c r="AO99" s="188"/>
      <c r="AP99" s="188"/>
      <c r="AQ99" s="188"/>
      <c r="AR99" s="188"/>
      <c r="AS99" s="188"/>
      <c r="AT99" s="188"/>
      <c r="AU99" s="187"/>
      <c r="AV99" s="186"/>
      <c r="AW99" s="185"/>
      <c r="AX99" s="185"/>
      <c r="AY99" s="184"/>
    </row>
    <row r="100" spans="2:51" ht="24.75" customHeight="1" x14ac:dyDescent="0.15">
      <c r="B100" s="195"/>
      <c r="C100" s="194"/>
      <c r="D100" s="194"/>
      <c r="E100" s="194"/>
      <c r="F100" s="194"/>
      <c r="G100" s="193"/>
      <c r="H100" s="233" t="s">
        <v>35</v>
      </c>
      <c r="I100" s="145"/>
      <c r="J100" s="145"/>
      <c r="K100" s="145"/>
      <c r="L100" s="145"/>
      <c r="M100" s="232"/>
      <c r="N100" s="231"/>
      <c r="O100" s="231"/>
      <c r="P100" s="231"/>
      <c r="Q100" s="231"/>
      <c r="R100" s="231"/>
      <c r="S100" s="231"/>
      <c r="T100" s="231"/>
      <c r="U100" s="231"/>
      <c r="V100" s="231"/>
      <c r="W100" s="231"/>
      <c r="X100" s="231"/>
      <c r="Y100" s="230"/>
      <c r="Z100" s="229">
        <f>SUM(Z92:AC99)</f>
        <v>18</v>
      </c>
      <c r="AA100" s="228"/>
      <c r="AB100" s="228"/>
      <c r="AC100" s="234"/>
      <c r="AD100" s="233" t="s">
        <v>35</v>
      </c>
      <c r="AE100" s="145"/>
      <c r="AF100" s="145"/>
      <c r="AG100" s="145"/>
      <c r="AH100" s="145"/>
      <c r="AI100" s="232"/>
      <c r="AJ100" s="231"/>
      <c r="AK100" s="231"/>
      <c r="AL100" s="231"/>
      <c r="AM100" s="231"/>
      <c r="AN100" s="231"/>
      <c r="AO100" s="231"/>
      <c r="AP100" s="231"/>
      <c r="AQ100" s="231"/>
      <c r="AR100" s="231"/>
      <c r="AS100" s="231"/>
      <c r="AT100" s="231"/>
      <c r="AU100" s="230"/>
      <c r="AV100" s="229">
        <f>SUM(AV92:AY99)</f>
        <v>0</v>
      </c>
      <c r="AW100" s="228"/>
      <c r="AX100" s="228"/>
      <c r="AY100" s="227"/>
    </row>
    <row r="101" spans="2:51" ht="24.75" customHeight="1" x14ac:dyDescent="0.15">
      <c r="B101" s="195"/>
      <c r="C101" s="194"/>
      <c r="D101" s="194"/>
      <c r="E101" s="194"/>
      <c r="F101" s="194"/>
      <c r="G101" s="193"/>
      <c r="H101" s="748" t="s">
        <v>123</v>
      </c>
      <c r="I101" s="605"/>
      <c r="J101" s="605"/>
      <c r="K101" s="605"/>
      <c r="L101" s="605"/>
      <c r="M101" s="605"/>
      <c r="N101" s="605"/>
      <c r="O101" s="605"/>
      <c r="P101" s="605"/>
      <c r="Q101" s="605"/>
      <c r="R101" s="605"/>
      <c r="S101" s="605"/>
      <c r="T101" s="605"/>
      <c r="U101" s="605"/>
      <c r="V101" s="605"/>
      <c r="W101" s="605"/>
      <c r="X101" s="605"/>
      <c r="Y101" s="605"/>
      <c r="Z101" s="605"/>
      <c r="AA101" s="605"/>
      <c r="AB101" s="605"/>
      <c r="AC101" s="749"/>
      <c r="AD101" s="748" t="s">
        <v>124</v>
      </c>
      <c r="AE101" s="605"/>
      <c r="AF101" s="605"/>
      <c r="AG101" s="605"/>
      <c r="AH101" s="605"/>
      <c r="AI101" s="605"/>
      <c r="AJ101" s="605"/>
      <c r="AK101" s="605"/>
      <c r="AL101" s="605"/>
      <c r="AM101" s="605"/>
      <c r="AN101" s="605"/>
      <c r="AO101" s="605"/>
      <c r="AP101" s="605"/>
      <c r="AQ101" s="605"/>
      <c r="AR101" s="605"/>
      <c r="AS101" s="605"/>
      <c r="AT101" s="605"/>
      <c r="AU101" s="605"/>
      <c r="AV101" s="605"/>
      <c r="AW101" s="605"/>
      <c r="AX101" s="605"/>
      <c r="AY101" s="750"/>
    </row>
    <row r="102" spans="2:51" ht="24.75" customHeight="1" x14ac:dyDescent="0.15">
      <c r="B102" s="195"/>
      <c r="C102" s="194"/>
      <c r="D102" s="194"/>
      <c r="E102" s="194"/>
      <c r="F102" s="194"/>
      <c r="G102" s="193"/>
      <c r="H102" s="223" t="s">
        <v>60</v>
      </c>
      <c r="I102" s="222"/>
      <c r="J102" s="222"/>
      <c r="K102" s="222"/>
      <c r="L102" s="222"/>
      <c r="M102" s="221" t="s">
        <v>116</v>
      </c>
      <c r="N102" s="220"/>
      <c r="O102" s="220"/>
      <c r="P102" s="220"/>
      <c r="Q102" s="220"/>
      <c r="R102" s="220"/>
      <c r="S102" s="220"/>
      <c r="T102" s="220"/>
      <c r="U102" s="220"/>
      <c r="V102" s="220"/>
      <c r="W102" s="220"/>
      <c r="X102" s="220"/>
      <c r="Y102" s="219"/>
      <c r="Z102" s="218" t="s">
        <v>117</v>
      </c>
      <c r="AA102" s="217"/>
      <c r="AB102" s="217"/>
      <c r="AC102" s="224"/>
      <c r="AD102" s="223" t="s">
        <v>60</v>
      </c>
      <c r="AE102" s="222"/>
      <c r="AF102" s="222"/>
      <c r="AG102" s="222"/>
      <c r="AH102" s="222"/>
      <c r="AI102" s="221" t="s">
        <v>116</v>
      </c>
      <c r="AJ102" s="220"/>
      <c r="AK102" s="220"/>
      <c r="AL102" s="220"/>
      <c r="AM102" s="220"/>
      <c r="AN102" s="220"/>
      <c r="AO102" s="220"/>
      <c r="AP102" s="220"/>
      <c r="AQ102" s="220"/>
      <c r="AR102" s="220"/>
      <c r="AS102" s="220"/>
      <c r="AT102" s="220"/>
      <c r="AU102" s="219"/>
      <c r="AV102" s="218" t="s">
        <v>117</v>
      </c>
      <c r="AW102" s="217"/>
      <c r="AX102" s="217"/>
      <c r="AY102" s="216"/>
    </row>
    <row r="103" spans="2:51" ht="24.75" customHeight="1" x14ac:dyDescent="0.15">
      <c r="B103" s="195"/>
      <c r="C103" s="194"/>
      <c r="D103" s="194"/>
      <c r="E103" s="194"/>
      <c r="F103" s="194"/>
      <c r="G103" s="193"/>
      <c r="H103" s="214"/>
      <c r="I103" s="213"/>
      <c r="J103" s="213"/>
      <c r="K103" s="213"/>
      <c r="L103" s="212"/>
      <c r="M103" s="211"/>
      <c r="N103" s="210"/>
      <c r="O103" s="210"/>
      <c r="P103" s="210"/>
      <c r="Q103" s="210"/>
      <c r="R103" s="210"/>
      <c r="S103" s="210"/>
      <c r="T103" s="210"/>
      <c r="U103" s="210"/>
      <c r="V103" s="210"/>
      <c r="W103" s="210"/>
      <c r="X103" s="210"/>
      <c r="Y103" s="209"/>
      <c r="Z103" s="208"/>
      <c r="AA103" s="207"/>
      <c r="AB103" s="207"/>
      <c r="AC103" s="215"/>
      <c r="AD103" s="214"/>
      <c r="AE103" s="213"/>
      <c r="AF103" s="213"/>
      <c r="AG103" s="213"/>
      <c r="AH103" s="212"/>
      <c r="AI103" s="211"/>
      <c r="AJ103" s="210"/>
      <c r="AK103" s="210"/>
      <c r="AL103" s="210"/>
      <c r="AM103" s="210"/>
      <c r="AN103" s="210"/>
      <c r="AO103" s="210"/>
      <c r="AP103" s="210"/>
      <c r="AQ103" s="210"/>
      <c r="AR103" s="210"/>
      <c r="AS103" s="210"/>
      <c r="AT103" s="210"/>
      <c r="AU103" s="209"/>
      <c r="AV103" s="208"/>
      <c r="AW103" s="207"/>
      <c r="AX103" s="207"/>
      <c r="AY103" s="20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192"/>
      <c r="I110" s="191"/>
      <c r="J110" s="191"/>
      <c r="K110" s="191"/>
      <c r="L110" s="190"/>
      <c r="M110" s="189"/>
      <c r="N110" s="188"/>
      <c r="O110" s="188"/>
      <c r="P110" s="188"/>
      <c r="Q110" s="188"/>
      <c r="R110" s="188"/>
      <c r="S110" s="188"/>
      <c r="T110" s="188"/>
      <c r="U110" s="188"/>
      <c r="V110" s="188"/>
      <c r="W110" s="188"/>
      <c r="X110" s="188"/>
      <c r="Y110" s="187"/>
      <c r="Z110" s="186"/>
      <c r="AA110" s="185"/>
      <c r="AB110" s="185"/>
      <c r="AC110" s="185"/>
      <c r="AD110" s="192"/>
      <c r="AE110" s="191"/>
      <c r="AF110" s="191"/>
      <c r="AG110" s="191"/>
      <c r="AH110" s="190"/>
      <c r="AI110" s="189"/>
      <c r="AJ110" s="188"/>
      <c r="AK110" s="188"/>
      <c r="AL110" s="188"/>
      <c r="AM110" s="188"/>
      <c r="AN110" s="188"/>
      <c r="AO110" s="188"/>
      <c r="AP110" s="188"/>
      <c r="AQ110" s="188"/>
      <c r="AR110" s="188"/>
      <c r="AS110" s="188"/>
      <c r="AT110" s="188"/>
      <c r="AU110" s="187"/>
      <c r="AV110" s="186"/>
      <c r="AW110" s="185"/>
      <c r="AX110" s="185"/>
      <c r="AY110" s="184"/>
    </row>
    <row r="111" spans="2:51" ht="24.75" customHeight="1" x14ac:dyDescent="0.15">
      <c r="B111" s="195"/>
      <c r="C111" s="194"/>
      <c r="D111" s="194"/>
      <c r="E111" s="194"/>
      <c r="F111" s="194"/>
      <c r="G111" s="193"/>
      <c r="H111" s="233" t="s">
        <v>35</v>
      </c>
      <c r="I111" s="145"/>
      <c r="J111" s="145"/>
      <c r="K111" s="145"/>
      <c r="L111" s="145"/>
      <c r="M111" s="232"/>
      <c r="N111" s="231"/>
      <c r="O111" s="231"/>
      <c r="P111" s="231"/>
      <c r="Q111" s="231"/>
      <c r="R111" s="231"/>
      <c r="S111" s="231"/>
      <c r="T111" s="231"/>
      <c r="U111" s="231"/>
      <c r="V111" s="231"/>
      <c r="W111" s="231"/>
      <c r="X111" s="231"/>
      <c r="Y111" s="230"/>
      <c r="Z111" s="229">
        <f>SUM(Z103:AC110)</f>
        <v>0</v>
      </c>
      <c r="AA111" s="228"/>
      <c r="AB111" s="228"/>
      <c r="AC111" s="234"/>
      <c r="AD111" s="233" t="s">
        <v>35</v>
      </c>
      <c r="AE111" s="145"/>
      <c r="AF111" s="145"/>
      <c r="AG111" s="145"/>
      <c r="AH111" s="145"/>
      <c r="AI111" s="232"/>
      <c r="AJ111" s="231"/>
      <c r="AK111" s="231"/>
      <c r="AL111" s="231"/>
      <c r="AM111" s="231"/>
      <c r="AN111" s="231"/>
      <c r="AO111" s="231"/>
      <c r="AP111" s="231"/>
      <c r="AQ111" s="231"/>
      <c r="AR111" s="231"/>
      <c r="AS111" s="231"/>
      <c r="AT111" s="231"/>
      <c r="AU111" s="230"/>
      <c r="AV111" s="229">
        <f>SUM(AV103:AY110)</f>
        <v>0</v>
      </c>
      <c r="AW111" s="228"/>
      <c r="AX111" s="228"/>
      <c r="AY111" s="227"/>
    </row>
    <row r="112" spans="2:51" ht="24.75" customHeight="1" x14ac:dyDescent="0.15">
      <c r="B112" s="195"/>
      <c r="C112" s="194"/>
      <c r="D112" s="194"/>
      <c r="E112" s="194"/>
      <c r="F112" s="194"/>
      <c r="G112" s="193"/>
      <c r="H112" s="748" t="s">
        <v>125</v>
      </c>
      <c r="I112" s="605"/>
      <c r="J112" s="605"/>
      <c r="K112" s="605"/>
      <c r="L112" s="605"/>
      <c r="M112" s="605"/>
      <c r="N112" s="605"/>
      <c r="O112" s="605"/>
      <c r="P112" s="605"/>
      <c r="Q112" s="605"/>
      <c r="R112" s="605"/>
      <c r="S112" s="605"/>
      <c r="T112" s="605"/>
      <c r="U112" s="605"/>
      <c r="V112" s="605"/>
      <c r="W112" s="605"/>
      <c r="X112" s="605"/>
      <c r="Y112" s="605"/>
      <c r="Z112" s="605"/>
      <c r="AA112" s="605"/>
      <c r="AB112" s="605"/>
      <c r="AC112" s="749"/>
      <c r="AD112" s="748" t="s">
        <v>126</v>
      </c>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750"/>
    </row>
    <row r="113" spans="2:51" ht="24.75" customHeight="1" x14ac:dyDescent="0.15">
      <c r="B113" s="195"/>
      <c r="C113" s="194"/>
      <c r="D113" s="194"/>
      <c r="E113" s="194"/>
      <c r="F113" s="194"/>
      <c r="G113" s="193"/>
      <c r="H113" s="223" t="s">
        <v>60</v>
      </c>
      <c r="I113" s="222"/>
      <c r="J113" s="222"/>
      <c r="K113" s="222"/>
      <c r="L113" s="222"/>
      <c r="M113" s="221" t="s">
        <v>116</v>
      </c>
      <c r="N113" s="220"/>
      <c r="O113" s="220"/>
      <c r="P113" s="220"/>
      <c r="Q113" s="220"/>
      <c r="R113" s="220"/>
      <c r="S113" s="220"/>
      <c r="T113" s="220"/>
      <c r="U113" s="220"/>
      <c r="V113" s="220"/>
      <c r="W113" s="220"/>
      <c r="X113" s="220"/>
      <c r="Y113" s="219"/>
      <c r="Z113" s="218" t="s">
        <v>117</v>
      </c>
      <c r="AA113" s="217"/>
      <c r="AB113" s="217"/>
      <c r="AC113" s="224"/>
      <c r="AD113" s="223" t="s">
        <v>60</v>
      </c>
      <c r="AE113" s="222"/>
      <c r="AF113" s="222"/>
      <c r="AG113" s="222"/>
      <c r="AH113" s="222"/>
      <c r="AI113" s="221" t="s">
        <v>116</v>
      </c>
      <c r="AJ113" s="220"/>
      <c r="AK113" s="220"/>
      <c r="AL113" s="220"/>
      <c r="AM113" s="220"/>
      <c r="AN113" s="220"/>
      <c r="AO113" s="220"/>
      <c r="AP113" s="220"/>
      <c r="AQ113" s="220"/>
      <c r="AR113" s="220"/>
      <c r="AS113" s="220"/>
      <c r="AT113" s="220"/>
      <c r="AU113" s="219"/>
      <c r="AV113" s="218" t="s">
        <v>117</v>
      </c>
      <c r="AW113" s="217"/>
      <c r="AX113" s="217"/>
      <c r="AY113" s="216"/>
    </row>
    <row r="114" spans="2:51" ht="24.75" customHeight="1" x14ac:dyDescent="0.15">
      <c r="B114" s="195"/>
      <c r="C114" s="194"/>
      <c r="D114" s="194"/>
      <c r="E114" s="194"/>
      <c r="F114" s="194"/>
      <c r="G114" s="193"/>
      <c r="H114" s="214"/>
      <c r="I114" s="213"/>
      <c r="J114" s="213"/>
      <c r="K114" s="213"/>
      <c r="L114" s="212"/>
      <c r="M114" s="211"/>
      <c r="N114" s="210"/>
      <c r="O114" s="210"/>
      <c r="P114" s="210"/>
      <c r="Q114" s="210"/>
      <c r="R114" s="210"/>
      <c r="S114" s="210"/>
      <c r="T114" s="210"/>
      <c r="U114" s="210"/>
      <c r="V114" s="210"/>
      <c r="W114" s="210"/>
      <c r="X114" s="210"/>
      <c r="Y114" s="209"/>
      <c r="Z114" s="208"/>
      <c r="AA114" s="207"/>
      <c r="AB114" s="207"/>
      <c r="AC114" s="215"/>
      <c r="AD114" s="214"/>
      <c r="AE114" s="213"/>
      <c r="AF114" s="213"/>
      <c r="AG114" s="213"/>
      <c r="AH114" s="212"/>
      <c r="AI114" s="211"/>
      <c r="AJ114" s="210"/>
      <c r="AK114" s="210"/>
      <c r="AL114" s="210"/>
      <c r="AM114" s="210"/>
      <c r="AN114" s="210"/>
      <c r="AO114" s="210"/>
      <c r="AP114" s="210"/>
      <c r="AQ114" s="210"/>
      <c r="AR114" s="210"/>
      <c r="AS114" s="210"/>
      <c r="AT114" s="210"/>
      <c r="AU114" s="209"/>
      <c r="AV114" s="208"/>
      <c r="AW114" s="207"/>
      <c r="AX114" s="207"/>
      <c r="AY114" s="20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205"/>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197"/>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192"/>
      <c r="I121" s="191"/>
      <c r="J121" s="191"/>
      <c r="K121" s="191"/>
      <c r="L121" s="190"/>
      <c r="M121" s="189"/>
      <c r="N121" s="188"/>
      <c r="O121" s="188"/>
      <c r="P121" s="188"/>
      <c r="Q121" s="188"/>
      <c r="R121" s="188"/>
      <c r="S121" s="188"/>
      <c r="T121" s="188"/>
      <c r="U121" s="188"/>
      <c r="V121" s="188"/>
      <c r="W121" s="188"/>
      <c r="X121" s="188"/>
      <c r="Y121" s="187"/>
      <c r="Z121" s="186"/>
      <c r="AA121" s="185"/>
      <c r="AB121" s="185"/>
      <c r="AC121" s="185"/>
      <c r="AD121" s="192"/>
      <c r="AE121" s="191"/>
      <c r="AF121" s="191"/>
      <c r="AG121" s="191"/>
      <c r="AH121" s="190"/>
      <c r="AI121" s="189"/>
      <c r="AJ121" s="188"/>
      <c r="AK121" s="188"/>
      <c r="AL121" s="188"/>
      <c r="AM121" s="188"/>
      <c r="AN121" s="188"/>
      <c r="AO121" s="188"/>
      <c r="AP121" s="188"/>
      <c r="AQ121" s="188"/>
      <c r="AR121" s="188"/>
      <c r="AS121" s="188"/>
      <c r="AT121" s="188"/>
      <c r="AU121" s="187"/>
      <c r="AV121" s="186"/>
      <c r="AW121" s="185"/>
      <c r="AX121" s="185"/>
      <c r="AY121" s="184"/>
    </row>
    <row r="122" spans="2:51" ht="24.75" customHeight="1" thickBot="1" x14ac:dyDescent="0.2">
      <c r="B122" s="183"/>
      <c r="C122" s="182"/>
      <c r="D122" s="182"/>
      <c r="E122" s="182"/>
      <c r="F122" s="182"/>
      <c r="G122" s="181"/>
      <c r="H122" s="179" t="s">
        <v>35</v>
      </c>
      <c r="I122" s="178"/>
      <c r="J122" s="178"/>
      <c r="K122" s="178"/>
      <c r="L122" s="178"/>
      <c r="M122" s="177"/>
      <c r="N122" s="176"/>
      <c r="O122" s="176"/>
      <c r="P122" s="176"/>
      <c r="Q122" s="176"/>
      <c r="R122" s="176"/>
      <c r="S122" s="176"/>
      <c r="T122" s="176"/>
      <c r="U122" s="176"/>
      <c r="V122" s="176"/>
      <c r="W122" s="176"/>
      <c r="X122" s="176"/>
      <c r="Y122" s="175"/>
      <c r="Z122" s="174">
        <f>SUM(Z114:AC121)</f>
        <v>0</v>
      </c>
      <c r="AA122" s="173"/>
      <c r="AB122" s="173"/>
      <c r="AC122" s="180"/>
      <c r="AD122" s="179" t="s">
        <v>35</v>
      </c>
      <c r="AE122" s="178"/>
      <c r="AF122" s="178"/>
      <c r="AG122" s="178"/>
      <c r="AH122" s="178"/>
      <c r="AI122" s="177"/>
      <c r="AJ122" s="176"/>
      <c r="AK122" s="176"/>
      <c r="AL122" s="176"/>
      <c r="AM122" s="176"/>
      <c r="AN122" s="176"/>
      <c r="AO122" s="176"/>
      <c r="AP122" s="176"/>
      <c r="AQ122" s="176"/>
      <c r="AR122" s="176"/>
      <c r="AS122" s="176"/>
      <c r="AT122" s="176"/>
      <c r="AU122" s="175"/>
      <c r="AV122" s="174">
        <f>SUM(AV114:AY121)</f>
        <v>0</v>
      </c>
      <c r="AW122" s="173"/>
      <c r="AX122" s="173"/>
      <c r="AY122" s="172"/>
    </row>
    <row r="125" spans="2:51" ht="14.4" x14ac:dyDescent="0.15">
      <c r="C125" s="168" t="s">
        <v>127</v>
      </c>
    </row>
    <row r="126" spans="2:51" x14ac:dyDescent="0.15">
      <c r="C126" s="130" t="s">
        <v>1629</v>
      </c>
    </row>
    <row r="127" spans="2:51" ht="34.549999999999997" customHeight="1" x14ac:dyDescent="0.15">
      <c r="B127" s="751"/>
      <c r="C127" s="751"/>
      <c r="D127" s="143" t="s">
        <v>129</v>
      </c>
      <c r="E127" s="142"/>
      <c r="F127" s="142"/>
      <c r="G127" s="142"/>
      <c r="H127" s="142"/>
      <c r="I127" s="142"/>
      <c r="J127" s="142"/>
      <c r="K127" s="142"/>
      <c r="L127" s="142"/>
      <c r="M127" s="141"/>
      <c r="N127" s="143" t="s">
        <v>130</v>
      </c>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1"/>
      <c r="AL127" s="564" t="s">
        <v>131</v>
      </c>
      <c r="AM127" s="535"/>
      <c r="AN127" s="535"/>
      <c r="AO127" s="535"/>
      <c r="AP127" s="535"/>
      <c r="AQ127" s="535"/>
      <c r="AR127" s="535" t="s">
        <v>132</v>
      </c>
      <c r="AS127" s="535"/>
      <c r="AT127" s="535"/>
      <c r="AU127" s="535"/>
      <c r="AV127" s="535" t="s">
        <v>133</v>
      </c>
      <c r="AW127" s="535"/>
      <c r="AX127" s="535"/>
    </row>
    <row r="128" spans="2:51" ht="24.05" customHeight="1" x14ac:dyDescent="0.15">
      <c r="B128" s="751">
        <v>1</v>
      </c>
      <c r="C128" s="751">
        <v>1</v>
      </c>
      <c r="D128" s="137" t="s">
        <v>1630</v>
      </c>
      <c r="E128" s="136"/>
      <c r="F128" s="136"/>
      <c r="G128" s="136"/>
      <c r="H128" s="136"/>
      <c r="I128" s="136"/>
      <c r="J128" s="136"/>
      <c r="K128" s="136"/>
      <c r="L128" s="136"/>
      <c r="M128" s="135"/>
      <c r="N128" s="137" t="s">
        <v>1631</v>
      </c>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5"/>
      <c r="AL128" s="752">
        <v>503</v>
      </c>
      <c r="AM128" s="165"/>
      <c r="AN128" s="165"/>
      <c r="AO128" s="165"/>
      <c r="AP128" s="165"/>
      <c r="AQ128" s="165"/>
      <c r="AR128" s="165" t="s">
        <v>1468</v>
      </c>
      <c r="AS128" s="165"/>
      <c r="AT128" s="165"/>
      <c r="AU128" s="165"/>
      <c r="AV128" s="554" t="s">
        <v>185</v>
      </c>
      <c r="AW128" s="554"/>
      <c r="AX128" s="554"/>
    </row>
    <row r="129" spans="2:50" ht="24.05" customHeight="1" x14ac:dyDescent="0.15">
      <c r="B129" s="751">
        <v>2</v>
      </c>
      <c r="C129" s="751">
        <v>1</v>
      </c>
      <c r="D129" s="137" t="s">
        <v>1632</v>
      </c>
      <c r="E129" s="136"/>
      <c r="F129" s="136"/>
      <c r="G129" s="136"/>
      <c r="H129" s="136"/>
      <c r="I129" s="136"/>
      <c r="J129" s="136"/>
      <c r="K129" s="136"/>
      <c r="L129" s="136"/>
      <c r="M129" s="135"/>
      <c r="N129" s="137" t="s">
        <v>1631</v>
      </c>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5"/>
      <c r="AL129" s="752">
        <v>347</v>
      </c>
      <c r="AM129" s="165"/>
      <c r="AN129" s="165"/>
      <c r="AO129" s="165"/>
      <c r="AP129" s="165"/>
      <c r="AQ129" s="165"/>
      <c r="AR129" s="165" t="s">
        <v>1468</v>
      </c>
      <c r="AS129" s="165"/>
      <c r="AT129" s="165"/>
      <c r="AU129" s="165"/>
      <c r="AV129" s="554" t="s">
        <v>185</v>
      </c>
      <c r="AW129" s="554"/>
      <c r="AX129" s="554"/>
    </row>
    <row r="130" spans="2:50" ht="24.05" customHeight="1" x14ac:dyDescent="0.15">
      <c r="B130" s="751">
        <v>3</v>
      </c>
      <c r="C130" s="751">
        <v>1</v>
      </c>
      <c r="D130" s="137" t="s">
        <v>1633</v>
      </c>
      <c r="E130" s="136"/>
      <c r="F130" s="136"/>
      <c r="G130" s="136"/>
      <c r="H130" s="136"/>
      <c r="I130" s="136"/>
      <c r="J130" s="136"/>
      <c r="K130" s="136"/>
      <c r="L130" s="136"/>
      <c r="M130" s="135"/>
      <c r="N130" s="137" t="s">
        <v>1631</v>
      </c>
      <c r="O130" s="136"/>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5"/>
      <c r="AL130" s="752">
        <v>291</v>
      </c>
      <c r="AM130" s="165"/>
      <c r="AN130" s="165"/>
      <c r="AO130" s="165"/>
      <c r="AP130" s="165"/>
      <c r="AQ130" s="165"/>
      <c r="AR130" s="165" t="s">
        <v>1468</v>
      </c>
      <c r="AS130" s="165"/>
      <c r="AT130" s="165"/>
      <c r="AU130" s="165"/>
      <c r="AV130" s="554" t="s">
        <v>185</v>
      </c>
      <c r="AW130" s="554"/>
      <c r="AX130" s="554"/>
    </row>
    <row r="131" spans="2:50" ht="24.05" customHeight="1" x14ac:dyDescent="0.15">
      <c r="B131" s="751">
        <v>4</v>
      </c>
      <c r="C131" s="751">
        <v>1</v>
      </c>
      <c r="D131" s="137" t="s">
        <v>1634</v>
      </c>
      <c r="E131" s="136"/>
      <c r="F131" s="136"/>
      <c r="G131" s="136"/>
      <c r="H131" s="136"/>
      <c r="I131" s="136"/>
      <c r="J131" s="136"/>
      <c r="K131" s="136"/>
      <c r="L131" s="136"/>
      <c r="M131" s="135"/>
      <c r="N131" s="137" t="s">
        <v>1631</v>
      </c>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5"/>
      <c r="AL131" s="752">
        <v>57</v>
      </c>
      <c r="AM131" s="165"/>
      <c r="AN131" s="165"/>
      <c r="AO131" s="165"/>
      <c r="AP131" s="165"/>
      <c r="AQ131" s="165"/>
      <c r="AR131" s="165" t="s">
        <v>1468</v>
      </c>
      <c r="AS131" s="165"/>
      <c r="AT131" s="165"/>
      <c r="AU131" s="165"/>
      <c r="AV131" s="554" t="s">
        <v>185</v>
      </c>
      <c r="AW131" s="554"/>
      <c r="AX131" s="554"/>
    </row>
    <row r="132" spans="2:50" ht="24.05" customHeight="1" x14ac:dyDescent="0.15">
      <c r="B132" s="751">
        <v>5</v>
      </c>
      <c r="C132" s="751">
        <v>1</v>
      </c>
      <c r="D132" s="137" t="s">
        <v>1635</v>
      </c>
      <c r="E132" s="136"/>
      <c r="F132" s="136"/>
      <c r="G132" s="136"/>
      <c r="H132" s="136"/>
      <c r="I132" s="136"/>
      <c r="J132" s="136"/>
      <c r="K132" s="136"/>
      <c r="L132" s="136"/>
      <c r="M132" s="135"/>
      <c r="N132" s="137" t="s">
        <v>1631</v>
      </c>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5"/>
      <c r="AL132" s="752">
        <v>49</v>
      </c>
      <c r="AM132" s="165"/>
      <c r="AN132" s="165"/>
      <c r="AO132" s="165"/>
      <c r="AP132" s="165"/>
      <c r="AQ132" s="165"/>
      <c r="AR132" s="165" t="s">
        <v>1468</v>
      </c>
      <c r="AS132" s="165"/>
      <c r="AT132" s="165"/>
      <c r="AU132" s="165"/>
      <c r="AV132" s="554" t="s">
        <v>185</v>
      </c>
      <c r="AW132" s="554"/>
      <c r="AX132" s="554"/>
    </row>
    <row r="133" spans="2:50" ht="24.05" customHeight="1" x14ac:dyDescent="0.15">
      <c r="B133" s="751">
        <v>6</v>
      </c>
      <c r="C133" s="751">
        <v>1</v>
      </c>
      <c r="D133" s="137" t="s">
        <v>1636</v>
      </c>
      <c r="E133" s="136"/>
      <c r="F133" s="136"/>
      <c r="G133" s="136"/>
      <c r="H133" s="136"/>
      <c r="I133" s="136"/>
      <c r="J133" s="136"/>
      <c r="K133" s="136"/>
      <c r="L133" s="136"/>
      <c r="M133" s="135"/>
      <c r="N133" s="137" t="s">
        <v>1631</v>
      </c>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5"/>
      <c r="AL133" s="752">
        <v>45</v>
      </c>
      <c r="AM133" s="165"/>
      <c r="AN133" s="165"/>
      <c r="AO133" s="165"/>
      <c r="AP133" s="165"/>
      <c r="AQ133" s="165"/>
      <c r="AR133" s="165" t="s">
        <v>1468</v>
      </c>
      <c r="AS133" s="165"/>
      <c r="AT133" s="165"/>
      <c r="AU133" s="165"/>
      <c r="AV133" s="554" t="s">
        <v>185</v>
      </c>
      <c r="AW133" s="554"/>
      <c r="AX133" s="554"/>
    </row>
    <row r="134" spans="2:50" ht="24.05" customHeight="1" x14ac:dyDescent="0.15">
      <c r="B134" s="751">
        <v>7</v>
      </c>
      <c r="C134" s="751">
        <v>1</v>
      </c>
      <c r="D134" s="137" t="s">
        <v>1637</v>
      </c>
      <c r="E134" s="136"/>
      <c r="F134" s="136"/>
      <c r="G134" s="136"/>
      <c r="H134" s="136"/>
      <c r="I134" s="136"/>
      <c r="J134" s="136"/>
      <c r="K134" s="136"/>
      <c r="L134" s="136"/>
      <c r="M134" s="135"/>
      <c r="N134" s="137" t="s">
        <v>1631</v>
      </c>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5"/>
      <c r="AL134" s="752">
        <v>33</v>
      </c>
      <c r="AM134" s="165"/>
      <c r="AN134" s="165"/>
      <c r="AO134" s="165"/>
      <c r="AP134" s="165"/>
      <c r="AQ134" s="165"/>
      <c r="AR134" s="165" t="s">
        <v>1468</v>
      </c>
      <c r="AS134" s="165"/>
      <c r="AT134" s="165"/>
      <c r="AU134" s="165"/>
      <c r="AV134" s="554" t="s">
        <v>185</v>
      </c>
      <c r="AW134" s="554"/>
      <c r="AX134" s="554"/>
    </row>
    <row r="135" spans="2:50" ht="24.05" customHeight="1" x14ac:dyDescent="0.15">
      <c r="B135" s="751">
        <v>8</v>
      </c>
      <c r="C135" s="751">
        <v>1</v>
      </c>
      <c r="D135" s="137" t="s">
        <v>1638</v>
      </c>
      <c r="E135" s="136"/>
      <c r="F135" s="136"/>
      <c r="G135" s="136"/>
      <c r="H135" s="136"/>
      <c r="I135" s="136"/>
      <c r="J135" s="136"/>
      <c r="K135" s="136"/>
      <c r="L135" s="136"/>
      <c r="M135" s="135"/>
      <c r="N135" s="137" t="s">
        <v>1631</v>
      </c>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5"/>
      <c r="AL135" s="752">
        <v>19</v>
      </c>
      <c r="AM135" s="165"/>
      <c r="AN135" s="165"/>
      <c r="AO135" s="165"/>
      <c r="AP135" s="165"/>
      <c r="AQ135" s="165"/>
      <c r="AR135" s="165" t="s">
        <v>1468</v>
      </c>
      <c r="AS135" s="165"/>
      <c r="AT135" s="165"/>
      <c r="AU135" s="165"/>
      <c r="AV135" s="554" t="s">
        <v>185</v>
      </c>
      <c r="AW135" s="554"/>
      <c r="AX135" s="554"/>
    </row>
    <row r="136" spans="2:50" ht="24.05" customHeight="1" x14ac:dyDescent="0.15">
      <c r="B136" s="751">
        <v>9</v>
      </c>
      <c r="C136" s="751">
        <v>1</v>
      </c>
      <c r="D136" s="1813" t="s">
        <v>1639</v>
      </c>
      <c r="E136" s="1814"/>
      <c r="F136" s="1814"/>
      <c r="G136" s="1814"/>
      <c r="H136" s="1814"/>
      <c r="I136" s="1814"/>
      <c r="J136" s="1814"/>
      <c r="K136" s="1814"/>
      <c r="L136" s="1814"/>
      <c r="M136" s="1815"/>
      <c r="N136" s="137" t="s">
        <v>1631</v>
      </c>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5"/>
      <c r="AL136" s="752">
        <v>18</v>
      </c>
      <c r="AM136" s="165"/>
      <c r="AN136" s="165"/>
      <c r="AO136" s="165"/>
      <c r="AP136" s="165"/>
      <c r="AQ136" s="165"/>
      <c r="AR136" s="165" t="s">
        <v>1468</v>
      </c>
      <c r="AS136" s="165"/>
      <c r="AT136" s="165"/>
      <c r="AU136" s="165"/>
      <c r="AV136" s="554" t="s">
        <v>185</v>
      </c>
      <c r="AW136" s="554"/>
      <c r="AX136" s="554"/>
    </row>
    <row r="137" spans="2:50" ht="24.05" customHeight="1" x14ac:dyDescent="0.15">
      <c r="B137" s="751">
        <v>10</v>
      </c>
      <c r="C137" s="751">
        <v>1</v>
      </c>
      <c r="D137" s="137" t="s">
        <v>1640</v>
      </c>
      <c r="E137" s="136"/>
      <c r="F137" s="136"/>
      <c r="G137" s="136"/>
      <c r="H137" s="136"/>
      <c r="I137" s="136"/>
      <c r="J137" s="136"/>
      <c r="K137" s="136"/>
      <c r="L137" s="136"/>
      <c r="M137" s="135"/>
      <c r="N137" s="137" t="s">
        <v>1631</v>
      </c>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5"/>
      <c r="AL137" s="752">
        <v>17</v>
      </c>
      <c r="AM137" s="165"/>
      <c r="AN137" s="165"/>
      <c r="AO137" s="165"/>
      <c r="AP137" s="165"/>
      <c r="AQ137" s="165"/>
      <c r="AR137" s="165" t="s">
        <v>1468</v>
      </c>
      <c r="AS137" s="165"/>
      <c r="AT137" s="165"/>
      <c r="AU137" s="165"/>
      <c r="AV137" s="554" t="s">
        <v>185</v>
      </c>
      <c r="AW137" s="554"/>
      <c r="AX137" s="554"/>
    </row>
    <row r="139" spans="2:50" ht="23.25" hidden="1" customHeight="1" x14ac:dyDescent="0.15">
      <c r="B139" s="130" t="s">
        <v>226</v>
      </c>
    </row>
    <row r="140" spans="2:50" ht="36" hidden="1" customHeight="1" x14ac:dyDescent="0.15">
      <c r="B140" s="143" t="s">
        <v>227</v>
      </c>
      <c r="C140" s="142"/>
      <c r="D140" s="142"/>
      <c r="E140" s="142"/>
      <c r="F140" s="142"/>
      <c r="G140" s="142"/>
      <c r="H140" s="141"/>
      <c r="I140" s="554"/>
      <c r="J140" s="554"/>
      <c r="K140" s="554"/>
      <c r="L140" s="554"/>
      <c r="M140" s="554"/>
      <c r="N140" s="554"/>
      <c r="O140" s="554"/>
      <c r="P140" s="554"/>
      <c r="Q140" s="554"/>
      <c r="R140" s="554"/>
      <c r="S140" s="554"/>
      <c r="T140" s="554"/>
      <c r="U140" s="554"/>
      <c r="V140" s="554"/>
      <c r="W140" s="554"/>
      <c r="X140" s="554"/>
      <c r="Y140" s="554"/>
    </row>
    <row r="141" spans="2:50" ht="36" hidden="1" customHeight="1" x14ac:dyDescent="0.15">
      <c r="B141" s="140" t="s">
        <v>228</v>
      </c>
      <c r="C141" s="139"/>
      <c r="D141" s="139"/>
      <c r="E141" s="139"/>
      <c r="F141" s="139"/>
      <c r="G141" s="139"/>
      <c r="H141" s="138"/>
      <c r="I141" s="146" t="s">
        <v>229</v>
      </c>
      <c r="J141" s="145"/>
      <c r="K141" s="145"/>
      <c r="L141" s="145"/>
      <c r="M141" s="144"/>
      <c r="N141" s="143" t="s">
        <v>230</v>
      </c>
      <c r="O141" s="142"/>
      <c r="P141" s="142"/>
      <c r="Q141" s="142"/>
      <c r="R141" s="142"/>
      <c r="S141" s="142"/>
      <c r="T141" s="141"/>
      <c r="U141" s="146" t="s">
        <v>229</v>
      </c>
      <c r="V141" s="145"/>
      <c r="W141" s="145"/>
      <c r="X141" s="145"/>
      <c r="Y141" s="144"/>
      <c r="Z141" s="143" t="s">
        <v>231</v>
      </c>
      <c r="AA141" s="142"/>
      <c r="AB141" s="142"/>
      <c r="AC141" s="142"/>
      <c r="AD141" s="142"/>
      <c r="AE141" s="142"/>
      <c r="AF141" s="141"/>
      <c r="AG141" s="146" t="s">
        <v>229</v>
      </c>
      <c r="AH141" s="145"/>
      <c r="AI141" s="145"/>
      <c r="AJ141" s="145"/>
      <c r="AK141" s="144"/>
      <c r="AL141" s="143" t="s">
        <v>232</v>
      </c>
      <c r="AM141" s="142"/>
      <c r="AN141" s="142"/>
      <c r="AO141" s="142"/>
      <c r="AP141" s="142"/>
      <c r="AQ141" s="142"/>
      <c r="AR141" s="141"/>
      <c r="AS141" s="146" t="s">
        <v>229</v>
      </c>
      <c r="AT141" s="145"/>
      <c r="AU141" s="145"/>
      <c r="AV141" s="145"/>
      <c r="AW141" s="144"/>
    </row>
    <row r="142" spans="2:50" ht="36" hidden="1" customHeight="1" x14ac:dyDescent="0.15">
      <c r="B142" s="143" t="s">
        <v>233</v>
      </c>
      <c r="C142" s="142"/>
      <c r="D142" s="142"/>
      <c r="E142" s="142"/>
      <c r="F142" s="142"/>
      <c r="G142" s="142"/>
      <c r="H142" s="141"/>
      <c r="I142" s="137"/>
      <c r="J142" s="136"/>
      <c r="K142" s="136"/>
      <c r="L142" s="136"/>
      <c r="M142" s="135"/>
      <c r="N142" s="143" t="s">
        <v>234</v>
      </c>
      <c r="O142" s="142"/>
      <c r="P142" s="142"/>
      <c r="Q142" s="142"/>
      <c r="R142" s="142"/>
      <c r="S142" s="142"/>
      <c r="T142" s="141"/>
      <c r="U142" s="137"/>
      <c r="V142" s="136"/>
      <c r="W142" s="136"/>
      <c r="X142" s="136"/>
      <c r="Y142" s="135"/>
      <c r="Z142" s="143" t="s">
        <v>235</v>
      </c>
      <c r="AA142" s="142"/>
      <c r="AB142" s="142"/>
      <c r="AC142" s="142"/>
      <c r="AD142" s="142"/>
      <c r="AE142" s="142"/>
      <c r="AF142" s="141"/>
      <c r="AG142" s="137"/>
      <c r="AH142" s="136"/>
      <c r="AI142" s="136"/>
      <c r="AJ142" s="136"/>
      <c r="AK142" s="135"/>
      <c r="AL142" s="140" t="s">
        <v>236</v>
      </c>
      <c r="AM142" s="142"/>
      <c r="AN142" s="142"/>
      <c r="AO142" s="142"/>
      <c r="AP142" s="142"/>
      <c r="AQ142" s="142"/>
      <c r="AR142" s="141"/>
      <c r="AS142" s="137"/>
      <c r="AT142" s="136"/>
      <c r="AU142" s="136"/>
      <c r="AV142" s="136"/>
      <c r="AW142" s="135"/>
    </row>
    <row r="143" spans="2:50" x14ac:dyDescent="0.15">
      <c r="C143" s="130" t="s">
        <v>121</v>
      </c>
    </row>
    <row r="144" spans="2:50" ht="34.549999999999997" customHeight="1" x14ac:dyDescent="0.15">
      <c r="B144" s="751"/>
      <c r="C144" s="751"/>
      <c r="D144" s="143" t="s">
        <v>129</v>
      </c>
      <c r="E144" s="142"/>
      <c r="F144" s="142"/>
      <c r="G144" s="142"/>
      <c r="H144" s="142"/>
      <c r="I144" s="142"/>
      <c r="J144" s="142"/>
      <c r="K144" s="142"/>
      <c r="L144" s="142"/>
      <c r="M144" s="141"/>
      <c r="N144" s="143" t="s">
        <v>130</v>
      </c>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1"/>
      <c r="AL144" s="564" t="s">
        <v>131</v>
      </c>
      <c r="AM144" s="535"/>
      <c r="AN144" s="535"/>
      <c r="AO144" s="535"/>
      <c r="AP144" s="535"/>
      <c r="AQ144" s="535"/>
      <c r="AR144" s="535" t="s">
        <v>132</v>
      </c>
      <c r="AS144" s="535"/>
      <c r="AT144" s="535"/>
      <c r="AU144" s="535"/>
      <c r="AV144" s="535" t="s">
        <v>133</v>
      </c>
      <c r="AW144" s="535"/>
      <c r="AX144" s="535"/>
    </row>
    <row r="145" spans="2:50" ht="24.05" customHeight="1" x14ac:dyDescent="0.15">
      <c r="B145" s="751">
        <v>1</v>
      </c>
      <c r="C145" s="751">
        <v>1</v>
      </c>
      <c r="D145" s="1813" t="s">
        <v>1641</v>
      </c>
      <c r="E145" s="1814"/>
      <c r="F145" s="1814"/>
      <c r="G145" s="1814"/>
      <c r="H145" s="1814"/>
      <c r="I145" s="1814"/>
      <c r="J145" s="1814"/>
      <c r="K145" s="1814"/>
      <c r="L145" s="1814"/>
      <c r="M145" s="1815"/>
      <c r="N145" s="137" t="s">
        <v>1631</v>
      </c>
      <c r="O145" s="136"/>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5"/>
      <c r="AL145" s="752">
        <v>16</v>
      </c>
      <c r="AM145" s="165"/>
      <c r="AN145" s="165"/>
      <c r="AO145" s="165"/>
      <c r="AP145" s="165"/>
      <c r="AQ145" s="165"/>
      <c r="AR145" s="554" t="s">
        <v>1642</v>
      </c>
      <c r="AS145" s="554"/>
      <c r="AT145" s="554"/>
      <c r="AU145" s="554"/>
      <c r="AV145" s="554" t="s">
        <v>185</v>
      </c>
      <c r="AW145" s="554"/>
      <c r="AX145" s="554"/>
    </row>
    <row r="146" spans="2:50" ht="24.05" customHeight="1" x14ac:dyDescent="0.15">
      <c r="B146" s="751">
        <v>2</v>
      </c>
      <c r="C146" s="751">
        <v>1</v>
      </c>
      <c r="D146" s="1813" t="s">
        <v>1643</v>
      </c>
      <c r="E146" s="1814"/>
      <c r="F146" s="1814"/>
      <c r="G146" s="1814"/>
      <c r="H146" s="1814"/>
      <c r="I146" s="1814"/>
      <c r="J146" s="1814"/>
      <c r="K146" s="1814"/>
      <c r="L146" s="1814"/>
      <c r="M146" s="1815"/>
      <c r="N146" s="137" t="s">
        <v>1631</v>
      </c>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5"/>
      <c r="AL146" s="752">
        <v>16</v>
      </c>
      <c r="AM146" s="165"/>
      <c r="AN146" s="165"/>
      <c r="AO146" s="165"/>
      <c r="AP146" s="165"/>
      <c r="AQ146" s="165"/>
      <c r="AR146" s="554" t="s">
        <v>1642</v>
      </c>
      <c r="AS146" s="554"/>
      <c r="AT146" s="554"/>
      <c r="AU146" s="554"/>
      <c r="AV146" s="554" t="s">
        <v>185</v>
      </c>
      <c r="AW146" s="554"/>
      <c r="AX146" s="554"/>
    </row>
    <row r="147" spans="2:50" ht="24.05" customHeight="1" x14ac:dyDescent="0.15">
      <c r="B147" s="751">
        <v>3</v>
      </c>
      <c r="C147" s="751">
        <v>1</v>
      </c>
      <c r="D147" s="1813" t="s">
        <v>1644</v>
      </c>
      <c r="E147" s="1814"/>
      <c r="F147" s="1814"/>
      <c r="G147" s="1814"/>
      <c r="H147" s="1814"/>
      <c r="I147" s="1814"/>
      <c r="J147" s="1814"/>
      <c r="K147" s="1814"/>
      <c r="L147" s="1814"/>
      <c r="M147" s="1815"/>
      <c r="N147" s="137" t="s">
        <v>1631</v>
      </c>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5"/>
      <c r="AL147" s="752">
        <v>7</v>
      </c>
      <c r="AM147" s="165"/>
      <c r="AN147" s="165"/>
      <c r="AO147" s="165"/>
      <c r="AP147" s="165"/>
      <c r="AQ147" s="165"/>
      <c r="AR147" s="554" t="s">
        <v>1642</v>
      </c>
      <c r="AS147" s="554"/>
      <c r="AT147" s="554"/>
      <c r="AU147" s="554"/>
      <c r="AV147" s="554" t="s">
        <v>185</v>
      </c>
      <c r="AW147" s="554"/>
      <c r="AX147" s="554"/>
    </row>
    <row r="148" spans="2:50" ht="24.05" customHeight="1" x14ac:dyDescent="0.15">
      <c r="B148" s="152">
        <v>4</v>
      </c>
      <c r="C148" s="151"/>
      <c r="D148" s="1813" t="s">
        <v>1645</v>
      </c>
      <c r="E148" s="1814"/>
      <c r="F148" s="1814"/>
      <c r="G148" s="1814"/>
      <c r="H148" s="1814"/>
      <c r="I148" s="1814"/>
      <c r="J148" s="1814"/>
      <c r="K148" s="1814"/>
      <c r="L148" s="1814"/>
      <c r="M148" s="1815"/>
      <c r="N148" s="137" t="s">
        <v>1631</v>
      </c>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5"/>
      <c r="AL148" s="1113">
        <v>3</v>
      </c>
      <c r="AM148" s="320"/>
      <c r="AN148" s="320"/>
      <c r="AO148" s="320"/>
      <c r="AP148" s="320"/>
      <c r="AQ148" s="1114"/>
      <c r="AR148" s="146" t="s">
        <v>1642</v>
      </c>
      <c r="AS148" s="145"/>
      <c r="AT148" s="145"/>
      <c r="AU148" s="144"/>
      <c r="AV148" s="146" t="s">
        <v>185</v>
      </c>
      <c r="AW148" s="145"/>
      <c r="AX148" s="144"/>
    </row>
    <row r="149" spans="2:50" ht="24.05" customHeight="1" x14ac:dyDescent="0.15">
      <c r="B149" s="152">
        <v>4</v>
      </c>
      <c r="C149" s="151"/>
      <c r="D149" s="1813" t="s">
        <v>1646</v>
      </c>
      <c r="E149" s="1814"/>
      <c r="F149" s="1814"/>
      <c r="G149" s="1814"/>
      <c r="H149" s="1814"/>
      <c r="I149" s="1814"/>
      <c r="J149" s="1814"/>
      <c r="K149" s="1814"/>
      <c r="L149" s="1814"/>
      <c r="M149" s="1815"/>
      <c r="N149" s="137" t="s">
        <v>1631</v>
      </c>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5"/>
      <c r="AL149" s="1113">
        <v>3</v>
      </c>
      <c r="AM149" s="320"/>
      <c r="AN149" s="320"/>
      <c r="AO149" s="320"/>
      <c r="AP149" s="320"/>
      <c r="AQ149" s="1114"/>
      <c r="AR149" s="146" t="s">
        <v>1642</v>
      </c>
      <c r="AS149" s="145"/>
      <c r="AT149" s="145"/>
      <c r="AU149" s="144"/>
      <c r="AV149" s="146" t="s">
        <v>185</v>
      </c>
      <c r="AW149" s="145"/>
      <c r="AX149" s="144"/>
    </row>
    <row r="150" spans="2:50" ht="24.05" customHeight="1" x14ac:dyDescent="0.15">
      <c r="B150" s="152">
        <v>4</v>
      </c>
      <c r="C150" s="151"/>
      <c r="D150" s="1813" t="s">
        <v>1647</v>
      </c>
      <c r="E150" s="1814"/>
      <c r="F150" s="1814"/>
      <c r="G150" s="1814"/>
      <c r="H150" s="1814"/>
      <c r="I150" s="1814"/>
      <c r="J150" s="1814"/>
      <c r="K150" s="1814"/>
      <c r="L150" s="1814"/>
      <c r="M150" s="1815"/>
      <c r="N150" s="137" t="s">
        <v>1631</v>
      </c>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5"/>
      <c r="AL150" s="1113">
        <v>3</v>
      </c>
      <c r="AM150" s="320"/>
      <c r="AN150" s="320"/>
      <c r="AO150" s="320"/>
      <c r="AP150" s="320"/>
      <c r="AQ150" s="1114"/>
      <c r="AR150" s="146" t="s">
        <v>1642</v>
      </c>
      <c r="AS150" s="145"/>
      <c r="AT150" s="145"/>
      <c r="AU150" s="144"/>
      <c r="AV150" s="146" t="s">
        <v>185</v>
      </c>
      <c r="AW150" s="145"/>
      <c r="AX150" s="144"/>
    </row>
  </sheetData>
  <mergeCells count="59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AL142:AR142"/>
    <mergeCell ref="AS142:AW142"/>
    <mergeCell ref="B144:C144"/>
    <mergeCell ref="D144:M144"/>
    <mergeCell ref="N144:AK144"/>
    <mergeCell ref="AL144:AQ144"/>
    <mergeCell ref="AR144:AU144"/>
    <mergeCell ref="AV144:AX144"/>
    <mergeCell ref="Z141:AF141"/>
    <mergeCell ref="AG141:AK141"/>
    <mergeCell ref="AL141:AR141"/>
    <mergeCell ref="AS141:AW141"/>
    <mergeCell ref="B142:H142"/>
    <mergeCell ref="I142:M142"/>
    <mergeCell ref="N142:T142"/>
    <mergeCell ref="U142:Y142"/>
    <mergeCell ref="Z142:AF142"/>
    <mergeCell ref="AG142:AK142"/>
    <mergeCell ref="B140:H140"/>
    <mergeCell ref="I140:Y140"/>
    <mergeCell ref="B141:H141"/>
    <mergeCell ref="I141:M141"/>
    <mergeCell ref="N141:T141"/>
    <mergeCell ref="U141:Y141"/>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V82:AY82"/>
    <mergeCell ref="H83:L83"/>
    <mergeCell ref="M83:Y83"/>
    <mergeCell ref="Z83:AC83"/>
    <mergeCell ref="AD83:AH83"/>
    <mergeCell ref="AI83:AU83"/>
    <mergeCell ref="AV83:AY83"/>
    <mergeCell ref="M81:Y81"/>
    <mergeCell ref="Z81:AC81"/>
    <mergeCell ref="AD81:AH81"/>
    <mergeCell ref="AI81:AU81"/>
    <mergeCell ref="AV81:AY81"/>
    <mergeCell ref="H82:L82"/>
    <mergeCell ref="M82:Y82"/>
    <mergeCell ref="Z82:AC82"/>
    <mergeCell ref="AD82:AH82"/>
    <mergeCell ref="AI82:AU82"/>
    <mergeCell ref="B79:G122"/>
    <mergeCell ref="H79:AC79"/>
    <mergeCell ref="AD79:AY79"/>
    <mergeCell ref="H80:L80"/>
    <mergeCell ref="M80:Y80"/>
    <mergeCell ref="Z80:AC80"/>
    <mergeCell ref="AD80:AH80"/>
    <mergeCell ref="AI80:AU80"/>
    <mergeCell ref="AV80:AY80"/>
    <mergeCell ref="H81:L81"/>
    <mergeCell ref="B69:AY69"/>
    <mergeCell ref="B70:AY70"/>
    <mergeCell ref="M71:AA71"/>
    <mergeCell ref="AL71:AY71"/>
    <mergeCell ref="B74:G76"/>
    <mergeCell ref="H74:AY76"/>
    <mergeCell ref="B65:F65"/>
    <mergeCell ref="G65:AY65"/>
    <mergeCell ref="B66:AY66"/>
    <mergeCell ref="B67:F67"/>
    <mergeCell ref="G67:AY67"/>
    <mergeCell ref="B68:AY68"/>
    <mergeCell ref="B60:C60"/>
    <mergeCell ref="D60:AY60"/>
    <mergeCell ref="D61:AY61"/>
    <mergeCell ref="D62:AY62"/>
    <mergeCell ref="D63:AY63"/>
    <mergeCell ref="B64:AY64"/>
    <mergeCell ref="D57:G57"/>
    <mergeCell ref="H57:AG57"/>
    <mergeCell ref="D58:G58"/>
    <mergeCell ref="H58:U58"/>
    <mergeCell ref="V58:AG58"/>
    <mergeCell ref="D59:G59"/>
    <mergeCell ref="H59:AG59"/>
    <mergeCell ref="D53:G53"/>
    <mergeCell ref="H53:AG53"/>
    <mergeCell ref="B54:C59"/>
    <mergeCell ref="D54:G54"/>
    <mergeCell ref="H54:AG54"/>
    <mergeCell ref="AH54:AY59"/>
    <mergeCell ref="D55:G55"/>
    <mergeCell ref="H55:AG55"/>
    <mergeCell ref="D56:G56"/>
    <mergeCell ref="H56:AG56"/>
    <mergeCell ref="B49:C53"/>
    <mergeCell ref="D49:G49"/>
    <mergeCell ref="H49:AG49"/>
    <mergeCell ref="AH49:AY53"/>
    <mergeCell ref="D50:G50"/>
    <mergeCell ref="H50:AG50"/>
    <mergeCell ref="D51:G51"/>
    <mergeCell ref="H51:AG51"/>
    <mergeCell ref="D52:G52"/>
    <mergeCell ref="H52:AG52"/>
    <mergeCell ref="B46:C48"/>
    <mergeCell ref="D46:G46"/>
    <mergeCell ref="H46:AG46"/>
    <mergeCell ref="AH46:AY48"/>
    <mergeCell ref="D47:G47"/>
    <mergeCell ref="H47:AG47"/>
    <mergeCell ref="D48:G48"/>
    <mergeCell ref="H48:AG48"/>
    <mergeCell ref="D42:AY42"/>
    <mergeCell ref="D43:AY43"/>
    <mergeCell ref="B44:AY44"/>
    <mergeCell ref="D45:G45"/>
    <mergeCell ref="H45:AG45"/>
    <mergeCell ref="AH45:AY45"/>
    <mergeCell ref="D35:L35"/>
    <mergeCell ref="M35:R35"/>
    <mergeCell ref="S35:X35"/>
    <mergeCell ref="Y35:AY35"/>
    <mergeCell ref="B38:C41"/>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M29:R29"/>
    <mergeCell ref="S29:X29"/>
    <mergeCell ref="Y29:AY29"/>
    <mergeCell ref="D30:L30"/>
    <mergeCell ref="M30:R30"/>
    <mergeCell ref="S30:X30"/>
    <mergeCell ref="Y30:AY30"/>
    <mergeCell ref="B27:C35"/>
    <mergeCell ref="D27:L27"/>
    <mergeCell ref="M27:R27"/>
    <mergeCell ref="S27:X27"/>
    <mergeCell ref="Y27:AY27"/>
    <mergeCell ref="D28:L28"/>
    <mergeCell ref="M28:R28"/>
    <mergeCell ref="S28:X28"/>
    <mergeCell ref="Y28:AY28"/>
    <mergeCell ref="D29:L29"/>
    <mergeCell ref="AU24:AY24"/>
    <mergeCell ref="AF25:AJ25"/>
    <mergeCell ref="AK25:AO25"/>
    <mergeCell ref="AP25:AT25"/>
    <mergeCell ref="AU25:AY25"/>
    <mergeCell ref="B26:G26"/>
    <mergeCell ref="H26:Y26"/>
    <mergeCell ref="Z26:AB26"/>
    <mergeCell ref="AC26:AY26"/>
    <mergeCell ref="H24:Y25"/>
    <mergeCell ref="Z24:AB25"/>
    <mergeCell ref="AC24:AE25"/>
    <mergeCell ref="AF24:AJ24"/>
    <mergeCell ref="AK24:AO24"/>
    <mergeCell ref="AP24:AT24"/>
    <mergeCell ref="AP22:AT22"/>
    <mergeCell ref="AU22:AY22"/>
    <mergeCell ref="B23:G25"/>
    <mergeCell ref="H23:Y23"/>
    <mergeCell ref="Z23:AB23"/>
    <mergeCell ref="AC23:AE23"/>
    <mergeCell ref="AF23:AJ23"/>
    <mergeCell ref="AK23:AO23"/>
    <mergeCell ref="AP23:AT23"/>
    <mergeCell ref="AU23:AY23"/>
    <mergeCell ref="AP20:AT20"/>
    <mergeCell ref="AU20:AY20"/>
    <mergeCell ref="H21:Y22"/>
    <mergeCell ref="Z21:AB21"/>
    <mergeCell ref="AC21:AE21"/>
    <mergeCell ref="AF21:AJ21"/>
    <mergeCell ref="AK21:AO21"/>
    <mergeCell ref="AP21:AT21"/>
    <mergeCell ref="AU21:AY21"/>
    <mergeCell ref="Z22:AB22"/>
    <mergeCell ref="B20:G22"/>
    <mergeCell ref="H20:Y20"/>
    <mergeCell ref="Z20:AB20"/>
    <mergeCell ref="AC20:AE20"/>
    <mergeCell ref="AF20:AJ20"/>
    <mergeCell ref="AK20:AO20"/>
    <mergeCell ref="AC22:AE22"/>
    <mergeCell ref="AF22:AJ22"/>
    <mergeCell ref="AK22:AO22"/>
    <mergeCell ref="H19:P19"/>
    <mergeCell ref="Q19:W19"/>
    <mergeCell ref="X19:AD19"/>
    <mergeCell ref="AE19:AK19"/>
    <mergeCell ref="AL19:AR19"/>
    <mergeCell ref="AS19:AY19"/>
    <mergeCell ref="H18:P18"/>
    <mergeCell ref="Q18:W18"/>
    <mergeCell ref="X18:AD18"/>
    <mergeCell ref="AE18:AK18"/>
    <mergeCell ref="AL18:AR18"/>
    <mergeCell ref="AS18:AY18"/>
    <mergeCell ref="J17:P17"/>
    <mergeCell ref="Q17:W17"/>
    <mergeCell ref="X17:AD17"/>
    <mergeCell ref="AE17:AK17"/>
    <mergeCell ref="AL17:AR17"/>
    <mergeCell ref="AS17:AY17"/>
    <mergeCell ref="X15:AD15"/>
    <mergeCell ref="AE15:AK15"/>
    <mergeCell ref="AL15:AR15"/>
    <mergeCell ref="AS15:AY15"/>
    <mergeCell ref="J16:P16"/>
    <mergeCell ref="Q16:W16"/>
    <mergeCell ref="X16:AD16"/>
    <mergeCell ref="AE16:AK16"/>
    <mergeCell ref="AL16:AR16"/>
    <mergeCell ref="AS16:AY16"/>
    <mergeCell ref="AS13:AY13"/>
    <mergeCell ref="H14:I17"/>
    <mergeCell ref="J14:P14"/>
    <mergeCell ref="Q14:W14"/>
    <mergeCell ref="X14:AD14"/>
    <mergeCell ref="AE14:AK14"/>
    <mergeCell ref="AL14:AR14"/>
    <mergeCell ref="AS14:AY14"/>
    <mergeCell ref="J15:P15"/>
    <mergeCell ref="Q15:W15"/>
    <mergeCell ref="B11:G11"/>
    <mergeCell ref="H11:AY11"/>
    <mergeCell ref="B12:G12"/>
    <mergeCell ref="H12:AY12"/>
    <mergeCell ref="B13:G19"/>
    <mergeCell ref="H13:P13"/>
    <mergeCell ref="Q13:W13"/>
    <mergeCell ref="X13:AD13"/>
    <mergeCell ref="AE13:AK13"/>
    <mergeCell ref="AL13:AR13"/>
    <mergeCell ref="B8:G9"/>
    <mergeCell ref="H8:Y9"/>
    <mergeCell ref="Z8:AE9"/>
    <mergeCell ref="AF8:AY9"/>
    <mergeCell ref="B10:G10"/>
    <mergeCell ref="H10:AY10"/>
    <mergeCell ref="H6:Y6"/>
    <mergeCell ref="Z6:AE6"/>
    <mergeCell ref="AR6:AY6"/>
    <mergeCell ref="B7:G7"/>
    <mergeCell ref="H7:Y7"/>
    <mergeCell ref="Z7:AE7"/>
    <mergeCell ref="AF7:AY7"/>
    <mergeCell ref="AQ1:AW1"/>
    <mergeCell ref="AQ2:AY3"/>
    <mergeCell ref="AL3:AP3"/>
    <mergeCell ref="B4:AY4"/>
    <mergeCell ref="B5:G5"/>
    <mergeCell ref="H5:Y5"/>
    <mergeCell ref="Z5:AE5"/>
    <mergeCell ref="AF5:AQ6"/>
    <mergeCell ref="AR5:AY5"/>
    <mergeCell ref="B6:G6"/>
  </mergeCells>
  <phoneticPr fontId="1"/>
  <dataValidations count="1">
    <dataValidation type="list" allowBlank="1" showInputMessage="1" showErrorMessage="1" sqref="B67:F67 IX67:JB67 ST67:SX67 ACP67:ACT67 AML67:AMP67 AWH67:AWL67 BGD67:BGH67 BPZ67:BQD67 BZV67:BZZ67 CJR67:CJV67 CTN67:CTR67 DDJ67:DDN67 DNF67:DNJ67 DXB67:DXF67 EGX67:EHB67 EQT67:EQX67 FAP67:FAT67 FKL67:FKP67 FUH67:FUL67 GED67:GEH67 GNZ67:GOD67 GXV67:GXZ67 HHR67:HHV67 HRN67:HRR67 IBJ67:IBN67 ILF67:ILJ67 IVB67:IVF67 JEX67:JFB67 JOT67:JOX67 JYP67:JYT67 KIL67:KIP67 KSH67:KSL67 LCD67:LCH67 LLZ67:LMD67 LVV67:LVZ67 MFR67:MFV67 MPN67:MPR67 MZJ67:MZN67 NJF67:NJJ67 NTB67:NTF67 OCX67:ODB67 OMT67:OMX67 OWP67:OWT67 PGL67:PGP67 PQH67:PQL67 QAD67:QAH67 QJZ67:QKD67 QTV67:QTZ67 RDR67:RDV67 RNN67:RNR67 RXJ67:RXN67 SHF67:SHJ67 SRB67:SRF67 TAX67:TBB67 TKT67:TKX67 TUP67:TUT67 UEL67:UEP67 UOH67:UOL67 UYD67:UYH67 VHZ67:VID67 VRV67:VRZ67 WBR67:WBV67 WLN67:WLR67 WVJ67:WVN67 B65603:F65603 IX65603:JB65603 ST65603:SX65603 ACP65603:ACT65603 AML65603:AMP65603 AWH65603:AWL65603 BGD65603:BGH65603 BPZ65603:BQD65603 BZV65603:BZZ65603 CJR65603:CJV65603 CTN65603:CTR65603 DDJ65603:DDN65603 DNF65603:DNJ65603 DXB65603:DXF65603 EGX65603:EHB65603 EQT65603:EQX65603 FAP65603:FAT65603 FKL65603:FKP65603 FUH65603:FUL65603 GED65603:GEH65603 GNZ65603:GOD65603 GXV65603:GXZ65603 HHR65603:HHV65603 HRN65603:HRR65603 IBJ65603:IBN65603 ILF65603:ILJ65603 IVB65603:IVF65603 JEX65603:JFB65603 JOT65603:JOX65603 JYP65603:JYT65603 KIL65603:KIP65603 KSH65603:KSL65603 LCD65603:LCH65603 LLZ65603:LMD65603 LVV65603:LVZ65603 MFR65603:MFV65603 MPN65603:MPR65603 MZJ65603:MZN65603 NJF65603:NJJ65603 NTB65603:NTF65603 OCX65603:ODB65603 OMT65603:OMX65603 OWP65603:OWT65603 PGL65603:PGP65603 PQH65603:PQL65603 QAD65603:QAH65603 QJZ65603:QKD65603 QTV65603:QTZ65603 RDR65603:RDV65603 RNN65603:RNR65603 RXJ65603:RXN65603 SHF65603:SHJ65603 SRB65603:SRF65603 TAX65603:TBB65603 TKT65603:TKX65603 TUP65603:TUT65603 UEL65603:UEP65603 UOH65603:UOL65603 UYD65603:UYH65603 VHZ65603:VID65603 VRV65603:VRZ65603 WBR65603:WBV65603 WLN65603:WLR65603 WVJ65603:WVN65603 B131139:F131139 IX131139:JB131139 ST131139:SX131139 ACP131139:ACT131139 AML131139:AMP131139 AWH131139:AWL131139 BGD131139:BGH131139 BPZ131139:BQD131139 BZV131139:BZZ131139 CJR131139:CJV131139 CTN131139:CTR131139 DDJ131139:DDN131139 DNF131139:DNJ131139 DXB131139:DXF131139 EGX131139:EHB131139 EQT131139:EQX131139 FAP131139:FAT131139 FKL131139:FKP131139 FUH131139:FUL131139 GED131139:GEH131139 GNZ131139:GOD131139 GXV131139:GXZ131139 HHR131139:HHV131139 HRN131139:HRR131139 IBJ131139:IBN131139 ILF131139:ILJ131139 IVB131139:IVF131139 JEX131139:JFB131139 JOT131139:JOX131139 JYP131139:JYT131139 KIL131139:KIP131139 KSH131139:KSL131139 LCD131139:LCH131139 LLZ131139:LMD131139 LVV131139:LVZ131139 MFR131139:MFV131139 MPN131139:MPR131139 MZJ131139:MZN131139 NJF131139:NJJ131139 NTB131139:NTF131139 OCX131139:ODB131139 OMT131139:OMX131139 OWP131139:OWT131139 PGL131139:PGP131139 PQH131139:PQL131139 QAD131139:QAH131139 QJZ131139:QKD131139 QTV131139:QTZ131139 RDR131139:RDV131139 RNN131139:RNR131139 RXJ131139:RXN131139 SHF131139:SHJ131139 SRB131139:SRF131139 TAX131139:TBB131139 TKT131139:TKX131139 TUP131139:TUT131139 UEL131139:UEP131139 UOH131139:UOL131139 UYD131139:UYH131139 VHZ131139:VID131139 VRV131139:VRZ131139 WBR131139:WBV131139 WLN131139:WLR131139 WVJ131139:WVN131139 B196675:F196675 IX196675:JB196675 ST196675:SX196675 ACP196675:ACT196675 AML196675:AMP196675 AWH196675:AWL196675 BGD196675:BGH196675 BPZ196675:BQD196675 BZV196675:BZZ196675 CJR196675:CJV196675 CTN196675:CTR196675 DDJ196675:DDN196675 DNF196675:DNJ196675 DXB196675:DXF196675 EGX196675:EHB196675 EQT196675:EQX196675 FAP196675:FAT196675 FKL196675:FKP196675 FUH196675:FUL196675 GED196675:GEH196675 GNZ196675:GOD196675 GXV196675:GXZ196675 HHR196675:HHV196675 HRN196675:HRR196675 IBJ196675:IBN196675 ILF196675:ILJ196675 IVB196675:IVF196675 JEX196675:JFB196675 JOT196675:JOX196675 JYP196675:JYT196675 KIL196675:KIP196675 KSH196675:KSL196675 LCD196675:LCH196675 LLZ196675:LMD196675 LVV196675:LVZ196675 MFR196675:MFV196675 MPN196675:MPR196675 MZJ196675:MZN196675 NJF196675:NJJ196675 NTB196675:NTF196675 OCX196675:ODB196675 OMT196675:OMX196675 OWP196675:OWT196675 PGL196675:PGP196675 PQH196675:PQL196675 QAD196675:QAH196675 QJZ196675:QKD196675 QTV196675:QTZ196675 RDR196675:RDV196675 RNN196675:RNR196675 RXJ196675:RXN196675 SHF196675:SHJ196675 SRB196675:SRF196675 TAX196675:TBB196675 TKT196675:TKX196675 TUP196675:TUT196675 UEL196675:UEP196675 UOH196675:UOL196675 UYD196675:UYH196675 VHZ196675:VID196675 VRV196675:VRZ196675 WBR196675:WBV196675 WLN196675:WLR196675 WVJ196675:WVN196675 B262211:F262211 IX262211:JB262211 ST262211:SX262211 ACP262211:ACT262211 AML262211:AMP262211 AWH262211:AWL262211 BGD262211:BGH262211 BPZ262211:BQD262211 BZV262211:BZZ262211 CJR262211:CJV262211 CTN262211:CTR262211 DDJ262211:DDN262211 DNF262211:DNJ262211 DXB262211:DXF262211 EGX262211:EHB262211 EQT262211:EQX262211 FAP262211:FAT262211 FKL262211:FKP262211 FUH262211:FUL262211 GED262211:GEH262211 GNZ262211:GOD262211 GXV262211:GXZ262211 HHR262211:HHV262211 HRN262211:HRR262211 IBJ262211:IBN262211 ILF262211:ILJ262211 IVB262211:IVF262211 JEX262211:JFB262211 JOT262211:JOX262211 JYP262211:JYT262211 KIL262211:KIP262211 KSH262211:KSL262211 LCD262211:LCH262211 LLZ262211:LMD262211 LVV262211:LVZ262211 MFR262211:MFV262211 MPN262211:MPR262211 MZJ262211:MZN262211 NJF262211:NJJ262211 NTB262211:NTF262211 OCX262211:ODB262211 OMT262211:OMX262211 OWP262211:OWT262211 PGL262211:PGP262211 PQH262211:PQL262211 QAD262211:QAH262211 QJZ262211:QKD262211 QTV262211:QTZ262211 RDR262211:RDV262211 RNN262211:RNR262211 RXJ262211:RXN262211 SHF262211:SHJ262211 SRB262211:SRF262211 TAX262211:TBB262211 TKT262211:TKX262211 TUP262211:TUT262211 UEL262211:UEP262211 UOH262211:UOL262211 UYD262211:UYH262211 VHZ262211:VID262211 VRV262211:VRZ262211 WBR262211:WBV262211 WLN262211:WLR262211 WVJ262211:WVN262211 B327747:F327747 IX327747:JB327747 ST327747:SX327747 ACP327747:ACT327747 AML327747:AMP327747 AWH327747:AWL327747 BGD327747:BGH327747 BPZ327747:BQD327747 BZV327747:BZZ327747 CJR327747:CJV327747 CTN327747:CTR327747 DDJ327747:DDN327747 DNF327747:DNJ327747 DXB327747:DXF327747 EGX327747:EHB327747 EQT327747:EQX327747 FAP327747:FAT327747 FKL327747:FKP327747 FUH327747:FUL327747 GED327747:GEH327747 GNZ327747:GOD327747 GXV327747:GXZ327747 HHR327747:HHV327747 HRN327747:HRR327747 IBJ327747:IBN327747 ILF327747:ILJ327747 IVB327747:IVF327747 JEX327747:JFB327747 JOT327747:JOX327747 JYP327747:JYT327747 KIL327747:KIP327747 KSH327747:KSL327747 LCD327747:LCH327747 LLZ327747:LMD327747 LVV327747:LVZ327747 MFR327747:MFV327747 MPN327747:MPR327747 MZJ327747:MZN327747 NJF327747:NJJ327747 NTB327747:NTF327747 OCX327747:ODB327747 OMT327747:OMX327747 OWP327747:OWT327747 PGL327747:PGP327747 PQH327747:PQL327747 QAD327747:QAH327747 QJZ327747:QKD327747 QTV327747:QTZ327747 RDR327747:RDV327747 RNN327747:RNR327747 RXJ327747:RXN327747 SHF327747:SHJ327747 SRB327747:SRF327747 TAX327747:TBB327747 TKT327747:TKX327747 TUP327747:TUT327747 UEL327747:UEP327747 UOH327747:UOL327747 UYD327747:UYH327747 VHZ327747:VID327747 VRV327747:VRZ327747 WBR327747:WBV327747 WLN327747:WLR327747 WVJ327747:WVN327747 B393283:F393283 IX393283:JB393283 ST393283:SX393283 ACP393283:ACT393283 AML393283:AMP393283 AWH393283:AWL393283 BGD393283:BGH393283 BPZ393283:BQD393283 BZV393283:BZZ393283 CJR393283:CJV393283 CTN393283:CTR393283 DDJ393283:DDN393283 DNF393283:DNJ393283 DXB393283:DXF393283 EGX393283:EHB393283 EQT393283:EQX393283 FAP393283:FAT393283 FKL393283:FKP393283 FUH393283:FUL393283 GED393283:GEH393283 GNZ393283:GOD393283 GXV393283:GXZ393283 HHR393283:HHV393283 HRN393283:HRR393283 IBJ393283:IBN393283 ILF393283:ILJ393283 IVB393283:IVF393283 JEX393283:JFB393283 JOT393283:JOX393283 JYP393283:JYT393283 KIL393283:KIP393283 KSH393283:KSL393283 LCD393283:LCH393283 LLZ393283:LMD393283 LVV393283:LVZ393283 MFR393283:MFV393283 MPN393283:MPR393283 MZJ393283:MZN393283 NJF393283:NJJ393283 NTB393283:NTF393283 OCX393283:ODB393283 OMT393283:OMX393283 OWP393283:OWT393283 PGL393283:PGP393283 PQH393283:PQL393283 QAD393283:QAH393283 QJZ393283:QKD393283 QTV393283:QTZ393283 RDR393283:RDV393283 RNN393283:RNR393283 RXJ393283:RXN393283 SHF393283:SHJ393283 SRB393283:SRF393283 TAX393283:TBB393283 TKT393283:TKX393283 TUP393283:TUT393283 UEL393283:UEP393283 UOH393283:UOL393283 UYD393283:UYH393283 VHZ393283:VID393283 VRV393283:VRZ393283 WBR393283:WBV393283 WLN393283:WLR393283 WVJ393283:WVN393283 B458819:F458819 IX458819:JB458819 ST458819:SX458819 ACP458819:ACT458819 AML458819:AMP458819 AWH458819:AWL458819 BGD458819:BGH458819 BPZ458819:BQD458819 BZV458819:BZZ458819 CJR458819:CJV458819 CTN458819:CTR458819 DDJ458819:DDN458819 DNF458819:DNJ458819 DXB458819:DXF458819 EGX458819:EHB458819 EQT458819:EQX458819 FAP458819:FAT458819 FKL458819:FKP458819 FUH458819:FUL458819 GED458819:GEH458819 GNZ458819:GOD458819 GXV458819:GXZ458819 HHR458819:HHV458819 HRN458819:HRR458819 IBJ458819:IBN458819 ILF458819:ILJ458819 IVB458819:IVF458819 JEX458819:JFB458819 JOT458819:JOX458819 JYP458819:JYT458819 KIL458819:KIP458819 KSH458819:KSL458819 LCD458819:LCH458819 LLZ458819:LMD458819 LVV458819:LVZ458819 MFR458819:MFV458819 MPN458819:MPR458819 MZJ458819:MZN458819 NJF458819:NJJ458819 NTB458819:NTF458819 OCX458819:ODB458819 OMT458819:OMX458819 OWP458819:OWT458819 PGL458819:PGP458819 PQH458819:PQL458819 QAD458819:QAH458819 QJZ458819:QKD458819 QTV458819:QTZ458819 RDR458819:RDV458819 RNN458819:RNR458819 RXJ458819:RXN458819 SHF458819:SHJ458819 SRB458819:SRF458819 TAX458819:TBB458819 TKT458819:TKX458819 TUP458819:TUT458819 UEL458819:UEP458819 UOH458819:UOL458819 UYD458819:UYH458819 VHZ458819:VID458819 VRV458819:VRZ458819 WBR458819:WBV458819 WLN458819:WLR458819 WVJ458819:WVN458819 B524355:F524355 IX524355:JB524355 ST524355:SX524355 ACP524355:ACT524355 AML524355:AMP524355 AWH524355:AWL524355 BGD524355:BGH524355 BPZ524355:BQD524355 BZV524355:BZZ524355 CJR524355:CJV524355 CTN524355:CTR524355 DDJ524355:DDN524355 DNF524355:DNJ524355 DXB524355:DXF524355 EGX524355:EHB524355 EQT524355:EQX524355 FAP524355:FAT524355 FKL524355:FKP524355 FUH524355:FUL524355 GED524355:GEH524355 GNZ524355:GOD524355 GXV524355:GXZ524355 HHR524355:HHV524355 HRN524355:HRR524355 IBJ524355:IBN524355 ILF524355:ILJ524355 IVB524355:IVF524355 JEX524355:JFB524355 JOT524355:JOX524355 JYP524355:JYT524355 KIL524355:KIP524355 KSH524355:KSL524355 LCD524355:LCH524355 LLZ524355:LMD524355 LVV524355:LVZ524355 MFR524355:MFV524355 MPN524355:MPR524355 MZJ524355:MZN524355 NJF524355:NJJ524355 NTB524355:NTF524355 OCX524355:ODB524355 OMT524355:OMX524355 OWP524355:OWT524355 PGL524355:PGP524355 PQH524355:PQL524355 QAD524355:QAH524355 QJZ524355:QKD524355 QTV524355:QTZ524355 RDR524355:RDV524355 RNN524355:RNR524355 RXJ524355:RXN524355 SHF524355:SHJ524355 SRB524355:SRF524355 TAX524355:TBB524355 TKT524355:TKX524355 TUP524355:TUT524355 UEL524355:UEP524355 UOH524355:UOL524355 UYD524355:UYH524355 VHZ524355:VID524355 VRV524355:VRZ524355 WBR524355:WBV524355 WLN524355:WLR524355 WVJ524355:WVN524355 B589891:F589891 IX589891:JB589891 ST589891:SX589891 ACP589891:ACT589891 AML589891:AMP589891 AWH589891:AWL589891 BGD589891:BGH589891 BPZ589891:BQD589891 BZV589891:BZZ589891 CJR589891:CJV589891 CTN589891:CTR589891 DDJ589891:DDN589891 DNF589891:DNJ589891 DXB589891:DXF589891 EGX589891:EHB589891 EQT589891:EQX589891 FAP589891:FAT589891 FKL589891:FKP589891 FUH589891:FUL589891 GED589891:GEH589891 GNZ589891:GOD589891 GXV589891:GXZ589891 HHR589891:HHV589891 HRN589891:HRR589891 IBJ589891:IBN589891 ILF589891:ILJ589891 IVB589891:IVF589891 JEX589891:JFB589891 JOT589891:JOX589891 JYP589891:JYT589891 KIL589891:KIP589891 KSH589891:KSL589891 LCD589891:LCH589891 LLZ589891:LMD589891 LVV589891:LVZ589891 MFR589891:MFV589891 MPN589891:MPR589891 MZJ589891:MZN589891 NJF589891:NJJ589891 NTB589891:NTF589891 OCX589891:ODB589891 OMT589891:OMX589891 OWP589891:OWT589891 PGL589891:PGP589891 PQH589891:PQL589891 QAD589891:QAH589891 QJZ589891:QKD589891 QTV589891:QTZ589891 RDR589891:RDV589891 RNN589891:RNR589891 RXJ589891:RXN589891 SHF589891:SHJ589891 SRB589891:SRF589891 TAX589891:TBB589891 TKT589891:TKX589891 TUP589891:TUT589891 UEL589891:UEP589891 UOH589891:UOL589891 UYD589891:UYH589891 VHZ589891:VID589891 VRV589891:VRZ589891 WBR589891:WBV589891 WLN589891:WLR589891 WVJ589891:WVN589891 B655427:F655427 IX655427:JB655427 ST655427:SX655427 ACP655427:ACT655427 AML655427:AMP655427 AWH655427:AWL655427 BGD655427:BGH655427 BPZ655427:BQD655427 BZV655427:BZZ655427 CJR655427:CJV655427 CTN655427:CTR655427 DDJ655427:DDN655427 DNF655427:DNJ655427 DXB655427:DXF655427 EGX655427:EHB655427 EQT655427:EQX655427 FAP655427:FAT655427 FKL655427:FKP655427 FUH655427:FUL655427 GED655427:GEH655427 GNZ655427:GOD655427 GXV655427:GXZ655427 HHR655427:HHV655427 HRN655427:HRR655427 IBJ655427:IBN655427 ILF655427:ILJ655427 IVB655427:IVF655427 JEX655427:JFB655427 JOT655427:JOX655427 JYP655427:JYT655427 KIL655427:KIP655427 KSH655427:KSL655427 LCD655427:LCH655427 LLZ655427:LMD655427 LVV655427:LVZ655427 MFR655427:MFV655427 MPN655427:MPR655427 MZJ655427:MZN655427 NJF655427:NJJ655427 NTB655427:NTF655427 OCX655427:ODB655427 OMT655427:OMX655427 OWP655427:OWT655427 PGL655427:PGP655427 PQH655427:PQL655427 QAD655427:QAH655427 QJZ655427:QKD655427 QTV655427:QTZ655427 RDR655427:RDV655427 RNN655427:RNR655427 RXJ655427:RXN655427 SHF655427:SHJ655427 SRB655427:SRF655427 TAX655427:TBB655427 TKT655427:TKX655427 TUP655427:TUT655427 UEL655427:UEP655427 UOH655427:UOL655427 UYD655427:UYH655427 VHZ655427:VID655427 VRV655427:VRZ655427 WBR655427:WBV655427 WLN655427:WLR655427 WVJ655427:WVN655427 B720963:F720963 IX720963:JB720963 ST720963:SX720963 ACP720963:ACT720963 AML720963:AMP720963 AWH720963:AWL720963 BGD720963:BGH720963 BPZ720963:BQD720963 BZV720963:BZZ720963 CJR720963:CJV720963 CTN720963:CTR720963 DDJ720963:DDN720963 DNF720963:DNJ720963 DXB720963:DXF720963 EGX720963:EHB720963 EQT720963:EQX720963 FAP720963:FAT720963 FKL720963:FKP720963 FUH720963:FUL720963 GED720963:GEH720963 GNZ720963:GOD720963 GXV720963:GXZ720963 HHR720963:HHV720963 HRN720963:HRR720963 IBJ720963:IBN720963 ILF720963:ILJ720963 IVB720963:IVF720963 JEX720963:JFB720963 JOT720963:JOX720963 JYP720963:JYT720963 KIL720963:KIP720963 KSH720963:KSL720963 LCD720963:LCH720963 LLZ720963:LMD720963 LVV720963:LVZ720963 MFR720963:MFV720963 MPN720963:MPR720963 MZJ720963:MZN720963 NJF720963:NJJ720963 NTB720963:NTF720963 OCX720963:ODB720963 OMT720963:OMX720963 OWP720963:OWT720963 PGL720963:PGP720963 PQH720963:PQL720963 QAD720963:QAH720963 QJZ720963:QKD720963 QTV720963:QTZ720963 RDR720963:RDV720963 RNN720963:RNR720963 RXJ720963:RXN720963 SHF720963:SHJ720963 SRB720963:SRF720963 TAX720963:TBB720963 TKT720963:TKX720963 TUP720963:TUT720963 UEL720963:UEP720963 UOH720963:UOL720963 UYD720963:UYH720963 VHZ720963:VID720963 VRV720963:VRZ720963 WBR720963:WBV720963 WLN720963:WLR720963 WVJ720963:WVN720963 B786499:F786499 IX786499:JB786499 ST786499:SX786499 ACP786499:ACT786499 AML786499:AMP786499 AWH786499:AWL786499 BGD786499:BGH786499 BPZ786499:BQD786499 BZV786499:BZZ786499 CJR786499:CJV786499 CTN786499:CTR786499 DDJ786499:DDN786499 DNF786499:DNJ786499 DXB786499:DXF786499 EGX786499:EHB786499 EQT786499:EQX786499 FAP786499:FAT786499 FKL786499:FKP786499 FUH786499:FUL786499 GED786499:GEH786499 GNZ786499:GOD786499 GXV786499:GXZ786499 HHR786499:HHV786499 HRN786499:HRR786499 IBJ786499:IBN786499 ILF786499:ILJ786499 IVB786499:IVF786499 JEX786499:JFB786499 JOT786499:JOX786499 JYP786499:JYT786499 KIL786499:KIP786499 KSH786499:KSL786499 LCD786499:LCH786499 LLZ786499:LMD786499 LVV786499:LVZ786499 MFR786499:MFV786499 MPN786499:MPR786499 MZJ786499:MZN786499 NJF786499:NJJ786499 NTB786499:NTF786499 OCX786499:ODB786499 OMT786499:OMX786499 OWP786499:OWT786499 PGL786499:PGP786499 PQH786499:PQL786499 QAD786499:QAH786499 QJZ786499:QKD786499 QTV786499:QTZ786499 RDR786499:RDV786499 RNN786499:RNR786499 RXJ786499:RXN786499 SHF786499:SHJ786499 SRB786499:SRF786499 TAX786499:TBB786499 TKT786499:TKX786499 TUP786499:TUT786499 UEL786499:UEP786499 UOH786499:UOL786499 UYD786499:UYH786499 VHZ786499:VID786499 VRV786499:VRZ786499 WBR786499:WBV786499 WLN786499:WLR786499 WVJ786499:WVN786499 B852035:F852035 IX852035:JB852035 ST852035:SX852035 ACP852035:ACT852035 AML852035:AMP852035 AWH852035:AWL852035 BGD852035:BGH852035 BPZ852035:BQD852035 BZV852035:BZZ852035 CJR852035:CJV852035 CTN852035:CTR852035 DDJ852035:DDN852035 DNF852035:DNJ852035 DXB852035:DXF852035 EGX852035:EHB852035 EQT852035:EQX852035 FAP852035:FAT852035 FKL852035:FKP852035 FUH852035:FUL852035 GED852035:GEH852035 GNZ852035:GOD852035 GXV852035:GXZ852035 HHR852035:HHV852035 HRN852035:HRR852035 IBJ852035:IBN852035 ILF852035:ILJ852035 IVB852035:IVF852035 JEX852035:JFB852035 JOT852035:JOX852035 JYP852035:JYT852035 KIL852035:KIP852035 KSH852035:KSL852035 LCD852035:LCH852035 LLZ852035:LMD852035 LVV852035:LVZ852035 MFR852035:MFV852035 MPN852035:MPR852035 MZJ852035:MZN852035 NJF852035:NJJ852035 NTB852035:NTF852035 OCX852035:ODB852035 OMT852035:OMX852035 OWP852035:OWT852035 PGL852035:PGP852035 PQH852035:PQL852035 QAD852035:QAH852035 QJZ852035:QKD852035 QTV852035:QTZ852035 RDR852035:RDV852035 RNN852035:RNR852035 RXJ852035:RXN852035 SHF852035:SHJ852035 SRB852035:SRF852035 TAX852035:TBB852035 TKT852035:TKX852035 TUP852035:TUT852035 UEL852035:UEP852035 UOH852035:UOL852035 UYD852035:UYH852035 VHZ852035:VID852035 VRV852035:VRZ852035 WBR852035:WBV852035 WLN852035:WLR852035 WVJ852035:WVN852035 B917571:F917571 IX917571:JB917571 ST917571:SX917571 ACP917571:ACT917571 AML917571:AMP917571 AWH917571:AWL917571 BGD917571:BGH917571 BPZ917571:BQD917571 BZV917571:BZZ917571 CJR917571:CJV917571 CTN917571:CTR917571 DDJ917571:DDN917571 DNF917571:DNJ917571 DXB917571:DXF917571 EGX917571:EHB917571 EQT917571:EQX917571 FAP917571:FAT917571 FKL917571:FKP917571 FUH917571:FUL917571 GED917571:GEH917571 GNZ917571:GOD917571 GXV917571:GXZ917571 HHR917571:HHV917571 HRN917571:HRR917571 IBJ917571:IBN917571 ILF917571:ILJ917571 IVB917571:IVF917571 JEX917571:JFB917571 JOT917571:JOX917571 JYP917571:JYT917571 KIL917571:KIP917571 KSH917571:KSL917571 LCD917571:LCH917571 LLZ917571:LMD917571 LVV917571:LVZ917571 MFR917571:MFV917571 MPN917571:MPR917571 MZJ917571:MZN917571 NJF917571:NJJ917571 NTB917571:NTF917571 OCX917571:ODB917571 OMT917571:OMX917571 OWP917571:OWT917571 PGL917571:PGP917571 PQH917571:PQL917571 QAD917571:QAH917571 QJZ917571:QKD917571 QTV917571:QTZ917571 RDR917571:RDV917571 RNN917571:RNR917571 RXJ917571:RXN917571 SHF917571:SHJ917571 SRB917571:SRF917571 TAX917571:TBB917571 TKT917571:TKX917571 TUP917571:TUT917571 UEL917571:UEP917571 UOH917571:UOL917571 UYD917571:UYH917571 VHZ917571:VID917571 VRV917571:VRZ917571 WBR917571:WBV917571 WLN917571:WLR917571 WVJ917571:WVN917571 B983107:F983107 IX983107:JB983107 ST983107:SX983107 ACP983107:ACT983107 AML983107:AMP983107 AWH983107:AWL983107 BGD983107:BGH983107 BPZ983107:BQD983107 BZV983107:BZZ983107 CJR983107:CJV983107 CTN983107:CTR983107 DDJ983107:DDN983107 DNF983107:DNJ983107 DXB983107:DXF983107 EGX983107:EHB983107 EQT983107:EQX983107 FAP983107:FAT983107 FKL983107:FKP983107 FUH983107:FUL983107 GED983107:GEH983107 GNZ983107:GOD983107 GXV983107:GXZ983107 HHR983107:HHV983107 HRN983107:HRR983107 IBJ983107:IBN983107 ILF983107:ILJ983107 IVB983107:IVF983107 JEX983107:JFB983107 JOT983107:JOX983107 JYP983107:JYT983107 KIL983107:KIP983107 KSH983107:KSL983107 LCD983107:LCH983107 LLZ983107:LMD983107 LVV983107:LVZ983107 MFR983107:MFV983107 MPN983107:MPR983107 MZJ983107:MZN983107 NJF983107:NJJ983107 NTB983107:NTF983107 OCX983107:ODB983107 OMT983107:OMX983107 OWP983107:OWT983107 PGL983107:PGP983107 PQH983107:PQL983107 QAD983107:QAH983107 QJZ983107:QKD983107 QTV983107:QTZ983107 RDR983107:RDV983107 RNN983107:RNR983107 RXJ983107:RXN983107 SHF983107:SHJ983107 SRB983107:SRF983107 TAX983107:TBB983107 TKT983107:TKX983107 TUP983107:TUT983107 UEL983107:UEP983107 UOH983107:UOL983107 UYD983107:UYH983107 VHZ983107:VID983107 VRV983107:VRZ983107 WBR983107:WBV983107 WLN983107:WLR983107 WVJ983107:WVN983107">
      <formula1>"廃止,段階的廃止,縮減,執行等改善,-"</formula1>
    </dataValidation>
  </dataValidations>
  <pageMargins left="0.62992125984251968" right="0.39370078740157483" top="0.59055118110236227" bottom="0.39370078740157483" header="0.51181102362204722" footer="0.51181102362204722"/>
  <pageSetup paperSize="9" scale="70" fitToHeight="4" orientation="portrait" r:id="rId1"/>
  <headerFooter alignWithMargins="0"/>
  <rowBreaks count="4" manualBreakCount="4">
    <brk id="43" max="50" man="1"/>
    <brk id="72" max="50" man="1"/>
    <brk id="77" max="50" man="1"/>
    <brk id="12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36"/>
  <sheetViews>
    <sheetView topLeftCell="A132" zoomScale="75" zoomScaleNormal="75" zoomScaleSheetLayoutView="70" workbookViewId="0">
      <selection activeCell="AS13" sqref="AS13:AY13"/>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2957"/>
      <c r="AR1" s="2958" t="s">
        <v>1648</v>
      </c>
      <c r="AS1" s="2959"/>
      <c r="AT1" s="2959"/>
      <c r="AU1" s="2959"/>
      <c r="AV1" s="2959"/>
      <c r="AW1" s="2959"/>
      <c r="AX1" s="2959"/>
      <c r="AY1" s="2959"/>
    </row>
    <row r="2" spans="2:51" ht="21.8" customHeight="1" thickBot="1" x14ac:dyDescent="0.2">
      <c r="AK2" s="621" t="s">
        <v>0</v>
      </c>
      <c r="AL2" s="621"/>
      <c r="AM2" s="621"/>
      <c r="AN2" s="621"/>
      <c r="AO2" s="621"/>
      <c r="AP2" s="621"/>
      <c r="AQ2" s="621"/>
      <c r="AR2" s="2960" t="s">
        <v>1649</v>
      </c>
      <c r="AS2" s="2960"/>
      <c r="AT2" s="2960"/>
      <c r="AU2" s="2960"/>
      <c r="AV2" s="2960"/>
      <c r="AW2" s="2960"/>
      <c r="AX2" s="2960"/>
      <c r="AY2" s="2960"/>
    </row>
    <row r="3" spans="2:51" ht="19" thickBot="1" x14ac:dyDescent="0.2">
      <c r="B3" s="1" t="s">
        <v>1411</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2961" t="s">
        <v>1650</v>
      </c>
      <c r="I4" s="1648"/>
      <c r="J4" s="1648"/>
      <c r="K4" s="1648"/>
      <c r="L4" s="1648"/>
      <c r="M4" s="1648"/>
      <c r="N4" s="1648"/>
      <c r="O4" s="1648"/>
      <c r="P4" s="1648"/>
      <c r="Q4" s="1648"/>
      <c r="R4" s="1648"/>
      <c r="S4" s="1648"/>
      <c r="T4" s="1648"/>
      <c r="U4" s="1648"/>
      <c r="V4" s="1648"/>
      <c r="W4" s="1648"/>
      <c r="X4" s="1648"/>
      <c r="Y4" s="1648"/>
      <c r="Z4" s="5" t="s">
        <v>1651</v>
      </c>
      <c r="AA4" s="262"/>
      <c r="AB4" s="262"/>
      <c r="AC4" s="262"/>
      <c r="AD4" s="262"/>
      <c r="AE4" s="264"/>
      <c r="AF4" s="632" t="s">
        <v>1652</v>
      </c>
      <c r="AG4" s="2962"/>
      <c r="AH4" s="2962"/>
      <c r="AI4" s="2962"/>
      <c r="AJ4" s="2962"/>
      <c r="AK4" s="2962"/>
      <c r="AL4" s="2962"/>
      <c r="AM4" s="2962"/>
      <c r="AN4" s="2962"/>
      <c r="AO4" s="2962"/>
      <c r="AP4" s="2962"/>
      <c r="AQ4" s="2963"/>
      <c r="AR4" s="6" t="s">
        <v>6</v>
      </c>
      <c r="AS4" s="262"/>
      <c r="AT4" s="262"/>
      <c r="AU4" s="262"/>
      <c r="AV4" s="262"/>
      <c r="AW4" s="262"/>
      <c r="AX4" s="262"/>
      <c r="AY4" s="261"/>
    </row>
    <row r="5" spans="2:51" ht="60.75" customHeight="1" x14ac:dyDescent="0.15">
      <c r="B5" s="7" t="s">
        <v>7</v>
      </c>
      <c r="C5" s="8"/>
      <c r="D5" s="8"/>
      <c r="E5" s="8"/>
      <c r="F5" s="8"/>
      <c r="G5" s="9"/>
      <c r="H5" s="759" t="s">
        <v>8</v>
      </c>
      <c r="I5" s="760"/>
      <c r="J5" s="760"/>
      <c r="K5" s="760"/>
      <c r="L5" s="760"/>
      <c r="M5" s="760"/>
      <c r="N5" s="760"/>
      <c r="O5" s="760"/>
      <c r="P5" s="760"/>
      <c r="Q5" s="760"/>
      <c r="R5" s="760"/>
      <c r="S5" s="760"/>
      <c r="T5" s="760"/>
      <c r="U5" s="760"/>
      <c r="V5" s="760"/>
      <c r="W5" s="145"/>
      <c r="X5" s="145"/>
      <c r="Y5" s="145"/>
      <c r="Z5" s="12" t="s">
        <v>9</v>
      </c>
      <c r="AA5" s="610"/>
      <c r="AB5" s="610"/>
      <c r="AC5" s="610"/>
      <c r="AD5" s="610"/>
      <c r="AE5" s="609"/>
      <c r="AF5" s="2964"/>
      <c r="AG5" s="2965"/>
      <c r="AH5" s="2965"/>
      <c r="AI5" s="2965"/>
      <c r="AJ5" s="2965"/>
      <c r="AK5" s="2965"/>
      <c r="AL5" s="2965"/>
      <c r="AM5" s="2965"/>
      <c r="AN5" s="2965"/>
      <c r="AO5" s="2965"/>
      <c r="AP5" s="2965"/>
      <c r="AQ5" s="2966"/>
      <c r="AR5" s="2967" t="s">
        <v>1653</v>
      </c>
      <c r="AS5" s="2968"/>
      <c r="AT5" s="2968"/>
      <c r="AU5" s="2968"/>
      <c r="AV5" s="2968"/>
      <c r="AW5" s="2968"/>
      <c r="AX5" s="2968"/>
      <c r="AY5" s="2969"/>
    </row>
    <row r="6" spans="2:51" ht="30.8" customHeight="1" x14ac:dyDescent="0.15">
      <c r="B6" s="16" t="s">
        <v>11</v>
      </c>
      <c r="C6" s="17"/>
      <c r="D6" s="17"/>
      <c r="E6" s="17"/>
      <c r="F6" s="17"/>
      <c r="G6" s="17"/>
      <c r="H6" s="18" t="s">
        <v>260</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1654</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25" t="s">
        <v>1655</v>
      </c>
      <c r="I7" s="26"/>
      <c r="J7" s="26"/>
      <c r="K7" s="26"/>
      <c r="L7" s="26"/>
      <c r="M7" s="26"/>
      <c r="N7" s="26"/>
      <c r="O7" s="26"/>
      <c r="P7" s="26"/>
      <c r="Q7" s="26"/>
      <c r="R7" s="26"/>
      <c r="S7" s="26"/>
      <c r="T7" s="26"/>
      <c r="U7" s="26"/>
      <c r="V7" s="26"/>
      <c r="W7" s="639"/>
      <c r="X7" s="639"/>
      <c r="Y7" s="639"/>
      <c r="Z7" s="27" t="s">
        <v>1656</v>
      </c>
      <c r="AA7" s="145"/>
      <c r="AB7" s="145"/>
      <c r="AC7" s="145"/>
      <c r="AD7" s="145"/>
      <c r="AE7" s="144"/>
      <c r="AF7" s="2970" t="s">
        <v>1657</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31"/>
      <c r="I8" s="32"/>
      <c r="J8" s="32"/>
      <c r="K8" s="32"/>
      <c r="L8" s="32"/>
      <c r="M8" s="32"/>
      <c r="N8" s="32"/>
      <c r="O8" s="32"/>
      <c r="P8" s="32"/>
      <c r="Q8" s="32"/>
      <c r="R8" s="32"/>
      <c r="S8" s="32"/>
      <c r="T8" s="32"/>
      <c r="U8" s="32"/>
      <c r="V8" s="32"/>
      <c r="W8" s="642"/>
      <c r="X8" s="642"/>
      <c r="Y8" s="642"/>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103.75" customHeight="1" x14ac:dyDescent="0.15">
      <c r="B9" s="33" t="s">
        <v>19</v>
      </c>
      <c r="C9" s="34"/>
      <c r="D9" s="34"/>
      <c r="E9" s="34"/>
      <c r="F9" s="34"/>
      <c r="G9" s="34"/>
      <c r="H9" s="2643" t="s">
        <v>1658</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37.30000000000001" customHeight="1" x14ac:dyDescent="0.15">
      <c r="B10" s="33" t="s">
        <v>21</v>
      </c>
      <c r="C10" s="34"/>
      <c r="D10" s="34"/>
      <c r="E10" s="34"/>
      <c r="F10" s="34"/>
      <c r="G10" s="34"/>
      <c r="H10" s="2643" t="s">
        <v>1659</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1423</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2592"/>
      <c r="R13" s="2592"/>
      <c r="S13" s="2592"/>
      <c r="T13" s="2592"/>
      <c r="U13" s="2592"/>
      <c r="V13" s="2592"/>
      <c r="W13" s="2592"/>
      <c r="X13" s="2592"/>
      <c r="Y13" s="2592"/>
      <c r="Z13" s="2592"/>
      <c r="AA13" s="2592"/>
      <c r="AB13" s="2592"/>
      <c r="AC13" s="2592"/>
      <c r="AD13" s="2592"/>
      <c r="AE13" s="2971">
        <v>0</v>
      </c>
      <c r="AF13" s="2972"/>
      <c r="AG13" s="2972"/>
      <c r="AH13" s="2972"/>
      <c r="AI13" s="2972"/>
      <c r="AJ13" s="2972"/>
      <c r="AK13" s="2973"/>
      <c r="AL13" s="2974" t="s">
        <v>1660</v>
      </c>
      <c r="AM13" s="2974"/>
      <c r="AN13" s="2974"/>
      <c r="AO13" s="2974"/>
      <c r="AP13" s="2974"/>
      <c r="AQ13" s="2974"/>
      <c r="AR13" s="2974"/>
      <c r="AS13" s="2974" t="s">
        <v>1661</v>
      </c>
      <c r="AT13" s="2974"/>
      <c r="AU13" s="2974"/>
      <c r="AV13" s="2974"/>
      <c r="AW13" s="2974"/>
      <c r="AX13" s="2974"/>
      <c r="AY13" s="2975"/>
    </row>
    <row r="14" spans="2:51" ht="20.95" customHeight="1" x14ac:dyDescent="0.15">
      <c r="B14" s="47"/>
      <c r="C14" s="48"/>
      <c r="D14" s="48"/>
      <c r="E14" s="48"/>
      <c r="F14" s="48"/>
      <c r="G14" s="49"/>
      <c r="H14" s="587"/>
      <c r="I14" s="586"/>
      <c r="J14" s="54" t="s">
        <v>33</v>
      </c>
      <c r="K14" s="55"/>
      <c r="L14" s="55"/>
      <c r="M14" s="55"/>
      <c r="N14" s="55"/>
      <c r="O14" s="55"/>
      <c r="P14" s="56"/>
      <c r="Q14" s="582"/>
      <c r="R14" s="582"/>
      <c r="S14" s="582"/>
      <c r="T14" s="582"/>
      <c r="U14" s="582"/>
      <c r="V14" s="582"/>
      <c r="W14" s="582"/>
      <c r="X14" s="582"/>
      <c r="Y14" s="582"/>
      <c r="Z14" s="582"/>
      <c r="AA14" s="582"/>
      <c r="AB14" s="582"/>
      <c r="AC14" s="582"/>
      <c r="AD14" s="582"/>
      <c r="AE14" s="2319" t="s">
        <v>1662</v>
      </c>
      <c r="AF14" s="2976"/>
      <c r="AG14" s="2976"/>
      <c r="AH14" s="2976"/>
      <c r="AI14" s="2976"/>
      <c r="AJ14" s="2976"/>
      <c r="AK14" s="2977"/>
      <c r="AL14" s="2978">
        <v>0</v>
      </c>
      <c r="AM14" s="2978"/>
      <c r="AN14" s="2978"/>
      <c r="AO14" s="2978"/>
      <c r="AP14" s="2978"/>
      <c r="AQ14" s="2978"/>
      <c r="AR14" s="2978"/>
      <c r="AS14" s="2979"/>
      <c r="AT14" s="2979"/>
      <c r="AU14" s="2979"/>
      <c r="AV14" s="2979"/>
      <c r="AW14" s="2979"/>
      <c r="AX14" s="2979"/>
      <c r="AY14" s="2980"/>
    </row>
    <row r="15" spans="2:51" ht="24.75" customHeight="1" x14ac:dyDescent="0.15">
      <c r="B15" s="47"/>
      <c r="C15" s="48"/>
      <c r="D15" s="48"/>
      <c r="E15" s="48"/>
      <c r="F15" s="48"/>
      <c r="G15" s="49"/>
      <c r="H15" s="587"/>
      <c r="I15" s="586"/>
      <c r="J15" s="54" t="s">
        <v>34</v>
      </c>
      <c r="K15" s="55"/>
      <c r="L15" s="55"/>
      <c r="M15" s="55"/>
      <c r="N15" s="55"/>
      <c r="O15" s="55"/>
      <c r="P15" s="56"/>
      <c r="Q15" s="582"/>
      <c r="R15" s="582"/>
      <c r="S15" s="582"/>
      <c r="T15" s="582"/>
      <c r="U15" s="582"/>
      <c r="V15" s="582"/>
      <c r="W15" s="582"/>
      <c r="X15" s="582"/>
      <c r="Y15" s="582"/>
      <c r="Z15" s="582"/>
      <c r="AA15" s="582"/>
      <c r="AB15" s="582"/>
      <c r="AC15" s="582"/>
      <c r="AD15" s="582"/>
      <c r="AE15" s="2978">
        <v>-259</v>
      </c>
      <c r="AF15" s="2978"/>
      <c r="AG15" s="2978"/>
      <c r="AH15" s="2978"/>
      <c r="AI15" s="2978"/>
      <c r="AJ15" s="2978"/>
      <c r="AK15" s="2978"/>
      <c r="AL15" s="2978" t="s">
        <v>1663</v>
      </c>
      <c r="AM15" s="2978"/>
      <c r="AN15" s="2978"/>
      <c r="AO15" s="2978"/>
      <c r="AP15" s="2978"/>
      <c r="AQ15" s="2978"/>
      <c r="AR15" s="2978"/>
      <c r="AS15" s="2979"/>
      <c r="AT15" s="2979"/>
      <c r="AU15" s="2979"/>
      <c r="AV15" s="2979"/>
      <c r="AW15" s="2979"/>
      <c r="AX15" s="2979"/>
      <c r="AY15" s="2980"/>
    </row>
    <row r="16" spans="2:51" ht="24.75" customHeight="1" x14ac:dyDescent="0.15">
      <c r="B16" s="47"/>
      <c r="C16" s="48"/>
      <c r="D16" s="48"/>
      <c r="E16" s="48"/>
      <c r="F16" s="48"/>
      <c r="G16" s="49"/>
      <c r="H16" s="580"/>
      <c r="I16" s="579"/>
      <c r="J16" s="57" t="s">
        <v>35</v>
      </c>
      <c r="K16" s="58"/>
      <c r="L16" s="58"/>
      <c r="M16" s="58"/>
      <c r="N16" s="58"/>
      <c r="O16" s="58"/>
      <c r="P16" s="59"/>
      <c r="Q16" s="2597"/>
      <c r="R16" s="2597"/>
      <c r="S16" s="2597"/>
      <c r="T16" s="2597"/>
      <c r="U16" s="2597"/>
      <c r="V16" s="2597"/>
      <c r="W16" s="2597"/>
      <c r="X16" s="2597"/>
      <c r="Y16" s="2597"/>
      <c r="Z16" s="2597"/>
      <c r="AA16" s="2597"/>
      <c r="AB16" s="2597"/>
      <c r="AC16" s="2597"/>
      <c r="AD16" s="2597"/>
      <c r="AE16" s="2981">
        <v>36</v>
      </c>
      <c r="AF16" s="2981"/>
      <c r="AG16" s="2981"/>
      <c r="AH16" s="2981"/>
      <c r="AI16" s="2981"/>
      <c r="AJ16" s="2981"/>
      <c r="AK16" s="2981"/>
      <c r="AL16" s="2981">
        <v>314</v>
      </c>
      <c r="AM16" s="2981"/>
      <c r="AN16" s="2981"/>
      <c r="AO16" s="2981"/>
      <c r="AP16" s="2981"/>
      <c r="AQ16" s="2981"/>
      <c r="AR16" s="2981"/>
      <c r="AS16" s="2974" t="s">
        <v>1664</v>
      </c>
      <c r="AT16" s="2974"/>
      <c r="AU16" s="2974"/>
      <c r="AV16" s="2974"/>
      <c r="AW16" s="2974"/>
      <c r="AX16" s="2974"/>
      <c r="AY16" s="2975"/>
    </row>
    <row r="17" spans="2:51" ht="24.75" customHeight="1" x14ac:dyDescent="0.15">
      <c r="B17" s="47"/>
      <c r="C17" s="48"/>
      <c r="D17" s="48"/>
      <c r="E17" s="48"/>
      <c r="F17" s="48"/>
      <c r="G17" s="49"/>
      <c r="H17" s="60" t="s">
        <v>36</v>
      </c>
      <c r="I17" s="61"/>
      <c r="J17" s="61"/>
      <c r="K17" s="61"/>
      <c r="L17" s="61"/>
      <c r="M17" s="61"/>
      <c r="N17" s="61"/>
      <c r="O17" s="61"/>
      <c r="P17" s="61"/>
      <c r="Q17" s="567"/>
      <c r="R17" s="567"/>
      <c r="S17" s="567"/>
      <c r="T17" s="567"/>
      <c r="U17" s="567"/>
      <c r="V17" s="567"/>
      <c r="W17" s="567"/>
      <c r="X17" s="567"/>
      <c r="Y17" s="567"/>
      <c r="Z17" s="567"/>
      <c r="AA17" s="567"/>
      <c r="AB17" s="567"/>
      <c r="AC17" s="567"/>
      <c r="AD17" s="567"/>
      <c r="AE17" s="2982">
        <v>19</v>
      </c>
      <c r="AF17" s="2982"/>
      <c r="AG17" s="2982"/>
      <c r="AH17" s="2982"/>
      <c r="AI17" s="2982"/>
      <c r="AJ17" s="2982"/>
      <c r="AK17" s="2982"/>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67"/>
      <c r="R18" s="567"/>
      <c r="S18" s="567"/>
      <c r="T18" s="567"/>
      <c r="U18" s="567"/>
      <c r="V18" s="567"/>
      <c r="W18" s="567"/>
      <c r="X18" s="567"/>
      <c r="Y18" s="567"/>
      <c r="Z18" s="567"/>
      <c r="AA18" s="567"/>
      <c r="AB18" s="567"/>
      <c r="AC18" s="567"/>
      <c r="AD18" s="567"/>
      <c r="AE18" s="2540">
        <f>ROUND(AE17/AE16,3)</f>
        <v>0.52800000000000002</v>
      </c>
      <c r="AF18" s="2540"/>
      <c r="AG18" s="2540"/>
      <c r="AH18" s="2540"/>
      <c r="AI18" s="2540"/>
      <c r="AJ18" s="2540"/>
      <c r="AK18" s="2540"/>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44.2" customHeight="1" x14ac:dyDescent="0.15">
      <c r="B20" s="562"/>
      <c r="C20" s="561"/>
      <c r="D20" s="561"/>
      <c r="E20" s="561"/>
      <c r="F20" s="561"/>
      <c r="G20" s="560"/>
      <c r="H20" s="1148" t="s">
        <v>1665</v>
      </c>
      <c r="I20" s="805"/>
      <c r="J20" s="805"/>
      <c r="K20" s="805"/>
      <c r="L20" s="805"/>
      <c r="M20" s="805"/>
      <c r="N20" s="805"/>
      <c r="O20" s="805"/>
      <c r="P20" s="805"/>
      <c r="Q20" s="805"/>
      <c r="R20" s="805"/>
      <c r="S20" s="805"/>
      <c r="T20" s="805"/>
      <c r="U20" s="805"/>
      <c r="V20" s="805"/>
      <c r="W20" s="805"/>
      <c r="X20" s="805"/>
      <c r="Y20" s="1149"/>
      <c r="Z20" s="559" t="s">
        <v>42</v>
      </c>
      <c r="AA20" s="558"/>
      <c r="AB20" s="557"/>
      <c r="AC20" s="555"/>
      <c r="AD20" s="555"/>
      <c r="AE20" s="555"/>
      <c r="AF20" s="554" t="s">
        <v>138</v>
      </c>
      <c r="AG20" s="553"/>
      <c r="AH20" s="553"/>
      <c r="AI20" s="553"/>
      <c r="AJ20" s="553"/>
      <c r="AK20" s="554" t="s">
        <v>138</v>
      </c>
      <c r="AL20" s="553"/>
      <c r="AM20" s="553"/>
      <c r="AN20" s="553"/>
      <c r="AO20" s="553"/>
      <c r="AP20" s="554" t="s">
        <v>138</v>
      </c>
      <c r="AQ20" s="553"/>
      <c r="AR20" s="553"/>
      <c r="AS20" s="553"/>
      <c r="AT20" s="553"/>
      <c r="AU20" s="553"/>
      <c r="AV20" s="553"/>
      <c r="AW20" s="553"/>
      <c r="AX20" s="553"/>
      <c r="AY20" s="552"/>
    </row>
    <row r="21" spans="2:51" ht="44.2" customHeight="1" x14ac:dyDescent="0.15">
      <c r="B21" s="551"/>
      <c r="C21" s="550"/>
      <c r="D21" s="550"/>
      <c r="E21" s="550"/>
      <c r="F21" s="550"/>
      <c r="G21" s="549"/>
      <c r="H21" s="1151"/>
      <c r="I21" s="817"/>
      <c r="J21" s="817"/>
      <c r="K21" s="817"/>
      <c r="L21" s="817"/>
      <c r="M21" s="817"/>
      <c r="N21" s="817"/>
      <c r="O21" s="817"/>
      <c r="P21" s="817"/>
      <c r="Q21" s="817"/>
      <c r="R21" s="817"/>
      <c r="S21" s="817"/>
      <c r="T21" s="817"/>
      <c r="U21" s="817"/>
      <c r="V21" s="817"/>
      <c r="W21" s="817"/>
      <c r="X21" s="817"/>
      <c r="Y21" s="1152"/>
      <c r="Z21" s="538" t="s">
        <v>43</v>
      </c>
      <c r="AA21" s="537"/>
      <c r="AB21" s="536"/>
      <c r="AC21" s="518" t="s">
        <v>139</v>
      </c>
      <c r="AD21" s="518"/>
      <c r="AE21" s="518"/>
      <c r="AF21" s="2194" t="s">
        <v>138</v>
      </c>
      <c r="AG21" s="518"/>
      <c r="AH21" s="518"/>
      <c r="AI21" s="518"/>
      <c r="AJ21" s="518"/>
      <c r="AK21" s="2194" t="s">
        <v>138</v>
      </c>
      <c r="AL21" s="518"/>
      <c r="AM21" s="518"/>
      <c r="AN21" s="518"/>
      <c r="AO21" s="518"/>
      <c r="AP21" s="2194" t="s">
        <v>138</v>
      </c>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223" t="s">
        <v>1666</v>
      </c>
      <c r="I23" s="372"/>
      <c r="J23" s="372"/>
      <c r="K23" s="372"/>
      <c r="L23" s="372"/>
      <c r="M23" s="372"/>
      <c r="N23" s="372"/>
      <c r="O23" s="372"/>
      <c r="P23" s="372"/>
      <c r="Q23" s="372"/>
      <c r="R23" s="372"/>
      <c r="S23" s="372"/>
      <c r="T23" s="372"/>
      <c r="U23" s="372"/>
      <c r="V23" s="372"/>
      <c r="W23" s="372"/>
      <c r="X23" s="372"/>
      <c r="Y23" s="903"/>
      <c r="Z23" s="527" t="s">
        <v>49</v>
      </c>
      <c r="AA23" s="526"/>
      <c r="AB23" s="525"/>
      <c r="AC23" s="665" t="s">
        <v>449</v>
      </c>
      <c r="AD23" s="523"/>
      <c r="AE23" s="522"/>
      <c r="AF23" s="518" t="s">
        <v>143</v>
      </c>
      <c r="AG23" s="518"/>
      <c r="AH23" s="518"/>
      <c r="AI23" s="518"/>
      <c r="AJ23" s="518"/>
      <c r="AK23" s="518" t="s">
        <v>143</v>
      </c>
      <c r="AL23" s="518"/>
      <c r="AM23" s="518"/>
      <c r="AN23" s="518"/>
      <c r="AO23" s="518"/>
      <c r="AP23" s="518">
        <v>54</v>
      </c>
      <c r="AQ23" s="518"/>
      <c r="AR23" s="518"/>
      <c r="AS23" s="518"/>
      <c r="AT23" s="518"/>
      <c r="AU23" s="517">
        <v>16</v>
      </c>
      <c r="AV23" s="222"/>
      <c r="AW23" s="222"/>
      <c r="AX23" s="222"/>
      <c r="AY23" s="516"/>
    </row>
    <row r="24" spans="2:51" ht="26.85" customHeight="1" x14ac:dyDescent="0.15">
      <c r="B24" s="324"/>
      <c r="C24" s="323"/>
      <c r="D24" s="323"/>
      <c r="E24" s="323"/>
      <c r="F24" s="323"/>
      <c r="G24" s="515"/>
      <c r="H24" s="905"/>
      <c r="I24" s="340"/>
      <c r="J24" s="340"/>
      <c r="K24" s="340"/>
      <c r="L24" s="340"/>
      <c r="M24" s="340"/>
      <c r="N24" s="340"/>
      <c r="O24" s="340"/>
      <c r="P24" s="340"/>
      <c r="Q24" s="340"/>
      <c r="R24" s="340"/>
      <c r="S24" s="340"/>
      <c r="T24" s="340"/>
      <c r="U24" s="340"/>
      <c r="V24" s="340"/>
      <c r="W24" s="340"/>
      <c r="X24" s="340"/>
      <c r="Y24" s="906"/>
      <c r="Z24" s="511"/>
      <c r="AA24" s="510"/>
      <c r="AB24" s="509"/>
      <c r="AC24" s="508"/>
      <c r="AD24" s="507"/>
      <c r="AE24" s="506"/>
      <c r="AF24" s="669"/>
      <c r="AG24" s="667"/>
      <c r="AH24" s="667"/>
      <c r="AI24" s="667"/>
      <c r="AJ24" s="668"/>
      <c r="AK24" s="635" t="s">
        <v>451</v>
      </c>
      <c r="AL24" s="667"/>
      <c r="AM24" s="667"/>
      <c r="AN24" s="667"/>
      <c r="AO24" s="668"/>
      <c r="AP24" s="2983" t="s">
        <v>1667</v>
      </c>
      <c r="AQ24" s="667"/>
      <c r="AR24" s="667"/>
      <c r="AS24" s="667"/>
      <c r="AT24" s="668"/>
      <c r="AU24" s="2983" t="s">
        <v>1668</v>
      </c>
      <c r="AV24" s="667"/>
      <c r="AW24" s="667"/>
      <c r="AX24" s="667"/>
      <c r="AY24" s="783"/>
    </row>
    <row r="25" spans="2:51" ht="88.55" customHeight="1" x14ac:dyDescent="0.15">
      <c r="B25" s="497" t="s">
        <v>55</v>
      </c>
      <c r="C25" s="496"/>
      <c r="D25" s="496"/>
      <c r="E25" s="496"/>
      <c r="F25" s="496"/>
      <c r="G25" s="496"/>
      <c r="H25" s="790" t="s">
        <v>1669</v>
      </c>
      <c r="I25" s="791"/>
      <c r="J25" s="791"/>
      <c r="K25" s="791"/>
      <c r="L25" s="791"/>
      <c r="M25" s="791"/>
      <c r="N25" s="791"/>
      <c r="O25" s="791"/>
      <c r="P25" s="791"/>
      <c r="Q25" s="791"/>
      <c r="R25" s="791"/>
      <c r="S25" s="791"/>
      <c r="T25" s="791"/>
      <c r="U25" s="791"/>
      <c r="V25" s="791"/>
      <c r="W25" s="791"/>
      <c r="X25" s="791"/>
      <c r="Y25" s="791"/>
      <c r="Z25" s="494" t="s">
        <v>57</v>
      </c>
      <c r="AA25" s="493"/>
      <c r="AB25" s="492"/>
      <c r="AC25" s="2984" t="s">
        <v>1670</v>
      </c>
      <c r="AD25" s="604"/>
      <c r="AE25" s="604"/>
      <c r="AF25" s="604"/>
      <c r="AG25" s="604"/>
      <c r="AH25" s="604"/>
      <c r="AI25" s="604"/>
      <c r="AJ25" s="604"/>
      <c r="AK25" s="604"/>
      <c r="AL25" s="604"/>
      <c r="AM25" s="604"/>
      <c r="AN25" s="604"/>
      <c r="AO25" s="604"/>
      <c r="AP25" s="604"/>
      <c r="AQ25" s="604"/>
      <c r="AR25" s="604"/>
      <c r="AS25" s="604"/>
      <c r="AT25" s="604"/>
      <c r="AU25" s="604"/>
      <c r="AV25" s="604"/>
      <c r="AW25" s="604"/>
      <c r="AX25" s="604"/>
      <c r="AY25" s="603"/>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3.1" customHeight="1" x14ac:dyDescent="0.15">
      <c r="B27" s="680"/>
      <c r="C27" s="681"/>
      <c r="D27" s="2985" t="s">
        <v>819</v>
      </c>
      <c r="E27" s="2986"/>
      <c r="F27" s="2986"/>
      <c r="G27" s="2986"/>
      <c r="H27" s="2986"/>
      <c r="I27" s="2986"/>
      <c r="J27" s="2986"/>
      <c r="K27" s="2986"/>
      <c r="L27" s="2987"/>
      <c r="M27" s="2988" t="s">
        <v>1671</v>
      </c>
      <c r="N27" s="2989"/>
      <c r="O27" s="2989"/>
      <c r="P27" s="2989"/>
      <c r="Q27" s="2989"/>
      <c r="R27" s="2989"/>
      <c r="S27" s="2988" t="s">
        <v>1672</v>
      </c>
      <c r="T27" s="2989"/>
      <c r="U27" s="2989"/>
      <c r="V27" s="2989"/>
      <c r="W27" s="2989"/>
      <c r="X27" s="2989"/>
      <c r="Y27" s="2990" t="s">
        <v>1673</v>
      </c>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7"/>
    </row>
    <row r="28" spans="2:51" ht="23.1" customHeight="1" x14ac:dyDescent="0.15">
      <c r="B28" s="680"/>
      <c r="C28" s="681"/>
      <c r="D28" s="2991" t="s">
        <v>409</v>
      </c>
      <c r="E28" s="457"/>
      <c r="F28" s="457"/>
      <c r="G28" s="457"/>
      <c r="H28" s="457"/>
      <c r="I28" s="457"/>
      <c r="J28" s="457"/>
      <c r="K28" s="457"/>
      <c r="L28" s="456"/>
      <c r="M28" s="2992" t="s">
        <v>1674</v>
      </c>
      <c r="N28" s="454"/>
      <c r="O28" s="454"/>
      <c r="P28" s="454"/>
      <c r="Q28" s="454"/>
      <c r="R28" s="454"/>
      <c r="S28" s="2992" t="s">
        <v>1675</v>
      </c>
      <c r="T28" s="454"/>
      <c r="U28" s="454"/>
      <c r="V28" s="454"/>
      <c r="W28" s="454"/>
      <c r="X28" s="454"/>
      <c r="Y28" s="709" t="s">
        <v>1676</v>
      </c>
      <c r="Z28" s="710"/>
      <c r="AA28" s="710"/>
      <c r="AB28" s="710"/>
      <c r="AC28" s="710"/>
      <c r="AD28" s="710"/>
      <c r="AE28" s="710"/>
      <c r="AF28" s="710"/>
      <c r="AG28" s="710"/>
      <c r="AH28" s="710"/>
      <c r="AI28" s="710"/>
      <c r="AJ28" s="710"/>
      <c r="AK28" s="710"/>
      <c r="AL28" s="710"/>
      <c r="AM28" s="710"/>
      <c r="AN28" s="710"/>
      <c r="AO28" s="710"/>
      <c r="AP28" s="710"/>
      <c r="AQ28" s="710"/>
      <c r="AR28" s="710"/>
      <c r="AS28" s="710"/>
      <c r="AT28" s="710"/>
      <c r="AU28" s="710"/>
      <c r="AV28" s="710"/>
      <c r="AW28" s="710"/>
      <c r="AX28" s="710"/>
      <c r="AY28" s="711"/>
    </row>
    <row r="29" spans="2:51" ht="23.1" customHeight="1" x14ac:dyDescent="0.15">
      <c r="B29" s="680"/>
      <c r="C29" s="681"/>
      <c r="D29" s="2991" t="s">
        <v>458</v>
      </c>
      <c r="E29" s="457"/>
      <c r="F29" s="457"/>
      <c r="G29" s="457"/>
      <c r="H29" s="457"/>
      <c r="I29" s="457"/>
      <c r="J29" s="457"/>
      <c r="K29" s="457"/>
      <c r="L29" s="456"/>
      <c r="M29" s="2992" t="s">
        <v>1677</v>
      </c>
      <c r="N29" s="454"/>
      <c r="O29" s="454"/>
      <c r="P29" s="454"/>
      <c r="Q29" s="454"/>
      <c r="R29" s="454"/>
      <c r="S29" s="2992" t="s">
        <v>1678</v>
      </c>
      <c r="T29" s="454"/>
      <c r="U29" s="454"/>
      <c r="V29" s="454"/>
      <c r="W29" s="454"/>
      <c r="X29" s="454"/>
      <c r="Y29" s="709" t="s">
        <v>1673</v>
      </c>
      <c r="Z29" s="710"/>
      <c r="AA29" s="710"/>
      <c r="AB29" s="710"/>
      <c r="AC29" s="710"/>
      <c r="AD29" s="710"/>
      <c r="AE29" s="710"/>
      <c r="AF29" s="710"/>
      <c r="AG29" s="710"/>
      <c r="AH29" s="710"/>
      <c r="AI29" s="710"/>
      <c r="AJ29" s="710"/>
      <c r="AK29" s="710"/>
      <c r="AL29" s="710"/>
      <c r="AM29" s="710"/>
      <c r="AN29" s="710"/>
      <c r="AO29" s="710"/>
      <c r="AP29" s="710"/>
      <c r="AQ29" s="710"/>
      <c r="AR29" s="710"/>
      <c r="AS29" s="710"/>
      <c r="AT29" s="710"/>
      <c r="AU29" s="710"/>
      <c r="AV29" s="710"/>
      <c r="AW29" s="710"/>
      <c r="AX29" s="710"/>
      <c r="AY29" s="711"/>
    </row>
    <row r="30" spans="2:51" ht="23.1" customHeight="1" x14ac:dyDescent="0.15">
      <c r="B30" s="680"/>
      <c r="C30" s="681"/>
      <c r="D30" s="2991" t="s">
        <v>1679</v>
      </c>
      <c r="E30" s="457"/>
      <c r="F30" s="457"/>
      <c r="G30" s="457"/>
      <c r="H30" s="457"/>
      <c r="I30" s="457"/>
      <c r="J30" s="457"/>
      <c r="K30" s="457"/>
      <c r="L30" s="456"/>
      <c r="M30" s="2992" t="s">
        <v>1680</v>
      </c>
      <c r="N30" s="454"/>
      <c r="O30" s="454"/>
      <c r="P30" s="454"/>
      <c r="Q30" s="454"/>
      <c r="R30" s="454"/>
      <c r="S30" s="2992" t="s">
        <v>1681</v>
      </c>
      <c r="T30" s="454"/>
      <c r="U30" s="454"/>
      <c r="V30" s="454"/>
      <c r="W30" s="454"/>
      <c r="X30" s="454"/>
      <c r="Y30" s="709" t="s">
        <v>1682</v>
      </c>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10"/>
      <c r="AW30" s="710"/>
      <c r="AX30" s="710"/>
      <c r="AY30" s="711"/>
    </row>
    <row r="31" spans="2:51" ht="27" customHeight="1" x14ac:dyDescent="0.15">
      <c r="B31" s="680"/>
      <c r="C31" s="681"/>
      <c r="D31" s="2993" t="s">
        <v>1683</v>
      </c>
      <c r="E31" s="2994"/>
      <c r="F31" s="2994"/>
      <c r="G31" s="2994"/>
      <c r="H31" s="2994"/>
      <c r="I31" s="2994"/>
      <c r="J31" s="2994"/>
      <c r="K31" s="2994"/>
      <c r="L31" s="2995"/>
      <c r="M31" s="2992" t="s">
        <v>1684</v>
      </c>
      <c r="N31" s="454"/>
      <c r="O31" s="454"/>
      <c r="P31" s="454"/>
      <c r="Q31" s="454"/>
      <c r="R31" s="454"/>
      <c r="S31" s="2992" t="s">
        <v>1685</v>
      </c>
      <c r="T31" s="454"/>
      <c r="U31" s="454"/>
      <c r="V31" s="454"/>
      <c r="W31" s="454"/>
      <c r="X31" s="454"/>
      <c r="Y31" s="709" t="s">
        <v>1676</v>
      </c>
      <c r="Z31" s="710"/>
      <c r="AA31" s="710"/>
      <c r="AB31" s="710"/>
      <c r="AC31" s="710"/>
      <c r="AD31" s="710"/>
      <c r="AE31" s="710"/>
      <c r="AF31" s="710"/>
      <c r="AG31" s="710"/>
      <c r="AH31" s="710"/>
      <c r="AI31" s="710"/>
      <c r="AJ31" s="710"/>
      <c r="AK31" s="710"/>
      <c r="AL31" s="710"/>
      <c r="AM31" s="710"/>
      <c r="AN31" s="710"/>
      <c r="AO31" s="710"/>
      <c r="AP31" s="710"/>
      <c r="AQ31" s="710"/>
      <c r="AR31" s="710"/>
      <c r="AS31" s="710"/>
      <c r="AT31" s="710"/>
      <c r="AU31" s="710"/>
      <c r="AV31" s="710"/>
      <c r="AW31" s="710"/>
      <c r="AX31" s="710"/>
      <c r="AY31" s="711"/>
    </row>
    <row r="32" spans="2:51" ht="23.1" hidden="1" customHeight="1" x14ac:dyDescent="0.15">
      <c r="B32" s="680"/>
      <c r="C32" s="681"/>
      <c r="D32" s="458"/>
      <c r="E32" s="457"/>
      <c r="F32" s="457"/>
      <c r="G32" s="457"/>
      <c r="H32" s="457"/>
      <c r="I32" s="457"/>
      <c r="J32" s="457"/>
      <c r="K32" s="457"/>
      <c r="L32" s="456"/>
      <c r="M32" s="455"/>
      <c r="N32" s="455"/>
      <c r="O32" s="455"/>
      <c r="P32" s="455"/>
      <c r="Q32" s="455"/>
      <c r="R32" s="455"/>
      <c r="S32" s="454"/>
      <c r="T32" s="454"/>
      <c r="U32" s="454"/>
      <c r="V32" s="454"/>
      <c r="W32" s="454"/>
      <c r="X32" s="454"/>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7"/>
      <c r="T33" s="447"/>
      <c r="U33" s="447"/>
      <c r="V33" s="447"/>
      <c r="W33" s="447"/>
      <c r="X33" s="447"/>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2996" t="s">
        <v>1686</v>
      </c>
      <c r="N34" s="2997"/>
      <c r="O34" s="2997"/>
      <c r="P34" s="2997"/>
      <c r="Q34" s="2997"/>
      <c r="R34" s="2998"/>
      <c r="S34" s="2999" t="s">
        <v>1687</v>
      </c>
      <c r="T34" s="3000"/>
      <c r="U34" s="3000"/>
      <c r="V34" s="3000"/>
      <c r="W34" s="3000"/>
      <c r="X34" s="3000"/>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1767" t="s">
        <v>70</v>
      </c>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68"/>
      <c r="AF43" s="1768"/>
      <c r="AG43" s="1768"/>
      <c r="AH43" s="1768"/>
      <c r="AI43" s="1768"/>
      <c r="AJ43" s="1768"/>
      <c r="AK43" s="1768"/>
      <c r="AL43" s="1768"/>
      <c r="AM43" s="1768"/>
      <c r="AN43" s="1768"/>
      <c r="AO43" s="1768"/>
      <c r="AP43" s="1768"/>
      <c r="AQ43" s="1768"/>
      <c r="AR43" s="1768"/>
      <c r="AS43" s="1768"/>
      <c r="AT43" s="1768"/>
      <c r="AU43" s="1768"/>
      <c r="AV43" s="1768"/>
      <c r="AW43" s="1768"/>
      <c r="AX43" s="1768"/>
      <c r="AY43" s="1769"/>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26.2" customHeight="1" x14ac:dyDescent="0.15">
      <c r="A45" s="170"/>
      <c r="B45" s="381" t="s">
        <v>74</v>
      </c>
      <c r="C45" s="380"/>
      <c r="D45" s="691" t="s">
        <v>140</v>
      </c>
      <c r="E45" s="683"/>
      <c r="F45" s="683"/>
      <c r="G45" s="684"/>
      <c r="H45" s="376" t="s">
        <v>76</v>
      </c>
      <c r="I45" s="920"/>
      <c r="J45" s="920"/>
      <c r="K45" s="920"/>
      <c r="L45" s="920"/>
      <c r="M45" s="920"/>
      <c r="N45" s="920"/>
      <c r="O45" s="920"/>
      <c r="P45" s="920"/>
      <c r="Q45" s="920"/>
      <c r="R45" s="920"/>
      <c r="S45" s="920"/>
      <c r="T45" s="920"/>
      <c r="U45" s="920"/>
      <c r="V45" s="920"/>
      <c r="W45" s="920"/>
      <c r="X45" s="920"/>
      <c r="Y45" s="920"/>
      <c r="Z45" s="920"/>
      <c r="AA45" s="920"/>
      <c r="AB45" s="920"/>
      <c r="AC45" s="920"/>
      <c r="AD45" s="920"/>
      <c r="AE45" s="920"/>
      <c r="AF45" s="920"/>
      <c r="AG45" s="921"/>
      <c r="AH45" s="471" t="s">
        <v>1688</v>
      </c>
      <c r="AI45" s="470"/>
      <c r="AJ45" s="470"/>
      <c r="AK45" s="470"/>
      <c r="AL45" s="470"/>
      <c r="AM45" s="470"/>
      <c r="AN45" s="470"/>
      <c r="AO45" s="470"/>
      <c r="AP45" s="470"/>
      <c r="AQ45" s="470"/>
      <c r="AR45" s="470"/>
      <c r="AS45" s="470"/>
      <c r="AT45" s="470"/>
      <c r="AU45" s="470"/>
      <c r="AV45" s="470"/>
      <c r="AW45" s="470"/>
      <c r="AX45" s="470"/>
      <c r="AY45" s="469"/>
    </row>
    <row r="46" spans="1:51" ht="33.4" customHeight="1" x14ac:dyDescent="0.15">
      <c r="A46" s="170"/>
      <c r="B46" s="358"/>
      <c r="C46" s="357"/>
      <c r="D46" s="695" t="s">
        <v>140</v>
      </c>
      <c r="E46" s="464"/>
      <c r="F46" s="464"/>
      <c r="G46" s="463"/>
      <c r="H46" s="390" t="s">
        <v>1110</v>
      </c>
      <c r="I46" s="1773"/>
      <c r="J46" s="1773"/>
      <c r="K46" s="1773"/>
      <c r="L46" s="1773"/>
      <c r="M46" s="1773"/>
      <c r="N46" s="1773"/>
      <c r="O46" s="1773"/>
      <c r="P46" s="1773"/>
      <c r="Q46" s="1773"/>
      <c r="R46" s="1773"/>
      <c r="S46" s="1773"/>
      <c r="T46" s="1773"/>
      <c r="U46" s="1773"/>
      <c r="V46" s="1773"/>
      <c r="W46" s="1773"/>
      <c r="X46" s="1773"/>
      <c r="Y46" s="1773"/>
      <c r="Z46" s="1773"/>
      <c r="AA46" s="1773"/>
      <c r="AB46" s="1773"/>
      <c r="AC46" s="1773"/>
      <c r="AD46" s="1773"/>
      <c r="AE46" s="1773"/>
      <c r="AF46" s="1773"/>
      <c r="AG46" s="1774"/>
      <c r="AH46" s="468"/>
      <c r="AI46" s="133"/>
      <c r="AJ46" s="133"/>
      <c r="AK46" s="133"/>
      <c r="AL46" s="133"/>
      <c r="AM46" s="133"/>
      <c r="AN46" s="133"/>
      <c r="AO46" s="133"/>
      <c r="AP46" s="133"/>
      <c r="AQ46" s="133"/>
      <c r="AR46" s="133"/>
      <c r="AS46" s="133"/>
      <c r="AT46" s="133"/>
      <c r="AU46" s="133"/>
      <c r="AV46" s="133"/>
      <c r="AW46" s="133"/>
      <c r="AX46" s="133"/>
      <c r="AY46" s="466"/>
    </row>
    <row r="47" spans="1:51" ht="26.2" customHeight="1" x14ac:dyDescent="0.15">
      <c r="A47" s="170"/>
      <c r="B47" s="349"/>
      <c r="C47" s="348"/>
      <c r="D47" s="701" t="s">
        <v>140</v>
      </c>
      <c r="E47" s="796"/>
      <c r="F47" s="796"/>
      <c r="G47" s="797"/>
      <c r="H47" s="344" t="s">
        <v>141</v>
      </c>
      <c r="I47" s="2619"/>
      <c r="J47" s="2619"/>
      <c r="K47" s="2619"/>
      <c r="L47" s="2619"/>
      <c r="M47" s="2619"/>
      <c r="N47" s="2619"/>
      <c r="O47" s="2619"/>
      <c r="P47" s="2619"/>
      <c r="Q47" s="2619"/>
      <c r="R47" s="2619"/>
      <c r="S47" s="2619"/>
      <c r="T47" s="2619"/>
      <c r="U47" s="2619"/>
      <c r="V47" s="2619"/>
      <c r="W47" s="2619"/>
      <c r="X47" s="2619"/>
      <c r="Y47" s="2619"/>
      <c r="Z47" s="2619"/>
      <c r="AA47" s="2619"/>
      <c r="AB47" s="2619"/>
      <c r="AC47" s="2619"/>
      <c r="AD47" s="2619"/>
      <c r="AE47" s="2619"/>
      <c r="AF47" s="2619"/>
      <c r="AG47" s="2620"/>
      <c r="AH47" s="722"/>
      <c r="AI47" s="723"/>
      <c r="AJ47" s="723"/>
      <c r="AK47" s="723"/>
      <c r="AL47" s="723"/>
      <c r="AM47" s="723"/>
      <c r="AN47" s="723"/>
      <c r="AO47" s="723"/>
      <c r="AP47" s="723"/>
      <c r="AQ47" s="723"/>
      <c r="AR47" s="723"/>
      <c r="AS47" s="723"/>
      <c r="AT47" s="723"/>
      <c r="AU47" s="723"/>
      <c r="AV47" s="723"/>
      <c r="AW47" s="723"/>
      <c r="AX47" s="723"/>
      <c r="AY47" s="724"/>
    </row>
    <row r="48" spans="1:51" ht="26.2" customHeight="1" x14ac:dyDescent="0.15">
      <c r="A48" s="170"/>
      <c r="B48" s="358" t="s">
        <v>80</v>
      </c>
      <c r="C48" s="357"/>
      <c r="D48" s="705" t="s">
        <v>140</v>
      </c>
      <c r="E48" s="683"/>
      <c r="F48" s="683"/>
      <c r="G48" s="684"/>
      <c r="H48" s="376" t="s">
        <v>81</v>
      </c>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1"/>
      <c r="AH48" s="471" t="s">
        <v>1689</v>
      </c>
      <c r="AI48" s="470"/>
      <c r="AJ48" s="470"/>
      <c r="AK48" s="470"/>
      <c r="AL48" s="470"/>
      <c r="AM48" s="470"/>
      <c r="AN48" s="470"/>
      <c r="AO48" s="470"/>
      <c r="AP48" s="470"/>
      <c r="AQ48" s="470"/>
      <c r="AR48" s="470"/>
      <c r="AS48" s="470"/>
      <c r="AT48" s="470"/>
      <c r="AU48" s="470"/>
      <c r="AV48" s="470"/>
      <c r="AW48" s="470"/>
      <c r="AX48" s="470"/>
      <c r="AY48" s="469"/>
    </row>
    <row r="49" spans="1:51" ht="26.2" customHeight="1" x14ac:dyDescent="0.15">
      <c r="A49" s="170"/>
      <c r="B49" s="358"/>
      <c r="C49" s="357"/>
      <c r="D49" s="708" t="s">
        <v>136</v>
      </c>
      <c r="E49" s="464"/>
      <c r="F49" s="464"/>
      <c r="G49" s="463"/>
      <c r="H49" s="367" t="s">
        <v>142</v>
      </c>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3"/>
      <c r="AH49" s="468"/>
      <c r="AI49" s="133"/>
      <c r="AJ49" s="133"/>
      <c r="AK49" s="133"/>
      <c r="AL49" s="133"/>
      <c r="AM49" s="133"/>
      <c r="AN49" s="133"/>
      <c r="AO49" s="133"/>
      <c r="AP49" s="133"/>
      <c r="AQ49" s="133"/>
      <c r="AR49" s="133"/>
      <c r="AS49" s="133"/>
      <c r="AT49" s="133"/>
      <c r="AU49" s="133"/>
      <c r="AV49" s="133"/>
      <c r="AW49" s="133"/>
      <c r="AX49" s="133"/>
      <c r="AY49" s="466"/>
    </row>
    <row r="50" spans="1:51" ht="26.2" customHeight="1" x14ac:dyDescent="0.15">
      <c r="A50" s="170"/>
      <c r="B50" s="358"/>
      <c r="C50" s="357"/>
      <c r="D50" s="708" t="s">
        <v>136</v>
      </c>
      <c r="E50" s="464"/>
      <c r="F50" s="464"/>
      <c r="G50" s="463"/>
      <c r="H50" s="367" t="s">
        <v>84</v>
      </c>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3"/>
      <c r="AH50" s="468"/>
      <c r="AI50" s="133"/>
      <c r="AJ50" s="133"/>
      <c r="AK50" s="133"/>
      <c r="AL50" s="133"/>
      <c r="AM50" s="133"/>
      <c r="AN50" s="133"/>
      <c r="AO50" s="133"/>
      <c r="AP50" s="133"/>
      <c r="AQ50" s="133"/>
      <c r="AR50" s="133"/>
      <c r="AS50" s="133"/>
      <c r="AT50" s="133"/>
      <c r="AU50" s="133"/>
      <c r="AV50" s="133"/>
      <c r="AW50" s="133"/>
      <c r="AX50" s="133"/>
      <c r="AY50" s="466"/>
    </row>
    <row r="51" spans="1:51" ht="26.2" customHeight="1" x14ac:dyDescent="0.15">
      <c r="A51" s="170"/>
      <c r="B51" s="358"/>
      <c r="C51" s="357"/>
      <c r="D51" s="708" t="s">
        <v>136</v>
      </c>
      <c r="E51" s="464"/>
      <c r="F51" s="464"/>
      <c r="G51" s="463"/>
      <c r="H51" s="367" t="s">
        <v>85</v>
      </c>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3"/>
      <c r="AH51" s="468"/>
      <c r="AI51" s="133"/>
      <c r="AJ51" s="133"/>
      <c r="AK51" s="133"/>
      <c r="AL51" s="133"/>
      <c r="AM51" s="133"/>
      <c r="AN51" s="133"/>
      <c r="AO51" s="133"/>
      <c r="AP51" s="133"/>
      <c r="AQ51" s="133"/>
      <c r="AR51" s="133"/>
      <c r="AS51" s="133"/>
      <c r="AT51" s="133"/>
      <c r="AU51" s="133"/>
      <c r="AV51" s="133"/>
      <c r="AW51" s="133"/>
      <c r="AX51" s="133"/>
      <c r="AY51" s="466"/>
    </row>
    <row r="52" spans="1:51" ht="26.2" customHeight="1" x14ac:dyDescent="0.15">
      <c r="A52" s="170"/>
      <c r="B52" s="349"/>
      <c r="C52" s="348"/>
      <c r="D52" s="701" t="s">
        <v>140</v>
      </c>
      <c r="E52" s="796"/>
      <c r="F52" s="796"/>
      <c r="G52" s="797"/>
      <c r="H52" s="344" t="s">
        <v>86</v>
      </c>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20"/>
      <c r="AH52" s="722"/>
      <c r="AI52" s="723"/>
      <c r="AJ52" s="723"/>
      <c r="AK52" s="723"/>
      <c r="AL52" s="723"/>
      <c r="AM52" s="723"/>
      <c r="AN52" s="723"/>
      <c r="AO52" s="723"/>
      <c r="AP52" s="723"/>
      <c r="AQ52" s="723"/>
      <c r="AR52" s="723"/>
      <c r="AS52" s="723"/>
      <c r="AT52" s="723"/>
      <c r="AU52" s="723"/>
      <c r="AV52" s="723"/>
      <c r="AW52" s="723"/>
      <c r="AX52" s="723"/>
      <c r="AY52" s="724"/>
    </row>
    <row r="53" spans="1:51" ht="26.2" customHeight="1" x14ac:dyDescent="0.15">
      <c r="A53" s="170"/>
      <c r="B53" s="381" t="s">
        <v>87</v>
      </c>
      <c r="C53" s="380"/>
      <c r="D53" s="705" t="s">
        <v>140</v>
      </c>
      <c r="E53" s="683"/>
      <c r="F53" s="683"/>
      <c r="G53" s="684"/>
      <c r="H53" s="376" t="s">
        <v>88</v>
      </c>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1"/>
      <c r="AH53" s="471" t="s">
        <v>1690</v>
      </c>
      <c r="AI53" s="470"/>
      <c r="AJ53" s="470"/>
      <c r="AK53" s="470"/>
      <c r="AL53" s="470"/>
      <c r="AM53" s="470"/>
      <c r="AN53" s="470"/>
      <c r="AO53" s="470"/>
      <c r="AP53" s="470"/>
      <c r="AQ53" s="470"/>
      <c r="AR53" s="470"/>
      <c r="AS53" s="470"/>
      <c r="AT53" s="470"/>
      <c r="AU53" s="470"/>
      <c r="AV53" s="470"/>
      <c r="AW53" s="470"/>
      <c r="AX53" s="470"/>
      <c r="AY53" s="469"/>
    </row>
    <row r="54" spans="1:51" ht="26.2" customHeight="1" x14ac:dyDescent="0.15">
      <c r="A54" s="170"/>
      <c r="B54" s="358"/>
      <c r="C54" s="357"/>
      <c r="D54" s="708" t="s">
        <v>136</v>
      </c>
      <c r="E54" s="464"/>
      <c r="F54" s="464"/>
      <c r="G54" s="463"/>
      <c r="H54" s="367" t="s">
        <v>90</v>
      </c>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3"/>
      <c r="AH54" s="468"/>
      <c r="AI54" s="133"/>
      <c r="AJ54" s="133"/>
      <c r="AK54" s="133"/>
      <c r="AL54" s="133"/>
      <c r="AM54" s="133"/>
      <c r="AN54" s="133"/>
      <c r="AO54" s="133"/>
      <c r="AP54" s="133"/>
      <c r="AQ54" s="133"/>
      <c r="AR54" s="133"/>
      <c r="AS54" s="133"/>
      <c r="AT54" s="133"/>
      <c r="AU54" s="133"/>
      <c r="AV54" s="133"/>
      <c r="AW54" s="133"/>
      <c r="AX54" s="133"/>
      <c r="AY54" s="466"/>
    </row>
    <row r="55" spans="1:51" ht="26.2" customHeight="1" x14ac:dyDescent="0.15">
      <c r="A55" s="170"/>
      <c r="B55" s="358"/>
      <c r="C55" s="357"/>
      <c r="D55" s="708" t="s">
        <v>136</v>
      </c>
      <c r="E55" s="464"/>
      <c r="F55" s="464"/>
      <c r="G55" s="463"/>
      <c r="H55" s="367" t="s">
        <v>145</v>
      </c>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3"/>
      <c r="AH55" s="468"/>
      <c r="AI55" s="133"/>
      <c r="AJ55" s="133"/>
      <c r="AK55" s="133"/>
      <c r="AL55" s="133"/>
      <c r="AM55" s="133"/>
      <c r="AN55" s="133"/>
      <c r="AO55" s="133"/>
      <c r="AP55" s="133"/>
      <c r="AQ55" s="133"/>
      <c r="AR55" s="133"/>
      <c r="AS55" s="133"/>
      <c r="AT55" s="133"/>
      <c r="AU55" s="133"/>
      <c r="AV55" s="133"/>
      <c r="AW55" s="133"/>
      <c r="AX55" s="133"/>
      <c r="AY55" s="466"/>
    </row>
    <row r="56" spans="1:51" ht="26.2" customHeight="1" x14ac:dyDescent="0.15">
      <c r="A56" s="170"/>
      <c r="B56" s="358"/>
      <c r="C56" s="357"/>
      <c r="D56" s="715" t="s">
        <v>136</v>
      </c>
      <c r="E56" s="924"/>
      <c r="F56" s="924"/>
      <c r="G56" s="925"/>
      <c r="H56" s="718" t="s">
        <v>92</v>
      </c>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7"/>
      <c r="AH56" s="468"/>
      <c r="AI56" s="133"/>
      <c r="AJ56" s="133"/>
      <c r="AK56" s="133"/>
      <c r="AL56" s="133"/>
      <c r="AM56" s="133"/>
      <c r="AN56" s="133"/>
      <c r="AO56" s="133"/>
      <c r="AP56" s="133"/>
      <c r="AQ56" s="133"/>
      <c r="AR56" s="133"/>
      <c r="AS56" s="133"/>
      <c r="AT56" s="133"/>
      <c r="AU56" s="133"/>
      <c r="AV56" s="133"/>
      <c r="AW56" s="133"/>
      <c r="AX56" s="133"/>
      <c r="AY56" s="466"/>
    </row>
    <row r="57" spans="1:51" ht="26.2" customHeight="1" x14ac:dyDescent="0.15">
      <c r="A57" s="170"/>
      <c r="B57" s="358"/>
      <c r="C57" s="357"/>
      <c r="D57" s="721"/>
      <c r="E57" s="926"/>
      <c r="F57" s="926"/>
      <c r="G57" s="927"/>
      <c r="H57" s="1783" t="s">
        <v>93</v>
      </c>
      <c r="I57" s="1784"/>
      <c r="J57" s="1784"/>
      <c r="K57" s="1784"/>
      <c r="L57" s="1784"/>
      <c r="M57" s="1784"/>
      <c r="N57" s="1784"/>
      <c r="O57" s="1784"/>
      <c r="P57" s="1784"/>
      <c r="Q57" s="1784"/>
      <c r="R57" s="1784"/>
      <c r="S57" s="1784"/>
      <c r="T57" s="1784"/>
      <c r="U57" s="1784"/>
      <c r="V57" s="2080"/>
      <c r="W57" s="2080"/>
      <c r="X57" s="2080"/>
      <c r="Y57" s="2080"/>
      <c r="Z57" s="2080"/>
      <c r="AA57" s="2080"/>
      <c r="AB57" s="2080"/>
      <c r="AC57" s="2080"/>
      <c r="AD57" s="2080"/>
      <c r="AE57" s="2080"/>
      <c r="AF57" s="2080"/>
      <c r="AG57" s="2081"/>
      <c r="AH57" s="468"/>
      <c r="AI57" s="133"/>
      <c r="AJ57" s="133"/>
      <c r="AK57" s="133"/>
      <c r="AL57" s="133"/>
      <c r="AM57" s="133"/>
      <c r="AN57" s="133"/>
      <c r="AO57" s="133"/>
      <c r="AP57" s="133"/>
      <c r="AQ57" s="133"/>
      <c r="AR57" s="133"/>
      <c r="AS57" s="133"/>
      <c r="AT57" s="133"/>
      <c r="AU57" s="133"/>
      <c r="AV57" s="133"/>
      <c r="AW57" s="133"/>
      <c r="AX57" s="133"/>
      <c r="AY57" s="466"/>
    </row>
    <row r="58" spans="1:51" ht="26.2" customHeight="1" x14ac:dyDescent="0.15">
      <c r="A58" s="170"/>
      <c r="B58" s="349"/>
      <c r="C58" s="348"/>
      <c r="D58" s="701" t="s">
        <v>136</v>
      </c>
      <c r="E58" s="796"/>
      <c r="F58" s="796"/>
      <c r="G58" s="797"/>
      <c r="H58" s="344" t="s">
        <v>94</v>
      </c>
      <c r="I58" s="2619"/>
      <c r="J58" s="2619"/>
      <c r="K58" s="2619"/>
      <c r="L58" s="2619"/>
      <c r="M58" s="2619"/>
      <c r="N58" s="2619"/>
      <c r="O58" s="2619"/>
      <c r="P58" s="2619"/>
      <c r="Q58" s="2619"/>
      <c r="R58" s="2619"/>
      <c r="S58" s="2619"/>
      <c r="T58" s="2619"/>
      <c r="U58" s="2619"/>
      <c r="V58" s="2619"/>
      <c r="W58" s="2619"/>
      <c r="X58" s="2619"/>
      <c r="Y58" s="2619"/>
      <c r="Z58" s="2619"/>
      <c r="AA58" s="2619"/>
      <c r="AB58" s="2619"/>
      <c r="AC58" s="2619"/>
      <c r="AD58" s="2619"/>
      <c r="AE58" s="2619"/>
      <c r="AF58" s="2619"/>
      <c r="AG58" s="2620"/>
      <c r="AH58" s="722"/>
      <c r="AI58" s="723"/>
      <c r="AJ58" s="723"/>
      <c r="AK58" s="723"/>
      <c r="AL58" s="723"/>
      <c r="AM58" s="723"/>
      <c r="AN58" s="723"/>
      <c r="AO58" s="723"/>
      <c r="AP58" s="723"/>
      <c r="AQ58" s="723"/>
      <c r="AR58" s="723"/>
      <c r="AS58" s="723"/>
      <c r="AT58" s="723"/>
      <c r="AU58" s="723"/>
      <c r="AV58" s="723"/>
      <c r="AW58" s="723"/>
      <c r="AX58" s="723"/>
      <c r="AY58" s="724"/>
    </row>
    <row r="59" spans="1:51" ht="180" customHeight="1" thickBot="1" x14ac:dyDescent="0.2">
      <c r="A59" s="170"/>
      <c r="B59" s="338" t="s">
        <v>95</v>
      </c>
      <c r="C59" s="337"/>
      <c r="D59" s="1191" t="s">
        <v>1691</v>
      </c>
      <c r="E59" s="3001"/>
      <c r="F59" s="3001"/>
      <c r="G59" s="3001"/>
      <c r="H59" s="3001"/>
      <c r="I59" s="3001"/>
      <c r="J59" s="3001"/>
      <c r="K59" s="3001"/>
      <c r="L59" s="3001"/>
      <c r="M59" s="3001"/>
      <c r="N59" s="3001"/>
      <c r="O59" s="3001"/>
      <c r="P59" s="3001"/>
      <c r="Q59" s="3001"/>
      <c r="R59" s="3001"/>
      <c r="S59" s="3001"/>
      <c r="T59" s="3001"/>
      <c r="U59" s="3001"/>
      <c r="V59" s="3001"/>
      <c r="W59" s="3001"/>
      <c r="X59" s="3001"/>
      <c r="Y59" s="3001"/>
      <c r="Z59" s="3001"/>
      <c r="AA59" s="3001"/>
      <c r="AB59" s="3001"/>
      <c r="AC59" s="3001"/>
      <c r="AD59" s="3001"/>
      <c r="AE59" s="3001"/>
      <c r="AF59" s="3001"/>
      <c r="AG59" s="3001"/>
      <c r="AH59" s="3001"/>
      <c r="AI59" s="3001"/>
      <c r="AJ59" s="3001"/>
      <c r="AK59" s="3001"/>
      <c r="AL59" s="3001"/>
      <c r="AM59" s="3001"/>
      <c r="AN59" s="3001"/>
      <c r="AO59" s="3001"/>
      <c r="AP59" s="3001"/>
      <c r="AQ59" s="3001"/>
      <c r="AR59" s="3001"/>
      <c r="AS59" s="3001"/>
      <c r="AT59" s="3001"/>
      <c r="AU59" s="3001"/>
      <c r="AV59" s="3001"/>
      <c r="AW59" s="3001"/>
      <c r="AX59" s="3001"/>
      <c r="AY59" s="3002"/>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thickBot="1" x14ac:dyDescent="0.2">
      <c r="A63" s="170"/>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thickBot="1" x14ac:dyDescent="0.2">
      <c r="A64" s="300"/>
      <c r="B64" s="2567" t="s">
        <v>1692</v>
      </c>
      <c r="C64" s="2568"/>
      <c r="D64" s="2568"/>
      <c r="E64" s="2568"/>
      <c r="F64" s="2569"/>
      <c r="G64" s="2688" t="s">
        <v>1693</v>
      </c>
      <c r="H64" s="2689"/>
      <c r="I64" s="2689"/>
      <c r="J64" s="2689"/>
      <c r="K64" s="2689"/>
      <c r="L64" s="2689"/>
      <c r="M64" s="2689"/>
      <c r="N64" s="2689"/>
      <c r="O64" s="2689"/>
      <c r="P64" s="2689"/>
      <c r="Q64" s="2689"/>
      <c r="R64" s="2689"/>
      <c r="S64" s="2689"/>
      <c r="T64" s="2689"/>
      <c r="U64" s="2689"/>
      <c r="V64" s="2689"/>
      <c r="W64" s="2689"/>
      <c r="X64" s="2689"/>
      <c r="Y64" s="2689"/>
      <c r="Z64" s="2689"/>
      <c r="AA64" s="2689"/>
      <c r="AB64" s="2689"/>
      <c r="AC64" s="2689"/>
      <c r="AD64" s="2689"/>
      <c r="AE64" s="2689"/>
      <c r="AF64" s="2689"/>
      <c r="AG64" s="2689"/>
      <c r="AH64" s="2689"/>
      <c r="AI64" s="2689"/>
      <c r="AJ64" s="2689"/>
      <c r="AK64" s="2689"/>
      <c r="AL64" s="2689"/>
      <c r="AM64" s="2689"/>
      <c r="AN64" s="2689"/>
      <c r="AO64" s="2689"/>
      <c r="AP64" s="2689"/>
      <c r="AQ64" s="2689"/>
      <c r="AR64" s="2689"/>
      <c r="AS64" s="2689"/>
      <c r="AT64" s="2689"/>
      <c r="AU64" s="2689"/>
      <c r="AV64" s="2689"/>
      <c r="AW64" s="2689"/>
      <c r="AX64" s="2689"/>
      <c r="AY64" s="2690"/>
    </row>
    <row r="65" spans="1:51" ht="18.350000000000001" customHeight="1" x14ac:dyDescent="0.15">
      <c r="A65" s="30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300"/>
      <c r="B66" s="2570" t="s">
        <v>1212</v>
      </c>
      <c r="C66" s="2571"/>
      <c r="D66" s="2571"/>
      <c r="E66" s="2571"/>
      <c r="F66" s="2572"/>
      <c r="G66" s="1790" t="s">
        <v>1694</v>
      </c>
      <c r="H66" s="2154"/>
      <c r="I66" s="2154"/>
      <c r="J66" s="2154"/>
      <c r="K66" s="2154"/>
      <c r="L66" s="2154"/>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2154"/>
      <c r="AI66" s="2154"/>
      <c r="AJ66" s="2154"/>
      <c r="AK66" s="2154"/>
      <c r="AL66" s="2154"/>
      <c r="AM66" s="2154"/>
      <c r="AN66" s="2154"/>
      <c r="AO66" s="2154"/>
      <c r="AP66" s="2154"/>
      <c r="AQ66" s="2154"/>
      <c r="AR66" s="2154"/>
      <c r="AS66" s="2154"/>
      <c r="AT66" s="2154"/>
      <c r="AU66" s="2154"/>
      <c r="AV66" s="2154"/>
      <c r="AW66" s="2154"/>
      <c r="AX66" s="2154"/>
      <c r="AY66" s="2155"/>
    </row>
    <row r="67" spans="1:51" ht="19.649999999999999" customHeight="1" x14ac:dyDescent="0.15">
      <c r="A67" s="300"/>
      <c r="B67" s="1793" t="s">
        <v>105</v>
      </c>
      <c r="C67" s="1794"/>
      <c r="D67" s="1794"/>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c r="AS67" s="1794"/>
      <c r="AT67" s="1794"/>
      <c r="AU67" s="1794"/>
      <c r="AV67" s="1794"/>
      <c r="AW67" s="1794"/>
      <c r="AX67" s="1794"/>
      <c r="AY67" s="1795"/>
    </row>
    <row r="68" spans="1:51" ht="205.2" customHeight="1" thickBot="1" x14ac:dyDescent="0.2">
      <c r="A68" s="300"/>
      <c r="B68" s="3003" t="s">
        <v>1695</v>
      </c>
      <c r="C68" s="3004"/>
      <c r="D68" s="3004"/>
      <c r="E68" s="3004"/>
      <c r="F68" s="3004"/>
      <c r="G68" s="3004"/>
      <c r="H68" s="3004"/>
      <c r="I68" s="3004"/>
      <c r="J68" s="3004"/>
      <c r="K68" s="3004"/>
      <c r="L68" s="3004"/>
      <c r="M68" s="3004"/>
      <c r="N68" s="3004"/>
      <c r="O68" s="3004"/>
      <c r="P68" s="3004"/>
      <c r="Q68" s="3004"/>
      <c r="R68" s="3004"/>
      <c r="S68" s="3004"/>
      <c r="T68" s="3004"/>
      <c r="U68" s="3004"/>
      <c r="V68" s="3004"/>
      <c r="W68" s="3004"/>
      <c r="X68" s="3004"/>
      <c r="Y68" s="3004"/>
      <c r="Z68" s="3004"/>
      <c r="AA68" s="3004"/>
      <c r="AB68" s="3004"/>
      <c r="AC68" s="3004"/>
      <c r="AD68" s="3004"/>
      <c r="AE68" s="3004"/>
      <c r="AF68" s="3004"/>
      <c r="AG68" s="3004"/>
      <c r="AH68" s="3004"/>
      <c r="AI68" s="3004"/>
      <c r="AJ68" s="3004"/>
      <c r="AK68" s="3004"/>
      <c r="AL68" s="3004"/>
      <c r="AM68" s="3004"/>
      <c r="AN68" s="3004"/>
      <c r="AO68" s="3004"/>
      <c r="AP68" s="3004"/>
      <c r="AQ68" s="3004"/>
      <c r="AR68" s="3004"/>
      <c r="AS68" s="3004"/>
      <c r="AT68" s="3004"/>
      <c r="AU68" s="3004"/>
      <c r="AV68" s="3004"/>
      <c r="AW68" s="3004"/>
      <c r="AX68" s="3004"/>
      <c r="AY68" s="3005"/>
    </row>
    <row r="69" spans="1:51" ht="19.649999999999999" customHeight="1" x14ac:dyDescent="0.15">
      <c r="A69" s="300"/>
      <c r="B69" s="1793" t="s">
        <v>107</v>
      </c>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c r="AJ69" s="1799"/>
      <c r="AK69" s="1799"/>
      <c r="AL69" s="1799"/>
      <c r="AM69" s="1799"/>
      <c r="AN69" s="1799"/>
      <c r="AO69" s="1799"/>
      <c r="AP69" s="1799"/>
      <c r="AQ69" s="1799"/>
      <c r="AR69" s="1799"/>
      <c r="AS69" s="1799"/>
      <c r="AT69" s="1799"/>
      <c r="AU69" s="1799"/>
      <c r="AV69" s="1799"/>
      <c r="AW69" s="1799"/>
      <c r="AX69" s="1799"/>
      <c r="AY69" s="1800"/>
    </row>
    <row r="70" spans="1:51" ht="20" customHeight="1" x14ac:dyDescent="0.15">
      <c r="A70" s="300"/>
      <c r="B70" s="1801" t="s">
        <v>108</v>
      </c>
      <c r="C70" s="1802"/>
      <c r="D70" s="1802"/>
      <c r="E70" s="1802"/>
      <c r="F70" s="1802"/>
      <c r="G70" s="1802"/>
      <c r="H70" s="1802"/>
      <c r="I70" s="1802"/>
      <c r="J70" s="1802"/>
      <c r="K70" s="1802"/>
      <c r="L70" s="1803"/>
      <c r="M70" s="2249" t="s">
        <v>143</v>
      </c>
      <c r="N70" s="1204"/>
      <c r="O70" s="1204"/>
      <c r="P70" s="1204"/>
      <c r="Q70" s="1204"/>
      <c r="R70" s="1204"/>
      <c r="S70" s="1204"/>
      <c r="T70" s="1204"/>
      <c r="U70" s="1204"/>
      <c r="V70" s="1204"/>
      <c r="W70" s="1204"/>
      <c r="X70" s="1204"/>
      <c r="Y70" s="1204"/>
      <c r="Z70" s="1204"/>
      <c r="AA70" s="1205"/>
      <c r="AB70" s="1802" t="s">
        <v>109</v>
      </c>
      <c r="AC70" s="1802"/>
      <c r="AD70" s="1802"/>
      <c r="AE70" s="1802"/>
      <c r="AF70" s="1802"/>
      <c r="AG70" s="1802"/>
      <c r="AH70" s="1802"/>
      <c r="AI70" s="1802"/>
      <c r="AJ70" s="1802"/>
      <c r="AK70" s="1803"/>
      <c r="AL70" s="2947" t="s">
        <v>1696</v>
      </c>
      <c r="AM70" s="1207"/>
      <c r="AN70" s="1207"/>
      <c r="AO70" s="1207"/>
      <c r="AP70" s="1207"/>
      <c r="AQ70" s="1207"/>
      <c r="AR70" s="1207"/>
      <c r="AS70" s="1207"/>
      <c r="AT70" s="1207"/>
      <c r="AU70" s="1207"/>
      <c r="AV70" s="1207"/>
      <c r="AW70" s="1207"/>
      <c r="AX70" s="1207"/>
      <c r="AY70" s="1208"/>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68"/>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1697</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14" t="s">
        <v>1698</v>
      </c>
      <c r="I80" s="213"/>
      <c r="J80" s="213"/>
      <c r="K80" s="213"/>
      <c r="L80" s="212"/>
      <c r="M80" s="211" t="s">
        <v>1699</v>
      </c>
      <c r="N80" s="210"/>
      <c r="O80" s="210"/>
      <c r="P80" s="210"/>
      <c r="Q80" s="210"/>
      <c r="R80" s="210"/>
      <c r="S80" s="210"/>
      <c r="T80" s="210"/>
      <c r="U80" s="210"/>
      <c r="V80" s="210"/>
      <c r="W80" s="210"/>
      <c r="X80" s="210"/>
      <c r="Y80" s="209"/>
      <c r="Z80" s="850">
        <v>0.8</v>
      </c>
      <c r="AA80" s="851"/>
      <c r="AB80" s="851"/>
      <c r="AC80" s="3006"/>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04" t="s">
        <v>1700</v>
      </c>
      <c r="I81" s="203"/>
      <c r="J81" s="203"/>
      <c r="K81" s="203"/>
      <c r="L81" s="202"/>
      <c r="M81" s="201" t="s">
        <v>1331</v>
      </c>
      <c r="N81" s="200"/>
      <c r="O81" s="200"/>
      <c r="P81" s="200"/>
      <c r="Q81" s="200"/>
      <c r="R81" s="200"/>
      <c r="S81" s="200"/>
      <c r="T81" s="200"/>
      <c r="U81" s="200"/>
      <c r="V81" s="200"/>
      <c r="W81" s="200"/>
      <c r="X81" s="200"/>
      <c r="Y81" s="199"/>
      <c r="Z81" s="3007">
        <v>0.7</v>
      </c>
      <c r="AA81" s="3008"/>
      <c r="AB81" s="3008"/>
      <c r="AC81" s="3009"/>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t="s">
        <v>1327</v>
      </c>
      <c r="I82" s="203"/>
      <c r="J82" s="203"/>
      <c r="K82" s="203"/>
      <c r="L82" s="202"/>
      <c r="M82" s="201" t="s">
        <v>1701</v>
      </c>
      <c r="N82" s="200"/>
      <c r="O82" s="200"/>
      <c r="P82" s="200"/>
      <c r="Q82" s="200"/>
      <c r="R82" s="200"/>
      <c r="S82" s="200"/>
      <c r="T82" s="200"/>
      <c r="U82" s="200"/>
      <c r="V82" s="200"/>
      <c r="W82" s="200"/>
      <c r="X82" s="200"/>
      <c r="Y82" s="199"/>
      <c r="Z82" s="3007">
        <v>0.4</v>
      </c>
      <c r="AA82" s="3008"/>
      <c r="AB82" s="3008"/>
      <c r="AC82" s="3009"/>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t="s">
        <v>1702</v>
      </c>
      <c r="I83" s="203"/>
      <c r="J83" s="203"/>
      <c r="K83" s="203"/>
      <c r="L83" s="202"/>
      <c r="M83" s="201" t="s">
        <v>1703</v>
      </c>
      <c r="N83" s="200"/>
      <c r="O83" s="200"/>
      <c r="P83" s="200"/>
      <c r="Q83" s="200"/>
      <c r="R83" s="200"/>
      <c r="S83" s="200"/>
      <c r="T83" s="200"/>
      <c r="U83" s="200"/>
      <c r="V83" s="200"/>
      <c r="W83" s="200"/>
      <c r="X83" s="200"/>
      <c r="Y83" s="199"/>
      <c r="Z83" s="3007">
        <v>0.2</v>
      </c>
      <c r="AA83" s="3008"/>
      <c r="AB83" s="3008"/>
      <c r="AC83" s="3009"/>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3007"/>
      <c r="AA84" s="3008"/>
      <c r="AB84" s="3008"/>
      <c r="AC84" s="3008"/>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3007"/>
      <c r="AA85" s="3008"/>
      <c r="AB85" s="3008"/>
      <c r="AC85" s="3008"/>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3007"/>
      <c r="AA86" s="3008"/>
      <c r="AB86" s="3008"/>
      <c r="AC86" s="3008"/>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3010"/>
      <c r="AA87" s="3011"/>
      <c r="AB87" s="3011"/>
      <c r="AC87" s="3011"/>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503">
        <f>SUM(Z80:AC87)</f>
        <v>2.1</v>
      </c>
      <c r="AA88" s="2504"/>
      <c r="AB88" s="2504"/>
      <c r="AC88" s="2505"/>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c r="I91" s="213"/>
      <c r="J91" s="213"/>
      <c r="K91" s="213"/>
      <c r="L91" s="212"/>
      <c r="M91" s="211"/>
      <c r="N91" s="210"/>
      <c r="O91" s="210"/>
      <c r="P91" s="210"/>
      <c r="Q91" s="210"/>
      <c r="R91" s="210"/>
      <c r="S91" s="210"/>
      <c r="T91" s="210"/>
      <c r="U91" s="210"/>
      <c r="V91" s="210"/>
      <c r="W91" s="210"/>
      <c r="X91" s="210"/>
      <c r="Y91" s="209"/>
      <c r="Z91" s="208"/>
      <c r="AA91" s="207"/>
      <c r="AB91" s="207"/>
      <c r="AC91" s="215"/>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0</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60"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60"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60"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60"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60"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60"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60"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60"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60"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60" ht="14.4" x14ac:dyDescent="0.15">
      <c r="C124" s="168" t="s">
        <v>127</v>
      </c>
    </row>
    <row r="125" spans="2:60" x14ac:dyDescent="0.15">
      <c r="C125" s="130" t="s">
        <v>128</v>
      </c>
    </row>
    <row r="126" spans="2:60"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60" ht="30.8" customHeight="1" x14ac:dyDescent="0.15">
      <c r="B127" s="751">
        <v>1</v>
      </c>
      <c r="C127" s="751">
        <v>1</v>
      </c>
      <c r="D127" s="3012" t="s">
        <v>1704</v>
      </c>
      <c r="E127" s="3013"/>
      <c r="F127" s="3013"/>
      <c r="G127" s="3013"/>
      <c r="H127" s="3013"/>
      <c r="I127" s="3013"/>
      <c r="J127" s="3013"/>
      <c r="K127" s="3013"/>
      <c r="L127" s="3013"/>
      <c r="M127" s="3013"/>
      <c r="N127" s="165" t="s">
        <v>1705</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2503">
        <v>2.1</v>
      </c>
      <c r="AM127" s="2504"/>
      <c r="AN127" s="2504"/>
      <c r="AO127" s="2504"/>
      <c r="AP127" s="2504"/>
      <c r="AQ127" s="2505"/>
      <c r="AR127" s="554" t="s">
        <v>1468</v>
      </c>
      <c r="AS127" s="554"/>
      <c r="AT127" s="554"/>
      <c r="AU127" s="554"/>
      <c r="AV127" s="554" t="s">
        <v>136</v>
      </c>
      <c r="AW127" s="554"/>
      <c r="AX127" s="554"/>
      <c r="BG127" s="3014"/>
      <c r="BH127" s="170"/>
    </row>
    <row r="128" spans="2:60" ht="31.6" customHeight="1" x14ac:dyDescent="0.15">
      <c r="B128" s="751">
        <v>2</v>
      </c>
      <c r="C128" s="751">
        <v>1</v>
      </c>
      <c r="D128" s="3015" t="s">
        <v>1706</v>
      </c>
      <c r="E128" s="3016"/>
      <c r="F128" s="3016"/>
      <c r="G128" s="3016"/>
      <c r="H128" s="3016"/>
      <c r="I128" s="3016"/>
      <c r="J128" s="3016"/>
      <c r="K128" s="3016"/>
      <c r="L128" s="3016"/>
      <c r="M128" s="3017"/>
      <c r="N128" s="165" t="s">
        <v>1705</v>
      </c>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2503">
        <v>1.9</v>
      </c>
      <c r="AM128" s="2504"/>
      <c r="AN128" s="2504"/>
      <c r="AO128" s="2504"/>
      <c r="AP128" s="2504"/>
      <c r="AQ128" s="2505"/>
      <c r="AR128" s="554" t="s">
        <v>1468</v>
      </c>
      <c r="AS128" s="554"/>
      <c r="AT128" s="554"/>
      <c r="AU128" s="554"/>
      <c r="AV128" s="554" t="s">
        <v>136</v>
      </c>
      <c r="AW128" s="554"/>
      <c r="AX128" s="554"/>
      <c r="BG128" s="3014"/>
      <c r="BH128" s="170"/>
    </row>
    <row r="129" spans="2:60" ht="31.6" customHeight="1" x14ac:dyDescent="0.15">
      <c r="B129" s="751">
        <v>3</v>
      </c>
      <c r="C129" s="751">
        <v>1</v>
      </c>
      <c r="D129" s="3015" t="s">
        <v>1707</v>
      </c>
      <c r="E129" s="3016"/>
      <c r="F129" s="3016"/>
      <c r="G129" s="3016"/>
      <c r="H129" s="3016"/>
      <c r="I129" s="3016"/>
      <c r="J129" s="3016"/>
      <c r="K129" s="3016"/>
      <c r="L129" s="3016"/>
      <c r="M129" s="3017"/>
      <c r="N129" s="165" t="s">
        <v>1705</v>
      </c>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2503">
        <v>1.6</v>
      </c>
      <c r="AM129" s="2504"/>
      <c r="AN129" s="2504"/>
      <c r="AO129" s="2504"/>
      <c r="AP129" s="2504"/>
      <c r="AQ129" s="2505"/>
      <c r="AR129" s="554" t="s">
        <v>1468</v>
      </c>
      <c r="AS129" s="554"/>
      <c r="AT129" s="554"/>
      <c r="AU129" s="554"/>
      <c r="AV129" s="554" t="s">
        <v>136</v>
      </c>
      <c r="AW129" s="554"/>
      <c r="AX129" s="554"/>
      <c r="BG129" s="3014"/>
      <c r="BH129" s="170"/>
    </row>
    <row r="130" spans="2:60" ht="31.6" customHeight="1" x14ac:dyDescent="0.15">
      <c r="B130" s="751">
        <v>4</v>
      </c>
      <c r="C130" s="751">
        <v>1</v>
      </c>
      <c r="D130" s="3018" t="s">
        <v>1708</v>
      </c>
      <c r="E130" s="3016"/>
      <c r="F130" s="3016"/>
      <c r="G130" s="3016"/>
      <c r="H130" s="3016"/>
      <c r="I130" s="3016"/>
      <c r="J130" s="3016"/>
      <c r="K130" s="3016"/>
      <c r="L130" s="3016"/>
      <c r="M130" s="3017"/>
      <c r="N130" s="165" t="s">
        <v>1705</v>
      </c>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2503">
        <v>1.6</v>
      </c>
      <c r="AM130" s="2504"/>
      <c r="AN130" s="2504"/>
      <c r="AO130" s="2504"/>
      <c r="AP130" s="2504"/>
      <c r="AQ130" s="2505"/>
      <c r="AR130" s="554" t="s">
        <v>1468</v>
      </c>
      <c r="AS130" s="554"/>
      <c r="AT130" s="554"/>
      <c r="AU130" s="554"/>
      <c r="AV130" s="554" t="s">
        <v>136</v>
      </c>
      <c r="AW130" s="554"/>
      <c r="AX130" s="554"/>
      <c r="BG130" s="3014"/>
      <c r="BH130" s="170"/>
    </row>
    <row r="131" spans="2:60" ht="31.6" customHeight="1" x14ac:dyDescent="0.15">
      <c r="B131" s="751">
        <v>5</v>
      </c>
      <c r="C131" s="751">
        <v>1</v>
      </c>
      <c r="D131" s="3018" t="s">
        <v>1709</v>
      </c>
      <c r="E131" s="3016"/>
      <c r="F131" s="3016"/>
      <c r="G131" s="3016"/>
      <c r="H131" s="3016"/>
      <c r="I131" s="3016"/>
      <c r="J131" s="3016"/>
      <c r="K131" s="3016"/>
      <c r="L131" s="3016"/>
      <c r="M131" s="3017"/>
      <c r="N131" s="165" t="s">
        <v>1705</v>
      </c>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2503">
        <v>1.5</v>
      </c>
      <c r="AM131" s="2504"/>
      <c r="AN131" s="2504"/>
      <c r="AO131" s="2504"/>
      <c r="AP131" s="2504"/>
      <c r="AQ131" s="2505"/>
      <c r="AR131" s="554" t="s">
        <v>1468</v>
      </c>
      <c r="AS131" s="554"/>
      <c r="AT131" s="554"/>
      <c r="AU131" s="554"/>
      <c r="AV131" s="554" t="s">
        <v>136</v>
      </c>
      <c r="AW131" s="554"/>
      <c r="AX131" s="554"/>
      <c r="BG131" s="3014"/>
      <c r="BH131" s="170"/>
    </row>
    <row r="132" spans="2:60" ht="53.05" customHeight="1" x14ac:dyDescent="0.15">
      <c r="B132" s="751">
        <v>6</v>
      </c>
      <c r="C132" s="751">
        <v>1</v>
      </c>
      <c r="D132" s="3019" t="s">
        <v>1710</v>
      </c>
      <c r="E132" s="3016"/>
      <c r="F132" s="3016"/>
      <c r="G132" s="3016"/>
      <c r="H132" s="3016"/>
      <c r="I132" s="3016"/>
      <c r="J132" s="3016"/>
      <c r="K132" s="3016"/>
      <c r="L132" s="3016"/>
      <c r="M132" s="3017"/>
      <c r="N132" s="165" t="s">
        <v>1705</v>
      </c>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2503">
        <v>1.2</v>
      </c>
      <c r="AM132" s="2504"/>
      <c r="AN132" s="2504"/>
      <c r="AO132" s="2504"/>
      <c r="AP132" s="2504"/>
      <c r="AQ132" s="2505"/>
      <c r="AR132" s="554" t="s">
        <v>1468</v>
      </c>
      <c r="AS132" s="554"/>
      <c r="AT132" s="554"/>
      <c r="AU132" s="554"/>
      <c r="AV132" s="554" t="s">
        <v>136</v>
      </c>
      <c r="AW132" s="554"/>
      <c r="AX132" s="554"/>
      <c r="BG132" s="3014"/>
      <c r="BH132" s="170"/>
    </row>
    <row r="133" spans="2:60" ht="31.6" customHeight="1" x14ac:dyDescent="0.15">
      <c r="B133" s="751">
        <v>7</v>
      </c>
      <c r="C133" s="751">
        <v>1</v>
      </c>
      <c r="D133" s="3018" t="s">
        <v>1711</v>
      </c>
      <c r="E133" s="3016"/>
      <c r="F133" s="3016"/>
      <c r="G133" s="3016"/>
      <c r="H133" s="3016"/>
      <c r="I133" s="3016"/>
      <c r="J133" s="3016"/>
      <c r="K133" s="3016"/>
      <c r="L133" s="3016"/>
      <c r="M133" s="3017"/>
      <c r="N133" s="165" t="s">
        <v>1705</v>
      </c>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2503">
        <v>1</v>
      </c>
      <c r="AM133" s="2504"/>
      <c r="AN133" s="2504"/>
      <c r="AO133" s="2504"/>
      <c r="AP133" s="2504"/>
      <c r="AQ133" s="2505"/>
      <c r="AR133" s="554" t="s">
        <v>1468</v>
      </c>
      <c r="AS133" s="554"/>
      <c r="AT133" s="554"/>
      <c r="AU133" s="554"/>
      <c r="AV133" s="554" t="s">
        <v>136</v>
      </c>
      <c r="AW133" s="554"/>
      <c r="AX133" s="554"/>
      <c r="BG133" s="3014"/>
      <c r="BH133" s="170"/>
    </row>
    <row r="134" spans="2:60" ht="31.6" customHeight="1" x14ac:dyDescent="0.15">
      <c r="B134" s="751">
        <v>8</v>
      </c>
      <c r="C134" s="751">
        <v>1</v>
      </c>
      <c r="D134" s="3018" t="s">
        <v>1712</v>
      </c>
      <c r="E134" s="3016"/>
      <c r="F134" s="3016"/>
      <c r="G134" s="3016"/>
      <c r="H134" s="3016"/>
      <c r="I134" s="3016"/>
      <c r="J134" s="3016"/>
      <c r="K134" s="3016"/>
      <c r="L134" s="3016"/>
      <c r="M134" s="3017"/>
      <c r="N134" s="165" t="s">
        <v>1705</v>
      </c>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2503">
        <v>1</v>
      </c>
      <c r="AM134" s="2504"/>
      <c r="AN134" s="2504"/>
      <c r="AO134" s="2504"/>
      <c r="AP134" s="2504"/>
      <c r="AQ134" s="2505"/>
      <c r="AR134" s="554" t="s">
        <v>1468</v>
      </c>
      <c r="AS134" s="554"/>
      <c r="AT134" s="554"/>
      <c r="AU134" s="554"/>
      <c r="AV134" s="554" t="s">
        <v>136</v>
      </c>
      <c r="AW134" s="554"/>
      <c r="AX134" s="554"/>
      <c r="BG134" s="3014"/>
      <c r="BH134" s="170"/>
    </row>
    <row r="135" spans="2:60" ht="31.6" customHeight="1" x14ac:dyDescent="0.15">
      <c r="B135" s="751">
        <v>9</v>
      </c>
      <c r="C135" s="751">
        <v>1</v>
      </c>
      <c r="D135" s="3015" t="s">
        <v>1713</v>
      </c>
      <c r="E135" s="3016"/>
      <c r="F135" s="3016"/>
      <c r="G135" s="3016"/>
      <c r="H135" s="3016"/>
      <c r="I135" s="3016"/>
      <c r="J135" s="3016"/>
      <c r="K135" s="3016"/>
      <c r="L135" s="3016"/>
      <c r="M135" s="3017"/>
      <c r="N135" s="165" t="s">
        <v>1705</v>
      </c>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2503">
        <v>1</v>
      </c>
      <c r="AM135" s="2504"/>
      <c r="AN135" s="2504"/>
      <c r="AO135" s="2504"/>
      <c r="AP135" s="2504"/>
      <c r="AQ135" s="2505"/>
      <c r="AR135" s="554" t="s">
        <v>1468</v>
      </c>
      <c r="AS135" s="554"/>
      <c r="AT135" s="554"/>
      <c r="AU135" s="554"/>
      <c r="AV135" s="554" t="s">
        <v>136</v>
      </c>
      <c r="AW135" s="554"/>
      <c r="AX135" s="554"/>
      <c r="BG135" s="3014"/>
      <c r="BH135" s="170"/>
    </row>
    <row r="136" spans="2:60" ht="51.05" customHeight="1" x14ac:dyDescent="0.15">
      <c r="B136" s="751">
        <v>10</v>
      </c>
      <c r="C136" s="751">
        <v>1</v>
      </c>
      <c r="D136" s="3015" t="s">
        <v>1714</v>
      </c>
      <c r="E136" s="3016"/>
      <c r="F136" s="3016"/>
      <c r="G136" s="3016"/>
      <c r="H136" s="3016"/>
      <c r="I136" s="3016"/>
      <c r="J136" s="3016"/>
      <c r="K136" s="3016"/>
      <c r="L136" s="3016"/>
      <c r="M136" s="3017"/>
      <c r="N136" s="165" t="s">
        <v>1705</v>
      </c>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2503">
        <v>0.8</v>
      </c>
      <c r="AM136" s="2504"/>
      <c r="AN136" s="2504"/>
      <c r="AO136" s="2504"/>
      <c r="AP136" s="2504"/>
      <c r="AQ136" s="2505"/>
      <c r="AR136" s="554" t="s">
        <v>1468</v>
      </c>
      <c r="AS136" s="554"/>
      <c r="AT136" s="554"/>
      <c r="AU136" s="554"/>
      <c r="AV136" s="554" t="s">
        <v>136</v>
      </c>
      <c r="AW136" s="554"/>
      <c r="AX136" s="554"/>
      <c r="BG136" s="3014"/>
      <c r="BH136" s="170"/>
    </row>
  </sheetData>
  <mergeCells count="53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R1:AY1"/>
    <mergeCell ref="AK2:AQ2"/>
    <mergeCell ref="AR2:AY2"/>
    <mergeCell ref="B3:AY3"/>
    <mergeCell ref="B4:G4"/>
    <mergeCell ref="H4:Y4"/>
    <mergeCell ref="Z4:AE4"/>
    <mergeCell ref="AF4:AQ5"/>
    <mergeCell ref="AR4:AY4"/>
    <mergeCell ref="B5:G5"/>
  </mergeCells>
  <phoneticPr fontId="1"/>
  <dataValidations count="1">
    <dataValidation type="list" allowBlank="1" showInputMessage="1" showErrorMessage="1" sqref="B66:F66 IX66:JB66 ST66:SX66 ACP66:ACT66 AML66:AMP66 AWH66:AWL66 BGD66:BGH66 BPZ66:BQD66 BZV66:BZZ66 CJR66:CJV66 CTN66:CTR66 DDJ66:DDN66 DNF66:DNJ66 DXB66:DXF66 EGX66:EHB66 EQT66:EQX66 FAP66:FAT66 FKL66:FKP66 FUH66:FUL66 GED66:GEH66 GNZ66:GOD66 GXV66:GXZ66 HHR66:HHV66 HRN66:HRR66 IBJ66:IBN66 ILF66:ILJ66 IVB66:IVF66 JEX66:JFB66 JOT66:JOX66 JYP66:JYT66 KIL66:KIP66 KSH66:KSL66 LCD66:LCH66 LLZ66:LMD66 LVV66:LVZ66 MFR66:MFV66 MPN66:MPR66 MZJ66:MZN66 NJF66:NJJ66 NTB66:NTF66 OCX66:ODB66 OMT66:OMX66 OWP66:OWT66 PGL66:PGP66 PQH66:PQL66 QAD66:QAH66 QJZ66:QKD66 QTV66:QTZ66 RDR66:RDV66 RNN66:RNR66 RXJ66:RXN66 SHF66:SHJ66 SRB66:SRF66 TAX66:TBB66 TKT66:TKX66 TUP66:TUT66 UEL66:UEP66 UOH66:UOL66 UYD66:UYH66 VHZ66:VID66 VRV66:VRZ66 WBR66:WBV66 WLN66:WLR66 WVJ66:WVN66 B65602:F65602 IX65602:JB65602 ST65602:SX65602 ACP65602:ACT65602 AML65602:AMP65602 AWH65602:AWL65602 BGD65602:BGH65602 BPZ65602:BQD65602 BZV65602:BZZ65602 CJR65602:CJV65602 CTN65602:CTR65602 DDJ65602:DDN65602 DNF65602:DNJ65602 DXB65602:DXF65602 EGX65602:EHB65602 EQT65602:EQX65602 FAP65602:FAT65602 FKL65602:FKP65602 FUH65602:FUL65602 GED65602:GEH65602 GNZ65602:GOD65602 GXV65602:GXZ65602 HHR65602:HHV65602 HRN65602:HRR65602 IBJ65602:IBN65602 ILF65602:ILJ65602 IVB65602:IVF65602 JEX65602:JFB65602 JOT65602:JOX65602 JYP65602:JYT65602 KIL65602:KIP65602 KSH65602:KSL65602 LCD65602:LCH65602 LLZ65602:LMD65602 LVV65602:LVZ65602 MFR65602:MFV65602 MPN65602:MPR65602 MZJ65602:MZN65602 NJF65602:NJJ65602 NTB65602:NTF65602 OCX65602:ODB65602 OMT65602:OMX65602 OWP65602:OWT65602 PGL65602:PGP65602 PQH65602:PQL65602 QAD65602:QAH65602 QJZ65602:QKD65602 QTV65602:QTZ65602 RDR65602:RDV65602 RNN65602:RNR65602 RXJ65602:RXN65602 SHF65602:SHJ65602 SRB65602:SRF65602 TAX65602:TBB65602 TKT65602:TKX65602 TUP65602:TUT65602 UEL65602:UEP65602 UOH65602:UOL65602 UYD65602:UYH65602 VHZ65602:VID65602 VRV65602:VRZ65602 WBR65602:WBV65602 WLN65602:WLR65602 WVJ65602:WVN65602 B131138:F131138 IX131138:JB131138 ST131138:SX131138 ACP131138:ACT131138 AML131138:AMP131138 AWH131138:AWL131138 BGD131138:BGH131138 BPZ131138:BQD131138 BZV131138:BZZ131138 CJR131138:CJV131138 CTN131138:CTR131138 DDJ131138:DDN131138 DNF131138:DNJ131138 DXB131138:DXF131138 EGX131138:EHB131138 EQT131138:EQX131138 FAP131138:FAT131138 FKL131138:FKP131138 FUH131138:FUL131138 GED131138:GEH131138 GNZ131138:GOD131138 GXV131138:GXZ131138 HHR131138:HHV131138 HRN131138:HRR131138 IBJ131138:IBN131138 ILF131138:ILJ131138 IVB131138:IVF131138 JEX131138:JFB131138 JOT131138:JOX131138 JYP131138:JYT131138 KIL131138:KIP131138 KSH131138:KSL131138 LCD131138:LCH131138 LLZ131138:LMD131138 LVV131138:LVZ131138 MFR131138:MFV131138 MPN131138:MPR131138 MZJ131138:MZN131138 NJF131138:NJJ131138 NTB131138:NTF131138 OCX131138:ODB131138 OMT131138:OMX131138 OWP131138:OWT131138 PGL131138:PGP131138 PQH131138:PQL131138 QAD131138:QAH131138 QJZ131138:QKD131138 QTV131138:QTZ131138 RDR131138:RDV131138 RNN131138:RNR131138 RXJ131138:RXN131138 SHF131138:SHJ131138 SRB131138:SRF131138 TAX131138:TBB131138 TKT131138:TKX131138 TUP131138:TUT131138 UEL131138:UEP131138 UOH131138:UOL131138 UYD131138:UYH131138 VHZ131138:VID131138 VRV131138:VRZ131138 WBR131138:WBV131138 WLN131138:WLR131138 WVJ131138:WVN131138 B196674:F196674 IX196674:JB196674 ST196674:SX196674 ACP196674:ACT196674 AML196674:AMP196674 AWH196674:AWL196674 BGD196674:BGH196674 BPZ196674:BQD196674 BZV196674:BZZ196674 CJR196674:CJV196674 CTN196674:CTR196674 DDJ196674:DDN196674 DNF196674:DNJ196674 DXB196674:DXF196674 EGX196674:EHB196674 EQT196674:EQX196674 FAP196674:FAT196674 FKL196674:FKP196674 FUH196674:FUL196674 GED196674:GEH196674 GNZ196674:GOD196674 GXV196674:GXZ196674 HHR196674:HHV196674 HRN196674:HRR196674 IBJ196674:IBN196674 ILF196674:ILJ196674 IVB196674:IVF196674 JEX196674:JFB196674 JOT196674:JOX196674 JYP196674:JYT196674 KIL196674:KIP196674 KSH196674:KSL196674 LCD196674:LCH196674 LLZ196674:LMD196674 LVV196674:LVZ196674 MFR196674:MFV196674 MPN196674:MPR196674 MZJ196674:MZN196674 NJF196674:NJJ196674 NTB196674:NTF196674 OCX196674:ODB196674 OMT196674:OMX196674 OWP196674:OWT196674 PGL196674:PGP196674 PQH196674:PQL196674 QAD196674:QAH196674 QJZ196674:QKD196674 QTV196674:QTZ196674 RDR196674:RDV196674 RNN196674:RNR196674 RXJ196674:RXN196674 SHF196674:SHJ196674 SRB196674:SRF196674 TAX196674:TBB196674 TKT196674:TKX196674 TUP196674:TUT196674 UEL196674:UEP196674 UOH196674:UOL196674 UYD196674:UYH196674 VHZ196674:VID196674 VRV196674:VRZ196674 WBR196674:WBV196674 WLN196674:WLR196674 WVJ196674:WVN196674 B262210:F262210 IX262210:JB262210 ST262210:SX262210 ACP262210:ACT262210 AML262210:AMP262210 AWH262210:AWL262210 BGD262210:BGH262210 BPZ262210:BQD262210 BZV262210:BZZ262210 CJR262210:CJV262210 CTN262210:CTR262210 DDJ262210:DDN262210 DNF262210:DNJ262210 DXB262210:DXF262210 EGX262210:EHB262210 EQT262210:EQX262210 FAP262210:FAT262210 FKL262210:FKP262210 FUH262210:FUL262210 GED262210:GEH262210 GNZ262210:GOD262210 GXV262210:GXZ262210 HHR262210:HHV262210 HRN262210:HRR262210 IBJ262210:IBN262210 ILF262210:ILJ262210 IVB262210:IVF262210 JEX262210:JFB262210 JOT262210:JOX262210 JYP262210:JYT262210 KIL262210:KIP262210 KSH262210:KSL262210 LCD262210:LCH262210 LLZ262210:LMD262210 LVV262210:LVZ262210 MFR262210:MFV262210 MPN262210:MPR262210 MZJ262210:MZN262210 NJF262210:NJJ262210 NTB262210:NTF262210 OCX262210:ODB262210 OMT262210:OMX262210 OWP262210:OWT262210 PGL262210:PGP262210 PQH262210:PQL262210 QAD262210:QAH262210 QJZ262210:QKD262210 QTV262210:QTZ262210 RDR262210:RDV262210 RNN262210:RNR262210 RXJ262210:RXN262210 SHF262210:SHJ262210 SRB262210:SRF262210 TAX262210:TBB262210 TKT262210:TKX262210 TUP262210:TUT262210 UEL262210:UEP262210 UOH262210:UOL262210 UYD262210:UYH262210 VHZ262210:VID262210 VRV262210:VRZ262210 WBR262210:WBV262210 WLN262210:WLR262210 WVJ262210:WVN262210 B327746:F327746 IX327746:JB327746 ST327746:SX327746 ACP327746:ACT327746 AML327746:AMP327746 AWH327746:AWL327746 BGD327746:BGH327746 BPZ327746:BQD327746 BZV327746:BZZ327746 CJR327746:CJV327746 CTN327746:CTR327746 DDJ327746:DDN327746 DNF327746:DNJ327746 DXB327746:DXF327746 EGX327746:EHB327746 EQT327746:EQX327746 FAP327746:FAT327746 FKL327746:FKP327746 FUH327746:FUL327746 GED327746:GEH327746 GNZ327746:GOD327746 GXV327746:GXZ327746 HHR327746:HHV327746 HRN327746:HRR327746 IBJ327746:IBN327746 ILF327746:ILJ327746 IVB327746:IVF327746 JEX327746:JFB327746 JOT327746:JOX327746 JYP327746:JYT327746 KIL327746:KIP327746 KSH327746:KSL327746 LCD327746:LCH327746 LLZ327746:LMD327746 LVV327746:LVZ327746 MFR327746:MFV327746 MPN327746:MPR327746 MZJ327746:MZN327746 NJF327746:NJJ327746 NTB327746:NTF327746 OCX327746:ODB327746 OMT327746:OMX327746 OWP327746:OWT327746 PGL327746:PGP327746 PQH327746:PQL327746 QAD327746:QAH327746 QJZ327746:QKD327746 QTV327746:QTZ327746 RDR327746:RDV327746 RNN327746:RNR327746 RXJ327746:RXN327746 SHF327746:SHJ327746 SRB327746:SRF327746 TAX327746:TBB327746 TKT327746:TKX327746 TUP327746:TUT327746 UEL327746:UEP327746 UOH327746:UOL327746 UYD327746:UYH327746 VHZ327746:VID327746 VRV327746:VRZ327746 WBR327746:WBV327746 WLN327746:WLR327746 WVJ327746:WVN327746 B393282:F393282 IX393282:JB393282 ST393282:SX393282 ACP393282:ACT393282 AML393282:AMP393282 AWH393282:AWL393282 BGD393282:BGH393282 BPZ393282:BQD393282 BZV393282:BZZ393282 CJR393282:CJV393282 CTN393282:CTR393282 DDJ393282:DDN393282 DNF393282:DNJ393282 DXB393282:DXF393282 EGX393282:EHB393282 EQT393282:EQX393282 FAP393282:FAT393282 FKL393282:FKP393282 FUH393282:FUL393282 GED393282:GEH393282 GNZ393282:GOD393282 GXV393282:GXZ393282 HHR393282:HHV393282 HRN393282:HRR393282 IBJ393282:IBN393282 ILF393282:ILJ393282 IVB393282:IVF393282 JEX393282:JFB393282 JOT393282:JOX393282 JYP393282:JYT393282 KIL393282:KIP393282 KSH393282:KSL393282 LCD393282:LCH393282 LLZ393282:LMD393282 LVV393282:LVZ393282 MFR393282:MFV393282 MPN393282:MPR393282 MZJ393282:MZN393282 NJF393282:NJJ393282 NTB393282:NTF393282 OCX393282:ODB393282 OMT393282:OMX393282 OWP393282:OWT393282 PGL393282:PGP393282 PQH393282:PQL393282 QAD393282:QAH393282 QJZ393282:QKD393282 QTV393282:QTZ393282 RDR393282:RDV393282 RNN393282:RNR393282 RXJ393282:RXN393282 SHF393282:SHJ393282 SRB393282:SRF393282 TAX393282:TBB393282 TKT393282:TKX393282 TUP393282:TUT393282 UEL393282:UEP393282 UOH393282:UOL393282 UYD393282:UYH393282 VHZ393282:VID393282 VRV393282:VRZ393282 WBR393282:WBV393282 WLN393282:WLR393282 WVJ393282:WVN393282 B458818:F458818 IX458818:JB458818 ST458818:SX458818 ACP458818:ACT458818 AML458818:AMP458818 AWH458818:AWL458818 BGD458818:BGH458818 BPZ458818:BQD458818 BZV458818:BZZ458818 CJR458818:CJV458818 CTN458818:CTR458818 DDJ458818:DDN458818 DNF458818:DNJ458818 DXB458818:DXF458818 EGX458818:EHB458818 EQT458818:EQX458818 FAP458818:FAT458818 FKL458818:FKP458818 FUH458818:FUL458818 GED458818:GEH458818 GNZ458818:GOD458818 GXV458818:GXZ458818 HHR458818:HHV458818 HRN458818:HRR458818 IBJ458818:IBN458818 ILF458818:ILJ458818 IVB458818:IVF458818 JEX458818:JFB458818 JOT458818:JOX458818 JYP458818:JYT458818 KIL458818:KIP458818 KSH458818:KSL458818 LCD458818:LCH458818 LLZ458818:LMD458818 LVV458818:LVZ458818 MFR458818:MFV458818 MPN458818:MPR458818 MZJ458818:MZN458818 NJF458818:NJJ458818 NTB458818:NTF458818 OCX458818:ODB458818 OMT458818:OMX458818 OWP458818:OWT458818 PGL458818:PGP458818 PQH458818:PQL458818 QAD458818:QAH458818 QJZ458818:QKD458818 QTV458818:QTZ458818 RDR458818:RDV458818 RNN458818:RNR458818 RXJ458818:RXN458818 SHF458818:SHJ458818 SRB458818:SRF458818 TAX458818:TBB458818 TKT458818:TKX458818 TUP458818:TUT458818 UEL458818:UEP458818 UOH458818:UOL458818 UYD458818:UYH458818 VHZ458818:VID458818 VRV458818:VRZ458818 WBR458818:WBV458818 WLN458818:WLR458818 WVJ458818:WVN458818 B524354:F524354 IX524354:JB524354 ST524354:SX524354 ACP524354:ACT524354 AML524354:AMP524354 AWH524354:AWL524354 BGD524354:BGH524354 BPZ524354:BQD524354 BZV524354:BZZ524354 CJR524354:CJV524354 CTN524354:CTR524354 DDJ524354:DDN524354 DNF524354:DNJ524354 DXB524354:DXF524354 EGX524354:EHB524354 EQT524354:EQX524354 FAP524354:FAT524354 FKL524354:FKP524354 FUH524354:FUL524354 GED524354:GEH524354 GNZ524354:GOD524354 GXV524354:GXZ524354 HHR524354:HHV524354 HRN524354:HRR524354 IBJ524354:IBN524354 ILF524354:ILJ524354 IVB524354:IVF524354 JEX524354:JFB524354 JOT524354:JOX524354 JYP524354:JYT524354 KIL524354:KIP524354 KSH524354:KSL524354 LCD524354:LCH524354 LLZ524354:LMD524354 LVV524354:LVZ524354 MFR524354:MFV524354 MPN524354:MPR524354 MZJ524354:MZN524354 NJF524354:NJJ524354 NTB524354:NTF524354 OCX524354:ODB524354 OMT524354:OMX524354 OWP524354:OWT524354 PGL524354:PGP524354 PQH524354:PQL524354 QAD524354:QAH524354 QJZ524354:QKD524354 QTV524354:QTZ524354 RDR524354:RDV524354 RNN524354:RNR524354 RXJ524354:RXN524354 SHF524354:SHJ524354 SRB524354:SRF524354 TAX524354:TBB524354 TKT524354:TKX524354 TUP524354:TUT524354 UEL524354:UEP524354 UOH524354:UOL524354 UYD524354:UYH524354 VHZ524354:VID524354 VRV524354:VRZ524354 WBR524354:WBV524354 WLN524354:WLR524354 WVJ524354:WVN524354 B589890:F589890 IX589890:JB589890 ST589890:SX589890 ACP589890:ACT589890 AML589890:AMP589890 AWH589890:AWL589890 BGD589890:BGH589890 BPZ589890:BQD589890 BZV589890:BZZ589890 CJR589890:CJV589890 CTN589890:CTR589890 DDJ589890:DDN589890 DNF589890:DNJ589890 DXB589890:DXF589890 EGX589890:EHB589890 EQT589890:EQX589890 FAP589890:FAT589890 FKL589890:FKP589890 FUH589890:FUL589890 GED589890:GEH589890 GNZ589890:GOD589890 GXV589890:GXZ589890 HHR589890:HHV589890 HRN589890:HRR589890 IBJ589890:IBN589890 ILF589890:ILJ589890 IVB589890:IVF589890 JEX589890:JFB589890 JOT589890:JOX589890 JYP589890:JYT589890 KIL589890:KIP589890 KSH589890:KSL589890 LCD589890:LCH589890 LLZ589890:LMD589890 LVV589890:LVZ589890 MFR589890:MFV589890 MPN589890:MPR589890 MZJ589890:MZN589890 NJF589890:NJJ589890 NTB589890:NTF589890 OCX589890:ODB589890 OMT589890:OMX589890 OWP589890:OWT589890 PGL589890:PGP589890 PQH589890:PQL589890 QAD589890:QAH589890 QJZ589890:QKD589890 QTV589890:QTZ589890 RDR589890:RDV589890 RNN589890:RNR589890 RXJ589890:RXN589890 SHF589890:SHJ589890 SRB589890:SRF589890 TAX589890:TBB589890 TKT589890:TKX589890 TUP589890:TUT589890 UEL589890:UEP589890 UOH589890:UOL589890 UYD589890:UYH589890 VHZ589890:VID589890 VRV589890:VRZ589890 WBR589890:WBV589890 WLN589890:WLR589890 WVJ589890:WVN589890 B655426:F655426 IX655426:JB655426 ST655426:SX655426 ACP655426:ACT655426 AML655426:AMP655426 AWH655426:AWL655426 BGD655426:BGH655426 BPZ655426:BQD655426 BZV655426:BZZ655426 CJR655426:CJV655426 CTN655426:CTR655426 DDJ655426:DDN655426 DNF655426:DNJ655426 DXB655426:DXF655426 EGX655426:EHB655426 EQT655426:EQX655426 FAP655426:FAT655426 FKL655426:FKP655426 FUH655426:FUL655426 GED655426:GEH655426 GNZ655426:GOD655426 GXV655426:GXZ655426 HHR655426:HHV655426 HRN655426:HRR655426 IBJ655426:IBN655426 ILF655426:ILJ655426 IVB655426:IVF655426 JEX655426:JFB655426 JOT655426:JOX655426 JYP655426:JYT655426 KIL655426:KIP655426 KSH655426:KSL655426 LCD655426:LCH655426 LLZ655426:LMD655426 LVV655426:LVZ655426 MFR655426:MFV655426 MPN655426:MPR655426 MZJ655426:MZN655426 NJF655426:NJJ655426 NTB655426:NTF655426 OCX655426:ODB655426 OMT655426:OMX655426 OWP655426:OWT655426 PGL655426:PGP655426 PQH655426:PQL655426 QAD655426:QAH655426 QJZ655426:QKD655426 QTV655426:QTZ655426 RDR655426:RDV655426 RNN655426:RNR655426 RXJ655426:RXN655426 SHF655426:SHJ655426 SRB655426:SRF655426 TAX655426:TBB655426 TKT655426:TKX655426 TUP655426:TUT655426 UEL655426:UEP655426 UOH655426:UOL655426 UYD655426:UYH655426 VHZ655426:VID655426 VRV655426:VRZ655426 WBR655426:WBV655426 WLN655426:WLR655426 WVJ655426:WVN655426 B720962:F720962 IX720962:JB720962 ST720962:SX720962 ACP720962:ACT720962 AML720962:AMP720962 AWH720962:AWL720962 BGD720962:BGH720962 BPZ720962:BQD720962 BZV720962:BZZ720962 CJR720962:CJV720962 CTN720962:CTR720962 DDJ720962:DDN720962 DNF720962:DNJ720962 DXB720962:DXF720962 EGX720962:EHB720962 EQT720962:EQX720962 FAP720962:FAT720962 FKL720962:FKP720962 FUH720962:FUL720962 GED720962:GEH720962 GNZ720962:GOD720962 GXV720962:GXZ720962 HHR720962:HHV720962 HRN720962:HRR720962 IBJ720962:IBN720962 ILF720962:ILJ720962 IVB720962:IVF720962 JEX720962:JFB720962 JOT720962:JOX720962 JYP720962:JYT720962 KIL720962:KIP720962 KSH720962:KSL720962 LCD720962:LCH720962 LLZ720962:LMD720962 LVV720962:LVZ720962 MFR720962:MFV720962 MPN720962:MPR720962 MZJ720962:MZN720962 NJF720962:NJJ720962 NTB720962:NTF720962 OCX720962:ODB720962 OMT720962:OMX720962 OWP720962:OWT720962 PGL720962:PGP720962 PQH720962:PQL720962 QAD720962:QAH720962 QJZ720962:QKD720962 QTV720962:QTZ720962 RDR720962:RDV720962 RNN720962:RNR720962 RXJ720962:RXN720962 SHF720962:SHJ720962 SRB720962:SRF720962 TAX720962:TBB720962 TKT720962:TKX720962 TUP720962:TUT720962 UEL720962:UEP720962 UOH720962:UOL720962 UYD720962:UYH720962 VHZ720962:VID720962 VRV720962:VRZ720962 WBR720962:WBV720962 WLN720962:WLR720962 WVJ720962:WVN720962 B786498:F786498 IX786498:JB786498 ST786498:SX786498 ACP786498:ACT786498 AML786498:AMP786498 AWH786498:AWL786498 BGD786498:BGH786498 BPZ786498:BQD786498 BZV786498:BZZ786498 CJR786498:CJV786498 CTN786498:CTR786498 DDJ786498:DDN786498 DNF786498:DNJ786498 DXB786498:DXF786498 EGX786498:EHB786498 EQT786498:EQX786498 FAP786498:FAT786498 FKL786498:FKP786498 FUH786498:FUL786498 GED786498:GEH786498 GNZ786498:GOD786498 GXV786498:GXZ786498 HHR786498:HHV786498 HRN786498:HRR786498 IBJ786498:IBN786498 ILF786498:ILJ786498 IVB786498:IVF786498 JEX786498:JFB786498 JOT786498:JOX786498 JYP786498:JYT786498 KIL786498:KIP786498 KSH786498:KSL786498 LCD786498:LCH786498 LLZ786498:LMD786498 LVV786498:LVZ786498 MFR786498:MFV786498 MPN786498:MPR786498 MZJ786498:MZN786498 NJF786498:NJJ786498 NTB786498:NTF786498 OCX786498:ODB786498 OMT786498:OMX786498 OWP786498:OWT786498 PGL786498:PGP786498 PQH786498:PQL786498 QAD786498:QAH786498 QJZ786498:QKD786498 QTV786498:QTZ786498 RDR786498:RDV786498 RNN786498:RNR786498 RXJ786498:RXN786498 SHF786498:SHJ786498 SRB786498:SRF786498 TAX786498:TBB786498 TKT786498:TKX786498 TUP786498:TUT786498 UEL786498:UEP786498 UOH786498:UOL786498 UYD786498:UYH786498 VHZ786498:VID786498 VRV786498:VRZ786498 WBR786498:WBV786498 WLN786498:WLR786498 WVJ786498:WVN786498 B852034:F852034 IX852034:JB852034 ST852034:SX852034 ACP852034:ACT852034 AML852034:AMP852034 AWH852034:AWL852034 BGD852034:BGH852034 BPZ852034:BQD852034 BZV852034:BZZ852034 CJR852034:CJV852034 CTN852034:CTR852034 DDJ852034:DDN852034 DNF852034:DNJ852034 DXB852034:DXF852034 EGX852034:EHB852034 EQT852034:EQX852034 FAP852034:FAT852034 FKL852034:FKP852034 FUH852034:FUL852034 GED852034:GEH852034 GNZ852034:GOD852034 GXV852034:GXZ852034 HHR852034:HHV852034 HRN852034:HRR852034 IBJ852034:IBN852034 ILF852034:ILJ852034 IVB852034:IVF852034 JEX852034:JFB852034 JOT852034:JOX852034 JYP852034:JYT852034 KIL852034:KIP852034 KSH852034:KSL852034 LCD852034:LCH852034 LLZ852034:LMD852034 LVV852034:LVZ852034 MFR852034:MFV852034 MPN852034:MPR852034 MZJ852034:MZN852034 NJF852034:NJJ852034 NTB852034:NTF852034 OCX852034:ODB852034 OMT852034:OMX852034 OWP852034:OWT852034 PGL852034:PGP852034 PQH852034:PQL852034 QAD852034:QAH852034 QJZ852034:QKD852034 QTV852034:QTZ852034 RDR852034:RDV852034 RNN852034:RNR852034 RXJ852034:RXN852034 SHF852034:SHJ852034 SRB852034:SRF852034 TAX852034:TBB852034 TKT852034:TKX852034 TUP852034:TUT852034 UEL852034:UEP852034 UOH852034:UOL852034 UYD852034:UYH852034 VHZ852034:VID852034 VRV852034:VRZ852034 WBR852034:WBV852034 WLN852034:WLR852034 WVJ852034:WVN852034 B917570:F917570 IX917570:JB917570 ST917570:SX917570 ACP917570:ACT917570 AML917570:AMP917570 AWH917570:AWL917570 BGD917570:BGH917570 BPZ917570:BQD917570 BZV917570:BZZ917570 CJR917570:CJV917570 CTN917570:CTR917570 DDJ917570:DDN917570 DNF917570:DNJ917570 DXB917570:DXF917570 EGX917570:EHB917570 EQT917570:EQX917570 FAP917570:FAT917570 FKL917570:FKP917570 FUH917570:FUL917570 GED917570:GEH917570 GNZ917570:GOD917570 GXV917570:GXZ917570 HHR917570:HHV917570 HRN917570:HRR917570 IBJ917570:IBN917570 ILF917570:ILJ917570 IVB917570:IVF917570 JEX917570:JFB917570 JOT917570:JOX917570 JYP917570:JYT917570 KIL917570:KIP917570 KSH917570:KSL917570 LCD917570:LCH917570 LLZ917570:LMD917570 LVV917570:LVZ917570 MFR917570:MFV917570 MPN917570:MPR917570 MZJ917570:MZN917570 NJF917570:NJJ917570 NTB917570:NTF917570 OCX917570:ODB917570 OMT917570:OMX917570 OWP917570:OWT917570 PGL917570:PGP917570 PQH917570:PQL917570 QAD917570:QAH917570 QJZ917570:QKD917570 QTV917570:QTZ917570 RDR917570:RDV917570 RNN917570:RNR917570 RXJ917570:RXN917570 SHF917570:SHJ917570 SRB917570:SRF917570 TAX917570:TBB917570 TKT917570:TKX917570 TUP917570:TUT917570 UEL917570:UEP917570 UOH917570:UOL917570 UYD917570:UYH917570 VHZ917570:VID917570 VRV917570:VRZ917570 WBR917570:WBV917570 WLN917570:WLR917570 WVJ917570:WVN917570 B983106:F983106 IX983106:JB983106 ST983106:SX983106 ACP983106:ACT983106 AML983106:AMP983106 AWH983106:AWL983106 BGD983106:BGH983106 BPZ983106:BQD983106 BZV983106:BZZ983106 CJR983106:CJV983106 CTN983106:CTR983106 DDJ983106:DDN983106 DNF983106:DNJ983106 DXB983106:DXF983106 EGX983106:EHB983106 EQT983106:EQX983106 FAP983106:FAT983106 FKL983106:FKP983106 FUH983106:FUL983106 GED983106:GEH983106 GNZ983106:GOD983106 GXV983106:GXZ983106 HHR983106:HHV983106 HRN983106:HRR983106 IBJ983106:IBN983106 ILF983106:ILJ983106 IVB983106:IVF983106 JEX983106:JFB983106 JOT983106:JOX983106 JYP983106:JYT983106 KIL983106:KIP983106 KSH983106:KSL983106 LCD983106:LCH983106 LLZ983106:LMD983106 LVV983106:LVZ983106 MFR983106:MFV983106 MPN983106:MPR983106 MZJ983106:MZN983106 NJF983106:NJJ983106 NTB983106:NTF983106 OCX983106:ODB983106 OMT983106:OMX983106 OWP983106:OWT983106 PGL983106:PGP983106 PQH983106:PQL983106 QAD983106:QAH983106 QJZ983106:QKD983106 QTV983106:QTZ983106 RDR983106:RDV983106 RNN983106:RNR983106 RXJ983106:RXN983106 SHF983106:SHJ983106 SRB983106:SRF983106 TAX983106:TBB983106 TKT983106:TKX983106 TUP983106:TUT983106 UEL983106:UEP983106 UOH983106:UOL983106 UYD983106:UYH983106 VHZ983106:VID983106 VRV983106:VRZ983106 WBR983106:WBV983106 WLN983106:WLR983106 WVJ983106:WVN983106">
      <formula1>"廃止,段階的廃止,縮減,執行等改善,-"</formula1>
    </dataValidation>
  </dataValidations>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71" max="50" man="1"/>
    <brk id="76" max="50" man="1"/>
    <brk id="122"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0"/>
  <sheetViews>
    <sheetView topLeftCell="A137" zoomScale="75" zoomScaleNormal="75" zoomScaleSheetLayoutView="70" workbookViewId="0">
      <selection activeCell="Y35" sqref="Y35:AY35"/>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9" customHeight="1" x14ac:dyDescent="0.15">
      <c r="AQ1" s="624"/>
      <c r="AR1" s="624"/>
      <c r="AS1" s="624"/>
      <c r="AT1" s="624"/>
      <c r="AU1" s="624"/>
      <c r="AV1" s="624"/>
      <c r="AW1" s="624"/>
      <c r="AX1" s="625"/>
    </row>
    <row r="2" spans="2:51" ht="29.95" customHeight="1" thickBot="1" x14ac:dyDescent="0.2">
      <c r="AK2" s="621" t="s">
        <v>0</v>
      </c>
      <c r="AL2" s="621"/>
      <c r="AM2" s="621"/>
      <c r="AN2" s="621"/>
      <c r="AO2" s="621"/>
      <c r="AP2" s="621"/>
      <c r="AQ2" s="621"/>
      <c r="AR2" s="3020" t="s">
        <v>1715</v>
      </c>
      <c r="AS2" s="3021"/>
      <c r="AT2" s="3021"/>
      <c r="AU2" s="3021"/>
      <c r="AV2" s="3021"/>
      <c r="AW2" s="3021"/>
      <c r="AX2" s="3021"/>
      <c r="AY2" s="3021"/>
    </row>
    <row r="3" spans="2:51" ht="19" thickBot="1" x14ac:dyDescent="0.2">
      <c r="B3" s="1" t="s">
        <v>1716</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36" customHeight="1" x14ac:dyDescent="0.15">
      <c r="B4" s="2" t="s">
        <v>3</v>
      </c>
      <c r="C4" s="3"/>
      <c r="D4" s="3"/>
      <c r="E4" s="3"/>
      <c r="F4" s="3"/>
      <c r="G4" s="3"/>
      <c r="H4" s="2361" t="s">
        <v>1717</v>
      </c>
      <c r="I4" s="3022"/>
      <c r="J4" s="3022"/>
      <c r="K4" s="3022"/>
      <c r="L4" s="3022"/>
      <c r="M4" s="3022"/>
      <c r="N4" s="3022"/>
      <c r="O4" s="3022"/>
      <c r="P4" s="3022"/>
      <c r="Q4" s="3022"/>
      <c r="R4" s="3022"/>
      <c r="S4" s="3022"/>
      <c r="T4" s="3022"/>
      <c r="U4" s="3022"/>
      <c r="V4" s="3022"/>
      <c r="W4" s="3022"/>
      <c r="X4" s="3022"/>
      <c r="Y4" s="3023"/>
      <c r="Z4" s="5" t="s">
        <v>1344</v>
      </c>
      <c r="AA4" s="262"/>
      <c r="AB4" s="262"/>
      <c r="AC4" s="262"/>
      <c r="AD4" s="262"/>
      <c r="AE4" s="264"/>
      <c r="AF4" s="3024" t="s">
        <v>1718</v>
      </c>
      <c r="AG4" s="3025"/>
      <c r="AH4" s="3025"/>
      <c r="AI4" s="3025"/>
      <c r="AJ4" s="3025"/>
      <c r="AK4" s="3025"/>
      <c r="AL4" s="3025"/>
      <c r="AM4" s="3025"/>
      <c r="AN4" s="3025"/>
      <c r="AO4" s="3025"/>
      <c r="AP4" s="3025"/>
      <c r="AQ4" s="3026"/>
      <c r="AR4" s="6" t="s">
        <v>6</v>
      </c>
      <c r="AS4" s="612"/>
      <c r="AT4" s="612"/>
      <c r="AU4" s="612"/>
      <c r="AV4" s="612"/>
      <c r="AW4" s="612"/>
      <c r="AX4" s="612"/>
      <c r="AY4" s="611"/>
    </row>
    <row r="5" spans="2:51" ht="86.25" customHeight="1" x14ac:dyDescent="0.15">
      <c r="B5" s="7" t="s">
        <v>7</v>
      </c>
      <c r="C5" s="8"/>
      <c r="D5" s="8"/>
      <c r="E5" s="8"/>
      <c r="F5" s="8"/>
      <c r="G5" s="9"/>
      <c r="H5" s="3027" t="s">
        <v>1719</v>
      </c>
      <c r="I5" s="1271"/>
      <c r="J5" s="1271"/>
      <c r="K5" s="1271"/>
      <c r="L5" s="1271"/>
      <c r="M5" s="1271"/>
      <c r="N5" s="1271"/>
      <c r="O5" s="1271"/>
      <c r="P5" s="1271"/>
      <c r="Q5" s="1271"/>
      <c r="R5" s="1271"/>
      <c r="S5" s="1271"/>
      <c r="T5" s="1271"/>
      <c r="U5" s="1271"/>
      <c r="V5" s="1271"/>
      <c r="W5" s="440"/>
      <c r="X5" s="440"/>
      <c r="Y5" s="440"/>
      <c r="Z5" s="12" t="s">
        <v>9</v>
      </c>
      <c r="AA5" s="610"/>
      <c r="AB5" s="610"/>
      <c r="AC5" s="610"/>
      <c r="AD5" s="610"/>
      <c r="AE5" s="609"/>
      <c r="AF5" s="3028"/>
      <c r="AG5" s="3029"/>
      <c r="AH5" s="3029"/>
      <c r="AI5" s="3029"/>
      <c r="AJ5" s="3029"/>
      <c r="AK5" s="3029"/>
      <c r="AL5" s="3029"/>
      <c r="AM5" s="3029"/>
      <c r="AN5" s="3029"/>
      <c r="AO5" s="3029"/>
      <c r="AP5" s="3029"/>
      <c r="AQ5" s="3030"/>
      <c r="AR5" s="2591" t="s">
        <v>1720</v>
      </c>
      <c r="AS5" s="1129"/>
      <c r="AT5" s="1129"/>
      <c r="AU5" s="1129"/>
      <c r="AV5" s="1129"/>
      <c r="AW5" s="1129"/>
      <c r="AX5" s="1129"/>
      <c r="AY5" s="1130"/>
    </row>
    <row r="6" spans="2:51" ht="30.8" customHeight="1" x14ac:dyDescent="0.15">
      <c r="B6" s="16" t="s">
        <v>11</v>
      </c>
      <c r="C6" s="17"/>
      <c r="D6" s="17"/>
      <c r="E6" s="17"/>
      <c r="F6" s="17"/>
      <c r="G6" s="17"/>
      <c r="H6" s="1542" t="s">
        <v>260</v>
      </c>
      <c r="I6" s="440"/>
      <c r="J6" s="440"/>
      <c r="K6" s="440"/>
      <c r="L6" s="440"/>
      <c r="M6" s="440"/>
      <c r="N6" s="440"/>
      <c r="O6" s="440"/>
      <c r="P6" s="440"/>
      <c r="Q6" s="440"/>
      <c r="R6" s="440"/>
      <c r="S6" s="440"/>
      <c r="T6" s="440"/>
      <c r="U6" s="440"/>
      <c r="V6" s="440"/>
      <c r="W6" s="440"/>
      <c r="X6" s="440"/>
      <c r="Y6" s="440"/>
      <c r="Z6" s="19" t="s">
        <v>13</v>
      </c>
      <c r="AA6" s="20"/>
      <c r="AB6" s="20"/>
      <c r="AC6" s="20"/>
      <c r="AD6" s="20"/>
      <c r="AE6" s="21"/>
      <c r="AF6" s="1283" t="s">
        <v>1721</v>
      </c>
      <c r="AG6" s="1283"/>
      <c r="AH6" s="1283"/>
      <c r="AI6" s="1283"/>
      <c r="AJ6" s="1283"/>
      <c r="AK6" s="1283"/>
      <c r="AL6" s="1283"/>
      <c r="AM6" s="1283"/>
      <c r="AN6" s="1283"/>
      <c r="AO6" s="1283"/>
      <c r="AP6" s="1283"/>
      <c r="AQ6" s="1283"/>
      <c r="AR6" s="440"/>
      <c r="AS6" s="440"/>
      <c r="AT6" s="440"/>
      <c r="AU6" s="440"/>
      <c r="AV6" s="440"/>
      <c r="AW6" s="440"/>
      <c r="AX6" s="440"/>
      <c r="AY6" s="2642"/>
    </row>
    <row r="7" spans="2:51" ht="24.05" customHeight="1" x14ac:dyDescent="0.15">
      <c r="B7" s="23" t="s">
        <v>15</v>
      </c>
      <c r="C7" s="24"/>
      <c r="D7" s="24"/>
      <c r="E7" s="24"/>
      <c r="F7" s="24"/>
      <c r="G7" s="24"/>
      <c r="H7" s="25" t="s">
        <v>1355</v>
      </c>
      <c r="I7" s="26"/>
      <c r="J7" s="26"/>
      <c r="K7" s="26"/>
      <c r="L7" s="26"/>
      <c r="M7" s="26"/>
      <c r="N7" s="26"/>
      <c r="O7" s="26"/>
      <c r="P7" s="26"/>
      <c r="Q7" s="26"/>
      <c r="R7" s="26"/>
      <c r="S7" s="26"/>
      <c r="T7" s="26"/>
      <c r="U7" s="26"/>
      <c r="V7" s="26"/>
      <c r="W7" s="639"/>
      <c r="X7" s="639"/>
      <c r="Y7" s="639"/>
      <c r="Z7" s="27" t="s">
        <v>1350</v>
      </c>
      <c r="AA7" s="145"/>
      <c r="AB7" s="145"/>
      <c r="AC7" s="145"/>
      <c r="AD7" s="145"/>
      <c r="AE7" s="144"/>
      <c r="AF7" s="3031" t="s">
        <v>1722</v>
      </c>
      <c r="AG7" s="3032"/>
      <c r="AH7" s="3032"/>
      <c r="AI7" s="3032"/>
      <c r="AJ7" s="3032"/>
      <c r="AK7" s="3032"/>
      <c r="AL7" s="3032"/>
      <c r="AM7" s="3032"/>
      <c r="AN7" s="3032"/>
      <c r="AO7" s="3032"/>
      <c r="AP7" s="3032"/>
      <c r="AQ7" s="3032"/>
      <c r="AR7" s="3032"/>
      <c r="AS7" s="3032"/>
      <c r="AT7" s="3032"/>
      <c r="AU7" s="3032"/>
      <c r="AV7" s="3032"/>
      <c r="AW7" s="3032"/>
      <c r="AX7" s="3032"/>
      <c r="AY7" s="3033"/>
    </row>
    <row r="8" spans="2:51" ht="24.05" customHeight="1" x14ac:dyDescent="0.15">
      <c r="B8" s="29"/>
      <c r="C8" s="30"/>
      <c r="D8" s="30"/>
      <c r="E8" s="30"/>
      <c r="F8" s="30"/>
      <c r="G8" s="30"/>
      <c r="H8" s="31"/>
      <c r="I8" s="32"/>
      <c r="J8" s="32"/>
      <c r="K8" s="32"/>
      <c r="L8" s="32"/>
      <c r="M8" s="32"/>
      <c r="N8" s="32"/>
      <c r="O8" s="32"/>
      <c r="P8" s="32"/>
      <c r="Q8" s="32"/>
      <c r="R8" s="32"/>
      <c r="S8" s="32"/>
      <c r="T8" s="32"/>
      <c r="U8" s="32"/>
      <c r="V8" s="32"/>
      <c r="W8" s="642"/>
      <c r="X8" s="642"/>
      <c r="Y8" s="642"/>
      <c r="Z8" s="146"/>
      <c r="AA8" s="145"/>
      <c r="AB8" s="145"/>
      <c r="AC8" s="145"/>
      <c r="AD8" s="145"/>
      <c r="AE8" s="144"/>
      <c r="AF8" s="3034"/>
      <c r="AG8" s="3035"/>
      <c r="AH8" s="3035"/>
      <c r="AI8" s="3035"/>
      <c r="AJ8" s="3035"/>
      <c r="AK8" s="3035"/>
      <c r="AL8" s="3035"/>
      <c r="AM8" s="3035"/>
      <c r="AN8" s="3035"/>
      <c r="AO8" s="3035"/>
      <c r="AP8" s="3035"/>
      <c r="AQ8" s="3035"/>
      <c r="AR8" s="3035"/>
      <c r="AS8" s="3035"/>
      <c r="AT8" s="3035"/>
      <c r="AU8" s="3035"/>
      <c r="AV8" s="3035"/>
      <c r="AW8" s="3035"/>
      <c r="AX8" s="3035"/>
      <c r="AY8" s="3036"/>
    </row>
    <row r="9" spans="2:51" ht="64.5" customHeight="1" x14ac:dyDescent="0.15">
      <c r="B9" s="33" t="s">
        <v>19</v>
      </c>
      <c r="C9" s="34"/>
      <c r="D9" s="34"/>
      <c r="E9" s="34"/>
      <c r="F9" s="34"/>
      <c r="G9" s="34"/>
      <c r="H9" s="3037" t="s">
        <v>1723</v>
      </c>
      <c r="I9" s="3038"/>
      <c r="J9" s="3038"/>
      <c r="K9" s="3038"/>
      <c r="L9" s="3038"/>
      <c r="M9" s="3038"/>
      <c r="N9" s="3038"/>
      <c r="O9" s="3038"/>
      <c r="P9" s="3038"/>
      <c r="Q9" s="3038"/>
      <c r="R9" s="3038"/>
      <c r="S9" s="3038"/>
      <c r="T9" s="3038"/>
      <c r="U9" s="3038"/>
      <c r="V9" s="3038"/>
      <c r="W9" s="3038"/>
      <c r="X9" s="3038"/>
      <c r="Y9" s="3038"/>
      <c r="Z9" s="3038"/>
      <c r="AA9" s="3038"/>
      <c r="AB9" s="3038"/>
      <c r="AC9" s="3038"/>
      <c r="AD9" s="3038"/>
      <c r="AE9" s="3038"/>
      <c r="AF9" s="3038"/>
      <c r="AG9" s="3038"/>
      <c r="AH9" s="3038"/>
      <c r="AI9" s="3038"/>
      <c r="AJ9" s="3038"/>
      <c r="AK9" s="3038"/>
      <c r="AL9" s="3038"/>
      <c r="AM9" s="3038"/>
      <c r="AN9" s="3038"/>
      <c r="AO9" s="3038"/>
      <c r="AP9" s="3038"/>
      <c r="AQ9" s="3038"/>
      <c r="AR9" s="3038"/>
      <c r="AS9" s="3038"/>
      <c r="AT9" s="3038"/>
      <c r="AU9" s="3038"/>
      <c r="AV9" s="3038"/>
      <c r="AW9" s="3038"/>
      <c r="AX9" s="3038"/>
      <c r="AY9" s="3039"/>
    </row>
    <row r="10" spans="2:51" ht="119.95" customHeight="1" x14ac:dyDescent="0.15">
      <c r="B10" s="33" t="s">
        <v>21</v>
      </c>
      <c r="C10" s="34"/>
      <c r="D10" s="34"/>
      <c r="E10" s="34"/>
      <c r="F10" s="34"/>
      <c r="G10" s="34"/>
      <c r="H10" s="3037" t="s">
        <v>1724</v>
      </c>
      <c r="I10" s="3038"/>
      <c r="J10" s="3038"/>
      <c r="K10" s="3038"/>
      <c r="L10" s="3038"/>
      <c r="M10" s="3038"/>
      <c r="N10" s="3038"/>
      <c r="O10" s="3038"/>
      <c r="P10" s="3038"/>
      <c r="Q10" s="3038"/>
      <c r="R10" s="3038"/>
      <c r="S10" s="3038"/>
      <c r="T10" s="3038"/>
      <c r="U10" s="3038"/>
      <c r="V10" s="3038"/>
      <c r="W10" s="3038"/>
      <c r="X10" s="3038"/>
      <c r="Y10" s="3038"/>
      <c r="Z10" s="3038"/>
      <c r="AA10" s="3038"/>
      <c r="AB10" s="3038"/>
      <c r="AC10" s="3038"/>
      <c r="AD10" s="3038"/>
      <c r="AE10" s="3038"/>
      <c r="AF10" s="3038"/>
      <c r="AG10" s="3038"/>
      <c r="AH10" s="3038"/>
      <c r="AI10" s="3038"/>
      <c r="AJ10" s="3038"/>
      <c r="AK10" s="3038"/>
      <c r="AL10" s="3038"/>
      <c r="AM10" s="3038"/>
      <c r="AN10" s="3038"/>
      <c r="AO10" s="3038"/>
      <c r="AP10" s="3038"/>
      <c r="AQ10" s="3038"/>
      <c r="AR10" s="3038"/>
      <c r="AS10" s="3038"/>
      <c r="AT10" s="3038"/>
      <c r="AU10" s="3038"/>
      <c r="AV10" s="3038"/>
      <c r="AW10" s="3038"/>
      <c r="AX10" s="3038"/>
      <c r="AY10" s="3039"/>
    </row>
    <row r="11" spans="2:51" ht="29.3" customHeight="1" x14ac:dyDescent="0.15">
      <c r="B11" s="33" t="s">
        <v>23</v>
      </c>
      <c r="C11" s="34"/>
      <c r="D11" s="34"/>
      <c r="E11" s="34"/>
      <c r="F11" s="34"/>
      <c r="G11" s="38"/>
      <c r="H11" s="77" t="s">
        <v>1725</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3040"/>
      <c r="R13" s="3040"/>
      <c r="S13" s="3040"/>
      <c r="T13" s="3040"/>
      <c r="U13" s="3040"/>
      <c r="V13" s="3040"/>
      <c r="W13" s="3040"/>
      <c r="X13" s="3040"/>
      <c r="Y13" s="3040"/>
      <c r="Z13" s="3040"/>
      <c r="AA13" s="3040"/>
      <c r="AB13" s="3040"/>
      <c r="AC13" s="3040"/>
      <c r="AD13" s="3040"/>
      <c r="AE13" s="648"/>
      <c r="AF13" s="648"/>
      <c r="AG13" s="648"/>
      <c r="AH13" s="648"/>
      <c r="AI13" s="648"/>
      <c r="AJ13" s="648"/>
      <c r="AK13" s="3041"/>
      <c r="AL13" s="3042">
        <v>1000</v>
      </c>
      <c r="AM13" s="3043"/>
      <c r="AN13" s="3043"/>
      <c r="AO13" s="3043"/>
      <c r="AP13" s="3043"/>
      <c r="AQ13" s="3043"/>
      <c r="AR13" s="3044"/>
      <c r="AS13" s="3042">
        <v>1399</v>
      </c>
      <c r="AT13" s="3043"/>
      <c r="AU13" s="3043"/>
      <c r="AV13" s="3043"/>
      <c r="AW13" s="3043"/>
      <c r="AX13" s="3043"/>
      <c r="AY13" s="3045"/>
    </row>
    <row r="14" spans="2:51" ht="20.95" customHeight="1" x14ac:dyDescent="0.15">
      <c r="B14" s="47"/>
      <c r="C14" s="48"/>
      <c r="D14" s="48"/>
      <c r="E14" s="48"/>
      <c r="F14" s="48"/>
      <c r="G14" s="49"/>
      <c r="H14" s="587"/>
      <c r="I14" s="586"/>
      <c r="J14" s="54" t="s">
        <v>33</v>
      </c>
      <c r="K14" s="55"/>
      <c r="L14" s="55"/>
      <c r="M14" s="55"/>
      <c r="N14" s="55"/>
      <c r="O14" s="55"/>
      <c r="P14" s="56"/>
      <c r="Q14" s="648"/>
      <c r="R14" s="648"/>
      <c r="S14" s="648"/>
      <c r="T14" s="648"/>
      <c r="U14" s="648"/>
      <c r="V14" s="648"/>
      <c r="W14" s="648"/>
      <c r="X14" s="648"/>
      <c r="Y14" s="648"/>
      <c r="Z14" s="648"/>
      <c r="AA14" s="648"/>
      <c r="AB14" s="648"/>
      <c r="AC14" s="648"/>
      <c r="AD14" s="648"/>
      <c r="AE14" s="3046">
        <v>2000</v>
      </c>
      <c r="AF14" s="3047"/>
      <c r="AG14" s="3047"/>
      <c r="AH14" s="3047"/>
      <c r="AI14" s="3047"/>
      <c r="AJ14" s="3047"/>
      <c r="AK14" s="3048"/>
      <c r="AL14" s="648"/>
      <c r="AM14" s="648"/>
      <c r="AN14" s="648"/>
      <c r="AO14" s="648"/>
      <c r="AP14" s="648"/>
      <c r="AQ14" s="648"/>
      <c r="AR14" s="648"/>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648"/>
      <c r="R15" s="648"/>
      <c r="S15" s="648"/>
      <c r="T15" s="648"/>
      <c r="U15" s="648"/>
      <c r="V15" s="648"/>
      <c r="W15" s="648"/>
      <c r="X15" s="648"/>
      <c r="Y15" s="648"/>
      <c r="Z15" s="648"/>
      <c r="AA15" s="648"/>
      <c r="AB15" s="648"/>
      <c r="AC15" s="648"/>
      <c r="AD15" s="648"/>
      <c r="AE15" s="1662">
        <v>-548</v>
      </c>
      <c r="AF15" s="1662"/>
      <c r="AG15" s="1662"/>
      <c r="AH15" s="1662"/>
      <c r="AI15" s="1662"/>
      <c r="AJ15" s="1662"/>
      <c r="AK15" s="1662"/>
      <c r="AL15" s="2596">
        <v>548</v>
      </c>
      <c r="AM15" s="2596"/>
      <c r="AN15" s="2596"/>
      <c r="AO15" s="2596"/>
      <c r="AP15" s="2596"/>
      <c r="AQ15" s="2596"/>
      <c r="AR15" s="2596"/>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3049"/>
      <c r="R16" s="3049"/>
      <c r="S16" s="3049"/>
      <c r="T16" s="3049"/>
      <c r="U16" s="3049"/>
      <c r="V16" s="3049"/>
      <c r="W16" s="3049"/>
      <c r="X16" s="3049"/>
      <c r="Y16" s="3049"/>
      <c r="Z16" s="3049"/>
      <c r="AA16" s="3049"/>
      <c r="AB16" s="3049"/>
      <c r="AC16" s="3049"/>
      <c r="AD16" s="3049"/>
      <c r="AE16" s="2044">
        <f>SUM(AE13:AK15)</f>
        <v>1452</v>
      </c>
      <c r="AF16" s="651"/>
      <c r="AG16" s="651"/>
      <c r="AH16" s="651"/>
      <c r="AI16" s="651"/>
      <c r="AJ16" s="651"/>
      <c r="AK16" s="651"/>
      <c r="AL16" s="2044">
        <f>SUM(AL13:AR15)</f>
        <v>1548</v>
      </c>
      <c r="AM16" s="651"/>
      <c r="AN16" s="651"/>
      <c r="AO16" s="651"/>
      <c r="AP16" s="651"/>
      <c r="AQ16" s="651"/>
      <c r="AR16" s="651"/>
      <c r="AS16" s="1037">
        <v>1399</v>
      </c>
      <c r="AT16" s="1037"/>
      <c r="AU16" s="1037"/>
      <c r="AV16" s="1037"/>
      <c r="AW16" s="1037"/>
      <c r="AX16" s="1037"/>
      <c r="AY16" s="1038"/>
    </row>
    <row r="17" spans="2:51" ht="24.75" customHeight="1" x14ac:dyDescent="0.15">
      <c r="B17" s="47"/>
      <c r="C17" s="48"/>
      <c r="D17" s="48"/>
      <c r="E17" s="48"/>
      <c r="F17" s="48"/>
      <c r="G17" s="49"/>
      <c r="H17" s="60" t="s">
        <v>36</v>
      </c>
      <c r="I17" s="61"/>
      <c r="J17" s="61"/>
      <c r="K17" s="61"/>
      <c r="L17" s="61"/>
      <c r="M17" s="61"/>
      <c r="N17" s="61"/>
      <c r="O17" s="61"/>
      <c r="P17" s="61"/>
      <c r="Q17" s="570"/>
      <c r="R17" s="570"/>
      <c r="S17" s="570"/>
      <c r="T17" s="570"/>
      <c r="U17" s="570"/>
      <c r="V17" s="570"/>
      <c r="W17" s="570"/>
      <c r="X17" s="570"/>
      <c r="Y17" s="570"/>
      <c r="Z17" s="570"/>
      <c r="AA17" s="570"/>
      <c r="AB17" s="570"/>
      <c r="AC17" s="570"/>
      <c r="AD17" s="570"/>
      <c r="AE17" s="2048">
        <v>1448</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c r="R18" s="570"/>
      <c r="S18" s="570"/>
      <c r="T18" s="570"/>
      <c r="U18" s="570"/>
      <c r="V18" s="570"/>
      <c r="W18" s="570"/>
      <c r="X18" s="570"/>
      <c r="Y18" s="570"/>
      <c r="Z18" s="570"/>
      <c r="AA18" s="570"/>
      <c r="AB18" s="570"/>
      <c r="AC18" s="570"/>
      <c r="AD18" s="570"/>
      <c r="AE18" s="568">
        <f>AE17/AE16</f>
        <v>0.99724517906336085</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497" t="s">
        <v>38</v>
      </c>
      <c r="C19" s="544"/>
      <c r="D19" s="544"/>
      <c r="E19" s="544"/>
      <c r="F19" s="544"/>
      <c r="G19" s="543"/>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564" t="s">
        <v>271</v>
      </c>
      <c r="AV19" s="534"/>
      <c r="AW19" s="534"/>
      <c r="AX19" s="534"/>
      <c r="AY19" s="563"/>
    </row>
    <row r="20" spans="2:51" ht="24.05" customHeight="1" x14ac:dyDescent="0.15">
      <c r="B20" s="195"/>
      <c r="C20" s="194"/>
      <c r="D20" s="194"/>
      <c r="E20" s="194"/>
      <c r="F20" s="194"/>
      <c r="G20" s="193"/>
      <c r="H20" s="1148" t="s">
        <v>1726</v>
      </c>
      <c r="I20" s="805"/>
      <c r="J20" s="805"/>
      <c r="K20" s="805"/>
      <c r="L20" s="805"/>
      <c r="M20" s="805"/>
      <c r="N20" s="805"/>
      <c r="O20" s="805"/>
      <c r="P20" s="805"/>
      <c r="Q20" s="805"/>
      <c r="R20" s="805"/>
      <c r="S20" s="805"/>
      <c r="T20" s="805"/>
      <c r="U20" s="805"/>
      <c r="V20" s="805"/>
      <c r="W20" s="805"/>
      <c r="X20" s="805"/>
      <c r="Y20" s="1149"/>
      <c r="Z20" s="3050" t="s">
        <v>42</v>
      </c>
      <c r="AA20" s="3051"/>
      <c r="AB20" s="3052"/>
      <c r="AC20" s="3050" t="s">
        <v>381</v>
      </c>
      <c r="AD20" s="3051"/>
      <c r="AE20" s="3052"/>
      <c r="AF20" s="3053" t="s">
        <v>1727</v>
      </c>
      <c r="AG20" s="3054"/>
      <c r="AH20" s="3054"/>
      <c r="AI20" s="3054"/>
      <c r="AJ20" s="3055"/>
      <c r="AK20" s="3053" t="s">
        <v>1727</v>
      </c>
      <c r="AL20" s="3054"/>
      <c r="AM20" s="3054"/>
      <c r="AN20" s="3054"/>
      <c r="AO20" s="3055"/>
      <c r="AP20" s="3053" t="s">
        <v>1728</v>
      </c>
      <c r="AQ20" s="3054"/>
      <c r="AR20" s="3054"/>
      <c r="AS20" s="3054"/>
      <c r="AT20" s="3055"/>
      <c r="AU20" s="3053">
        <v>3000</v>
      </c>
      <c r="AV20" s="3054"/>
      <c r="AW20" s="3054"/>
      <c r="AX20" s="3054"/>
      <c r="AY20" s="3056"/>
    </row>
    <row r="21" spans="2:51" ht="24.05" customHeight="1" x14ac:dyDescent="0.15">
      <c r="B21" s="195"/>
      <c r="C21" s="194"/>
      <c r="D21" s="194"/>
      <c r="E21" s="194"/>
      <c r="F21" s="194"/>
      <c r="G21" s="193"/>
      <c r="H21" s="1151"/>
      <c r="I21" s="817"/>
      <c r="J21" s="817"/>
      <c r="K21" s="817"/>
      <c r="L21" s="817"/>
      <c r="M21" s="817"/>
      <c r="N21" s="817"/>
      <c r="O21" s="817"/>
      <c r="P21" s="817"/>
      <c r="Q21" s="817"/>
      <c r="R21" s="817"/>
      <c r="S21" s="817"/>
      <c r="T21" s="817"/>
      <c r="U21" s="817"/>
      <c r="V21" s="817"/>
      <c r="W21" s="817"/>
      <c r="X21" s="817"/>
      <c r="Y21" s="1152"/>
      <c r="Z21" s="221" t="s">
        <v>43</v>
      </c>
      <c r="AA21" s="440"/>
      <c r="AB21" s="439"/>
      <c r="AC21" s="221" t="s">
        <v>382</v>
      </c>
      <c r="AD21" s="440"/>
      <c r="AE21" s="439"/>
      <c r="AF21" s="3053"/>
      <c r="AG21" s="3054"/>
      <c r="AH21" s="3054"/>
      <c r="AI21" s="3054"/>
      <c r="AJ21" s="3055"/>
      <c r="AK21" s="3053"/>
      <c r="AL21" s="3054"/>
      <c r="AM21" s="3054"/>
      <c r="AN21" s="3054"/>
      <c r="AO21" s="3055"/>
      <c r="AP21" s="3053" t="s">
        <v>1728</v>
      </c>
      <c r="AQ21" s="3054"/>
      <c r="AR21" s="3054"/>
      <c r="AS21" s="3054"/>
      <c r="AT21" s="3055"/>
      <c r="AU21" s="3057"/>
      <c r="AV21" s="3058"/>
      <c r="AW21" s="3058"/>
      <c r="AX21" s="3058"/>
      <c r="AY21" s="3059"/>
    </row>
    <row r="22" spans="2:51" ht="24.05" customHeight="1" x14ac:dyDescent="0.15">
      <c r="B22" s="195"/>
      <c r="C22" s="194"/>
      <c r="D22" s="194"/>
      <c r="E22" s="194"/>
      <c r="F22" s="194"/>
      <c r="G22" s="193"/>
      <c r="H22" s="1148" t="s">
        <v>1729</v>
      </c>
      <c r="I22" s="805"/>
      <c r="J22" s="805"/>
      <c r="K22" s="805"/>
      <c r="L22" s="805"/>
      <c r="M22" s="805"/>
      <c r="N22" s="805"/>
      <c r="O22" s="805"/>
      <c r="P22" s="805"/>
      <c r="Q22" s="805"/>
      <c r="R22" s="805"/>
      <c r="S22" s="805"/>
      <c r="T22" s="805"/>
      <c r="U22" s="805"/>
      <c r="V22" s="805"/>
      <c r="W22" s="805"/>
      <c r="X22" s="805"/>
      <c r="Y22" s="1149"/>
      <c r="Z22" s="3050" t="s">
        <v>42</v>
      </c>
      <c r="AA22" s="3051"/>
      <c r="AB22" s="3052"/>
      <c r="AC22" s="1150" t="s">
        <v>1357</v>
      </c>
      <c r="AD22" s="1150"/>
      <c r="AE22" s="1150"/>
      <c r="AF22" s="3053" t="s">
        <v>1730</v>
      </c>
      <c r="AG22" s="3054"/>
      <c r="AH22" s="3054"/>
      <c r="AI22" s="3054"/>
      <c r="AJ22" s="3055"/>
      <c r="AK22" s="1763" t="s">
        <v>1730</v>
      </c>
      <c r="AL22" s="1763"/>
      <c r="AM22" s="1763"/>
      <c r="AN22" s="1763"/>
      <c r="AO22" s="1763"/>
      <c r="AP22" s="3053" t="s">
        <v>1728</v>
      </c>
      <c r="AQ22" s="3054"/>
      <c r="AR22" s="3054"/>
      <c r="AS22" s="3054"/>
      <c r="AT22" s="3055"/>
      <c r="AU22" s="1763" t="s">
        <v>1731</v>
      </c>
      <c r="AV22" s="1763"/>
      <c r="AW22" s="1763"/>
      <c r="AX22" s="1763"/>
      <c r="AY22" s="3060"/>
    </row>
    <row r="23" spans="2:51" ht="24.05" customHeight="1" x14ac:dyDescent="0.15">
      <c r="B23" s="195"/>
      <c r="C23" s="194"/>
      <c r="D23" s="194"/>
      <c r="E23" s="194"/>
      <c r="F23" s="194"/>
      <c r="G23" s="193"/>
      <c r="H23" s="1151"/>
      <c r="I23" s="817"/>
      <c r="J23" s="817"/>
      <c r="K23" s="817"/>
      <c r="L23" s="817"/>
      <c r="M23" s="817"/>
      <c r="N23" s="817"/>
      <c r="O23" s="817"/>
      <c r="P23" s="817"/>
      <c r="Q23" s="817"/>
      <c r="R23" s="817"/>
      <c r="S23" s="817"/>
      <c r="T23" s="817"/>
      <c r="U23" s="817"/>
      <c r="V23" s="817"/>
      <c r="W23" s="817"/>
      <c r="X23" s="817"/>
      <c r="Y23" s="1152"/>
      <c r="Z23" s="221" t="s">
        <v>43</v>
      </c>
      <c r="AA23" s="440"/>
      <c r="AB23" s="439"/>
      <c r="AC23" s="1153" t="s">
        <v>1357</v>
      </c>
      <c r="AD23" s="1153"/>
      <c r="AE23" s="1153"/>
      <c r="AF23" s="3053"/>
      <c r="AG23" s="3054"/>
      <c r="AH23" s="3054"/>
      <c r="AI23" s="3054"/>
      <c r="AJ23" s="3055"/>
      <c r="AK23" s="1763"/>
      <c r="AL23" s="1763"/>
      <c r="AM23" s="1763"/>
      <c r="AN23" s="1763"/>
      <c r="AO23" s="1763"/>
      <c r="AP23" s="3053" t="s">
        <v>1728</v>
      </c>
      <c r="AQ23" s="3054"/>
      <c r="AR23" s="3054"/>
      <c r="AS23" s="3054"/>
      <c r="AT23" s="3055"/>
      <c r="AU23" s="3061"/>
      <c r="AV23" s="3061"/>
      <c r="AW23" s="3061"/>
      <c r="AX23" s="3061"/>
      <c r="AY23" s="3062"/>
    </row>
    <row r="24" spans="2:51" ht="24.05" customHeight="1" x14ac:dyDescent="0.15">
      <c r="B24" s="195"/>
      <c r="C24" s="194"/>
      <c r="D24" s="194"/>
      <c r="E24" s="194"/>
      <c r="F24" s="194"/>
      <c r="G24" s="193"/>
      <c r="H24" s="1148" t="s">
        <v>1732</v>
      </c>
      <c r="I24" s="805"/>
      <c r="J24" s="805"/>
      <c r="K24" s="805"/>
      <c r="L24" s="805"/>
      <c r="M24" s="805"/>
      <c r="N24" s="805"/>
      <c r="O24" s="805"/>
      <c r="P24" s="805"/>
      <c r="Q24" s="805"/>
      <c r="R24" s="805"/>
      <c r="S24" s="805"/>
      <c r="T24" s="805"/>
      <c r="U24" s="805"/>
      <c r="V24" s="805"/>
      <c r="W24" s="805"/>
      <c r="X24" s="805"/>
      <c r="Y24" s="1149"/>
      <c r="Z24" s="3050" t="s">
        <v>42</v>
      </c>
      <c r="AA24" s="3051"/>
      <c r="AB24" s="3052"/>
      <c r="AC24" s="1150" t="s">
        <v>449</v>
      </c>
      <c r="AD24" s="1150"/>
      <c r="AE24" s="1150"/>
      <c r="AF24" s="3053" t="s">
        <v>185</v>
      </c>
      <c r="AG24" s="3054"/>
      <c r="AH24" s="3054"/>
      <c r="AI24" s="3054"/>
      <c r="AJ24" s="3055"/>
      <c r="AK24" s="1763" t="s">
        <v>185</v>
      </c>
      <c r="AL24" s="1763"/>
      <c r="AM24" s="1763"/>
      <c r="AN24" s="1763"/>
      <c r="AO24" s="1763"/>
      <c r="AP24" s="3053" t="s">
        <v>1728</v>
      </c>
      <c r="AQ24" s="3054"/>
      <c r="AR24" s="3054"/>
      <c r="AS24" s="3054"/>
      <c r="AT24" s="3055"/>
      <c r="AU24" s="1763">
        <v>20</v>
      </c>
      <c r="AV24" s="1763"/>
      <c r="AW24" s="1763"/>
      <c r="AX24" s="1763"/>
      <c r="AY24" s="3060"/>
    </row>
    <row r="25" spans="2:51" ht="24.05" customHeight="1" x14ac:dyDescent="0.15">
      <c r="B25" s="324"/>
      <c r="C25" s="323"/>
      <c r="D25" s="323"/>
      <c r="E25" s="323"/>
      <c r="F25" s="323"/>
      <c r="G25" s="515"/>
      <c r="H25" s="1151"/>
      <c r="I25" s="817"/>
      <c r="J25" s="817"/>
      <c r="K25" s="817"/>
      <c r="L25" s="817"/>
      <c r="M25" s="817"/>
      <c r="N25" s="817"/>
      <c r="O25" s="817"/>
      <c r="P25" s="817"/>
      <c r="Q25" s="817"/>
      <c r="R25" s="817"/>
      <c r="S25" s="817"/>
      <c r="T25" s="817"/>
      <c r="U25" s="817"/>
      <c r="V25" s="817"/>
      <c r="W25" s="817"/>
      <c r="X25" s="817"/>
      <c r="Y25" s="1152"/>
      <c r="Z25" s="221" t="s">
        <v>43</v>
      </c>
      <c r="AA25" s="440"/>
      <c r="AB25" s="439"/>
      <c r="AC25" s="1153" t="s">
        <v>1131</v>
      </c>
      <c r="AD25" s="1153"/>
      <c r="AE25" s="1153"/>
      <c r="AF25" s="3053"/>
      <c r="AG25" s="3054"/>
      <c r="AH25" s="3054"/>
      <c r="AI25" s="3054"/>
      <c r="AJ25" s="3055"/>
      <c r="AK25" s="1763"/>
      <c r="AL25" s="1763"/>
      <c r="AM25" s="1763"/>
      <c r="AN25" s="1763"/>
      <c r="AO25" s="1763"/>
      <c r="AP25" s="3053" t="s">
        <v>1728</v>
      </c>
      <c r="AQ25" s="3054"/>
      <c r="AR25" s="3054"/>
      <c r="AS25" s="3054"/>
      <c r="AT25" s="3055"/>
      <c r="AU25" s="3061"/>
      <c r="AV25" s="3061"/>
      <c r="AW25" s="3061"/>
      <c r="AX25" s="3061"/>
      <c r="AY25" s="3062"/>
    </row>
    <row r="26" spans="2:51" ht="31.75" customHeight="1" x14ac:dyDescent="0.15">
      <c r="B26" s="497" t="s">
        <v>45</v>
      </c>
      <c r="C26" s="544"/>
      <c r="D26" s="544"/>
      <c r="E26" s="544"/>
      <c r="F26" s="544"/>
      <c r="G26" s="543"/>
      <c r="H26" s="542" t="s">
        <v>46</v>
      </c>
      <c r="I26" s="537"/>
      <c r="J26" s="537"/>
      <c r="K26" s="537"/>
      <c r="L26" s="537"/>
      <c r="M26" s="537"/>
      <c r="N26" s="537"/>
      <c r="O26" s="537"/>
      <c r="P26" s="537"/>
      <c r="Q26" s="537"/>
      <c r="R26" s="537"/>
      <c r="S26" s="537"/>
      <c r="T26" s="537"/>
      <c r="U26" s="537"/>
      <c r="V26" s="537"/>
      <c r="W26" s="537"/>
      <c r="X26" s="537"/>
      <c r="Y26" s="536"/>
      <c r="Z26" s="541"/>
      <c r="AA26" s="540"/>
      <c r="AB26" s="539"/>
      <c r="AC26" s="538" t="s">
        <v>40</v>
      </c>
      <c r="AD26" s="537"/>
      <c r="AE26" s="536"/>
      <c r="AF26" s="534" t="s">
        <v>26</v>
      </c>
      <c r="AG26" s="534"/>
      <c r="AH26" s="534"/>
      <c r="AI26" s="534"/>
      <c r="AJ26" s="534"/>
      <c r="AK26" s="534" t="s">
        <v>27</v>
      </c>
      <c r="AL26" s="534"/>
      <c r="AM26" s="534"/>
      <c r="AN26" s="534"/>
      <c r="AO26" s="534"/>
      <c r="AP26" s="534" t="s">
        <v>28</v>
      </c>
      <c r="AQ26" s="534"/>
      <c r="AR26" s="534"/>
      <c r="AS26" s="534"/>
      <c r="AT26" s="534"/>
      <c r="AU26" s="533" t="s">
        <v>47</v>
      </c>
      <c r="AV26" s="532"/>
      <c r="AW26" s="532"/>
      <c r="AX26" s="532"/>
      <c r="AY26" s="531"/>
    </row>
    <row r="27" spans="2:51" ht="28" customHeight="1" x14ac:dyDescent="0.15">
      <c r="B27" s="195"/>
      <c r="C27" s="194"/>
      <c r="D27" s="194"/>
      <c r="E27" s="194"/>
      <c r="F27" s="194"/>
      <c r="G27" s="193"/>
      <c r="H27" s="3063" t="s">
        <v>1733</v>
      </c>
      <c r="I27" s="3064"/>
      <c r="J27" s="3064"/>
      <c r="K27" s="3064"/>
      <c r="L27" s="3064"/>
      <c r="M27" s="3064"/>
      <c r="N27" s="3064"/>
      <c r="O27" s="3064"/>
      <c r="P27" s="3064"/>
      <c r="Q27" s="3064"/>
      <c r="R27" s="3064"/>
      <c r="S27" s="3064"/>
      <c r="T27" s="3064"/>
      <c r="U27" s="3064"/>
      <c r="V27" s="3064"/>
      <c r="W27" s="3064"/>
      <c r="X27" s="3064"/>
      <c r="Y27" s="3065"/>
      <c r="Z27" s="527" t="s">
        <v>1734</v>
      </c>
      <c r="AA27" s="526"/>
      <c r="AB27" s="525"/>
      <c r="AC27" s="2124" t="s">
        <v>449</v>
      </c>
      <c r="AD27" s="1136"/>
      <c r="AE27" s="2125"/>
      <c r="AF27" s="1153" t="s">
        <v>185</v>
      </c>
      <c r="AG27" s="1153"/>
      <c r="AH27" s="1153"/>
      <c r="AI27" s="1153"/>
      <c r="AJ27" s="1153"/>
      <c r="AK27" s="1153" t="s">
        <v>185</v>
      </c>
      <c r="AL27" s="1153"/>
      <c r="AM27" s="1153"/>
      <c r="AN27" s="1153"/>
      <c r="AO27" s="1153"/>
      <c r="AP27" s="1153">
        <v>14</v>
      </c>
      <c r="AQ27" s="1153"/>
      <c r="AR27" s="1153"/>
      <c r="AS27" s="1153"/>
      <c r="AT27" s="1153"/>
      <c r="AU27" s="1327"/>
      <c r="AV27" s="1332"/>
      <c r="AW27" s="1332"/>
      <c r="AX27" s="1332"/>
      <c r="AY27" s="3066"/>
    </row>
    <row r="28" spans="2:51" ht="26.85" customHeight="1" x14ac:dyDescent="0.15">
      <c r="B28" s="195"/>
      <c r="C28" s="194"/>
      <c r="D28" s="194"/>
      <c r="E28" s="194"/>
      <c r="F28" s="194"/>
      <c r="G28" s="193"/>
      <c r="H28" s="3067"/>
      <c r="I28" s="3068"/>
      <c r="J28" s="3068"/>
      <c r="K28" s="3068"/>
      <c r="L28" s="3068"/>
      <c r="M28" s="3068"/>
      <c r="N28" s="3068"/>
      <c r="O28" s="3068"/>
      <c r="P28" s="3068"/>
      <c r="Q28" s="3068"/>
      <c r="R28" s="3068"/>
      <c r="S28" s="3068"/>
      <c r="T28" s="3068"/>
      <c r="U28" s="3068"/>
      <c r="V28" s="3068"/>
      <c r="W28" s="3068"/>
      <c r="X28" s="3068"/>
      <c r="Y28" s="3069"/>
      <c r="Z28" s="511"/>
      <c r="AA28" s="510"/>
      <c r="AB28" s="509"/>
      <c r="AC28" s="2656"/>
      <c r="AD28" s="1139"/>
      <c r="AE28" s="2657"/>
      <c r="AF28" s="341"/>
      <c r="AG28" s="340"/>
      <c r="AH28" s="340"/>
      <c r="AI28" s="340"/>
      <c r="AJ28" s="906"/>
      <c r="AK28" s="341"/>
      <c r="AL28" s="340"/>
      <c r="AM28" s="340"/>
      <c r="AN28" s="340"/>
      <c r="AO28" s="906"/>
      <c r="AP28" s="2204" t="s">
        <v>1735</v>
      </c>
      <c r="AQ28" s="340"/>
      <c r="AR28" s="340"/>
      <c r="AS28" s="340"/>
      <c r="AT28" s="906"/>
      <c r="AU28" s="3070" t="s">
        <v>1736</v>
      </c>
      <c r="AV28" s="340"/>
      <c r="AW28" s="340"/>
      <c r="AX28" s="340"/>
      <c r="AY28" s="339"/>
    </row>
    <row r="29" spans="2:51" ht="28" customHeight="1" x14ac:dyDescent="0.15">
      <c r="B29" s="195"/>
      <c r="C29" s="194"/>
      <c r="D29" s="194"/>
      <c r="E29" s="194"/>
      <c r="F29" s="194"/>
      <c r="G29" s="193"/>
      <c r="H29" s="3071" t="s">
        <v>1737</v>
      </c>
      <c r="I29" s="1176"/>
      <c r="J29" s="1176"/>
      <c r="K29" s="1176"/>
      <c r="L29" s="1176"/>
      <c r="M29" s="1176"/>
      <c r="N29" s="1176"/>
      <c r="O29" s="1176"/>
      <c r="P29" s="1176"/>
      <c r="Q29" s="1176"/>
      <c r="R29" s="1176"/>
      <c r="S29" s="1176"/>
      <c r="T29" s="1176"/>
      <c r="U29" s="1176"/>
      <c r="V29" s="1176"/>
      <c r="W29" s="1176"/>
      <c r="X29" s="1176"/>
      <c r="Y29" s="3072"/>
      <c r="Z29" s="527" t="s">
        <v>1734</v>
      </c>
      <c r="AA29" s="526"/>
      <c r="AB29" s="525"/>
      <c r="AC29" s="2124" t="s">
        <v>1738</v>
      </c>
      <c r="AD29" s="1136"/>
      <c r="AE29" s="2125"/>
      <c r="AF29" s="1153" t="s">
        <v>1739</v>
      </c>
      <c r="AG29" s="1153"/>
      <c r="AH29" s="1153"/>
      <c r="AI29" s="1153"/>
      <c r="AJ29" s="1153"/>
      <c r="AK29" s="1153" t="s">
        <v>1739</v>
      </c>
      <c r="AL29" s="1153"/>
      <c r="AM29" s="1153"/>
      <c r="AN29" s="1153"/>
      <c r="AO29" s="1153"/>
      <c r="AP29" s="1153">
        <v>171</v>
      </c>
      <c r="AQ29" s="1153"/>
      <c r="AR29" s="1153"/>
      <c r="AS29" s="1153"/>
      <c r="AT29" s="1153"/>
      <c r="AU29" s="1327" t="s">
        <v>1740</v>
      </c>
      <c r="AV29" s="1332"/>
      <c r="AW29" s="1332"/>
      <c r="AX29" s="1332"/>
      <c r="AY29" s="3066"/>
    </row>
    <row r="30" spans="2:51" ht="26.85" customHeight="1" x14ac:dyDescent="0.15">
      <c r="B30" s="195"/>
      <c r="C30" s="194"/>
      <c r="D30" s="194"/>
      <c r="E30" s="194"/>
      <c r="F30" s="194"/>
      <c r="G30" s="193"/>
      <c r="H30" s="3073"/>
      <c r="I30" s="3074"/>
      <c r="J30" s="3074"/>
      <c r="K30" s="3074"/>
      <c r="L30" s="3074"/>
      <c r="M30" s="3074"/>
      <c r="N30" s="3074"/>
      <c r="O30" s="3074"/>
      <c r="P30" s="3074"/>
      <c r="Q30" s="3074"/>
      <c r="R30" s="3074"/>
      <c r="S30" s="3074"/>
      <c r="T30" s="3074"/>
      <c r="U30" s="3074"/>
      <c r="V30" s="3074"/>
      <c r="W30" s="3074"/>
      <c r="X30" s="3074"/>
      <c r="Y30" s="3075"/>
      <c r="Z30" s="511"/>
      <c r="AA30" s="510"/>
      <c r="AB30" s="509"/>
      <c r="AC30" s="2656"/>
      <c r="AD30" s="1139"/>
      <c r="AE30" s="2657"/>
      <c r="AF30" s="341"/>
      <c r="AG30" s="340"/>
      <c r="AH30" s="340"/>
      <c r="AI30" s="340"/>
      <c r="AJ30" s="906"/>
      <c r="AK30" s="341"/>
      <c r="AL30" s="340"/>
      <c r="AM30" s="340"/>
      <c r="AN30" s="340"/>
      <c r="AO30" s="906"/>
      <c r="AP30" s="2204" t="s">
        <v>1741</v>
      </c>
      <c r="AQ30" s="340"/>
      <c r="AR30" s="340"/>
      <c r="AS30" s="340"/>
      <c r="AT30" s="906"/>
      <c r="AU30" s="2668" t="s">
        <v>1742</v>
      </c>
      <c r="AV30" s="2608"/>
      <c r="AW30" s="2608"/>
      <c r="AX30" s="2608"/>
      <c r="AY30" s="2609"/>
    </row>
    <row r="31" spans="2:51" ht="56.95" customHeight="1" x14ac:dyDescent="0.15">
      <c r="B31" s="497" t="s">
        <v>55</v>
      </c>
      <c r="C31" s="496"/>
      <c r="D31" s="496"/>
      <c r="E31" s="496"/>
      <c r="F31" s="496"/>
      <c r="G31" s="496"/>
      <c r="H31" s="3076" t="s">
        <v>1743</v>
      </c>
      <c r="I31" s="909"/>
      <c r="J31" s="909"/>
      <c r="K31" s="909"/>
      <c r="L31" s="909"/>
      <c r="M31" s="909"/>
      <c r="N31" s="909"/>
      <c r="O31" s="909"/>
      <c r="P31" s="909"/>
      <c r="Q31" s="909"/>
      <c r="R31" s="909"/>
      <c r="S31" s="909"/>
      <c r="T31" s="909"/>
      <c r="U31" s="909"/>
      <c r="V31" s="909"/>
      <c r="W31" s="909"/>
      <c r="X31" s="909"/>
      <c r="Y31" s="3077"/>
      <c r="Z31" s="494" t="s">
        <v>57</v>
      </c>
      <c r="AA31" s="493"/>
      <c r="AB31" s="492"/>
      <c r="AC31" s="674" t="s">
        <v>1744</v>
      </c>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6"/>
    </row>
    <row r="32" spans="2:51" ht="23.1" customHeight="1" x14ac:dyDescent="0.15">
      <c r="B32" s="678" t="s">
        <v>1745</v>
      </c>
      <c r="C32" s="679"/>
      <c r="D32" s="2211" t="s">
        <v>60</v>
      </c>
      <c r="E32" s="1744"/>
      <c r="F32" s="1744"/>
      <c r="G32" s="1744"/>
      <c r="H32" s="1744"/>
      <c r="I32" s="1744"/>
      <c r="J32" s="1744"/>
      <c r="K32" s="1744"/>
      <c r="L32" s="2212"/>
      <c r="M32" s="1741" t="s">
        <v>61</v>
      </c>
      <c r="N32" s="1741"/>
      <c r="O32" s="1741"/>
      <c r="P32" s="1741"/>
      <c r="Q32" s="1741"/>
      <c r="R32" s="1741"/>
      <c r="S32" s="1742" t="s">
        <v>30</v>
      </c>
      <c r="T32" s="1742"/>
      <c r="U32" s="1742"/>
      <c r="V32" s="1742"/>
      <c r="W32" s="1742"/>
      <c r="X32" s="1742"/>
      <c r="Y32" s="1743" t="s">
        <v>62</v>
      </c>
      <c r="Z32" s="1744"/>
      <c r="AA32" s="1744"/>
      <c r="AB32" s="1744"/>
      <c r="AC32" s="1744"/>
      <c r="AD32" s="1744"/>
      <c r="AE32" s="1744"/>
      <c r="AF32" s="1744"/>
      <c r="AG32" s="1744"/>
      <c r="AH32" s="1744"/>
      <c r="AI32" s="1744"/>
      <c r="AJ32" s="1744"/>
      <c r="AK32" s="1744"/>
      <c r="AL32" s="1744"/>
      <c r="AM32" s="1744"/>
      <c r="AN32" s="1744"/>
      <c r="AO32" s="1744"/>
      <c r="AP32" s="1744"/>
      <c r="AQ32" s="1744"/>
      <c r="AR32" s="1744"/>
      <c r="AS32" s="1744"/>
      <c r="AT32" s="1744"/>
      <c r="AU32" s="1744"/>
      <c r="AV32" s="1744"/>
      <c r="AW32" s="1744"/>
      <c r="AX32" s="1744"/>
      <c r="AY32" s="1745"/>
    </row>
    <row r="33" spans="1:51" ht="23.1" customHeight="1" x14ac:dyDescent="0.15">
      <c r="B33" s="680"/>
      <c r="C33" s="681"/>
      <c r="D33" s="3078" t="s">
        <v>1746</v>
      </c>
      <c r="E33" s="3079"/>
      <c r="F33" s="3079"/>
      <c r="G33" s="3079"/>
      <c r="H33" s="3079"/>
      <c r="I33" s="3079"/>
      <c r="J33" s="3079"/>
      <c r="K33" s="3079"/>
      <c r="L33" s="3080"/>
      <c r="M33" s="645" t="s">
        <v>1747</v>
      </c>
      <c r="N33" s="645"/>
      <c r="O33" s="645"/>
      <c r="P33" s="645"/>
      <c r="Q33" s="645"/>
      <c r="R33" s="645"/>
      <c r="S33" s="645" t="s">
        <v>1748</v>
      </c>
      <c r="T33" s="645"/>
      <c r="U33" s="645"/>
      <c r="V33" s="645"/>
      <c r="W33" s="645"/>
      <c r="X33" s="645"/>
      <c r="Y33" s="2130" t="s">
        <v>1749</v>
      </c>
      <c r="Z33" s="1157"/>
      <c r="AA33" s="1157"/>
      <c r="AB33" s="1157"/>
      <c r="AC33" s="1157"/>
      <c r="AD33" s="1157"/>
      <c r="AE33" s="1157"/>
      <c r="AF33" s="1157"/>
      <c r="AG33" s="1157"/>
      <c r="AH33" s="1157"/>
      <c r="AI33" s="1157"/>
      <c r="AJ33" s="1157"/>
      <c r="AK33" s="1157"/>
      <c r="AL33" s="1157"/>
      <c r="AM33" s="1157"/>
      <c r="AN33" s="1157"/>
      <c r="AO33" s="1157"/>
      <c r="AP33" s="1157"/>
      <c r="AQ33" s="1157"/>
      <c r="AR33" s="1157"/>
      <c r="AS33" s="1157"/>
      <c r="AT33" s="1157"/>
      <c r="AU33" s="1157"/>
      <c r="AV33" s="1157"/>
      <c r="AW33" s="1157"/>
      <c r="AX33" s="1157"/>
      <c r="AY33" s="2076"/>
    </row>
    <row r="34" spans="1:51" ht="23.1" customHeight="1" x14ac:dyDescent="0.15">
      <c r="B34" s="680"/>
      <c r="C34" s="681"/>
      <c r="D34" s="3081"/>
      <c r="E34" s="3082"/>
      <c r="F34" s="3082"/>
      <c r="G34" s="3082"/>
      <c r="H34" s="3082"/>
      <c r="I34" s="3082"/>
      <c r="J34" s="3082"/>
      <c r="K34" s="3082"/>
      <c r="L34" s="3083"/>
      <c r="M34" s="584"/>
      <c r="N34" s="584"/>
      <c r="O34" s="584"/>
      <c r="P34" s="584"/>
      <c r="Q34" s="584"/>
      <c r="R34" s="584"/>
      <c r="S34" s="2978"/>
      <c r="T34" s="2978"/>
      <c r="U34" s="2978"/>
      <c r="V34" s="2978"/>
      <c r="W34" s="2978"/>
      <c r="X34" s="2978"/>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23.1" customHeight="1" x14ac:dyDescent="0.15">
      <c r="B35" s="680"/>
      <c r="C35" s="681"/>
      <c r="D35" s="1762"/>
      <c r="E35" s="922"/>
      <c r="F35" s="922"/>
      <c r="G35" s="922"/>
      <c r="H35" s="922"/>
      <c r="I35" s="922"/>
      <c r="J35" s="922"/>
      <c r="K35" s="922"/>
      <c r="L35" s="923"/>
      <c r="M35" s="584"/>
      <c r="N35" s="584"/>
      <c r="O35" s="584"/>
      <c r="P35" s="584"/>
      <c r="Q35" s="584"/>
      <c r="R35" s="584"/>
      <c r="S35" s="455"/>
      <c r="T35" s="455"/>
      <c r="U35" s="455"/>
      <c r="V35" s="455"/>
      <c r="W35" s="455"/>
      <c r="X35" s="455"/>
      <c r="Y35" s="446"/>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4"/>
    </row>
    <row r="36" spans="1:51" ht="23.1" customHeight="1" x14ac:dyDescent="0.15">
      <c r="B36" s="680"/>
      <c r="C36" s="681"/>
      <c r="D36" s="451"/>
      <c r="E36" s="450"/>
      <c r="F36" s="450"/>
      <c r="G36" s="450"/>
      <c r="H36" s="450"/>
      <c r="I36" s="450"/>
      <c r="J36" s="450"/>
      <c r="K36" s="450"/>
      <c r="L36" s="449"/>
      <c r="M36" s="448"/>
      <c r="N36" s="448"/>
      <c r="O36" s="448"/>
      <c r="P36" s="448"/>
      <c r="Q36" s="448"/>
      <c r="R36" s="448"/>
      <c r="S36" s="448"/>
      <c r="T36" s="448"/>
      <c r="U36" s="448"/>
      <c r="V36" s="448"/>
      <c r="W36" s="448"/>
      <c r="X36" s="448"/>
      <c r="Y36" s="446"/>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4"/>
    </row>
    <row r="37" spans="1:51" ht="23.1" customHeight="1" x14ac:dyDescent="0.15">
      <c r="B37" s="689"/>
      <c r="C37" s="690"/>
      <c r="D37" s="441" t="s">
        <v>35</v>
      </c>
      <c r="E37" s="440"/>
      <c r="F37" s="440"/>
      <c r="G37" s="440"/>
      <c r="H37" s="440"/>
      <c r="I37" s="440"/>
      <c r="J37" s="440"/>
      <c r="K37" s="440"/>
      <c r="L37" s="439"/>
      <c r="M37" s="3084" t="s">
        <v>1750</v>
      </c>
      <c r="N37" s="3085"/>
      <c r="O37" s="3085"/>
      <c r="P37" s="3085"/>
      <c r="Q37" s="3085"/>
      <c r="R37" s="3086"/>
      <c r="S37" s="3084" t="s">
        <v>1751</v>
      </c>
      <c r="T37" s="3085"/>
      <c r="U37" s="3085"/>
      <c r="V37" s="3085"/>
      <c r="W37" s="3085"/>
      <c r="X37" s="3086"/>
      <c r="Y37" s="432"/>
      <c r="Z37" s="431"/>
      <c r="AA37" s="431"/>
      <c r="AB37" s="431"/>
      <c r="AC37" s="431"/>
      <c r="AD37" s="431"/>
      <c r="AE37" s="431"/>
      <c r="AF37" s="431"/>
      <c r="AG37" s="431"/>
      <c r="AH37" s="431"/>
      <c r="AI37" s="431"/>
      <c r="AJ37" s="431"/>
      <c r="AK37" s="431"/>
      <c r="AL37" s="431"/>
      <c r="AM37" s="431"/>
      <c r="AN37" s="431"/>
      <c r="AO37" s="431"/>
      <c r="AP37" s="431"/>
      <c r="AQ37" s="431"/>
      <c r="AR37" s="431"/>
      <c r="AS37" s="431"/>
      <c r="AT37" s="431"/>
      <c r="AU37" s="431"/>
      <c r="AV37" s="431"/>
      <c r="AW37" s="431"/>
      <c r="AX37" s="431"/>
      <c r="AY37" s="430"/>
    </row>
    <row r="38" spans="1:51" ht="2.95" customHeight="1" x14ac:dyDescent="0.15">
      <c r="A38" s="171"/>
      <c r="B38" s="429"/>
      <c r="C38" s="429"/>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row>
    <row r="39" spans="1:51" ht="2.95" customHeight="1" thickBot="1" x14ac:dyDescent="0.2">
      <c r="A39" s="171"/>
      <c r="B39" s="427"/>
      <c r="C39" s="427"/>
      <c r="D39" s="426"/>
      <c r="E39" s="426"/>
      <c r="F39" s="426"/>
      <c r="G39" s="426"/>
      <c r="H39" s="426"/>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row>
    <row r="40" spans="1:51" ht="20.95" hidden="1" customHeight="1" x14ac:dyDescent="0.15">
      <c r="B40" s="422" t="s">
        <v>65</v>
      </c>
      <c r="C40" s="421"/>
      <c r="D40" s="333" t="s">
        <v>66</v>
      </c>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2"/>
    </row>
    <row r="41" spans="1:51" ht="203.25" hidden="1" customHeight="1" x14ac:dyDescent="0.15">
      <c r="B41" s="422"/>
      <c r="C41" s="421"/>
      <c r="D41" s="425" t="s">
        <v>67</v>
      </c>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3"/>
    </row>
    <row r="42" spans="1:51" ht="20.3" hidden="1" customHeight="1" x14ac:dyDescent="0.15">
      <c r="B42" s="422"/>
      <c r="C42" s="421"/>
      <c r="D42" s="420" t="s">
        <v>68</v>
      </c>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8"/>
    </row>
    <row r="43" spans="1:51" ht="100.5" hidden="1" customHeight="1" thickBot="1" x14ac:dyDescent="0.2">
      <c r="B43" s="417"/>
      <c r="C43" s="416"/>
      <c r="D43" s="415"/>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3"/>
    </row>
    <row r="44" spans="1:51" ht="20.95" hidden="1" customHeight="1" x14ac:dyDescent="0.15">
      <c r="A44" s="170"/>
      <c r="B44" s="412"/>
      <c r="C44" s="411"/>
      <c r="D44" s="410" t="s">
        <v>69</v>
      </c>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8"/>
    </row>
    <row r="45" spans="1:51" ht="136" hidden="1" customHeight="1" x14ac:dyDescent="0.15">
      <c r="A45" s="170"/>
      <c r="B45" s="329"/>
      <c r="C45" s="328"/>
      <c r="D45" s="407"/>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5"/>
    </row>
    <row r="46" spans="1:51" ht="20.95" customHeight="1" x14ac:dyDescent="0.15">
      <c r="A46" s="170"/>
      <c r="B46" s="1767" t="s">
        <v>70</v>
      </c>
      <c r="C46" s="1768"/>
      <c r="D46" s="1768"/>
      <c r="E46" s="1768"/>
      <c r="F46" s="1768"/>
      <c r="G46" s="1768"/>
      <c r="H46" s="1768"/>
      <c r="I46" s="1768"/>
      <c r="J46" s="1768"/>
      <c r="K46" s="1768"/>
      <c r="L46" s="1768"/>
      <c r="M46" s="1768"/>
      <c r="N46" s="1768"/>
      <c r="O46" s="1768"/>
      <c r="P46" s="1768"/>
      <c r="Q46" s="1768"/>
      <c r="R46" s="1768"/>
      <c r="S46" s="1768"/>
      <c r="T46" s="1768"/>
      <c r="U46" s="1768"/>
      <c r="V46" s="1768"/>
      <c r="W46" s="1768"/>
      <c r="X46" s="1768"/>
      <c r="Y46" s="1768"/>
      <c r="Z46" s="1768"/>
      <c r="AA46" s="1768"/>
      <c r="AB46" s="1768"/>
      <c r="AC46" s="1768"/>
      <c r="AD46" s="1768"/>
      <c r="AE46" s="1768"/>
      <c r="AF46" s="1768"/>
      <c r="AG46" s="1768"/>
      <c r="AH46" s="1768"/>
      <c r="AI46" s="1768"/>
      <c r="AJ46" s="1768"/>
      <c r="AK46" s="1768"/>
      <c r="AL46" s="1768"/>
      <c r="AM46" s="1768"/>
      <c r="AN46" s="1768"/>
      <c r="AO46" s="1768"/>
      <c r="AP46" s="1768"/>
      <c r="AQ46" s="1768"/>
      <c r="AR46" s="1768"/>
      <c r="AS46" s="1768"/>
      <c r="AT46" s="1768"/>
      <c r="AU46" s="1768"/>
      <c r="AV46" s="1768"/>
      <c r="AW46" s="1768"/>
      <c r="AX46" s="1768"/>
      <c r="AY46" s="1769"/>
    </row>
    <row r="47" spans="1:51" ht="20.95" customHeight="1" x14ac:dyDescent="0.15">
      <c r="A47" s="170"/>
      <c r="B47" s="329"/>
      <c r="C47" s="328"/>
      <c r="D47" s="401" t="s">
        <v>71</v>
      </c>
      <c r="E47" s="383"/>
      <c r="F47" s="383"/>
      <c r="G47" s="383"/>
      <c r="H47" s="384" t="s">
        <v>72</v>
      </c>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400"/>
      <c r="AH47" s="384" t="s">
        <v>73</v>
      </c>
      <c r="AI47" s="383"/>
      <c r="AJ47" s="383"/>
      <c r="AK47" s="383"/>
      <c r="AL47" s="383"/>
      <c r="AM47" s="383"/>
      <c r="AN47" s="383"/>
      <c r="AO47" s="383"/>
      <c r="AP47" s="383"/>
      <c r="AQ47" s="383"/>
      <c r="AR47" s="383"/>
      <c r="AS47" s="383"/>
      <c r="AT47" s="383"/>
      <c r="AU47" s="383"/>
      <c r="AV47" s="383"/>
      <c r="AW47" s="383"/>
      <c r="AX47" s="383"/>
      <c r="AY47" s="382"/>
    </row>
    <row r="48" spans="1:51" ht="26.2" customHeight="1" x14ac:dyDescent="0.15">
      <c r="A48" s="170"/>
      <c r="B48" s="381" t="s">
        <v>74</v>
      </c>
      <c r="C48" s="380"/>
      <c r="D48" s="399" t="s">
        <v>140</v>
      </c>
      <c r="E48" s="375"/>
      <c r="F48" s="375"/>
      <c r="G48" s="374"/>
      <c r="H48" s="376" t="s">
        <v>76</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2220" t="s">
        <v>1752</v>
      </c>
      <c r="AI48" s="805"/>
      <c r="AJ48" s="805"/>
      <c r="AK48" s="805"/>
      <c r="AL48" s="805"/>
      <c r="AM48" s="805"/>
      <c r="AN48" s="805"/>
      <c r="AO48" s="805"/>
      <c r="AP48" s="805"/>
      <c r="AQ48" s="805"/>
      <c r="AR48" s="805"/>
      <c r="AS48" s="805"/>
      <c r="AT48" s="805"/>
      <c r="AU48" s="805"/>
      <c r="AV48" s="805"/>
      <c r="AW48" s="805"/>
      <c r="AX48" s="805"/>
      <c r="AY48" s="806"/>
    </row>
    <row r="49" spans="1:51" ht="33.4" customHeight="1" x14ac:dyDescent="0.15">
      <c r="A49" s="170"/>
      <c r="B49" s="358"/>
      <c r="C49" s="357"/>
      <c r="D49" s="393" t="s">
        <v>140</v>
      </c>
      <c r="E49" s="366"/>
      <c r="F49" s="366"/>
      <c r="G49" s="365"/>
      <c r="H49" s="390" t="s">
        <v>78</v>
      </c>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7"/>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49"/>
      <c r="C50" s="348"/>
      <c r="D50" s="347" t="s">
        <v>136</v>
      </c>
      <c r="E50" s="191"/>
      <c r="F50" s="191"/>
      <c r="G50" s="190"/>
      <c r="H50" s="344" t="s">
        <v>141</v>
      </c>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2"/>
      <c r="AH50" s="816"/>
      <c r="AI50" s="817"/>
      <c r="AJ50" s="817"/>
      <c r="AK50" s="817"/>
      <c r="AL50" s="817"/>
      <c r="AM50" s="817"/>
      <c r="AN50" s="817"/>
      <c r="AO50" s="817"/>
      <c r="AP50" s="817"/>
      <c r="AQ50" s="817"/>
      <c r="AR50" s="817"/>
      <c r="AS50" s="817"/>
      <c r="AT50" s="817"/>
      <c r="AU50" s="817"/>
      <c r="AV50" s="817"/>
      <c r="AW50" s="817"/>
      <c r="AX50" s="817"/>
      <c r="AY50" s="818"/>
    </row>
    <row r="51" spans="1:51" ht="26.2" customHeight="1" x14ac:dyDescent="0.15">
      <c r="A51" s="170"/>
      <c r="B51" s="358" t="s">
        <v>80</v>
      </c>
      <c r="C51" s="357"/>
      <c r="D51" s="379" t="s">
        <v>140</v>
      </c>
      <c r="E51" s="213"/>
      <c r="F51" s="213"/>
      <c r="G51" s="212"/>
      <c r="H51" s="376" t="s">
        <v>81</v>
      </c>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4"/>
      <c r="AH51" s="2220" t="s">
        <v>1753</v>
      </c>
      <c r="AI51" s="1157"/>
      <c r="AJ51" s="1157"/>
      <c r="AK51" s="1157"/>
      <c r="AL51" s="1157"/>
      <c r="AM51" s="1157"/>
      <c r="AN51" s="1157"/>
      <c r="AO51" s="1157"/>
      <c r="AP51" s="1157"/>
      <c r="AQ51" s="1157"/>
      <c r="AR51" s="1157"/>
      <c r="AS51" s="1157"/>
      <c r="AT51" s="1157"/>
      <c r="AU51" s="1157"/>
      <c r="AV51" s="1157"/>
      <c r="AW51" s="1157"/>
      <c r="AX51" s="1157"/>
      <c r="AY51" s="2076"/>
    </row>
    <row r="52" spans="1:51" ht="26.2" customHeight="1" x14ac:dyDescent="0.15">
      <c r="A52" s="170"/>
      <c r="B52" s="358"/>
      <c r="C52" s="357"/>
      <c r="D52" s="370" t="s">
        <v>140</v>
      </c>
      <c r="E52" s="203"/>
      <c r="F52" s="203"/>
      <c r="G52" s="202"/>
      <c r="H52" s="367" t="s">
        <v>142</v>
      </c>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5"/>
      <c r="AH52" s="2077"/>
      <c r="AI52" s="2078"/>
      <c r="AJ52" s="2078"/>
      <c r="AK52" s="2078"/>
      <c r="AL52" s="2078"/>
      <c r="AM52" s="2078"/>
      <c r="AN52" s="2078"/>
      <c r="AO52" s="2078"/>
      <c r="AP52" s="2078"/>
      <c r="AQ52" s="2078"/>
      <c r="AR52" s="2078"/>
      <c r="AS52" s="2078"/>
      <c r="AT52" s="2078"/>
      <c r="AU52" s="2078"/>
      <c r="AV52" s="2078"/>
      <c r="AW52" s="2078"/>
      <c r="AX52" s="2078"/>
      <c r="AY52" s="2079"/>
    </row>
    <row r="53" spans="1:51" ht="26.2" customHeight="1" x14ac:dyDescent="0.15">
      <c r="A53" s="170"/>
      <c r="B53" s="358"/>
      <c r="C53" s="357"/>
      <c r="D53" s="370" t="s">
        <v>140</v>
      </c>
      <c r="E53" s="203"/>
      <c r="F53" s="203"/>
      <c r="G53" s="202"/>
      <c r="H53" s="367" t="s">
        <v>84</v>
      </c>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5"/>
      <c r="AH53" s="2077"/>
      <c r="AI53" s="2078"/>
      <c r="AJ53" s="2078"/>
      <c r="AK53" s="2078"/>
      <c r="AL53" s="2078"/>
      <c r="AM53" s="2078"/>
      <c r="AN53" s="2078"/>
      <c r="AO53" s="2078"/>
      <c r="AP53" s="2078"/>
      <c r="AQ53" s="2078"/>
      <c r="AR53" s="2078"/>
      <c r="AS53" s="2078"/>
      <c r="AT53" s="2078"/>
      <c r="AU53" s="2078"/>
      <c r="AV53" s="2078"/>
      <c r="AW53" s="2078"/>
      <c r="AX53" s="2078"/>
      <c r="AY53" s="2079"/>
    </row>
    <row r="54" spans="1:51" ht="26.2" customHeight="1" x14ac:dyDescent="0.15">
      <c r="A54" s="170"/>
      <c r="B54" s="358"/>
      <c r="C54" s="357"/>
      <c r="D54" s="370" t="s">
        <v>140</v>
      </c>
      <c r="E54" s="203"/>
      <c r="F54" s="203"/>
      <c r="G54" s="202"/>
      <c r="H54" s="367" t="s">
        <v>85</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2077"/>
      <c r="AI54" s="2078"/>
      <c r="AJ54" s="2078"/>
      <c r="AK54" s="2078"/>
      <c r="AL54" s="2078"/>
      <c r="AM54" s="2078"/>
      <c r="AN54" s="2078"/>
      <c r="AO54" s="2078"/>
      <c r="AP54" s="2078"/>
      <c r="AQ54" s="2078"/>
      <c r="AR54" s="2078"/>
      <c r="AS54" s="2078"/>
      <c r="AT54" s="2078"/>
      <c r="AU54" s="2078"/>
      <c r="AV54" s="2078"/>
      <c r="AW54" s="2078"/>
      <c r="AX54" s="2078"/>
      <c r="AY54" s="2079"/>
    </row>
    <row r="55" spans="1:51" ht="26.2" customHeight="1" x14ac:dyDescent="0.15">
      <c r="A55" s="170"/>
      <c r="B55" s="349"/>
      <c r="C55" s="348"/>
      <c r="D55" s="347" t="s">
        <v>140</v>
      </c>
      <c r="E55" s="191"/>
      <c r="F55" s="191"/>
      <c r="G55" s="190"/>
      <c r="H55" s="344" t="s">
        <v>86</v>
      </c>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2"/>
      <c r="AH55" s="2082"/>
      <c r="AI55" s="1167"/>
      <c r="AJ55" s="1167"/>
      <c r="AK55" s="1167"/>
      <c r="AL55" s="1167"/>
      <c r="AM55" s="1167"/>
      <c r="AN55" s="1167"/>
      <c r="AO55" s="1167"/>
      <c r="AP55" s="1167"/>
      <c r="AQ55" s="1167"/>
      <c r="AR55" s="1167"/>
      <c r="AS55" s="1167"/>
      <c r="AT55" s="1167"/>
      <c r="AU55" s="1167"/>
      <c r="AV55" s="1167"/>
      <c r="AW55" s="1167"/>
      <c r="AX55" s="1167"/>
      <c r="AY55" s="2083"/>
    </row>
    <row r="56" spans="1:51" ht="26.2" customHeight="1" x14ac:dyDescent="0.15">
      <c r="A56" s="170"/>
      <c r="B56" s="381" t="s">
        <v>87</v>
      </c>
      <c r="C56" s="380"/>
      <c r="D56" s="379" t="s">
        <v>140</v>
      </c>
      <c r="E56" s="213"/>
      <c r="F56" s="213"/>
      <c r="G56" s="212"/>
      <c r="H56" s="376" t="s">
        <v>88</v>
      </c>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1"/>
      <c r="AH56" s="2220" t="s">
        <v>1754</v>
      </c>
      <c r="AI56" s="1157"/>
      <c r="AJ56" s="1157"/>
      <c r="AK56" s="1157"/>
      <c r="AL56" s="1157"/>
      <c r="AM56" s="1157"/>
      <c r="AN56" s="1157"/>
      <c r="AO56" s="1157"/>
      <c r="AP56" s="1157"/>
      <c r="AQ56" s="1157"/>
      <c r="AR56" s="1157"/>
      <c r="AS56" s="1157"/>
      <c r="AT56" s="1157"/>
      <c r="AU56" s="1157"/>
      <c r="AV56" s="1157"/>
      <c r="AW56" s="1157"/>
      <c r="AX56" s="1157"/>
      <c r="AY56" s="2076"/>
    </row>
    <row r="57" spans="1:51" ht="26.2" customHeight="1" x14ac:dyDescent="0.15">
      <c r="A57" s="170"/>
      <c r="B57" s="358"/>
      <c r="C57" s="357"/>
      <c r="D57" s="370" t="s">
        <v>140</v>
      </c>
      <c r="E57" s="203"/>
      <c r="F57" s="203"/>
      <c r="G57" s="202"/>
      <c r="H57" s="367" t="s">
        <v>90</v>
      </c>
      <c r="I57" s="922"/>
      <c r="J57" s="922"/>
      <c r="K57" s="922"/>
      <c r="L57" s="922"/>
      <c r="M57" s="922"/>
      <c r="N57" s="922"/>
      <c r="O57" s="922"/>
      <c r="P57" s="922"/>
      <c r="Q57" s="922"/>
      <c r="R57" s="922"/>
      <c r="S57" s="922"/>
      <c r="T57" s="922"/>
      <c r="U57" s="922"/>
      <c r="V57" s="922"/>
      <c r="W57" s="922"/>
      <c r="X57" s="922"/>
      <c r="Y57" s="922"/>
      <c r="Z57" s="922"/>
      <c r="AA57" s="922"/>
      <c r="AB57" s="922"/>
      <c r="AC57" s="922"/>
      <c r="AD57" s="922"/>
      <c r="AE57" s="922"/>
      <c r="AF57" s="922"/>
      <c r="AG57" s="923"/>
      <c r="AH57" s="2077"/>
      <c r="AI57" s="2078"/>
      <c r="AJ57" s="2078"/>
      <c r="AK57" s="2078"/>
      <c r="AL57" s="2078"/>
      <c r="AM57" s="2078"/>
      <c r="AN57" s="2078"/>
      <c r="AO57" s="2078"/>
      <c r="AP57" s="2078"/>
      <c r="AQ57" s="2078"/>
      <c r="AR57" s="2078"/>
      <c r="AS57" s="2078"/>
      <c r="AT57" s="2078"/>
      <c r="AU57" s="2078"/>
      <c r="AV57" s="2078"/>
      <c r="AW57" s="2078"/>
      <c r="AX57" s="2078"/>
      <c r="AY57" s="2079"/>
    </row>
    <row r="58" spans="1:51" ht="26.2" customHeight="1" x14ac:dyDescent="0.15">
      <c r="A58" s="170"/>
      <c r="B58" s="358"/>
      <c r="C58" s="357"/>
      <c r="D58" s="370" t="s">
        <v>140</v>
      </c>
      <c r="E58" s="203"/>
      <c r="F58" s="203"/>
      <c r="G58" s="202"/>
      <c r="H58" s="367" t="s">
        <v>145</v>
      </c>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c r="AG58" s="923"/>
      <c r="AH58" s="2077"/>
      <c r="AI58" s="2078"/>
      <c r="AJ58" s="2078"/>
      <c r="AK58" s="2078"/>
      <c r="AL58" s="2078"/>
      <c r="AM58" s="2078"/>
      <c r="AN58" s="2078"/>
      <c r="AO58" s="2078"/>
      <c r="AP58" s="2078"/>
      <c r="AQ58" s="2078"/>
      <c r="AR58" s="2078"/>
      <c r="AS58" s="2078"/>
      <c r="AT58" s="2078"/>
      <c r="AU58" s="2078"/>
      <c r="AV58" s="2078"/>
      <c r="AW58" s="2078"/>
      <c r="AX58" s="2078"/>
      <c r="AY58" s="2079"/>
    </row>
    <row r="59" spans="1:51" ht="26.2" customHeight="1" x14ac:dyDescent="0.15">
      <c r="A59" s="170"/>
      <c r="B59" s="358"/>
      <c r="C59" s="357"/>
      <c r="D59" s="721" t="s">
        <v>136</v>
      </c>
      <c r="E59" s="926"/>
      <c r="F59" s="926"/>
      <c r="G59" s="927"/>
      <c r="H59" s="3087" t="s">
        <v>92</v>
      </c>
      <c r="I59" s="3088"/>
      <c r="J59" s="3088"/>
      <c r="K59" s="3088"/>
      <c r="L59" s="3088"/>
      <c r="M59" s="3088"/>
      <c r="N59" s="3088"/>
      <c r="O59" s="3088"/>
      <c r="P59" s="3088"/>
      <c r="Q59" s="3088"/>
      <c r="R59" s="3088"/>
      <c r="S59" s="3088"/>
      <c r="T59" s="3088"/>
      <c r="U59" s="3088"/>
      <c r="V59" s="3088"/>
      <c r="W59" s="3088"/>
      <c r="X59" s="3088"/>
      <c r="Y59" s="3088"/>
      <c r="Z59" s="3088"/>
      <c r="AA59" s="3088"/>
      <c r="AB59" s="3088"/>
      <c r="AC59" s="3088"/>
      <c r="AD59" s="3088"/>
      <c r="AE59" s="3088"/>
      <c r="AF59" s="3088"/>
      <c r="AG59" s="3089"/>
      <c r="AH59" s="2077"/>
      <c r="AI59" s="2078"/>
      <c r="AJ59" s="2078"/>
      <c r="AK59" s="2078"/>
      <c r="AL59" s="2078"/>
      <c r="AM59" s="2078"/>
      <c r="AN59" s="2078"/>
      <c r="AO59" s="2078"/>
      <c r="AP59" s="2078"/>
      <c r="AQ59" s="2078"/>
      <c r="AR59" s="2078"/>
      <c r="AS59" s="2078"/>
      <c r="AT59" s="2078"/>
      <c r="AU59" s="2078"/>
      <c r="AV59" s="2078"/>
      <c r="AW59" s="2078"/>
      <c r="AX59" s="2078"/>
      <c r="AY59" s="2079"/>
    </row>
    <row r="60" spans="1:51" ht="26.2" customHeight="1" x14ac:dyDescent="0.15">
      <c r="A60" s="170"/>
      <c r="B60" s="358"/>
      <c r="C60" s="357"/>
      <c r="D60" s="721" t="s">
        <v>136</v>
      </c>
      <c r="E60" s="926"/>
      <c r="F60" s="926"/>
      <c r="G60" s="927"/>
      <c r="H60" s="3090" t="s">
        <v>93</v>
      </c>
      <c r="I60" s="3082"/>
      <c r="J60" s="3082"/>
      <c r="K60" s="3082"/>
      <c r="L60" s="3082"/>
      <c r="M60" s="3082"/>
      <c r="N60" s="3082"/>
      <c r="O60" s="3082"/>
      <c r="P60" s="3082"/>
      <c r="Q60" s="3082"/>
      <c r="R60" s="3082"/>
      <c r="S60" s="3082"/>
      <c r="T60" s="3082"/>
      <c r="U60" s="3091"/>
      <c r="V60" s="3092" t="s">
        <v>238</v>
      </c>
      <c r="W60" s="3093"/>
      <c r="X60" s="3093"/>
      <c r="Y60" s="3093"/>
      <c r="Z60" s="3093"/>
      <c r="AA60" s="3093"/>
      <c r="AB60" s="3093"/>
      <c r="AC60" s="3093"/>
      <c r="AD60" s="3093"/>
      <c r="AE60" s="3093"/>
      <c r="AF60" s="3093"/>
      <c r="AG60" s="3094"/>
      <c r="AH60" s="2077"/>
      <c r="AI60" s="2078"/>
      <c r="AJ60" s="2078"/>
      <c r="AK60" s="2078"/>
      <c r="AL60" s="2078"/>
      <c r="AM60" s="2078"/>
      <c r="AN60" s="2078"/>
      <c r="AO60" s="2078"/>
      <c r="AP60" s="2078"/>
      <c r="AQ60" s="2078"/>
      <c r="AR60" s="2078"/>
      <c r="AS60" s="2078"/>
      <c r="AT60" s="2078"/>
      <c r="AU60" s="2078"/>
      <c r="AV60" s="2078"/>
      <c r="AW60" s="2078"/>
      <c r="AX60" s="2078"/>
      <c r="AY60" s="2079"/>
    </row>
    <row r="61" spans="1:51" ht="26.2" customHeight="1" x14ac:dyDescent="0.15">
      <c r="A61" s="170"/>
      <c r="B61" s="349"/>
      <c r="C61" s="348"/>
      <c r="D61" s="347" t="s">
        <v>149</v>
      </c>
      <c r="E61" s="191"/>
      <c r="F61" s="191"/>
      <c r="G61" s="190"/>
      <c r="H61" s="344" t="s">
        <v>94</v>
      </c>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343"/>
      <c r="AG61" s="342"/>
      <c r="AH61" s="2082"/>
      <c r="AI61" s="1167"/>
      <c r="AJ61" s="1167"/>
      <c r="AK61" s="1167"/>
      <c r="AL61" s="1167"/>
      <c r="AM61" s="1167"/>
      <c r="AN61" s="1167"/>
      <c r="AO61" s="1167"/>
      <c r="AP61" s="1167"/>
      <c r="AQ61" s="1167"/>
      <c r="AR61" s="1167"/>
      <c r="AS61" s="1167"/>
      <c r="AT61" s="1167"/>
      <c r="AU61" s="1167"/>
      <c r="AV61" s="1167"/>
      <c r="AW61" s="1167"/>
      <c r="AX61" s="1167"/>
      <c r="AY61" s="2083"/>
    </row>
    <row r="62" spans="1:51" ht="180" customHeight="1" thickBot="1" x14ac:dyDescent="0.2">
      <c r="A62" s="170"/>
      <c r="B62" s="338" t="s">
        <v>95</v>
      </c>
      <c r="C62" s="337"/>
      <c r="D62" s="2233" t="s">
        <v>1755</v>
      </c>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2338"/>
      <c r="AM62" s="2338"/>
      <c r="AN62" s="2338"/>
      <c r="AO62" s="2338"/>
      <c r="AP62" s="2338"/>
      <c r="AQ62" s="2338"/>
      <c r="AR62" s="2338"/>
      <c r="AS62" s="2338"/>
      <c r="AT62" s="2338"/>
      <c r="AU62" s="2338"/>
      <c r="AV62" s="2338"/>
      <c r="AW62" s="2338"/>
      <c r="AX62" s="2338"/>
      <c r="AY62" s="2339"/>
    </row>
    <row r="63" spans="1:51" ht="20.95" hidden="1" customHeight="1" x14ac:dyDescent="0.15">
      <c r="A63" s="170"/>
      <c r="B63" s="329"/>
      <c r="C63" s="328"/>
      <c r="D63" s="333" t="s">
        <v>97</v>
      </c>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97.55" hidden="1" customHeight="1" x14ac:dyDescent="0.15">
      <c r="A64" s="170"/>
      <c r="B64" s="329"/>
      <c r="C64" s="328"/>
      <c r="D64" s="332" t="s">
        <v>98</v>
      </c>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0"/>
    </row>
    <row r="65" spans="1:51" ht="119.8" hidden="1" customHeight="1" x14ac:dyDescent="0.15">
      <c r="A65" s="170"/>
      <c r="B65" s="329"/>
      <c r="C65" s="328"/>
      <c r="D65" s="327" t="s">
        <v>99</v>
      </c>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5"/>
    </row>
    <row r="66" spans="1:51" ht="20.95" customHeight="1" x14ac:dyDescent="0.15">
      <c r="A66" s="170"/>
      <c r="B66" s="324" t="s">
        <v>100</v>
      </c>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2"/>
    </row>
    <row r="67" spans="1:51" ht="122.4" customHeight="1" x14ac:dyDescent="0.15">
      <c r="A67" s="300"/>
      <c r="B67" s="3095" t="s">
        <v>826</v>
      </c>
      <c r="C67" s="314"/>
      <c r="D67" s="314"/>
      <c r="E67" s="314"/>
      <c r="F67" s="313"/>
      <c r="G67" s="1199" t="s">
        <v>1756</v>
      </c>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0"/>
    </row>
    <row r="68" spans="1:51" ht="18.350000000000001" customHeight="1" x14ac:dyDescent="0.15">
      <c r="A68" s="300"/>
      <c r="B68" s="318" t="s">
        <v>102</v>
      </c>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6"/>
    </row>
    <row r="69" spans="1:51" ht="119.15" customHeight="1" thickBot="1" x14ac:dyDescent="0.2">
      <c r="A69" s="300"/>
      <c r="B69" s="2431" t="s">
        <v>190</v>
      </c>
      <c r="C69" s="1846"/>
      <c r="D69" s="1846"/>
      <c r="E69" s="1846"/>
      <c r="F69" s="1847"/>
      <c r="G69" s="1790" t="s">
        <v>1757</v>
      </c>
      <c r="H69" s="2154"/>
      <c r="I69" s="2154"/>
      <c r="J69" s="2154"/>
      <c r="K69" s="2154"/>
      <c r="L69" s="2154"/>
      <c r="M69" s="2154"/>
      <c r="N69" s="2154"/>
      <c r="O69" s="2154"/>
      <c r="P69" s="2154"/>
      <c r="Q69" s="2154"/>
      <c r="R69" s="2154"/>
      <c r="S69" s="2154"/>
      <c r="T69" s="2154"/>
      <c r="U69" s="2154"/>
      <c r="V69" s="2154"/>
      <c r="W69" s="2154"/>
      <c r="X69" s="2154"/>
      <c r="Y69" s="2154"/>
      <c r="Z69" s="2154"/>
      <c r="AA69" s="2154"/>
      <c r="AB69" s="2154"/>
      <c r="AC69" s="2154"/>
      <c r="AD69" s="2154"/>
      <c r="AE69" s="2154"/>
      <c r="AF69" s="2154"/>
      <c r="AG69" s="2154"/>
      <c r="AH69" s="2154"/>
      <c r="AI69" s="2154"/>
      <c r="AJ69" s="2154"/>
      <c r="AK69" s="2154"/>
      <c r="AL69" s="2154"/>
      <c r="AM69" s="2154"/>
      <c r="AN69" s="2154"/>
      <c r="AO69" s="2154"/>
      <c r="AP69" s="2154"/>
      <c r="AQ69" s="2154"/>
      <c r="AR69" s="2154"/>
      <c r="AS69" s="2154"/>
      <c r="AT69" s="2154"/>
      <c r="AU69" s="2154"/>
      <c r="AV69" s="2154"/>
      <c r="AW69" s="2154"/>
      <c r="AX69" s="2154"/>
      <c r="AY69" s="2155"/>
    </row>
    <row r="70" spans="1:51" ht="19.649999999999999" customHeight="1" x14ac:dyDescent="0.15">
      <c r="A70" s="300"/>
      <c r="B70" s="1793" t="s">
        <v>105</v>
      </c>
      <c r="C70" s="1794"/>
      <c r="D70" s="1794"/>
      <c r="E70" s="1794"/>
      <c r="F70" s="1794"/>
      <c r="G70" s="1794"/>
      <c r="H70" s="1794"/>
      <c r="I70" s="1794"/>
      <c r="J70" s="1794"/>
      <c r="K70" s="1794"/>
      <c r="L70" s="1794"/>
      <c r="M70" s="1794"/>
      <c r="N70" s="1794"/>
      <c r="O70" s="1794"/>
      <c r="P70" s="1794"/>
      <c r="Q70" s="1794"/>
      <c r="R70" s="1794"/>
      <c r="S70" s="1794"/>
      <c r="T70" s="1794"/>
      <c r="U70" s="1794"/>
      <c r="V70" s="1794"/>
      <c r="W70" s="1794"/>
      <c r="X70" s="1794"/>
      <c r="Y70" s="1794"/>
      <c r="Z70" s="1794"/>
      <c r="AA70" s="1794"/>
      <c r="AB70" s="1794"/>
      <c r="AC70" s="1794"/>
      <c r="AD70" s="1794"/>
      <c r="AE70" s="1794"/>
      <c r="AF70" s="1794"/>
      <c r="AG70" s="1794"/>
      <c r="AH70" s="1794"/>
      <c r="AI70" s="1794"/>
      <c r="AJ70" s="1794"/>
      <c r="AK70" s="1794"/>
      <c r="AL70" s="1794"/>
      <c r="AM70" s="1794"/>
      <c r="AN70" s="1794"/>
      <c r="AO70" s="1794"/>
      <c r="AP70" s="1794"/>
      <c r="AQ70" s="1794"/>
      <c r="AR70" s="1794"/>
      <c r="AS70" s="1794"/>
      <c r="AT70" s="1794"/>
      <c r="AU70" s="1794"/>
      <c r="AV70" s="1794"/>
      <c r="AW70" s="1794"/>
      <c r="AX70" s="1794"/>
      <c r="AY70" s="1795"/>
    </row>
    <row r="71" spans="1:51" ht="205.2" customHeight="1" thickBot="1" x14ac:dyDescent="0.2">
      <c r="A71" s="300"/>
      <c r="B71" s="2246"/>
      <c r="C71" s="2247"/>
      <c r="D71" s="2247"/>
      <c r="E71" s="2247"/>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R71" s="2247"/>
      <c r="AS71" s="2247"/>
      <c r="AT71" s="2247"/>
      <c r="AU71" s="2247"/>
      <c r="AV71" s="2247"/>
      <c r="AW71" s="2247"/>
      <c r="AX71" s="2247"/>
      <c r="AY71" s="2248"/>
    </row>
    <row r="72" spans="1:51" ht="19.649999999999999" customHeight="1" x14ac:dyDescent="0.15">
      <c r="A72" s="300"/>
      <c r="B72" s="1793" t="s">
        <v>107</v>
      </c>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c r="AF72" s="1799"/>
      <c r="AG72" s="1799"/>
      <c r="AH72" s="1799"/>
      <c r="AI72" s="1799"/>
      <c r="AJ72" s="1799"/>
      <c r="AK72" s="1799"/>
      <c r="AL72" s="1799"/>
      <c r="AM72" s="1799"/>
      <c r="AN72" s="1799"/>
      <c r="AO72" s="1799"/>
      <c r="AP72" s="1799"/>
      <c r="AQ72" s="1799"/>
      <c r="AR72" s="1799"/>
      <c r="AS72" s="1799"/>
      <c r="AT72" s="1799"/>
      <c r="AU72" s="1799"/>
      <c r="AV72" s="1799"/>
      <c r="AW72" s="1799"/>
      <c r="AX72" s="1799"/>
      <c r="AY72" s="1800"/>
    </row>
    <row r="73" spans="1:51" ht="20.149999999999999" customHeight="1" x14ac:dyDescent="0.15">
      <c r="A73" s="300"/>
      <c r="B73" s="1801" t="s">
        <v>108</v>
      </c>
      <c r="C73" s="1802"/>
      <c r="D73" s="1802"/>
      <c r="E73" s="1802"/>
      <c r="F73" s="1802"/>
      <c r="G73" s="1802"/>
      <c r="H73" s="1802"/>
      <c r="I73" s="1802"/>
      <c r="J73" s="1802"/>
      <c r="K73" s="1802"/>
      <c r="L73" s="1803"/>
      <c r="M73" s="836"/>
      <c r="N73" s="837"/>
      <c r="O73" s="837"/>
      <c r="P73" s="837"/>
      <c r="Q73" s="837"/>
      <c r="R73" s="837"/>
      <c r="S73" s="837"/>
      <c r="T73" s="837"/>
      <c r="U73" s="837"/>
      <c r="V73" s="837"/>
      <c r="W73" s="837"/>
      <c r="X73" s="837"/>
      <c r="Y73" s="837"/>
      <c r="Z73" s="837"/>
      <c r="AA73" s="838"/>
      <c r="AB73" s="1802" t="s">
        <v>109</v>
      </c>
      <c r="AC73" s="1802"/>
      <c r="AD73" s="1802"/>
      <c r="AE73" s="1802"/>
      <c r="AF73" s="1802"/>
      <c r="AG73" s="1802"/>
      <c r="AH73" s="1802"/>
      <c r="AI73" s="1802"/>
      <c r="AJ73" s="1802"/>
      <c r="AK73" s="1803"/>
      <c r="AL73" s="1804" t="s">
        <v>1758</v>
      </c>
      <c r="AM73" s="220"/>
      <c r="AN73" s="220"/>
      <c r="AO73" s="220"/>
      <c r="AP73" s="220"/>
      <c r="AQ73" s="220"/>
      <c r="AR73" s="220"/>
      <c r="AS73" s="220"/>
      <c r="AT73" s="220"/>
      <c r="AU73" s="220"/>
      <c r="AV73" s="220"/>
      <c r="AW73" s="220"/>
      <c r="AX73" s="220"/>
      <c r="AY73" s="225"/>
    </row>
    <row r="74" spans="1:51" ht="2.95" customHeight="1" x14ac:dyDescent="0.15">
      <c r="A74" s="170"/>
      <c r="B74" s="429"/>
      <c r="C74" s="429"/>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row>
    <row r="75" spans="1:51" ht="2.95" customHeight="1" thickBot="1" x14ac:dyDescent="0.2">
      <c r="A75" s="170"/>
      <c r="B75" s="427"/>
      <c r="C75" s="427"/>
      <c r="D75" s="737"/>
      <c r="E75" s="737"/>
      <c r="F75" s="737"/>
      <c r="G75" s="737"/>
      <c r="H75" s="737"/>
      <c r="I75" s="737"/>
      <c r="J75" s="737"/>
      <c r="K75" s="737"/>
      <c r="L75" s="737"/>
      <c r="M75" s="737"/>
      <c r="N75" s="737"/>
      <c r="O75" s="737"/>
      <c r="P75" s="737"/>
      <c r="Q75" s="737"/>
      <c r="R75" s="737"/>
      <c r="S75" s="737"/>
      <c r="T75" s="737"/>
      <c r="U75" s="737"/>
      <c r="V75" s="737"/>
      <c r="W75" s="737"/>
      <c r="X75" s="737"/>
      <c r="Y75" s="737"/>
      <c r="Z75" s="737"/>
      <c r="AA75" s="737"/>
      <c r="AB75" s="737"/>
      <c r="AC75" s="737"/>
      <c r="AD75" s="737"/>
      <c r="AE75" s="737"/>
      <c r="AF75" s="737"/>
      <c r="AG75" s="737"/>
      <c r="AH75" s="737"/>
      <c r="AI75" s="737"/>
      <c r="AJ75" s="737"/>
      <c r="AK75" s="737"/>
      <c r="AL75" s="737"/>
      <c r="AM75" s="737"/>
      <c r="AN75" s="737"/>
      <c r="AO75" s="737"/>
      <c r="AP75" s="737"/>
      <c r="AQ75" s="737"/>
      <c r="AR75" s="737"/>
      <c r="AS75" s="737"/>
      <c r="AT75" s="737"/>
      <c r="AU75" s="737"/>
      <c r="AV75" s="737"/>
      <c r="AW75" s="737"/>
      <c r="AX75" s="737"/>
      <c r="AY75" s="737"/>
    </row>
    <row r="76" spans="1:51" ht="385.55" customHeight="1" x14ac:dyDescent="0.15">
      <c r="A76" s="300"/>
      <c r="B76" s="65" t="s">
        <v>111</v>
      </c>
      <c r="C76" s="66"/>
      <c r="D76" s="66"/>
      <c r="E76" s="66"/>
      <c r="F76" s="66"/>
      <c r="G76" s="67"/>
      <c r="H76" s="68"/>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70"/>
    </row>
    <row r="77" spans="1:51" ht="348.9" customHeight="1" x14ac:dyDescent="0.15">
      <c r="B77" s="47"/>
      <c r="C77" s="48"/>
      <c r="D77" s="48"/>
      <c r="E77" s="48"/>
      <c r="F77" s="48"/>
      <c r="G77" s="49"/>
      <c r="H77" s="71"/>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3"/>
    </row>
    <row r="78" spans="1:51" ht="324" customHeight="1" thickBot="1" x14ac:dyDescent="0.2">
      <c r="B78" s="47"/>
      <c r="C78" s="48"/>
      <c r="D78" s="48"/>
      <c r="E78" s="48"/>
      <c r="F78" s="48"/>
      <c r="G78" s="49"/>
      <c r="H78" s="3096" t="s">
        <v>1759</v>
      </c>
      <c r="I78" s="72"/>
      <c r="J78" s="72"/>
      <c r="K78" s="72"/>
      <c r="L78" s="72"/>
      <c r="M78" s="72"/>
      <c r="N78" s="3097"/>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3"/>
    </row>
    <row r="79" spans="1:51" ht="2.95" customHeight="1" x14ac:dyDescent="0.15">
      <c r="B79" s="74"/>
      <c r="C79" s="74"/>
      <c r="D79" s="74"/>
      <c r="E79" s="74"/>
      <c r="F79" s="74"/>
      <c r="G79" s="74"/>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1:51" ht="2.95" customHeight="1" thickBot="1" x14ac:dyDescent="0.2">
      <c r="B80" s="75"/>
      <c r="C80" s="75"/>
      <c r="D80" s="75"/>
      <c r="E80" s="75"/>
      <c r="F80" s="75"/>
      <c r="G80" s="75"/>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row>
    <row r="81" spans="2:51" ht="24.75" customHeight="1" x14ac:dyDescent="0.15">
      <c r="B81" s="195" t="s">
        <v>113</v>
      </c>
      <c r="C81" s="194"/>
      <c r="D81" s="194"/>
      <c r="E81" s="194"/>
      <c r="F81" s="194"/>
      <c r="G81" s="193"/>
      <c r="H81" s="738" t="s">
        <v>1760</v>
      </c>
      <c r="I81" s="739"/>
      <c r="J81" s="739"/>
      <c r="K81" s="739"/>
      <c r="L81" s="739"/>
      <c r="M81" s="739"/>
      <c r="N81" s="739"/>
      <c r="O81" s="739"/>
      <c r="P81" s="739"/>
      <c r="Q81" s="739"/>
      <c r="R81" s="739"/>
      <c r="S81" s="739"/>
      <c r="T81" s="739"/>
      <c r="U81" s="739"/>
      <c r="V81" s="739"/>
      <c r="W81" s="739"/>
      <c r="X81" s="739"/>
      <c r="Y81" s="739"/>
      <c r="Z81" s="739"/>
      <c r="AA81" s="739"/>
      <c r="AB81" s="739"/>
      <c r="AC81" s="740"/>
      <c r="AD81" s="738" t="s">
        <v>150</v>
      </c>
      <c r="AE81" s="739"/>
      <c r="AF81" s="739"/>
      <c r="AG81" s="739"/>
      <c r="AH81" s="739"/>
      <c r="AI81" s="739"/>
      <c r="AJ81" s="739"/>
      <c r="AK81" s="739"/>
      <c r="AL81" s="739"/>
      <c r="AM81" s="739"/>
      <c r="AN81" s="739"/>
      <c r="AO81" s="739"/>
      <c r="AP81" s="739"/>
      <c r="AQ81" s="739"/>
      <c r="AR81" s="739"/>
      <c r="AS81" s="739"/>
      <c r="AT81" s="739"/>
      <c r="AU81" s="739"/>
      <c r="AV81" s="739"/>
      <c r="AW81" s="739"/>
      <c r="AX81" s="739"/>
      <c r="AY81" s="741"/>
    </row>
    <row r="82" spans="2:51" ht="24.75" customHeight="1" x14ac:dyDescent="0.15">
      <c r="B82" s="195"/>
      <c r="C82" s="194"/>
      <c r="D82" s="194"/>
      <c r="E82" s="194"/>
      <c r="F82" s="194"/>
      <c r="G82" s="193"/>
      <c r="H82" s="223" t="s">
        <v>60</v>
      </c>
      <c r="I82" s="222"/>
      <c r="J82" s="222"/>
      <c r="K82" s="222"/>
      <c r="L82" s="222"/>
      <c r="M82" s="221" t="s">
        <v>116</v>
      </c>
      <c r="N82" s="220"/>
      <c r="O82" s="220"/>
      <c r="P82" s="220"/>
      <c r="Q82" s="220"/>
      <c r="R82" s="220"/>
      <c r="S82" s="220"/>
      <c r="T82" s="220"/>
      <c r="U82" s="220"/>
      <c r="V82" s="220"/>
      <c r="W82" s="220"/>
      <c r="X82" s="220"/>
      <c r="Y82" s="219"/>
      <c r="Z82" s="218" t="s">
        <v>117</v>
      </c>
      <c r="AA82" s="217"/>
      <c r="AB82" s="217"/>
      <c r="AC82" s="224"/>
      <c r="AD82" s="223" t="s">
        <v>60</v>
      </c>
      <c r="AE82" s="222"/>
      <c r="AF82" s="222"/>
      <c r="AG82" s="222"/>
      <c r="AH82" s="222"/>
      <c r="AI82" s="221" t="s">
        <v>116</v>
      </c>
      <c r="AJ82" s="220"/>
      <c r="AK82" s="220"/>
      <c r="AL82" s="220"/>
      <c r="AM82" s="220"/>
      <c r="AN82" s="220"/>
      <c r="AO82" s="220"/>
      <c r="AP82" s="220"/>
      <c r="AQ82" s="220"/>
      <c r="AR82" s="220"/>
      <c r="AS82" s="220"/>
      <c r="AT82" s="220"/>
      <c r="AU82" s="219"/>
      <c r="AV82" s="218" t="s">
        <v>117</v>
      </c>
      <c r="AW82" s="217"/>
      <c r="AX82" s="217"/>
      <c r="AY82" s="216"/>
    </row>
    <row r="83" spans="2:51" ht="24.75" customHeight="1" x14ac:dyDescent="0.15">
      <c r="B83" s="195"/>
      <c r="C83" s="194"/>
      <c r="D83" s="194"/>
      <c r="E83" s="194"/>
      <c r="F83" s="194"/>
      <c r="G83" s="193"/>
      <c r="H83" s="705" t="s">
        <v>1761</v>
      </c>
      <c r="I83" s="683"/>
      <c r="J83" s="683"/>
      <c r="K83" s="683"/>
      <c r="L83" s="684"/>
      <c r="M83" s="1216" t="s">
        <v>1762</v>
      </c>
      <c r="N83" s="2736"/>
      <c r="O83" s="2736"/>
      <c r="P83" s="2736"/>
      <c r="Q83" s="2736"/>
      <c r="R83" s="2736"/>
      <c r="S83" s="2736"/>
      <c r="T83" s="2736"/>
      <c r="U83" s="2736"/>
      <c r="V83" s="2736"/>
      <c r="W83" s="2736"/>
      <c r="X83" s="2736"/>
      <c r="Y83" s="2737"/>
      <c r="Z83" s="2311">
        <v>468</v>
      </c>
      <c r="AA83" s="2312"/>
      <c r="AB83" s="2312"/>
      <c r="AC83" s="2313"/>
      <c r="AD83" s="214"/>
      <c r="AE83" s="213"/>
      <c r="AF83" s="213"/>
      <c r="AG83" s="213"/>
      <c r="AH83" s="212"/>
      <c r="AI83" s="211"/>
      <c r="AJ83" s="210"/>
      <c r="AK83" s="210"/>
      <c r="AL83" s="210"/>
      <c r="AM83" s="210"/>
      <c r="AN83" s="210"/>
      <c r="AO83" s="210"/>
      <c r="AP83" s="210"/>
      <c r="AQ83" s="210"/>
      <c r="AR83" s="210"/>
      <c r="AS83" s="210"/>
      <c r="AT83" s="210"/>
      <c r="AU83" s="209"/>
      <c r="AV83" s="208"/>
      <c r="AW83" s="207"/>
      <c r="AX83" s="207"/>
      <c r="AY83" s="206"/>
    </row>
    <row r="84" spans="2:51" ht="24.75" customHeight="1" x14ac:dyDescent="0.15">
      <c r="B84" s="195"/>
      <c r="C84" s="194"/>
      <c r="D84" s="194"/>
      <c r="E84" s="194"/>
      <c r="F84" s="194"/>
      <c r="G84" s="193"/>
      <c r="H84" s="204" t="s">
        <v>1763</v>
      </c>
      <c r="I84" s="203"/>
      <c r="J84" s="203"/>
      <c r="K84" s="203"/>
      <c r="L84" s="202"/>
      <c r="M84" s="201" t="s">
        <v>1764</v>
      </c>
      <c r="N84" s="200"/>
      <c r="O84" s="200"/>
      <c r="P84" s="200"/>
      <c r="Q84" s="200"/>
      <c r="R84" s="200"/>
      <c r="S84" s="200"/>
      <c r="T84" s="200"/>
      <c r="U84" s="200"/>
      <c r="V84" s="200"/>
      <c r="W84" s="200"/>
      <c r="X84" s="200"/>
      <c r="Y84" s="199"/>
      <c r="Z84" s="198">
        <v>137</v>
      </c>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t="s">
        <v>1765</v>
      </c>
      <c r="I85" s="203"/>
      <c r="J85" s="203"/>
      <c r="K85" s="203"/>
      <c r="L85" s="202"/>
      <c r="M85" s="201" t="s">
        <v>1766</v>
      </c>
      <c r="N85" s="253"/>
      <c r="O85" s="253"/>
      <c r="P85" s="253"/>
      <c r="Q85" s="253"/>
      <c r="R85" s="253"/>
      <c r="S85" s="253"/>
      <c r="T85" s="253"/>
      <c r="U85" s="253"/>
      <c r="V85" s="253"/>
      <c r="W85" s="253"/>
      <c r="X85" s="253"/>
      <c r="Y85" s="849"/>
      <c r="Z85" s="198">
        <v>1</v>
      </c>
      <c r="AA85" s="197"/>
      <c r="AB85" s="197"/>
      <c r="AC85" s="74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53"/>
      <c r="O86" s="253"/>
      <c r="P86" s="253"/>
      <c r="Q86" s="253"/>
      <c r="R86" s="253"/>
      <c r="S86" s="253"/>
      <c r="T86" s="253"/>
      <c r="U86" s="253"/>
      <c r="V86" s="253"/>
      <c r="W86" s="253"/>
      <c r="X86" s="253"/>
      <c r="Y86" s="849"/>
      <c r="Z86" s="198"/>
      <c r="AA86" s="197"/>
      <c r="AB86" s="197"/>
      <c r="AC86" s="74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204"/>
      <c r="I89" s="203"/>
      <c r="J89" s="203"/>
      <c r="K89" s="203"/>
      <c r="L89" s="202"/>
      <c r="M89" s="201"/>
      <c r="N89" s="200"/>
      <c r="O89" s="200"/>
      <c r="P89" s="200"/>
      <c r="Q89" s="200"/>
      <c r="R89" s="200"/>
      <c r="S89" s="200"/>
      <c r="T89" s="200"/>
      <c r="U89" s="200"/>
      <c r="V89" s="200"/>
      <c r="W89" s="200"/>
      <c r="X89" s="200"/>
      <c r="Y89" s="199"/>
      <c r="Z89" s="198"/>
      <c r="AA89" s="197"/>
      <c r="AB89" s="197"/>
      <c r="AC89" s="197"/>
      <c r="AD89" s="204"/>
      <c r="AE89" s="203"/>
      <c r="AF89" s="203"/>
      <c r="AG89" s="203"/>
      <c r="AH89" s="202"/>
      <c r="AI89" s="201"/>
      <c r="AJ89" s="200"/>
      <c r="AK89" s="200"/>
      <c r="AL89" s="200"/>
      <c r="AM89" s="200"/>
      <c r="AN89" s="200"/>
      <c r="AO89" s="200"/>
      <c r="AP89" s="200"/>
      <c r="AQ89" s="200"/>
      <c r="AR89" s="200"/>
      <c r="AS89" s="200"/>
      <c r="AT89" s="200"/>
      <c r="AU89" s="199"/>
      <c r="AV89" s="198"/>
      <c r="AW89" s="197"/>
      <c r="AX89" s="197"/>
      <c r="AY89" s="196"/>
    </row>
    <row r="90" spans="2:51" ht="24.75" customHeight="1" x14ac:dyDescent="0.15">
      <c r="B90" s="195"/>
      <c r="C90" s="194"/>
      <c r="D90" s="194"/>
      <c r="E90" s="194"/>
      <c r="F90" s="194"/>
      <c r="G90" s="193"/>
      <c r="H90" s="192"/>
      <c r="I90" s="191"/>
      <c r="J90" s="191"/>
      <c r="K90" s="191"/>
      <c r="L90" s="190"/>
      <c r="M90" s="201" t="s">
        <v>1767</v>
      </c>
      <c r="N90" s="200"/>
      <c r="O90" s="200"/>
      <c r="P90" s="200"/>
      <c r="Q90" s="200"/>
      <c r="R90" s="200"/>
      <c r="S90" s="200"/>
      <c r="T90" s="200"/>
      <c r="U90" s="200"/>
      <c r="V90" s="200"/>
      <c r="W90" s="200"/>
      <c r="X90" s="200"/>
      <c r="Y90" s="199"/>
      <c r="Z90" s="186"/>
      <c r="AA90" s="185"/>
      <c r="AB90" s="185"/>
      <c r="AC90" s="185"/>
      <c r="AD90" s="192"/>
      <c r="AE90" s="191"/>
      <c r="AF90" s="191"/>
      <c r="AG90" s="191"/>
      <c r="AH90" s="190"/>
      <c r="AI90" s="189"/>
      <c r="AJ90" s="188"/>
      <c r="AK90" s="188"/>
      <c r="AL90" s="188"/>
      <c r="AM90" s="188"/>
      <c r="AN90" s="188"/>
      <c r="AO90" s="188"/>
      <c r="AP90" s="188"/>
      <c r="AQ90" s="188"/>
      <c r="AR90" s="188"/>
      <c r="AS90" s="188"/>
      <c r="AT90" s="188"/>
      <c r="AU90" s="187"/>
      <c r="AV90" s="186"/>
      <c r="AW90" s="185"/>
      <c r="AX90" s="185"/>
      <c r="AY90" s="184"/>
    </row>
    <row r="91" spans="2:51" ht="24.75" customHeight="1" x14ac:dyDescent="0.15">
      <c r="B91" s="195"/>
      <c r="C91" s="194"/>
      <c r="D91" s="194"/>
      <c r="E91" s="194"/>
      <c r="F91" s="194"/>
      <c r="G91" s="193"/>
      <c r="H91" s="233" t="s">
        <v>35</v>
      </c>
      <c r="I91" s="145"/>
      <c r="J91" s="145"/>
      <c r="K91" s="145"/>
      <c r="L91" s="145"/>
      <c r="M91" s="232"/>
      <c r="N91" s="231"/>
      <c r="O91" s="231"/>
      <c r="P91" s="231"/>
      <c r="Q91" s="231"/>
      <c r="R91" s="231"/>
      <c r="S91" s="231"/>
      <c r="T91" s="231"/>
      <c r="U91" s="231"/>
      <c r="V91" s="231"/>
      <c r="W91" s="231"/>
      <c r="X91" s="231"/>
      <c r="Y91" s="230"/>
      <c r="Z91" s="229">
        <f>SUM(Z83:AC90)</f>
        <v>606</v>
      </c>
      <c r="AA91" s="228"/>
      <c r="AB91" s="228"/>
      <c r="AC91" s="234"/>
      <c r="AD91" s="233" t="s">
        <v>35</v>
      </c>
      <c r="AE91" s="145"/>
      <c r="AF91" s="145"/>
      <c r="AG91" s="145"/>
      <c r="AH91" s="145"/>
      <c r="AI91" s="232"/>
      <c r="AJ91" s="231"/>
      <c r="AK91" s="231"/>
      <c r="AL91" s="231"/>
      <c r="AM91" s="231"/>
      <c r="AN91" s="231"/>
      <c r="AO91" s="231"/>
      <c r="AP91" s="231"/>
      <c r="AQ91" s="231"/>
      <c r="AR91" s="231"/>
      <c r="AS91" s="231"/>
      <c r="AT91" s="231"/>
      <c r="AU91" s="230"/>
      <c r="AV91" s="229">
        <f>SUM(AV83:AY90)</f>
        <v>0</v>
      </c>
      <c r="AW91" s="228"/>
      <c r="AX91" s="228"/>
      <c r="AY91" s="227"/>
    </row>
    <row r="92" spans="2:51" ht="25.2" customHeight="1" x14ac:dyDescent="0.15">
      <c r="B92" s="195"/>
      <c r="C92" s="194"/>
      <c r="D92" s="194"/>
      <c r="E92" s="194"/>
      <c r="F92" s="194"/>
      <c r="G92" s="193"/>
      <c r="H92" s="748" t="s">
        <v>121</v>
      </c>
      <c r="I92" s="605"/>
      <c r="J92" s="605"/>
      <c r="K92" s="605"/>
      <c r="L92" s="605"/>
      <c r="M92" s="605"/>
      <c r="N92" s="605"/>
      <c r="O92" s="605"/>
      <c r="P92" s="605"/>
      <c r="Q92" s="605"/>
      <c r="R92" s="605"/>
      <c r="S92" s="605"/>
      <c r="T92" s="605"/>
      <c r="U92" s="605"/>
      <c r="V92" s="605"/>
      <c r="W92" s="605"/>
      <c r="X92" s="605"/>
      <c r="Y92" s="605"/>
      <c r="Z92" s="605"/>
      <c r="AA92" s="605"/>
      <c r="AB92" s="605"/>
      <c r="AC92" s="749"/>
      <c r="AD92" s="748" t="s">
        <v>122</v>
      </c>
      <c r="AE92" s="605"/>
      <c r="AF92" s="605"/>
      <c r="AG92" s="605"/>
      <c r="AH92" s="605"/>
      <c r="AI92" s="605"/>
      <c r="AJ92" s="605"/>
      <c r="AK92" s="605"/>
      <c r="AL92" s="605"/>
      <c r="AM92" s="605"/>
      <c r="AN92" s="605"/>
      <c r="AO92" s="605"/>
      <c r="AP92" s="605"/>
      <c r="AQ92" s="605"/>
      <c r="AR92" s="605"/>
      <c r="AS92" s="605"/>
      <c r="AT92" s="605"/>
      <c r="AU92" s="605"/>
      <c r="AV92" s="605"/>
      <c r="AW92" s="605"/>
      <c r="AX92" s="605"/>
      <c r="AY92" s="750"/>
    </row>
    <row r="93" spans="2:51" ht="25.55" customHeight="1" x14ac:dyDescent="0.15">
      <c r="B93" s="195"/>
      <c r="C93" s="194"/>
      <c r="D93" s="194"/>
      <c r="E93" s="194"/>
      <c r="F93" s="194"/>
      <c r="G93" s="193"/>
      <c r="H93" s="223" t="s">
        <v>60</v>
      </c>
      <c r="I93" s="222"/>
      <c r="J93" s="222"/>
      <c r="K93" s="222"/>
      <c r="L93" s="222"/>
      <c r="M93" s="221" t="s">
        <v>116</v>
      </c>
      <c r="N93" s="220"/>
      <c r="O93" s="220"/>
      <c r="P93" s="220"/>
      <c r="Q93" s="220"/>
      <c r="R93" s="220"/>
      <c r="S93" s="220"/>
      <c r="T93" s="220"/>
      <c r="U93" s="220"/>
      <c r="V93" s="220"/>
      <c r="W93" s="220"/>
      <c r="X93" s="220"/>
      <c r="Y93" s="219"/>
      <c r="Z93" s="218" t="s">
        <v>117</v>
      </c>
      <c r="AA93" s="217"/>
      <c r="AB93" s="217"/>
      <c r="AC93" s="224"/>
      <c r="AD93" s="223" t="s">
        <v>60</v>
      </c>
      <c r="AE93" s="222"/>
      <c r="AF93" s="222"/>
      <c r="AG93" s="222"/>
      <c r="AH93" s="222"/>
      <c r="AI93" s="221" t="s">
        <v>116</v>
      </c>
      <c r="AJ93" s="220"/>
      <c r="AK93" s="220"/>
      <c r="AL93" s="220"/>
      <c r="AM93" s="220"/>
      <c r="AN93" s="220"/>
      <c r="AO93" s="220"/>
      <c r="AP93" s="220"/>
      <c r="AQ93" s="220"/>
      <c r="AR93" s="220"/>
      <c r="AS93" s="220"/>
      <c r="AT93" s="220"/>
      <c r="AU93" s="219"/>
      <c r="AV93" s="218" t="s">
        <v>117</v>
      </c>
      <c r="AW93" s="217"/>
      <c r="AX93" s="217"/>
      <c r="AY93" s="216"/>
    </row>
    <row r="94" spans="2:51" ht="24.75" customHeight="1" x14ac:dyDescent="0.15">
      <c r="B94" s="195"/>
      <c r="C94" s="194"/>
      <c r="D94" s="194"/>
      <c r="E94" s="194"/>
      <c r="F94" s="194"/>
      <c r="G94" s="193"/>
      <c r="H94" s="214"/>
      <c r="I94" s="213"/>
      <c r="J94" s="213"/>
      <c r="K94" s="213"/>
      <c r="L94" s="212"/>
      <c r="M94" s="211"/>
      <c r="N94" s="210"/>
      <c r="O94" s="210"/>
      <c r="P94" s="210"/>
      <c r="Q94" s="210"/>
      <c r="R94" s="210"/>
      <c r="S94" s="210"/>
      <c r="T94" s="210"/>
      <c r="U94" s="210"/>
      <c r="V94" s="210"/>
      <c r="W94" s="210"/>
      <c r="X94" s="210"/>
      <c r="Y94" s="209"/>
      <c r="Z94" s="208"/>
      <c r="AA94" s="207"/>
      <c r="AB94" s="207"/>
      <c r="AC94" s="215"/>
      <c r="AD94" s="214"/>
      <c r="AE94" s="213"/>
      <c r="AF94" s="213"/>
      <c r="AG94" s="213"/>
      <c r="AH94" s="212"/>
      <c r="AI94" s="211"/>
      <c r="AJ94" s="210"/>
      <c r="AK94" s="210"/>
      <c r="AL94" s="210"/>
      <c r="AM94" s="210"/>
      <c r="AN94" s="210"/>
      <c r="AO94" s="210"/>
      <c r="AP94" s="210"/>
      <c r="AQ94" s="210"/>
      <c r="AR94" s="210"/>
      <c r="AS94" s="210"/>
      <c r="AT94" s="210"/>
      <c r="AU94" s="209"/>
      <c r="AV94" s="208"/>
      <c r="AW94" s="207"/>
      <c r="AX94" s="207"/>
      <c r="AY94" s="20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205"/>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205"/>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204"/>
      <c r="I99" s="203"/>
      <c r="J99" s="203"/>
      <c r="K99" s="203"/>
      <c r="L99" s="202"/>
      <c r="M99" s="201"/>
      <c r="N99" s="200"/>
      <c r="O99" s="200"/>
      <c r="P99" s="200"/>
      <c r="Q99" s="200"/>
      <c r="R99" s="200"/>
      <c r="S99" s="200"/>
      <c r="T99" s="200"/>
      <c r="U99" s="200"/>
      <c r="V99" s="200"/>
      <c r="W99" s="200"/>
      <c r="X99" s="200"/>
      <c r="Y99" s="199"/>
      <c r="Z99" s="198"/>
      <c r="AA99" s="197"/>
      <c r="AB99" s="197"/>
      <c r="AC99" s="197"/>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204"/>
      <c r="I100" s="203"/>
      <c r="J100" s="203"/>
      <c r="K100" s="203"/>
      <c r="L100" s="202"/>
      <c r="M100" s="201"/>
      <c r="N100" s="200"/>
      <c r="O100" s="200"/>
      <c r="P100" s="200"/>
      <c r="Q100" s="200"/>
      <c r="R100" s="200"/>
      <c r="S100" s="200"/>
      <c r="T100" s="200"/>
      <c r="U100" s="200"/>
      <c r="V100" s="200"/>
      <c r="W100" s="200"/>
      <c r="X100" s="200"/>
      <c r="Y100" s="199"/>
      <c r="Z100" s="198"/>
      <c r="AA100" s="197"/>
      <c r="AB100" s="197"/>
      <c r="AC100" s="197"/>
      <c r="AD100" s="204"/>
      <c r="AE100" s="203"/>
      <c r="AF100" s="203"/>
      <c r="AG100" s="203"/>
      <c r="AH100" s="202"/>
      <c r="AI100" s="201"/>
      <c r="AJ100" s="200"/>
      <c r="AK100" s="200"/>
      <c r="AL100" s="200"/>
      <c r="AM100" s="200"/>
      <c r="AN100" s="200"/>
      <c r="AO100" s="200"/>
      <c r="AP100" s="200"/>
      <c r="AQ100" s="200"/>
      <c r="AR100" s="200"/>
      <c r="AS100" s="200"/>
      <c r="AT100" s="200"/>
      <c r="AU100" s="199"/>
      <c r="AV100" s="198"/>
      <c r="AW100" s="197"/>
      <c r="AX100" s="197"/>
      <c r="AY100" s="196"/>
    </row>
    <row r="101" spans="2:51" ht="24.75" customHeight="1" x14ac:dyDescent="0.15">
      <c r="B101" s="195"/>
      <c r="C101" s="194"/>
      <c r="D101" s="194"/>
      <c r="E101" s="194"/>
      <c r="F101" s="194"/>
      <c r="G101" s="193"/>
      <c r="H101" s="192"/>
      <c r="I101" s="191"/>
      <c r="J101" s="191"/>
      <c r="K101" s="191"/>
      <c r="L101" s="190"/>
      <c r="M101" s="189"/>
      <c r="N101" s="188"/>
      <c r="O101" s="188"/>
      <c r="P101" s="188"/>
      <c r="Q101" s="188"/>
      <c r="R101" s="188"/>
      <c r="S101" s="188"/>
      <c r="T101" s="188"/>
      <c r="U101" s="188"/>
      <c r="V101" s="188"/>
      <c r="W101" s="188"/>
      <c r="X101" s="188"/>
      <c r="Y101" s="187"/>
      <c r="Z101" s="186"/>
      <c r="AA101" s="185"/>
      <c r="AB101" s="185"/>
      <c r="AC101" s="185"/>
      <c r="AD101" s="192"/>
      <c r="AE101" s="191"/>
      <c r="AF101" s="191"/>
      <c r="AG101" s="191"/>
      <c r="AH101" s="190"/>
      <c r="AI101" s="189"/>
      <c r="AJ101" s="188"/>
      <c r="AK101" s="188"/>
      <c r="AL101" s="188"/>
      <c r="AM101" s="188"/>
      <c r="AN101" s="188"/>
      <c r="AO101" s="188"/>
      <c r="AP101" s="188"/>
      <c r="AQ101" s="188"/>
      <c r="AR101" s="188"/>
      <c r="AS101" s="188"/>
      <c r="AT101" s="188"/>
      <c r="AU101" s="187"/>
      <c r="AV101" s="186"/>
      <c r="AW101" s="185"/>
      <c r="AX101" s="185"/>
      <c r="AY101" s="184"/>
    </row>
    <row r="102" spans="2:51" ht="24.75" customHeight="1" x14ac:dyDescent="0.15">
      <c r="B102" s="195"/>
      <c r="C102" s="194"/>
      <c r="D102" s="194"/>
      <c r="E102" s="194"/>
      <c r="F102" s="194"/>
      <c r="G102" s="193"/>
      <c r="H102" s="233" t="s">
        <v>35</v>
      </c>
      <c r="I102" s="145"/>
      <c r="J102" s="145"/>
      <c r="K102" s="145"/>
      <c r="L102" s="145"/>
      <c r="M102" s="232"/>
      <c r="N102" s="231"/>
      <c r="O102" s="231"/>
      <c r="P102" s="231"/>
      <c r="Q102" s="231"/>
      <c r="R102" s="231"/>
      <c r="S102" s="231"/>
      <c r="T102" s="231"/>
      <c r="U102" s="231"/>
      <c r="V102" s="231"/>
      <c r="W102" s="231"/>
      <c r="X102" s="231"/>
      <c r="Y102" s="230"/>
      <c r="Z102" s="229">
        <f>SUM(Z94:AC101)</f>
        <v>0</v>
      </c>
      <c r="AA102" s="228"/>
      <c r="AB102" s="228"/>
      <c r="AC102" s="234"/>
      <c r="AD102" s="233" t="s">
        <v>35</v>
      </c>
      <c r="AE102" s="145"/>
      <c r="AF102" s="145"/>
      <c r="AG102" s="145"/>
      <c r="AH102" s="145"/>
      <c r="AI102" s="232"/>
      <c r="AJ102" s="231"/>
      <c r="AK102" s="231"/>
      <c r="AL102" s="231"/>
      <c r="AM102" s="231"/>
      <c r="AN102" s="231"/>
      <c r="AO102" s="231"/>
      <c r="AP102" s="231"/>
      <c r="AQ102" s="231"/>
      <c r="AR102" s="231"/>
      <c r="AS102" s="231"/>
      <c r="AT102" s="231"/>
      <c r="AU102" s="230"/>
      <c r="AV102" s="229">
        <f>SUM(AV94:AY101)</f>
        <v>0</v>
      </c>
      <c r="AW102" s="228"/>
      <c r="AX102" s="228"/>
      <c r="AY102" s="227"/>
    </row>
    <row r="103" spans="2:51" ht="24.75" customHeight="1" x14ac:dyDescent="0.15">
      <c r="B103" s="195"/>
      <c r="C103" s="194"/>
      <c r="D103" s="194"/>
      <c r="E103" s="194"/>
      <c r="F103" s="194"/>
      <c r="G103" s="193"/>
      <c r="H103" s="748" t="s">
        <v>123</v>
      </c>
      <c r="I103" s="605"/>
      <c r="J103" s="605"/>
      <c r="K103" s="605"/>
      <c r="L103" s="605"/>
      <c r="M103" s="605"/>
      <c r="N103" s="605"/>
      <c r="O103" s="605"/>
      <c r="P103" s="605"/>
      <c r="Q103" s="605"/>
      <c r="R103" s="605"/>
      <c r="S103" s="605"/>
      <c r="T103" s="605"/>
      <c r="U103" s="605"/>
      <c r="V103" s="605"/>
      <c r="W103" s="605"/>
      <c r="X103" s="605"/>
      <c r="Y103" s="605"/>
      <c r="Z103" s="605"/>
      <c r="AA103" s="605"/>
      <c r="AB103" s="605"/>
      <c r="AC103" s="749"/>
      <c r="AD103" s="748" t="s">
        <v>124</v>
      </c>
      <c r="AE103" s="605"/>
      <c r="AF103" s="605"/>
      <c r="AG103" s="605"/>
      <c r="AH103" s="605"/>
      <c r="AI103" s="605"/>
      <c r="AJ103" s="605"/>
      <c r="AK103" s="605"/>
      <c r="AL103" s="605"/>
      <c r="AM103" s="605"/>
      <c r="AN103" s="605"/>
      <c r="AO103" s="605"/>
      <c r="AP103" s="605"/>
      <c r="AQ103" s="605"/>
      <c r="AR103" s="605"/>
      <c r="AS103" s="605"/>
      <c r="AT103" s="605"/>
      <c r="AU103" s="605"/>
      <c r="AV103" s="605"/>
      <c r="AW103" s="605"/>
      <c r="AX103" s="605"/>
      <c r="AY103" s="750"/>
    </row>
    <row r="104" spans="2:51" ht="24.75" customHeight="1" x14ac:dyDescent="0.15">
      <c r="B104" s="195"/>
      <c r="C104" s="194"/>
      <c r="D104" s="194"/>
      <c r="E104" s="194"/>
      <c r="F104" s="194"/>
      <c r="G104" s="193"/>
      <c r="H104" s="223" t="s">
        <v>60</v>
      </c>
      <c r="I104" s="222"/>
      <c r="J104" s="222"/>
      <c r="K104" s="222"/>
      <c r="L104" s="222"/>
      <c r="M104" s="221" t="s">
        <v>116</v>
      </c>
      <c r="N104" s="220"/>
      <c r="O104" s="220"/>
      <c r="P104" s="220"/>
      <c r="Q104" s="220"/>
      <c r="R104" s="220"/>
      <c r="S104" s="220"/>
      <c r="T104" s="220"/>
      <c r="U104" s="220"/>
      <c r="V104" s="220"/>
      <c r="W104" s="220"/>
      <c r="X104" s="220"/>
      <c r="Y104" s="219"/>
      <c r="Z104" s="218" t="s">
        <v>117</v>
      </c>
      <c r="AA104" s="217"/>
      <c r="AB104" s="217"/>
      <c r="AC104" s="224"/>
      <c r="AD104" s="223" t="s">
        <v>60</v>
      </c>
      <c r="AE104" s="222"/>
      <c r="AF104" s="222"/>
      <c r="AG104" s="222"/>
      <c r="AH104" s="222"/>
      <c r="AI104" s="221" t="s">
        <v>116</v>
      </c>
      <c r="AJ104" s="220"/>
      <c r="AK104" s="220"/>
      <c r="AL104" s="220"/>
      <c r="AM104" s="220"/>
      <c r="AN104" s="220"/>
      <c r="AO104" s="220"/>
      <c r="AP104" s="220"/>
      <c r="AQ104" s="220"/>
      <c r="AR104" s="220"/>
      <c r="AS104" s="220"/>
      <c r="AT104" s="220"/>
      <c r="AU104" s="219"/>
      <c r="AV104" s="218" t="s">
        <v>117</v>
      </c>
      <c r="AW104" s="217"/>
      <c r="AX104" s="217"/>
      <c r="AY104" s="216"/>
    </row>
    <row r="105" spans="2:51" ht="24.75" customHeight="1" x14ac:dyDescent="0.15">
      <c r="B105" s="195"/>
      <c r="C105" s="194"/>
      <c r="D105" s="194"/>
      <c r="E105" s="194"/>
      <c r="F105" s="194"/>
      <c r="G105" s="193"/>
      <c r="H105" s="214"/>
      <c r="I105" s="213"/>
      <c r="J105" s="213"/>
      <c r="K105" s="213"/>
      <c r="L105" s="212"/>
      <c r="M105" s="211"/>
      <c r="N105" s="210"/>
      <c r="O105" s="210"/>
      <c r="P105" s="210"/>
      <c r="Q105" s="210"/>
      <c r="R105" s="210"/>
      <c r="S105" s="210"/>
      <c r="T105" s="210"/>
      <c r="U105" s="210"/>
      <c r="V105" s="210"/>
      <c r="W105" s="210"/>
      <c r="X105" s="210"/>
      <c r="Y105" s="209"/>
      <c r="Z105" s="208"/>
      <c r="AA105" s="207"/>
      <c r="AB105" s="207"/>
      <c r="AC105" s="215"/>
      <c r="AD105" s="214"/>
      <c r="AE105" s="213"/>
      <c r="AF105" s="213"/>
      <c r="AG105" s="213"/>
      <c r="AH105" s="212"/>
      <c r="AI105" s="211"/>
      <c r="AJ105" s="210"/>
      <c r="AK105" s="210"/>
      <c r="AL105" s="210"/>
      <c r="AM105" s="210"/>
      <c r="AN105" s="210"/>
      <c r="AO105" s="210"/>
      <c r="AP105" s="210"/>
      <c r="AQ105" s="210"/>
      <c r="AR105" s="210"/>
      <c r="AS105" s="210"/>
      <c r="AT105" s="210"/>
      <c r="AU105" s="209"/>
      <c r="AV105" s="208"/>
      <c r="AW105" s="207"/>
      <c r="AX105" s="207"/>
      <c r="AY105" s="20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205"/>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205"/>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04"/>
      <c r="I110" s="203"/>
      <c r="J110" s="203"/>
      <c r="K110" s="203"/>
      <c r="L110" s="202"/>
      <c r="M110" s="201"/>
      <c r="N110" s="200"/>
      <c r="O110" s="200"/>
      <c r="P110" s="200"/>
      <c r="Q110" s="200"/>
      <c r="R110" s="200"/>
      <c r="S110" s="200"/>
      <c r="T110" s="200"/>
      <c r="U110" s="200"/>
      <c r="V110" s="200"/>
      <c r="W110" s="200"/>
      <c r="X110" s="200"/>
      <c r="Y110" s="199"/>
      <c r="Z110" s="198"/>
      <c r="AA110" s="197"/>
      <c r="AB110" s="197"/>
      <c r="AC110" s="197"/>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204"/>
      <c r="I111" s="203"/>
      <c r="J111" s="203"/>
      <c r="K111" s="203"/>
      <c r="L111" s="202"/>
      <c r="M111" s="201"/>
      <c r="N111" s="200"/>
      <c r="O111" s="200"/>
      <c r="P111" s="200"/>
      <c r="Q111" s="200"/>
      <c r="R111" s="200"/>
      <c r="S111" s="200"/>
      <c r="T111" s="200"/>
      <c r="U111" s="200"/>
      <c r="V111" s="200"/>
      <c r="W111" s="200"/>
      <c r="X111" s="200"/>
      <c r="Y111" s="199"/>
      <c r="Z111" s="198"/>
      <c r="AA111" s="197"/>
      <c r="AB111" s="197"/>
      <c r="AC111" s="197"/>
      <c r="AD111" s="204"/>
      <c r="AE111" s="203"/>
      <c r="AF111" s="203"/>
      <c r="AG111" s="203"/>
      <c r="AH111" s="202"/>
      <c r="AI111" s="201"/>
      <c r="AJ111" s="200"/>
      <c r="AK111" s="200"/>
      <c r="AL111" s="200"/>
      <c r="AM111" s="200"/>
      <c r="AN111" s="200"/>
      <c r="AO111" s="200"/>
      <c r="AP111" s="200"/>
      <c r="AQ111" s="200"/>
      <c r="AR111" s="200"/>
      <c r="AS111" s="200"/>
      <c r="AT111" s="200"/>
      <c r="AU111" s="199"/>
      <c r="AV111" s="198"/>
      <c r="AW111" s="197"/>
      <c r="AX111" s="197"/>
      <c r="AY111" s="196"/>
    </row>
    <row r="112" spans="2:51" ht="24.75" customHeight="1" x14ac:dyDescent="0.15">
      <c r="B112" s="195"/>
      <c r="C112" s="194"/>
      <c r="D112" s="194"/>
      <c r="E112" s="194"/>
      <c r="F112" s="194"/>
      <c r="G112" s="193"/>
      <c r="H112" s="192"/>
      <c r="I112" s="191"/>
      <c r="J112" s="191"/>
      <c r="K112" s="191"/>
      <c r="L112" s="190"/>
      <c r="M112" s="189"/>
      <c r="N112" s="188"/>
      <c r="O112" s="188"/>
      <c r="P112" s="188"/>
      <c r="Q112" s="188"/>
      <c r="R112" s="188"/>
      <c r="S112" s="188"/>
      <c r="T112" s="188"/>
      <c r="U112" s="188"/>
      <c r="V112" s="188"/>
      <c r="W112" s="188"/>
      <c r="X112" s="188"/>
      <c r="Y112" s="187"/>
      <c r="Z112" s="186"/>
      <c r="AA112" s="185"/>
      <c r="AB112" s="185"/>
      <c r="AC112" s="185"/>
      <c r="AD112" s="192"/>
      <c r="AE112" s="191"/>
      <c r="AF112" s="191"/>
      <c r="AG112" s="191"/>
      <c r="AH112" s="190"/>
      <c r="AI112" s="189"/>
      <c r="AJ112" s="188"/>
      <c r="AK112" s="188"/>
      <c r="AL112" s="188"/>
      <c r="AM112" s="188"/>
      <c r="AN112" s="188"/>
      <c r="AO112" s="188"/>
      <c r="AP112" s="188"/>
      <c r="AQ112" s="188"/>
      <c r="AR112" s="188"/>
      <c r="AS112" s="188"/>
      <c r="AT112" s="188"/>
      <c r="AU112" s="187"/>
      <c r="AV112" s="186"/>
      <c r="AW112" s="185"/>
      <c r="AX112" s="185"/>
      <c r="AY112" s="184"/>
    </row>
    <row r="113" spans="2:51" ht="24.75" customHeight="1" x14ac:dyDescent="0.15">
      <c r="B113" s="195"/>
      <c r="C113" s="194"/>
      <c r="D113" s="194"/>
      <c r="E113" s="194"/>
      <c r="F113" s="194"/>
      <c r="G113" s="193"/>
      <c r="H113" s="233" t="s">
        <v>35</v>
      </c>
      <c r="I113" s="145"/>
      <c r="J113" s="145"/>
      <c r="K113" s="145"/>
      <c r="L113" s="145"/>
      <c r="M113" s="232"/>
      <c r="N113" s="231"/>
      <c r="O113" s="231"/>
      <c r="P113" s="231"/>
      <c r="Q113" s="231"/>
      <c r="R113" s="231"/>
      <c r="S113" s="231"/>
      <c r="T113" s="231"/>
      <c r="U113" s="231"/>
      <c r="V113" s="231"/>
      <c r="W113" s="231"/>
      <c r="X113" s="231"/>
      <c r="Y113" s="230"/>
      <c r="Z113" s="229">
        <f>SUM(Z105:AC112)</f>
        <v>0</v>
      </c>
      <c r="AA113" s="228"/>
      <c r="AB113" s="228"/>
      <c r="AC113" s="234"/>
      <c r="AD113" s="233" t="s">
        <v>35</v>
      </c>
      <c r="AE113" s="145"/>
      <c r="AF113" s="145"/>
      <c r="AG113" s="145"/>
      <c r="AH113" s="145"/>
      <c r="AI113" s="232"/>
      <c r="AJ113" s="231"/>
      <c r="AK113" s="231"/>
      <c r="AL113" s="231"/>
      <c r="AM113" s="231"/>
      <c r="AN113" s="231"/>
      <c r="AO113" s="231"/>
      <c r="AP113" s="231"/>
      <c r="AQ113" s="231"/>
      <c r="AR113" s="231"/>
      <c r="AS113" s="231"/>
      <c r="AT113" s="231"/>
      <c r="AU113" s="230"/>
      <c r="AV113" s="229">
        <f>SUM(AV105:AY112)</f>
        <v>0</v>
      </c>
      <c r="AW113" s="228"/>
      <c r="AX113" s="228"/>
      <c r="AY113" s="227"/>
    </row>
    <row r="114" spans="2:51" ht="24.75" customHeight="1" x14ac:dyDescent="0.15">
      <c r="B114" s="195"/>
      <c r="C114" s="194"/>
      <c r="D114" s="194"/>
      <c r="E114" s="194"/>
      <c r="F114" s="194"/>
      <c r="G114" s="193"/>
      <c r="H114" s="748" t="s">
        <v>125</v>
      </c>
      <c r="I114" s="605"/>
      <c r="J114" s="605"/>
      <c r="K114" s="605"/>
      <c r="L114" s="605"/>
      <c r="M114" s="605"/>
      <c r="N114" s="605"/>
      <c r="O114" s="605"/>
      <c r="P114" s="605"/>
      <c r="Q114" s="605"/>
      <c r="R114" s="605"/>
      <c r="S114" s="605"/>
      <c r="T114" s="605"/>
      <c r="U114" s="605"/>
      <c r="V114" s="605"/>
      <c r="W114" s="605"/>
      <c r="X114" s="605"/>
      <c r="Y114" s="605"/>
      <c r="Z114" s="605"/>
      <c r="AA114" s="605"/>
      <c r="AB114" s="605"/>
      <c r="AC114" s="749"/>
      <c r="AD114" s="748" t="s">
        <v>126</v>
      </c>
      <c r="AE114" s="605"/>
      <c r="AF114" s="605"/>
      <c r="AG114" s="605"/>
      <c r="AH114" s="605"/>
      <c r="AI114" s="605"/>
      <c r="AJ114" s="605"/>
      <c r="AK114" s="605"/>
      <c r="AL114" s="605"/>
      <c r="AM114" s="605"/>
      <c r="AN114" s="605"/>
      <c r="AO114" s="605"/>
      <c r="AP114" s="605"/>
      <c r="AQ114" s="605"/>
      <c r="AR114" s="605"/>
      <c r="AS114" s="605"/>
      <c r="AT114" s="605"/>
      <c r="AU114" s="605"/>
      <c r="AV114" s="605"/>
      <c r="AW114" s="605"/>
      <c r="AX114" s="605"/>
      <c r="AY114" s="750"/>
    </row>
    <row r="115" spans="2:51" ht="24.75" customHeight="1" x14ac:dyDescent="0.15">
      <c r="B115" s="195"/>
      <c r="C115" s="194"/>
      <c r="D115" s="194"/>
      <c r="E115" s="194"/>
      <c r="F115" s="194"/>
      <c r="G115" s="193"/>
      <c r="H115" s="223" t="s">
        <v>60</v>
      </c>
      <c r="I115" s="222"/>
      <c r="J115" s="222"/>
      <c r="K115" s="222"/>
      <c r="L115" s="222"/>
      <c r="M115" s="221" t="s">
        <v>116</v>
      </c>
      <c r="N115" s="220"/>
      <c r="O115" s="220"/>
      <c r="P115" s="220"/>
      <c r="Q115" s="220"/>
      <c r="R115" s="220"/>
      <c r="S115" s="220"/>
      <c r="T115" s="220"/>
      <c r="U115" s="220"/>
      <c r="V115" s="220"/>
      <c r="W115" s="220"/>
      <c r="X115" s="220"/>
      <c r="Y115" s="219"/>
      <c r="Z115" s="218" t="s">
        <v>117</v>
      </c>
      <c r="AA115" s="217"/>
      <c r="AB115" s="217"/>
      <c r="AC115" s="224"/>
      <c r="AD115" s="223" t="s">
        <v>60</v>
      </c>
      <c r="AE115" s="222"/>
      <c r="AF115" s="222"/>
      <c r="AG115" s="222"/>
      <c r="AH115" s="222"/>
      <c r="AI115" s="221" t="s">
        <v>116</v>
      </c>
      <c r="AJ115" s="220"/>
      <c r="AK115" s="220"/>
      <c r="AL115" s="220"/>
      <c r="AM115" s="220"/>
      <c r="AN115" s="220"/>
      <c r="AO115" s="220"/>
      <c r="AP115" s="220"/>
      <c r="AQ115" s="220"/>
      <c r="AR115" s="220"/>
      <c r="AS115" s="220"/>
      <c r="AT115" s="220"/>
      <c r="AU115" s="219"/>
      <c r="AV115" s="218" t="s">
        <v>117</v>
      </c>
      <c r="AW115" s="217"/>
      <c r="AX115" s="217"/>
      <c r="AY115" s="216"/>
    </row>
    <row r="116" spans="2:51" ht="24.75" customHeight="1" x14ac:dyDescent="0.15">
      <c r="B116" s="195"/>
      <c r="C116" s="194"/>
      <c r="D116" s="194"/>
      <c r="E116" s="194"/>
      <c r="F116" s="194"/>
      <c r="G116" s="193"/>
      <c r="H116" s="214"/>
      <c r="I116" s="213"/>
      <c r="J116" s="213"/>
      <c r="K116" s="213"/>
      <c r="L116" s="212"/>
      <c r="M116" s="211"/>
      <c r="N116" s="210"/>
      <c r="O116" s="210"/>
      <c r="P116" s="210"/>
      <c r="Q116" s="210"/>
      <c r="R116" s="210"/>
      <c r="S116" s="210"/>
      <c r="T116" s="210"/>
      <c r="U116" s="210"/>
      <c r="V116" s="210"/>
      <c r="W116" s="210"/>
      <c r="X116" s="210"/>
      <c r="Y116" s="209"/>
      <c r="Z116" s="208"/>
      <c r="AA116" s="207"/>
      <c r="AB116" s="207"/>
      <c r="AC116" s="215"/>
      <c r="AD116" s="214"/>
      <c r="AE116" s="213"/>
      <c r="AF116" s="213"/>
      <c r="AG116" s="213"/>
      <c r="AH116" s="212"/>
      <c r="AI116" s="211"/>
      <c r="AJ116" s="210"/>
      <c r="AK116" s="210"/>
      <c r="AL116" s="210"/>
      <c r="AM116" s="210"/>
      <c r="AN116" s="210"/>
      <c r="AO116" s="210"/>
      <c r="AP116" s="210"/>
      <c r="AQ116" s="210"/>
      <c r="AR116" s="210"/>
      <c r="AS116" s="210"/>
      <c r="AT116" s="210"/>
      <c r="AU116" s="209"/>
      <c r="AV116" s="208"/>
      <c r="AW116" s="207"/>
      <c r="AX116" s="207"/>
      <c r="AY116" s="20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205"/>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205"/>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205"/>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197"/>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204"/>
      <c r="I121" s="203"/>
      <c r="J121" s="203"/>
      <c r="K121" s="203"/>
      <c r="L121" s="202"/>
      <c r="M121" s="201"/>
      <c r="N121" s="200"/>
      <c r="O121" s="200"/>
      <c r="P121" s="200"/>
      <c r="Q121" s="200"/>
      <c r="R121" s="200"/>
      <c r="S121" s="200"/>
      <c r="T121" s="200"/>
      <c r="U121" s="200"/>
      <c r="V121" s="200"/>
      <c r="W121" s="200"/>
      <c r="X121" s="200"/>
      <c r="Y121" s="199"/>
      <c r="Z121" s="198"/>
      <c r="AA121" s="197"/>
      <c r="AB121" s="197"/>
      <c r="AC121" s="197"/>
      <c r="AD121" s="204"/>
      <c r="AE121" s="203"/>
      <c r="AF121" s="203"/>
      <c r="AG121" s="203"/>
      <c r="AH121" s="202"/>
      <c r="AI121" s="201"/>
      <c r="AJ121" s="200"/>
      <c r="AK121" s="200"/>
      <c r="AL121" s="200"/>
      <c r="AM121" s="200"/>
      <c r="AN121" s="200"/>
      <c r="AO121" s="200"/>
      <c r="AP121" s="200"/>
      <c r="AQ121" s="200"/>
      <c r="AR121" s="200"/>
      <c r="AS121" s="200"/>
      <c r="AT121" s="200"/>
      <c r="AU121" s="199"/>
      <c r="AV121" s="198"/>
      <c r="AW121" s="197"/>
      <c r="AX121" s="197"/>
      <c r="AY121" s="196"/>
    </row>
    <row r="122" spans="2:51" ht="24.75" customHeight="1" x14ac:dyDescent="0.15">
      <c r="B122" s="195"/>
      <c r="C122" s="194"/>
      <c r="D122" s="194"/>
      <c r="E122" s="194"/>
      <c r="F122" s="194"/>
      <c r="G122" s="193"/>
      <c r="H122" s="204"/>
      <c r="I122" s="203"/>
      <c r="J122" s="203"/>
      <c r="K122" s="203"/>
      <c r="L122" s="202"/>
      <c r="M122" s="201"/>
      <c r="N122" s="200"/>
      <c r="O122" s="200"/>
      <c r="P122" s="200"/>
      <c r="Q122" s="200"/>
      <c r="R122" s="200"/>
      <c r="S122" s="200"/>
      <c r="T122" s="200"/>
      <c r="U122" s="200"/>
      <c r="V122" s="200"/>
      <c r="W122" s="200"/>
      <c r="X122" s="200"/>
      <c r="Y122" s="199"/>
      <c r="Z122" s="198"/>
      <c r="AA122" s="197"/>
      <c r="AB122" s="197"/>
      <c r="AC122" s="197"/>
      <c r="AD122" s="204"/>
      <c r="AE122" s="203"/>
      <c r="AF122" s="203"/>
      <c r="AG122" s="203"/>
      <c r="AH122" s="202"/>
      <c r="AI122" s="201"/>
      <c r="AJ122" s="200"/>
      <c r="AK122" s="200"/>
      <c r="AL122" s="200"/>
      <c r="AM122" s="200"/>
      <c r="AN122" s="200"/>
      <c r="AO122" s="200"/>
      <c r="AP122" s="200"/>
      <c r="AQ122" s="200"/>
      <c r="AR122" s="200"/>
      <c r="AS122" s="200"/>
      <c r="AT122" s="200"/>
      <c r="AU122" s="199"/>
      <c r="AV122" s="198"/>
      <c r="AW122" s="197"/>
      <c r="AX122" s="197"/>
      <c r="AY122" s="196"/>
    </row>
    <row r="123" spans="2:51" ht="24.75" customHeight="1" x14ac:dyDescent="0.15">
      <c r="B123" s="195"/>
      <c r="C123" s="194"/>
      <c r="D123" s="194"/>
      <c r="E123" s="194"/>
      <c r="F123" s="194"/>
      <c r="G123" s="193"/>
      <c r="H123" s="192"/>
      <c r="I123" s="191"/>
      <c r="J123" s="191"/>
      <c r="K123" s="191"/>
      <c r="L123" s="190"/>
      <c r="M123" s="189"/>
      <c r="N123" s="188"/>
      <c r="O123" s="188"/>
      <c r="P123" s="188"/>
      <c r="Q123" s="188"/>
      <c r="R123" s="188"/>
      <c r="S123" s="188"/>
      <c r="T123" s="188"/>
      <c r="U123" s="188"/>
      <c r="V123" s="188"/>
      <c r="W123" s="188"/>
      <c r="X123" s="188"/>
      <c r="Y123" s="187"/>
      <c r="Z123" s="186"/>
      <c r="AA123" s="185"/>
      <c r="AB123" s="185"/>
      <c r="AC123" s="185"/>
      <c r="AD123" s="192"/>
      <c r="AE123" s="191"/>
      <c r="AF123" s="191"/>
      <c r="AG123" s="191"/>
      <c r="AH123" s="190"/>
      <c r="AI123" s="189"/>
      <c r="AJ123" s="188"/>
      <c r="AK123" s="188"/>
      <c r="AL123" s="188"/>
      <c r="AM123" s="188"/>
      <c r="AN123" s="188"/>
      <c r="AO123" s="188"/>
      <c r="AP123" s="188"/>
      <c r="AQ123" s="188"/>
      <c r="AR123" s="188"/>
      <c r="AS123" s="188"/>
      <c r="AT123" s="188"/>
      <c r="AU123" s="187"/>
      <c r="AV123" s="186"/>
      <c r="AW123" s="185"/>
      <c r="AX123" s="185"/>
      <c r="AY123" s="184"/>
    </row>
    <row r="124" spans="2:51" ht="24.75" customHeight="1" thickBot="1" x14ac:dyDescent="0.2">
      <c r="B124" s="183"/>
      <c r="C124" s="182"/>
      <c r="D124" s="182"/>
      <c r="E124" s="182"/>
      <c r="F124" s="182"/>
      <c r="G124" s="181"/>
      <c r="H124" s="179" t="s">
        <v>35</v>
      </c>
      <c r="I124" s="178"/>
      <c r="J124" s="178"/>
      <c r="K124" s="178"/>
      <c r="L124" s="178"/>
      <c r="M124" s="177"/>
      <c r="N124" s="176"/>
      <c r="O124" s="176"/>
      <c r="P124" s="176"/>
      <c r="Q124" s="176"/>
      <c r="R124" s="176"/>
      <c r="S124" s="176"/>
      <c r="T124" s="176"/>
      <c r="U124" s="176"/>
      <c r="V124" s="176"/>
      <c r="W124" s="176"/>
      <c r="X124" s="176"/>
      <c r="Y124" s="175"/>
      <c r="Z124" s="174">
        <f>SUM(Z116:AC123)</f>
        <v>0</v>
      </c>
      <c r="AA124" s="173"/>
      <c r="AB124" s="173"/>
      <c r="AC124" s="180"/>
      <c r="AD124" s="179" t="s">
        <v>35</v>
      </c>
      <c r="AE124" s="178"/>
      <c r="AF124" s="178"/>
      <c r="AG124" s="178"/>
      <c r="AH124" s="178"/>
      <c r="AI124" s="177"/>
      <c r="AJ124" s="176"/>
      <c r="AK124" s="176"/>
      <c r="AL124" s="176"/>
      <c r="AM124" s="176"/>
      <c r="AN124" s="176"/>
      <c r="AO124" s="176"/>
      <c r="AP124" s="176"/>
      <c r="AQ124" s="176"/>
      <c r="AR124" s="176"/>
      <c r="AS124" s="176"/>
      <c r="AT124" s="176"/>
      <c r="AU124" s="175"/>
      <c r="AV124" s="174">
        <f>SUM(AV116:AY123)</f>
        <v>0</v>
      </c>
      <c r="AW124" s="173"/>
      <c r="AX124" s="173"/>
      <c r="AY124" s="172"/>
    </row>
    <row r="127" spans="2:51" ht="14.4" x14ac:dyDescent="0.15">
      <c r="C127" s="168" t="s">
        <v>127</v>
      </c>
    </row>
    <row r="128" spans="2:51" x14ac:dyDescent="0.15">
      <c r="C128" s="130" t="s">
        <v>1768</v>
      </c>
      <c r="AT128" s="171" t="s">
        <v>1393</v>
      </c>
      <c r="AU128" s="171"/>
      <c r="AV128" s="171"/>
      <c r="AW128" s="171"/>
    </row>
    <row r="129" spans="2:50" ht="34.549999999999997" customHeight="1" x14ac:dyDescent="0.15">
      <c r="B129" s="751"/>
      <c r="C129" s="751"/>
      <c r="D129" s="535" t="s">
        <v>129</v>
      </c>
      <c r="E129" s="535"/>
      <c r="F129" s="535"/>
      <c r="G129" s="535"/>
      <c r="H129" s="535"/>
      <c r="I129" s="535"/>
      <c r="J129" s="535"/>
      <c r="K129" s="535"/>
      <c r="L129" s="535"/>
      <c r="M129" s="535"/>
      <c r="N129" s="535" t="s">
        <v>130</v>
      </c>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c r="AL129" s="564" t="s">
        <v>131</v>
      </c>
      <c r="AM129" s="535"/>
      <c r="AN129" s="535"/>
      <c r="AO129" s="535"/>
      <c r="AP129" s="535"/>
      <c r="AQ129" s="535"/>
      <c r="AR129" s="535" t="s">
        <v>132</v>
      </c>
      <c r="AS129" s="535"/>
      <c r="AT129" s="535"/>
      <c r="AU129" s="535"/>
      <c r="AV129" s="535" t="s">
        <v>133</v>
      </c>
      <c r="AW129" s="535"/>
      <c r="AX129" s="535"/>
    </row>
    <row r="130" spans="2:50" ht="29.95" customHeight="1" x14ac:dyDescent="0.15">
      <c r="B130" s="751">
        <v>1</v>
      </c>
      <c r="C130" s="751">
        <v>1</v>
      </c>
      <c r="D130" s="997" t="s">
        <v>1769</v>
      </c>
      <c r="E130" s="997"/>
      <c r="F130" s="997"/>
      <c r="G130" s="997"/>
      <c r="H130" s="997"/>
      <c r="I130" s="997"/>
      <c r="J130" s="997"/>
      <c r="K130" s="997"/>
      <c r="L130" s="997"/>
      <c r="M130" s="997"/>
      <c r="N130" s="3098" t="s">
        <v>1770</v>
      </c>
      <c r="O130" s="3099"/>
      <c r="P130" s="3099"/>
      <c r="Q130" s="3099"/>
      <c r="R130" s="3099"/>
      <c r="S130" s="3099"/>
      <c r="T130" s="3099"/>
      <c r="U130" s="3099"/>
      <c r="V130" s="3099"/>
      <c r="W130" s="3099"/>
      <c r="X130" s="3099"/>
      <c r="Y130" s="3099"/>
      <c r="Z130" s="3099"/>
      <c r="AA130" s="3099"/>
      <c r="AB130" s="3099"/>
      <c r="AC130" s="3099"/>
      <c r="AD130" s="3099"/>
      <c r="AE130" s="3099"/>
      <c r="AF130" s="3099"/>
      <c r="AG130" s="3099"/>
      <c r="AH130" s="3099"/>
      <c r="AI130" s="3099"/>
      <c r="AJ130" s="3099"/>
      <c r="AK130" s="3100"/>
      <c r="AL130" s="3101">
        <v>600</v>
      </c>
      <c r="AM130" s="3102"/>
      <c r="AN130" s="3102"/>
      <c r="AO130" s="3102"/>
      <c r="AP130" s="3102"/>
      <c r="AQ130" s="3103"/>
      <c r="AR130" s="554" t="s">
        <v>136</v>
      </c>
      <c r="AS130" s="554"/>
      <c r="AT130" s="554"/>
      <c r="AU130" s="554"/>
      <c r="AV130" s="554" t="s">
        <v>136</v>
      </c>
      <c r="AW130" s="554"/>
      <c r="AX130" s="554"/>
    </row>
    <row r="131" spans="2:50" ht="29.95" customHeight="1" x14ac:dyDescent="0.15">
      <c r="B131" s="751">
        <v>2</v>
      </c>
      <c r="C131" s="751">
        <v>1</v>
      </c>
      <c r="D131" s="997" t="s">
        <v>1771</v>
      </c>
      <c r="E131" s="997"/>
      <c r="F131" s="997"/>
      <c r="G131" s="997"/>
      <c r="H131" s="997"/>
      <c r="I131" s="997"/>
      <c r="J131" s="997"/>
      <c r="K131" s="997"/>
      <c r="L131" s="997"/>
      <c r="M131" s="997"/>
      <c r="N131" s="3098" t="s">
        <v>1772</v>
      </c>
      <c r="O131" s="3099"/>
      <c r="P131" s="3099"/>
      <c r="Q131" s="3099"/>
      <c r="R131" s="3099"/>
      <c r="S131" s="3099"/>
      <c r="T131" s="3099"/>
      <c r="U131" s="3099"/>
      <c r="V131" s="3099"/>
      <c r="W131" s="3099"/>
      <c r="X131" s="3099"/>
      <c r="Y131" s="3099"/>
      <c r="Z131" s="3099"/>
      <c r="AA131" s="3099"/>
      <c r="AB131" s="3099"/>
      <c r="AC131" s="3099"/>
      <c r="AD131" s="3099"/>
      <c r="AE131" s="3099"/>
      <c r="AF131" s="3099"/>
      <c r="AG131" s="3099"/>
      <c r="AH131" s="3099"/>
      <c r="AI131" s="3099"/>
      <c r="AJ131" s="3099"/>
      <c r="AK131" s="3100"/>
      <c r="AL131" s="3101">
        <v>119</v>
      </c>
      <c r="AM131" s="3102"/>
      <c r="AN131" s="3102"/>
      <c r="AO131" s="3102"/>
      <c r="AP131" s="3102"/>
      <c r="AQ131" s="3103"/>
      <c r="AR131" s="554" t="s">
        <v>136</v>
      </c>
      <c r="AS131" s="554"/>
      <c r="AT131" s="554"/>
      <c r="AU131" s="554"/>
      <c r="AV131" s="554" t="s">
        <v>136</v>
      </c>
      <c r="AW131" s="554"/>
      <c r="AX131" s="554"/>
    </row>
    <row r="132" spans="2:50" ht="29.95" customHeight="1" x14ac:dyDescent="0.15">
      <c r="B132" s="751">
        <v>3</v>
      </c>
      <c r="C132" s="751">
        <v>1</v>
      </c>
      <c r="D132" s="997" t="s">
        <v>1773</v>
      </c>
      <c r="E132" s="997"/>
      <c r="F132" s="997"/>
      <c r="G132" s="997"/>
      <c r="H132" s="997"/>
      <c r="I132" s="997"/>
      <c r="J132" s="997"/>
      <c r="K132" s="997"/>
      <c r="L132" s="997"/>
      <c r="M132" s="997"/>
      <c r="N132" s="3098" t="s">
        <v>1774</v>
      </c>
      <c r="O132" s="3099"/>
      <c r="P132" s="3099"/>
      <c r="Q132" s="3099"/>
      <c r="R132" s="3099"/>
      <c r="S132" s="3099"/>
      <c r="T132" s="3099"/>
      <c r="U132" s="3099"/>
      <c r="V132" s="3099"/>
      <c r="W132" s="3099"/>
      <c r="X132" s="3099"/>
      <c r="Y132" s="3099"/>
      <c r="Z132" s="3099"/>
      <c r="AA132" s="3099"/>
      <c r="AB132" s="3099"/>
      <c r="AC132" s="3099"/>
      <c r="AD132" s="3099"/>
      <c r="AE132" s="3099"/>
      <c r="AF132" s="3099"/>
      <c r="AG132" s="3099"/>
      <c r="AH132" s="3099"/>
      <c r="AI132" s="3099"/>
      <c r="AJ132" s="3099"/>
      <c r="AK132" s="3100"/>
      <c r="AL132" s="3101">
        <v>111</v>
      </c>
      <c r="AM132" s="3102"/>
      <c r="AN132" s="3102"/>
      <c r="AO132" s="3102"/>
      <c r="AP132" s="3102"/>
      <c r="AQ132" s="3103"/>
      <c r="AR132" s="554" t="s">
        <v>136</v>
      </c>
      <c r="AS132" s="554"/>
      <c r="AT132" s="554"/>
      <c r="AU132" s="554"/>
      <c r="AV132" s="554" t="s">
        <v>136</v>
      </c>
      <c r="AW132" s="554"/>
      <c r="AX132" s="554"/>
    </row>
    <row r="133" spans="2:50" ht="29.95" customHeight="1" x14ac:dyDescent="0.15">
      <c r="B133" s="751">
        <v>4</v>
      </c>
      <c r="C133" s="751">
        <v>1</v>
      </c>
      <c r="D133" s="997" t="s">
        <v>1775</v>
      </c>
      <c r="E133" s="997"/>
      <c r="F133" s="997"/>
      <c r="G133" s="997"/>
      <c r="H133" s="997"/>
      <c r="I133" s="997"/>
      <c r="J133" s="997"/>
      <c r="K133" s="997"/>
      <c r="L133" s="997"/>
      <c r="M133" s="997"/>
      <c r="N133" s="3098" t="s">
        <v>1776</v>
      </c>
      <c r="O133" s="3099"/>
      <c r="P133" s="3099"/>
      <c r="Q133" s="3099"/>
      <c r="R133" s="3099"/>
      <c r="S133" s="3099"/>
      <c r="T133" s="3099"/>
      <c r="U133" s="3099"/>
      <c r="V133" s="3099"/>
      <c r="W133" s="3099"/>
      <c r="X133" s="3099"/>
      <c r="Y133" s="3099"/>
      <c r="Z133" s="3099"/>
      <c r="AA133" s="3099"/>
      <c r="AB133" s="3099"/>
      <c r="AC133" s="3099"/>
      <c r="AD133" s="3099"/>
      <c r="AE133" s="3099"/>
      <c r="AF133" s="3099"/>
      <c r="AG133" s="3099"/>
      <c r="AH133" s="3099"/>
      <c r="AI133" s="3099"/>
      <c r="AJ133" s="3099"/>
      <c r="AK133" s="3100"/>
      <c r="AL133" s="3101">
        <v>90</v>
      </c>
      <c r="AM133" s="3102"/>
      <c r="AN133" s="3102"/>
      <c r="AO133" s="3102"/>
      <c r="AP133" s="3102"/>
      <c r="AQ133" s="3103"/>
      <c r="AR133" s="554" t="s">
        <v>136</v>
      </c>
      <c r="AS133" s="554"/>
      <c r="AT133" s="554"/>
      <c r="AU133" s="554"/>
      <c r="AV133" s="554" t="s">
        <v>136</v>
      </c>
      <c r="AW133" s="554"/>
      <c r="AX133" s="554"/>
    </row>
    <row r="134" spans="2:50" ht="29.95" customHeight="1" x14ac:dyDescent="0.15">
      <c r="B134" s="751">
        <v>5</v>
      </c>
      <c r="C134" s="751">
        <v>1</v>
      </c>
      <c r="D134" s="997" t="s">
        <v>1777</v>
      </c>
      <c r="E134" s="997"/>
      <c r="F134" s="997"/>
      <c r="G134" s="997"/>
      <c r="H134" s="997"/>
      <c r="I134" s="997"/>
      <c r="J134" s="997"/>
      <c r="K134" s="997"/>
      <c r="L134" s="997"/>
      <c r="M134" s="997"/>
      <c r="N134" s="3098" t="s">
        <v>1778</v>
      </c>
      <c r="O134" s="3099"/>
      <c r="P134" s="3099"/>
      <c r="Q134" s="3099"/>
      <c r="R134" s="3099"/>
      <c r="S134" s="3099"/>
      <c r="T134" s="3099"/>
      <c r="U134" s="3099"/>
      <c r="V134" s="3099"/>
      <c r="W134" s="3099"/>
      <c r="X134" s="3099"/>
      <c r="Y134" s="3099"/>
      <c r="Z134" s="3099"/>
      <c r="AA134" s="3099"/>
      <c r="AB134" s="3099"/>
      <c r="AC134" s="3099"/>
      <c r="AD134" s="3099"/>
      <c r="AE134" s="3099"/>
      <c r="AF134" s="3099"/>
      <c r="AG134" s="3099"/>
      <c r="AH134" s="3099"/>
      <c r="AI134" s="3099"/>
      <c r="AJ134" s="3099"/>
      <c r="AK134" s="3100"/>
      <c r="AL134" s="3101">
        <v>78</v>
      </c>
      <c r="AM134" s="3102"/>
      <c r="AN134" s="3102"/>
      <c r="AO134" s="3102"/>
      <c r="AP134" s="3102"/>
      <c r="AQ134" s="3103"/>
      <c r="AR134" s="554" t="s">
        <v>136</v>
      </c>
      <c r="AS134" s="554"/>
      <c r="AT134" s="554"/>
      <c r="AU134" s="554"/>
      <c r="AV134" s="554" t="s">
        <v>136</v>
      </c>
      <c r="AW134" s="554"/>
      <c r="AX134" s="554"/>
    </row>
    <row r="135" spans="2:50" ht="29.95" customHeight="1" x14ac:dyDescent="0.15">
      <c r="B135" s="751">
        <v>6</v>
      </c>
      <c r="C135" s="751">
        <v>1</v>
      </c>
      <c r="D135" s="997" t="s">
        <v>1779</v>
      </c>
      <c r="E135" s="997"/>
      <c r="F135" s="997"/>
      <c r="G135" s="997"/>
      <c r="H135" s="997"/>
      <c r="I135" s="997"/>
      <c r="J135" s="997"/>
      <c r="K135" s="997"/>
      <c r="L135" s="997"/>
      <c r="M135" s="997"/>
      <c r="N135" s="3104" t="s">
        <v>1780</v>
      </c>
      <c r="O135" s="3105"/>
      <c r="P135" s="3105"/>
      <c r="Q135" s="3105"/>
      <c r="R135" s="3105"/>
      <c r="S135" s="3105"/>
      <c r="T135" s="3105"/>
      <c r="U135" s="3105"/>
      <c r="V135" s="3105"/>
      <c r="W135" s="3105"/>
      <c r="X135" s="3105"/>
      <c r="Y135" s="3105"/>
      <c r="Z135" s="3105"/>
      <c r="AA135" s="3105"/>
      <c r="AB135" s="3105"/>
      <c r="AC135" s="3105"/>
      <c r="AD135" s="3105"/>
      <c r="AE135" s="3105"/>
      <c r="AF135" s="3105"/>
      <c r="AG135" s="3105"/>
      <c r="AH135" s="3105"/>
      <c r="AI135" s="3105"/>
      <c r="AJ135" s="3105"/>
      <c r="AK135" s="3106"/>
      <c r="AL135" s="3101">
        <v>77</v>
      </c>
      <c r="AM135" s="3102"/>
      <c r="AN135" s="3102"/>
      <c r="AO135" s="3102"/>
      <c r="AP135" s="3102"/>
      <c r="AQ135" s="3103"/>
      <c r="AR135" s="554" t="s">
        <v>136</v>
      </c>
      <c r="AS135" s="554"/>
      <c r="AT135" s="554"/>
      <c r="AU135" s="554"/>
      <c r="AV135" s="554" t="s">
        <v>136</v>
      </c>
      <c r="AW135" s="554"/>
      <c r="AX135" s="554"/>
    </row>
    <row r="136" spans="2:50" ht="29.95" customHeight="1" x14ac:dyDescent="0.15">
      <c r="B136" s="751">
        <v>7</v>
      </c>
      <c r="C136" s="751">
        <v>1</v>
      </c>
      <c r="D136" s="997" t="s">
        <v>1781</v>
      </c>
      <c r="E136" s="997"/>
      <c r="F136" s="997"/>
      <c r="G136" s="997"/>
      <c r="H136" s="997"/>
      <c r="I136" s="997"/>
      <c r="J136" s="997"/>
      <c r="K136" s="997"/>
      <c r="L136" s="997"/>
      <c r="M136" s="997"/>
      <c r="N136" s="3098" t="s">
        <v>1782</v>
      </c>
      <c r="O136" s="3099"/>
      <c r="P136" s="3099"/>
      <c r="Q136" s="3099"/>
      <c r="R136" s="3099"/>
      <c r="S136" s="3099"/>
      <c r="T136" s="3099"/>
      <c r="U136" s="3099"/>
      <c r="V136" s="3099"/>
      <c r="W136" s="3099"/>
      <c r="X136" s="3099"/>
      <c r="Y136" s="3099"/>
      <c r="Z136" s="3099"/>
      <c r="AA136" s="3099"/>
      <c r="AB136" s="3099"/>
      <c r="AC136" s="3099"/>
      <c r="AD136" s="3099"/>
      <c r="AE136" s="3099"/>
      <c r="AF136" s="3099"/>
      <c r="AG136" s="3099"/>
      <c r="AH136" s="3099"/>
      <c r="AI136" s="3099"/>
      <c r="AJ136" s="3099"/>
      <c r="AK136" s="3100"/>
      <c r="AL136" s="3101">
        <v>69</v>
      </c>
      <c r="AM136" s="3102"/>
      <c r="AN136" s="3102"/>
      <c r="AO136" s="3102"/>
      <c r="AP136" s="3102"/>
      <c r="AQ136" s="3103"/>
      <c r="AR136" s="554" t="s">
        <v>136</v>
      </c>
      <c r="AS136" s="554"/>
      <c r="AT136" s="554"/>
      <c r="AU136" s="554"/>
      <c r="AV136" s="554" t="s">
        <v>136</v>
      </c>
      <c r="AW136" s="554"/>
      <c r="AX136" s="554"/>
    </row>
    <row r="137" spans="2:50" ht="29.95" customHeight="1" x14ac:dyDescent="0.15">
      <c r="B137" s="751">
        <v>8</v>
      </c>
      <c r="C137" s="751">
        <v>1</v>
      </c>
      <c r="D137" s="997" t="s">
        <v>1783</v>
      </c>
      <c r="E137" s="997"/>
      <c r="F137" s="997"/>
      <c r="G137" s="997"/>
      <c r="H137" s="997"/>
      <c r="I137" s="997"/>
      <c r="J137" s="997"/>
      <c r="K137" s="997"/>
      <c r="L137" s="997"/>
      <c r="M137" s="997"/>
      <c r="N137" s="3098" t="s">
        <v>1784</v>
      </c>
      <c r="O137" s="3099"/>
      <c r="P137" s="3099"/>
      <c r="Q137" s="3099"/>
      <c r="R137" s="3099"/>
      <c r="S137" s="3099"/>
      <c r="T137" s="3099"/>
      <c r="U137" s="3099"/>
      <c r="V137" s="3099"/>
      <c r="W137" s="3099"/>
      <c r="X137" s="3099"/>
      <c r="Y137" s="3099"/>
      <c r="Z137" s="3099"/>
      <c r="AA137" s="3099"/>
      <c r="AB137" s="3099"/>
      <c r="AC137" s="3099"/>
      <c r="AD137" s="3099"/>
      <c r="AE137" s="3099"/>
      <c r="AF137" s="3099"/>
      <c r="AG137" s="3099"/>
      <c r="AH137" s="3099"/>
      <c r="AI137" s="3099"/>
      <c r="AJ137" s="3099"/>
      <c r="AK137" s="3100"/>
      <c r="AL137" s="3101">
        <v>62</v>
      </c>
      <c r="AM137" s="3102"/>
      <c r="AN137" s="3102"/>
      <c r="AO137" s="3102"/>
      <c r="AP137" s="3102"/>
      <c r="AQ137" s="3103"/>
      <c r="AR137" s="554" t="s">
        <v>136</v>
      </c>
      <c r="AS137" s="554"/>
      <c r="AT137" s="554"/>
      <c r="AU137" s="554"/>
      <c r="AV137" s="554" t="s">
        <v>136</v>
      </c>
      <c r="AW137" s="554"/>
      <c r="AX137" s="554"/>
    </row>
    <row r="138" spans="2:50" ht="29.95" customHeight="1" x14ac:dyDescent="0.15">
      <c r="B138" s="751">
        <v>9</v>
      </c>
      <c r="C138" s="751">
        <v>1</v>
      </c>
      <c r="D138" s="997" t="s">
        <v>1785</v>
      </c>
      <c r="E138" s="997"/>
      <c r="F138" s="997"/>
      <c r="G138" s="997"/>
      <c r="H138" s="997"/>
      <c r="I138" s="997"/>
      <c r="J138" s="997"/>
      <c r="K138" s="997"/>
      <c r="L138" s="997"/>
      <c r="M138" s="997"/>
      <c r="N138" s="3098" t="s">
        <v>1786</v>
      </c>
      <c r="O138" s="3099"/>
      <c r="P138" s="3099"/>
      <c r="Q138" s="3099"/>
      <c r="R138" s="3099"/>
      <c r="S138" s="3099"/>
      <c r="T138" s="3099"/>
      <c r="U138" s="3099"/>
      <c r="V138" s="3099"/>
      <c r="W138" s="3099"/>
      <c r="X138" s="3099"/>
      <c r="Y138" s="3099"/>
      <c r="Z138" s="3099"/>
      <c r="AA138" s="3099"/>
      <c r="AB138" s="3099"/>
      <c r="AC138" s="3099"/>
      <c r="AD138" s="3099"/>
      <c r="AE138" s="3099"/>
      <c r="AF138" s="3099"/>
      <c r="AG138" s="3099"/>
      <c r="AH138" s="3099"/>
      <c r="AI138" s="3099"/>
      <c r="AJ138" s="3099"/>
      <c r="AK138" s="3100"/>
      <c r="AL138" s="3101">
        <v>62</v>
      </c>
      <c r="AM138" s="3102"/>
      <c r="AN138" s="3102"/>
      <c r="AO138" s="3102"/>
      <c r="AP138" s="3102"/>
      <c r="AQ138" s="3103"/>
      <c r="AR138" s="554" t="s">
        <v>136</v>
      </c>
      <c r="AS138" s="554"/>
      <c r="AT138" s="554"/>
      <c r="AU138" s="554"/>
      <c r="AV138" s="554" t="s">
        <v>136</v>
      </c>
      <c r="AW138" s="554"/>
      <c r="AX138" s="554"/>
    </row>
    <row r="139" spans="2:50" ht="29.95" customHeight="1" x14ac:dyDescent="0.15">
      <c r="B139" s="751">
        <v>10</v>
      </c>
      <c r="C139" s="751">
        <v>1</v>
      </c>
      <c r="D139" s="997" t="s">
        <v>1787</v>
      </c>
      <c r="E139" s="997"/>
      <c r="F139" s="997"/>
      <c r="G139" s="997"/>
      <c r="H139" s="997"/>
      <c r="I139" s="997"/>
      <c r="J139" s="997"/>
      <c r="K139" s="997"/>
      <c r="L139" s="997"/>
      <c r="M139" s="997"/>
      <c r="N139" s="3098" t="s">
        <v>1788</v>
      </c>
      <c r="O139" s="3099"/>
      <c r="P139" s="3099"/>
      <c r="Q139" s="3099"/>
      <c r="R139" s="3099"/>
      <c r="S139" s="3099"/>
      <c r="T139" s="3099"/>
      <c r="U139" s="3099"/>
      <c r="V139" s="3099"/>
      <c r="W139" s="3099"/>
      <c r="X139" s="3099"/>
      <c r="Y139" s="3099"/>
      <c r="Z139" s="3099"/>
      <c r="AA139" s="3099"/>
      <c r="AB139" s="3099"/>
      <c r="AC139" s="3099"/>
      <c r="AD139" s="3099"/>
      <c r="AE139" s="3099"/>
      <c r="AF139" s="3099"/>
      <c r="AG139" s="3099"/>
      <c r="AH139" s="3099"/>
      <c r="AI139" s="3099"/>
      <c r="AJ139" s="3099"/>
      <c r="AK139" s="3100"/>
      <c r="AL139" s="3101">
        <v>61</v>
      </c>
      <c r="AM139" s="3102"/>
      <c r="AN139" s="3102"/>
      <c r="AO139" s="3102"/>
      <c r="AP139" s="3102"/>
      <c r="AQ139" s="3103"/>
      <c r="AR139" s="554" t="s">
        <v>136</v>
      </c>
      <c r="AS139" s="554"/>
      <c r="AT139" s="554"/>
      <c r="AU139" s="554"/>
      <c r="AV139" s="554" t="s">
        <v>136</v>
      </c>
      <c r="AW139" s="554"/>
      <c r="AX139" s="554"/>
    </row>
    <row r="147" spans="2:49" ht="23.25" hidden="1" customHeight="1" x14ac:dyDescent="0.15">
      <c r="B147" s="130" t="s">
        <v>226</v>
      </c>
    </row>
    <row r="148" spans="2:49" ht="36" hidden="1" customHeight="1" x14ac:dyDescent="0.15">
      <c r="B148" s="535" t="s">
        <v>227</v>
      </c>
      <c r="C148" s="535"/>
      <c r="D148" s="535"/>
      <c r="E148" s="535"/>
      <c r="F148" s="535"/>
      <c r="G148" s="535"/>
      <c r="H148" s="535"/>
      <c r="I148" s="554"/>
      <c r="J148" s="554"/>
      <c r="K148" s="554"/>
      <c r="L148" s="554"/>
      <c r="M148" s="554"/>
      <c r="N148" s="554"/>
      <c r="O148" s="554"/>
      <c r="P148" s="554"/>
      <c r="Q148" s="554"/>
      <c r="R148" s="554"/>
      <c r="S148" s="554"/>
      <c r="T148" s="554"/>
      <c r="U148" s="554"/>
      <c r="V148" s="554"/>
      <c r="W148" s="554"/>
      <c r="X148" s="554"/>
      <c r="Y148" s="554"/>
    </row>
    <row r="149" spans="2:49" ht="36" hidden="1" customHeight="1" x14ac:dyDescent="0.15">
      <c r="B149" s="140" t="s">
        <v>228</v>
      </c>
      <c r="C149" s="142"/>
      <c r="D149" s="142"/>
      <c r="E149" s="142"/>
      <c r="F149" s="142"/>
      <c r="G149" s="142"/>
      <c r="H149" s="141"/>
      <c r="I149" s="146" t="s">
        <v>229</v>
      </c>
      <c r="J149" s="145"/>
      <c r="K149" s="145"/>
      <c r="L149" s="145"/>
      <c r="M149" s="144"/>
      <c r="N149" s="143" t="s">
        <v>230</v>
      </c>
      <c r="O149" s="142"/>
      <c r="P149" s="142"/>
      <c r="Q149" s="142"/>
      <c r="R149" s="142"/>
      <c r="S149" s="142"/>
      <c r="T149" s="141"/>
      <c r="U149" s="146" t="s">
        <v>229</v>
      </c>
      <c r="V149" s="145"/>
      <c r="W149" s="145"/>
      <c r="X149" s="145"/>
      <c r="Y149" s="144"/>
      <c r="Z149" s="143" t="s">
        <v>231</v>
      </c>
      <c r="AA149" s="142"/>
      <c r="AB149" s="142"/>
      <c r="AC149" s="142"/>
      <c r="AD149" s="142"/>
      <c r="AE149" s="142"/>
      <c r="AF149" s="141"/>
      <c r="AG149" s="146" t="s">
        <v>229</v>
      </c>
      <c r="AH149" s="145"/>
      <c r="AI149" s="145"/>
      <c r="AJ149" s="145"/>
      <c r="AK149" s="144"/>
      <c r="AL149" s="143" t="s">
        <v>232</v>
      </c>
      <c r="AM149" s="142"/>
      <c r="AN149" s="142"/>
      <c r="AO149" s="142"/>
      <c r="AP149" s="142"/>
      <c r="AQ149" s="142"/>
      <c r="AR149" s="141"/>
      <c r="AS149" s="146" t="s">
        <v>229</v>
      </c>
      <c r="AT149" s="145"/>
      <c r="AU149" s="145"/>
      <c r="AV149" s="145"/>
      <c r="AW149" s="144"/>
    </row>
    <row r="150" spans="2:49" ht="36" hidden="1" customHeight="1" x14ac:dyDescent="0.15">
      <c r="B150" s="143" t="s">
        <v>233</v>
      </c>
      <c r="C150" s="142"/>
      <c r="D150" s="142"/>
      <c r="E150" s="142"/>
      <c r="F150" s="142"/>
      <c r="G150" s="142"/>
      <c r="H150" s="141"/>
      <c r="I150" s="137"/>
      <c r="J150" s="136"/>
      <c r="K150" s="136"/>
      <c r="L150" s="136"/>
      <c r="M150" s="135"/>
      <c r="N150" s="143" t="s">
        <v>234</v>
      </c>
      <c r="O150" s="142"/>
      <c r="P150" s="142"/>
      <c r="Q150" s="142"/>
      <c r="R150" s="142"/>
      <c r="S150" s="142"/>
      <c r="T150" s="141"/>
      <c r="U150" s="137"/>
      <c r="V150" s="136"/>
      <c r="W150" s="136"/>
      <c r="X150" s="136"/>
      <c r="Y150" s="135"/>
      <c r="Z150" s="143" t="s">
        <v>235</v>
      </c>
      <c r="AA150" s="142"/>
      <c r="AB150" s="142"/>
      <c r="AC150" s="142"/>
      <c r="AD150" s="142"/>
      <c r="AE150" s="142"/>
      <c r="AF150" s="141"/>
      <c r="AG150" s="137"/>
      <c r="AH150" s="136"/>
      <c r="AI150" s="136"/>
      <c r="AJ150" s="136"/>
      <c r="AK150" s="135"/>
      <c r="AL150" s="140" t="s">
        <v>236</v>
      </c>
      <c r="AM150" s="142"/>
      <c r="AN150" s="142"/>
      <c r="AO150" s="142"/>
      <c r="AP150" s="142"/>
      <c r="AQ150" s="142"/>
      <c r="AR150" s="141"/>
      <c r="AS150" s="137"/>
      <c r="AT150" s="136"/>
      <c r="AU150" s="136"/>
      <c r="AV150" s="136"/>
      <c r="AW150" s="135"/>
    </row>
  </sheetData>
  <mergeCells count="573">
    <mergeCell ref="AL150:AR150"/>
    <mergeCell ref="AS150:AW150"/>
    <mergeCell ref="Z149:AF149"/>
    <mergeCell ref="AG149:AK149"/>
    <mergeCell ref="AL149:AR149"/>
    <mergeCell ref="AS149:AW149"/>
    <mergeCell ref="B150:H150"/>
    <mergeCell ref="I150:M150"/>
    <mergeCell ref="N150:T150"/>
    <mergeCell ref="U150:Y150"/>
    <mergeCell ref="Z150:AF150"/>
    <mergeCell ref="AG150:AK150"/>
    <mergeCell ref="B148:H148"/>
    <mergeCell ref="I148:Y148"/>
    <mergeCell ref="B149:H149"/>
    <mergeCell ref="I149:M149"/>
    <mergeCell ref="N149:T149"/>
    <mergeCell ref="U149:Y149"/>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4:AC114"/>
    <mergeCell ref="AD114:AY114"/>
    <mergeCell ref="H115:L115"/>
    <mergeCell ref="M115:Y115"/>
    <mergeCell ref="Z115:AC115"/>
    <mergeCell ref="AD115:AH115"/>
    <mergeCell ref="AI115:AU115"/>
    <mergeCell ref="AV115:AY115"/>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3:AC103"/>
    <mergeCell ref="AD103:AY103"/>
    <mergeCell ref="H104:L104"/>
    <mergeCell ref="M104:Y104"/>
    <mergeCell ref="Z104:AC104"/>
    <mergeCell ref="AD104:AH104"/>
    <mergeCell ref="AI104:AU104"/>
    <mergeCell ref="AV104:AY104"/>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2:AC92"/>
    <mergeCell ref="AD92:AY92"/>
    <mergeCell ref="H93:L93"/>
    <mergeCell ref="M93:Y93"/>
    <mergeCell ref="Z93:AC93"/>
    <mergeCell ref="AD93:AH93"/>
    <mergeCell ref="AI93:AU93"/>
    <mergeCell ref="AV93:AY93"/>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I82:AU82"/>
    <mergeCell ref="AV82:AY82"/>
    <mergeCell ref="H83:L83"/>
    <mergeCell ref="M83:Y83"/>
    <mergeCell ref="Z83:AC83"/>
    <mergeCell ref="AD83:AH83"/>
    <mergeCell ref="AI83:AU83"/>
    <mergeCell ref="AV83:AY83"/>
    <mergeCell ref="M73:AA73"/>
    <mergeCell ref="AL73:AY73"/>
    <mergeCell ref="B76:G78"/>
    <mergeCell ref="B81:G124"/>
    <mergeCell ref="H81:AC81"/>
    <mergeCell ref="AD81:AY81"/>
    <mergeCell ref="H82:L82"/>
    <mergeCell ref="M82:Y82"/>
    <mergeCell ref="Z82:AC82"/>
    <mergeCell ref="AD82:AH82"/>
    <mergeCell ref="B68:AY68"/>
    <mergeCell ref="B69:F69"/>
    <mergeCell ref="G69:AY69"/>
    <mergeCell ref="B70:AY70"/>
    <mergeCell ref="B71:AY71"/>
    <mergeCell ref="B72:AY72"/>
    <mergeCell ref="D63:AY63"/>
    <mergeCell ref="D64:AY64"/>
    <mergeCell ref="D65:AY65"/>
    <mergeCell ref="B66:AY66"/>
    <mergeCell ref="B67:F67"/>
    <mergeCell ref="G67:AY67"/>
    <mergeCell ref="D60:G60"/>
    <mergeCell ref="H60:U60"/>
    <mergeCell ref="V60:AG60"/>
    <mergeCell ref="D61:G61"/>
    <mergeCell ref="H61:AG61"/>
    <mergeCell ref="B62:C62"/>
    <mergeCell ref="D62:AY62"/>
    <mergeCell ref="B56:C61"/>
    <mergeCell ref="D56:G56"/>
    <mergeCell ref="H56:AG56"/>
    <mergeCell ref="AH56:AY61"/>
    <mergeCell ref="D57:G57"/>
    <mergeCell ref="H57:AG57"/>
    <mergeCell ref="D58:G58"/>
    <mergeCell ref="H58:AG58"/>
    <mergeCell ref="D59:G59"/>
    <mergeCell ref="H59:AG59"/>
    <mergeCell ref="AH51:AY55"/>
    <mergeCell ref="D52:G52"/>
    <mergeCell ref="H52:AG52"/>
    <mergeCell ref="D53:G53"/>
    <mergeCell ref="H53:AG53"/>
    <mergeCell ref="D54:G54"/>
    <mergeCell ref="H54:AG54"/>
    <mergeCell ref="D55:G55"/>
    <mergeCell ref="H55:AG55"/>
    <mergeCell ref="H49:AG49"/>
    <mergeCell ref="D50:G50"/>
    <mergeCell ref="H50:AG50"/>
    <mergeCell ref="B51:C55"/>
    <mergeCell ref="D51:G51"/>
    <mergeCell ref="H51:AG51"/>
    <mergeCell ref="D45:AY45"/>
    <mergeCell ref="B46:AY46"/>
    <mergeCell ref="D47:G47"/>
    <mergeCell ref="H47:AG47"/>
    <mergeCell ref="AH47:AY47"/>
    <mergeCell ref="B48:C50"/>
    <mergeCell ref="D48:G48"/>
    <mergeCell ref="H48:AG48"/>
    <mergeCell ref="AH48:AY50"/>
    <mergeCell ref="D49:G49"/>
    <mergeCell ref="B40:C43"/>
    <mergeCell ref="D40:AY40"/>
    <mergeCell ref="D41:AY41"/>
    <mergeCell ref="D42:AY42"/>
    <mergeCell ref="D43:AY43"/>
    <mergeCell ref="D44:AY44"/>
    <mergeCell ref="D36:L36"/>
    <mergeCell ref="M36:R36"/>
    <mergeCell ref="S36:X36"/>
    <mergeCell ref="Y36:AY36"/>
    <mergeCell ref="D37:L37"/>
    <mergeCell ref="M37:R37"/>
    <mergeCell ref="S37:X37"/>
    <mergeCell ref="Y37:AY37"/>
    <mergeCell ref="M34:R34"/>
    <mergeCell ref="S34:X34"/>
    <mergeCell ref="Y34:AY34"/>
    <mergeCell ref="D35:L35"/>
    <mergeCell ref="M35:R35"/>
    <mergeCell ref="S35:X35"/>
    <mergeCell ref="Y35:AY35"/>
    <mergeCell ref="B32:C37"/>
    <mergeCell ref="D32:L32"/>
    <mergeCell ref="M32:R32"/>
    <mergeCell ref="S32:X32"/>
    <mergeCell ref="Y32:AY32"/>
    <mergeCell ref="D33:L33"/>
    <mergeCell ref="M33:R33"/>
    <mergeCell ref="S33:X33"/>
    <mergeCell ref="Y33:AY33"/>
    <mergeCell ref="D34:L34"/>
    <mergeCell ref="AP30:AT30"/>
    <mergeCell ref="AU30:AY30"/>
    <mergeCell ref="B31:G31"/>
    <mergeCell ref="H31:Y31"/>
    <mergeCell ref="Z31:AB31"/>
    <mergeCell ref="AC31:AY31"/>
    <mergeCell ref="AP28:AT28"/>
    <mergeCell ref="AU28:AY28"/>
    <mergeCell ref="H29:Y30"/>
    <mergeCell ref="Z29:AB30"/>
    <mergeCell ref="AC29:AE30"/>
    <mergeCell ref="AF29:AJ29"/>
    <mergeCell ref="AK29:AO29"/>
    <mergeCell ref="AP29:AT29"/>
    <mergeCell ref="AU29:AY29"/>
    <mergeCell ref="AF30:AJ30"/>
    <mergeCell ref="AP26:AT26"/>
    <mergeCell ref="AU26:AY26"/>
    <mergeCell ref="H27:Y28"/>
    <mergeCell ref="Z27:AB28"/>
    <mergeCell ref="AC27:AE28"/>
    <mergeCell ref="AF27:AJ27"/>
    <mergeCell ref="AK27:AO27"/>
    <mergeCell ref="AP27:AT27"/>
    <mergeCell ref="AU27:AY27"/>
    <mergeCell ref="AF28:AJ28"/>
    <mergeCell ref="B26:G30"/>
    <mergeCell ref="H26:Y26"/>
    <mergeCell ref="Z26:AB26"/>
    <mergeCell ref="AC26:AE26"/>
    <mergeCell ref="AF26:AJ26"/>
    <mergeCell ref="AK26:AO26"/>
    <mergeCell ref="AK28:AO28"/>
    <mergeCell ref="AK30:AO30"/>
    <mergeCell ref="AU24:AY24"/>
    <mergeCell ref="Z25:AB25"/>
    <mergeCell ref="AC25:AE25"/>
    <mergeCell ref="AF25:AJ25"/>
    <mergeCell ref="AK25:AO25"/>
    <mergeCell ref="AP25:AT25"/>
    <mergeCell ref="AU25:AY25"/>
    <mergeCell ref="AF23:AJ23"/>
    <mergeCell ref="AK23:AO23"/>
    <mergeCell ref="AP23:AT23"/>
    <mergeCell ref="AU23:AY23"/>
    <mergeCell ref="H24:Y25"/>
    <mergeCell ref="Z24:AB24"/>
    <mergeCell ref="AC24:AE24"/>
    <mergeCell ref="AF24:AJ24"/>
    <mergeCell ref="AK24:AO24"/>
    <mergeCell ref="AP24:AT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5"/>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cellComments="asDisplayed" r:id="rId1"/>
  <headerFooter alignWithMargins="0"/>
  <rowBreaks count="4" manualBreakCount="4">
    <brk id="38" max="50" man="1"/>
    <brk id="74" max="50" man="1"/>
    <brk id="79" max="50" man="1"/>
    <brk id="12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6"/>
  <sheetViews>
    <sheetView topLeftCell="A121" zoomScale="75" zoomScaleNormal="75" zoomScaleSheetLayoutView="70" workbookViewId="0">
      <selection activeCell="AU160" sqref="AU160"/>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11.95" customHeight="1" x14ac:dyDescent="0.15">
      <c r="AQ1" s="624"/>
      <c r="AR1" s="624"/>
      <c r="AS1" s="624"/>
      <c r="AT1" s="624"/>
      <c r="AU1" s="624"/>
      <c r="AV1" s="624"/>
      <c r="AW1" s="624"/>
      <c r="AX1" s="625"/>
    </row>
    <row r="2" spans="2:51" ht="37.5" customHeight="1" thickBot="1" x14ac:dyDescent="0.2">
      <c r="AK2" s="621" t="s">
        <v>0</v>
      </c>
      <c r="AL2" s="621"/>
      <c r="AM2" s="621"/>
      <c r="AN2" s="621"/>
      <c r="AO2" s="621"/>
      <c r="AP2" s="621"/>
      <c r="AQ2" s="621"/>
      <c r="AR2" s="3020" t="s">
        <v>1789</v>
      </c>
      <c r="AS2" s="3021"/>
      <c r="AT2" s="3021"/>
      <c r="AU2" s="3021"/>
      <c r="AV2" s="3021"/>
      <c r="AW2" s="3021"/>
      <c r="AX2" s="3021"/>
      <c r="AY2" s="3021"/>
    </row>
    <row r="3" spans="2:51" ht="19" thickBot="1" x14ac:dyDescent="0.2">
      <c r="B3" s="1" t="s">
        <v>1790</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31.75" customHeight="1" x14ac:dyDescent="0.15">
      <c r="B4" s="2" t="s">
        <v>3</v>
      </c>
      <c r="C4" s="3"/>
      <c r="D4" s="3"/>
      <c r="E4" s="3"/>
      <c r="F4" s="3"/>
      <c r="G4" s="3"/>
      <c r="H4" s="1538" t="s">
        <v>1791</v>
      </c>
      <c r="I4" s="631"/>
      <c r="J4" s="631"/>
      <c r="K4" s="631"/>
      <c r="L4" s="631"/>
      <c r="M4" s="631"/>
      <c r="N4" s="631"/>
      <c r="O4" s="631"/>
      <c r="P4" s="631"/>
      <c r="Q4" s="631"/>
      <c r="R4" s="631"/>
      <c r="S4" s="631"/>
      <c r="T4" s="631"/>
      <c r="U4" s="631"/>
      <c r="V4" s="631"/>
      <c r="W4" s="631"/>
      <c r="X4" s="631"/>
      <c r="Y4" s="631"/>
      <c r="Z4" s="5" t="s">
        <v>1792</v>
      </c>
      <c r="AA4" s="262"/>
      <c r="AB4" s="262"/>
      <c r="AC4" s="262"/>
      <c r="AD4" s="262"/>
      <c r="AE4" s="264"/>
      <c r="AF4" s="2585" t="s">
        <v>1793</v>
      </c>
      <c r="AG4" s="2586"/>
      <c r="AH4" s="2586"/>
      <c r="AI4" s="2586"/>
      <c r="AJ4" s="2586"/>
      <c r="AK4" s="2586"/>
      <c r="AL4" s="2586"/>
      <c r="AM4" s="2586"/>
      <c r="AN4" s="2586"/>
      <c r="AO4" s="2586"/>
      <c r="AP4" s="2586"/>
      <c r="AQ4" s="2587"/>
      <c r="AR4" s="6" t="s">
        <v>6</v>
      </c>
      <c r="AS4" s="612"/>
      <c r="AT4" s="612"/>
      <c r="AU4" s="612"/>
      <c r="AV4" s="612"/>
      <c r="AW4" s="612"/>
      <c r="AX4" s="612"/>
      <c r="AY4" s="611"/>
    </row>
    <row r="5" spans="2:51" ht="74.95" customHeight="1" x14ac:dyDescent="0.15">
      <c r="B5" s="7" t="s">
        <v>7</v>
      </c>
      <c r="C5" s="8"/>
      <c r="D5" s="8"/>
      <c r="E5" s="8"/>
      <c r="F5" s="8"/>
      <c r="G5" s="9"/>
      <c r="H5" s="10" t="s">
        <v>8</v>
      </c>
      <c r="I5" s="11"/>
      <c r="J5" s="11"/>
      <c r="K5" s="11"/>
      <c r="L5" s="11"/>
      <c r="M5" s="11"/>
      <c r="N5" s="11"/>
      <c r="O5" s="11"/>
      <c r="P5" s="11"/>
      <c r="Q5" s="11"/>
      <c r="R5" s="11"/>
      <c r="S5" s="11"/>
      <c r="T5" s="11"/>
      <c r="U5" s="11"/>
      <c r="V5" s="11"/>
      <c r="W5" s="220"/>
      <c r="X5" s="220"/>
      <c r="Y5" s="220"/>
      <c r="Z5" s="12" t="s">
        <v>9</v>
      </c>
      <c r="AA5" s="610"/>
      <c r="AB5" s="610"/>
      <c r="AC5" s="610"/>
      <c r="AD5" s="610"/>
      <c r="AE5" s="609"/>
      <c r="AF5" s="341"/>
      <c r="AG5" s="340"/>
      <c r="AH5" s="340"/>
      <c r="AI5" s="340"/>
      <c r="AJ5" s="340"/>
      <c r="AK5" s="340"/>
      <c r="AL5" s="340"/>
      <c r="AM5" s="340"/>
      <c r="AN5" s="340"/>
      <c r="AO5" s="340"/>
      <c r="AP5" s="340"/>
      <c r="AQ5" s="906"/>
      <c r="AR5" s="1128" t="s">
        <v>1794</v>
      </c>
      <c r="AS5" s="767"/>
      <c r="AT5" s="767"/>
      <c r="AU5" s="767"/>
      <c r="AV5" s="767"/>
      <c r="AW5" s="767"/>
      <c r="AX5" s="767"/>
      <c r="AY5" s="768"/>
    </row>
    <row r="6" spans="2:51" ht="30.8" customHeight="1" x14ac:dyDescent="0.15">
      <c r="B6" s="16" t="s">
        <v>11</v>
      </c>
      <c r="C6" s="17"/>
      <c r="D6" s="17"/>
      <c r="E6" s="17"/>
      <c r="F6" s="17"/>
      <c r="G6" s="17"/>
      <c r="H6" s="18" t="s">
        <v>260</v>
      </c>
      <c r="I6" s="220"/>
      <c r="J6" s="220"/>
      <c r="K6" s="220"/>
      <c r="L6" s="220"/>
      <c r="M6" s="220"/>
      <c r="N6" s="220"/>
      <c r="O6" s="220"/>
      <c r="P6" s="220"/>
      <c r="Q6" s="220"/>
      <c r="R6" s="220"/>
      <c r="S6" s="220"/>
      <c r="T6" s="220"/>
      <c r="U6" s="220"/>
      <c r="V6" s="220"/>
      <c r="W6" s="220"/>
      <c r="X6" s="220"/>
      <c r="Y6" s="220"/>
      <c r="Z6" s="19" t="s">
        <v>13</v>
      </c>
      <c r="AA6" s="20"/>
      <c r="AB6" s="20"/>
      <c r="AC6" s="20"/>
      <c r="AD6" s="20"/>
      <c r="AE6" s="21"/>
      <c r="AF6" s="1283" t="s">
        <v>1795</v>
      </c>
      <c r="AG6" s="1283"/>
      <c r="AH6" s="1283"/>
      <c r="AI6" s="1283"/>
      <c r="AJ6" s="1283"/>
      <c r="AK6" s="1283"/>
      <c r="AL6" s="1283"/>
      <c r="AM6" s="1283"/>
      <c r="AN6" s="1283"/>
      <c r="AO6" s="1283"/>
      <c r="AP6" s="1283"/>
      <c r="AQ6" s="1283"/>
      <c r="AR6" s="440"/>
      <c r="AS6" s="440"/>
      <c r="AT6" s="440"/>
      <c r="AU6" s="440"/>
      <c r="AV6" s="440"/>
      <c r="AW6" s="440"/>
      <c r="AX6" s="440"/>
      <c r="AY6" s="2642"/>
    </row>
    <row r="7" spans="2:51" ht="24.05" customHeight="1" x14ac:dyDescent="0.15">
      <c r="B7" s="23" t="s">
        <v>15</v>
      </c>
      <c r="C7" s="24"/>
      <c r="D7" s="24"/>
      <c r="E7" s="24"/>
      <c r="F7" s="24"/>
      <c r="G7" s="24"/>
      <c r="H7" s="1859" t="s">
        <v>1796</v>
      </c>
      <c r="I7" s="1860"/>
      <c r="J7" s="1860"/>
      <c r="K7" s="1860"/>
      <c r="L7" s="1860"/>
      <c r="M7" s="1860"/>
      <c r="N7" s="1860"/>
      <c r="O7" s="1860"/>
      <c r="P7" s="1860"/>
      <c r="Q7" s="1860"/>
      <c r="R7" s="1860"/>
      <c r="S7" s="1860"/>
      <c r="T7" s="1860"/>
      <c r="U7" s="1860"/>
      <c r="V7" s="1860"/>
      <c r="W7" s="770"/>
      <c r="X7" s="770"/>
      <c r="Y7" s="770"/>
      <c r="Z7" s="27" t="s">
        <v>1797</v>
      </c>
      <c r="AA7" s="145"/>
      <c r="AB7" s="145"/>
      <c r="AC7" s="145"/>
      <c r="AD7" s="145"/>
      <c r="AE7" s="144"/>
      <c r="AF7" s="2513" t="s">
        <v>1798</v>
      </c>
      <c r="AG7" s="3107"/>
      <c r="AH7" s="3107"/>
      <c r="AI7" s="3107"/>
      <c r="AJ7" s="3107"/>
      <c r="AK7" s="3107"/>
      <c r="AL7" s="3107"/>
      <c r="AM7" s="3107"/>
      <c r="AN7" s="3107"/>
      <c r="AO7" s="3107"/>
      <c r="AP7" s="3107"/>
      <c r="AQ7" s="3107"/>
      <c r="AR7" s="3107"/>
      <c r="AS7" s="3107"/>
      <c r="AT7" s="3107"/>
      <c r="AU7" s="3107"/>
      <c r="AV7" s="3107"/>
      <c r="AW7" s="3107"/>
      <c r="AX7" s="3107"/>
      <c r="AY7" s="3108"/>
    </row>
    <row r="8" spans="2:51" ht="38.950000000000003"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771"/>
      <c r="X8" s="771"/>
      <c r="Y8" s="771"/>
      <c r="Z8" s="146"/>
      <c r="AA8" s="145"/>
      <c r="AB8" s="145"/>
      <c r="AC8" s="145"/>
      <c r="AD8" s="145"/>
      <c r="AE8" s="144"/>
      <c r="AF8" s="3109"/>
      <c r="AG8" s="3110"/>
      <c r="AH8" s="3110"/>
      <c r="AI8" s="3110"/>
      <c r="AJ8" s="3110"/>
      <c r="AK8" s="3110"/>
      <c r="AL8" s="3110"/>
      <c r="AM8" s="3110"/>
      <c r="AN8" s="3110"/>
      <c r="AO8" s="3110"/>
      <c r="AP8" s="3110"/>
      <c r="AQ8" s="3110"/>
      <c r="AR8" s="3110"/>
      <c r="AS8" s="3110"/>
      <c r="AT8" s="3110"/>
      <c r="AU8" s="3110"/>
      <c r="AV8" s="3110"/>
      <c r="AW8" s="3110"/>
      <c r="AX8" s="3110"/>
      <c r="AY8" s="3111"/>
    </row>
    <row r="9" spans="2:51" ht="81.2" customHeight="1" x14ac:dyDescent="0.15">
      <c r="B9" s="33" t="s">
        <v>19</v>
      </c>
      <c r="C9" s="34"/>
      <c r="D9" s="34"/>
      <c r="E9" s="34"/>
      <c r="F9" s="34"/>
      <c r="G9" s="34"/>
      <c r="H9" s="2643" t="s">
        <v>1799</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87.05" customHeight="1" x14ac:dyDescent="0.15">
      <c r="B10" s="33" t="s">
        <v>21</v>
      </c>
      <c r="C10" s="34"/>
      <c r="D10" s="34"/>
      <c r="E10" s="34"/>
      <c r="F10" s="34"/>
      <c r="G10" s="34"/>
      <c r="H10" s="2643" t="s">
        <v>1800</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1801</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2519">
        <v>0</v>
      </c>
      <c r="R13" s="2519"/>
      <c r="S13" s="2519"/>
      <c r="T13" s="2519"/>
      <c r="U13" s="2519"/>
      <c r="V13" s="2519"/>
      <c r="W13" s="2519"/>
      <c r="X13" s="2519">
        <v>0</v>
      </c>
      <c r="Y13" s="2519"/>
      <c r="Z13" s="2519"/>
      <c r="AA13" s="2519"/>
      <c r="AB13" s="2519"/>
      <c r="AC13" s="2519"/>
      <c r="AD13" s="2519"/>
      <c r="AE13" s="3112">
        <v>0</v>
      </c>
      <c r="AF13" s="3112"/>
      <c r="AG13" s="3112"/>
      <c r="AH13" s="3112"/>
      <c r="AI13" s="3112"/>
      <c r="AJ13" s="3112"/>
      <c r="AK13" s="3112"/>
      <c r="AL13" s="3112" t="s">
        <v>1802</v>
      </c>
      <c r="AM13" s="3112"/>
      <c r="AN13" s="3112"/>
      <c r="AO13" s="3112"/>
      <c r="AP13" s="3112"/>
      <c r="AQ13" s="3112"/>
      <c r="AR13" s="3112"/>
      <c r="AS13" s="645" t="s">
        <v>1803</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2524">
        <v>0</v>
      </c>
      <c r="R14" s="2524"/>
      <c r="S14" s="2524"/>
      <c r="T14" s="2524"/>
      <c r="U14" s="2524"/>
      <c r="V14" s="2524"/>
      <c r="W14" s="2524"/>
      <c r="X14" s="2524">
        <v>0</v>
      </c>
      <c r="Y14" s="2524"/>
      <c r="Z14" s="2524"/>
      <c r="AA14" s="2524"/>
      <c r="AB14" s="2524"/>
      <c r="AC14" s="2524"/>
      <c r="AD14" s="2524"/>
      <c r="AE14" s="3113" t="s">
        <v>1804</v>
      </c>
      <c r="AF14" s="3114"/>
      <c r="AG14" s="3114"/>
      <c r="AH14" s="3114"/>
      <c r="AI14" s="3114"/>
      <c r="AJ14" s="3114"/>
      <c r="AK14" s="3115"/>
      <c r="AL14" s="3116">
        <v>0</v>
      </c>
      <c r="AM14" s="3116"/>
      <c r="AN14" s="3116"/>
      <c r="AO14" s="3116"/>
      <c r="AP14" s="3116"/>
      <c r="AQ14" s="3116"/>
      <c r="AR14" s="3116"/>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2524">
        <v>0</v>
      </c>
      <c r="R15" s="2524"/>
      <c r="S15" s="2524"/>
      <c r="T15" s="2524"/>
      <c r="U15" s="2524"/>
      <c r="V15" s="2524"/>
      <c r="W15" s="2524"/>
      <c r="X15" s="2524">
        <v>0</v>
      </c>
      <c r="Y15" s="2524"/>
      <c r="Z15" s="2524"/>
      <c r="AA15" s="2524"/>
      <c r="AB15" s="2524"/>
      <c r="AC15" s="2524"/>
      <c r="AD15" s="2524"/>
      <c r="AE15" s="3116">
        <v>0</v>
      </c>
      <c r="AF15" s="3116"/>
      <c r="AG15" s="3116"/>
      <c r="AH15" s="3116"/>
      <c r="AI15" s="3116"/>
      <c r="AJ15" s="3116"/>
      <c r="AK15" s="3116"/>
      <c r="AL15" s="3116">
        <v>0</v>
      </c>
      <c r="AM15" s="3116"/>
      <c r="AN15" s="3116"/>
      <c r="AO15" s="3116"/>
      <c r="AP15" s="3116"/>
      <c r="AQ15" s="3116"/>
      <c r="AR15" s="3116"/>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2532">
        <v>0</v>
      </c>
      <c r="R16" s="2532"/>
      <c r="S16" s="2532"/>
      <c r="T16" s="2532"/>
      <c r="U16" s="2532"/>
      <c r="V16" s="2532"/>
      <c r="W16" s="2532"/>
      <c r="X16" s="2532">
        <v>0</v>
      </c>
      <c r="Y16" s="2532"/>
      <c r="Z16" s="2532"/>
      <c r="AA16" s="2532"/>
      <c r="AB16" s="2532"/>
      <c r="AC16" s="2532"/>
      <c r="AD16" s="2532"/>
      <c r="AE16" s="3117">
        <v>449</v>
      </c>
      <c r="AF16" s="3118"/>
      <c r="AG16" s="3118"/>
      <c r="AH16" s="3118"/>
      <c r="AI16" s="3118"/>
      <c r="AJ16" s="3118"/>
      <c r="AK16" s="3119"/>
      <c r="AL16" s="3120">
        <v>68</v>
      </c>
      <c r="AM16" s="3120"/>
      <c r="AN16" s="3120"/>
      <c r="AO16" s="3120"/>
      <c r="AP16" s="3120"/>
      <c r="AQ16" s="3120"/>
      <c r="AR16" s="3120"/>
      <c r="AS16" s="651">
        <v>51</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2537">
        <v>0</v>
      </c>
      <c r="R17" s="2537"/>
      <c r="S17" s="2537"/>
      <c r="T17" s="2537"/>
      <c r="U17" s="2537"/>
      <c r="V17" s="2537"/>
      <c r="W17" s="2537"/>
      <c r="X17" s="2537">
        <v>0</v>
      </c>
      <c r="Y17" s="2537"/>
      <c r="Z17" s="2537"/>
      <c r="AA17" s="2537"/>
      <c r="AB17" s="2537"/>
      <c r="AC17" s="2537"/>
      <c r="AD17" s="2537"/>
      <c r="AE17" s="2537">
        <v>449</v>
      </c>
      <c r="AF17" s="2537"/>
      <c r="AG17" s="2537"/>
      <c r="AH17" s="2537"/>
      <c r="AI17" s="2537"/>
      <c r="AJ17" s="2537"/>
      <c r="AK17" s="2537"/>
      <c r="AL17" s="3121"/>
      <c r="AM17" s="3121"/>
      <c r="AN17" s="3121"/>
      <c r="AO17" s="3121"/>
      <c r="AP17" s="3121"/>
      <c r="AQ17" s="3121"/>
      <c r="AR17" s="3121"/>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2537">
        <v>0</v>
      </c>
      <c r="R18" s="2537"/>
      <c r="S18" s="2537"/>
      <c r="T18" s="2537"/>
      <c r="U18" s="2537"/>
      <c r="V18" s="2537"/>
      <c r="W18" s="2537"/>
      <c r="X18" s="2537">
        <v>0</v>
      </c>
      <c r="Y18" s="2537"/>
      <c r="Z18" s="2537"/>
      <c r="AA18" s="2537"/>
      <c r="AB18" s="2537"/>
      <c r="AC18" s="2537"/>
      <c r="AD18" s="2537"/>
      <c r="AE18" s="3122">
        <v>1</v>
      </c>
      <c r="AF18" s="3085"/>
      <c r="AG18" s="3085"/>
      <c r="AH18" s="3085"/>
      <c r="AI18" s="3085"/>
      <c r="AJ18" s="3085"/>
      <c r="AK18" s="3086"/>
      <c r="AL18" s="567"/>
      <c r="AM18" s="567"/>
      <c r="AN18" s="567"/>
      <c r="AO18" s="567"/>
      <c r="AP18" s="567"/>
      <c r="AQ18" s="567"/>
      <c r="AR18" s="567"/>
      <c r="AS18" s="567"/>
      <c r="AT18" s="567"/>
      <c r="AU18" s="567"/>
      <c r="AV18" s="567"/>
      <c r="AW18" s="567"/>
      <c r="AX18" s="567"/>
      <c r="AY18" s="566"/>
    </row>
    <row r="19" spans="2:51" ht="31.75" customHeight="1" x14ac:dyDescent="0.15">
      <c r="B19" s="497" t="s">
        <v>38</v>
      </c>
      <c r="C19" s="544"/>
      <c r="D19" s="544"/>
      <c r="E19" s="544"/>
      <c r="F19" s="544"/>
      <c r="G19" s="543"/>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20.95" customHeight="1" x14ac:dyDescent="0.15">
      <c r="B20" s="195"/>
      <c r="C20" s="194"/>
      <c r="D20" s="194"/>
      <c r="E20" s="194"/>
      <c r="F20" s="194"/>
      <c r="G20" s="193"/>
      <c r="H20" s="657" t="s">
        <v>1805</v>
      </c>
      <c r="I20" s="862"/>
      <c r="J20" s="862"/>
      <c r="K20" s="862"/>
      <c r="L20" s="862"/>
      <c r="M20" s="862"/>
      <c r="N20" s="862"/>
      <c r="O20" s="862"/>
      <c r="P20" s="862"/>
      <c r="Q20" s="862"/>
      <c r="R20" s="862"/>
      <c r="S20" s="862"/>
      <c r="T20" s="862"/>
      <c r="U20" s="862"/>
      <c r="V20" s="862"/>
      <c r="W20" s="862"/>
      <c r="X20" s="862"/>
      <c r="Y20" s="1553"/>
      <c r="Z20" s="559" t="s">
        <v>42</v>
      </c>
      <c r="AA20" s="558"/>
      <c r="AB20" s="557"/>
      <c r="AC20" s="555" t="s">
        <v>1806</v>
      </c>
      <c r="AD20" s="555"/>
      <c r="AE20" s="555"/>
      <c r="AF20" s="554" t="s">
        <v>1807</v>
      </c>
      <c r="AG20" s="553"/>
      <c r="AH20" s="553"/>
      <c r="AI20" s="553"/>
      <c r="AJ20" s="553"/>
      <c r="AK20" s="554" t="s">
        <v>1807</v>
      </c>
      <c r="AL20" s="553"/>
      <c r="AM20" s="553"/>
      <c r="AN20" s="553"/>
      <c r="AO20" s="553"/>
      <c r="AP20" s="554">
        <v>466</v>
      </c>
      <c r="AQ20" s="553"/>
      <c r="AR20" s="553"/>
      <c r="AS20" s="553"/>
      <c r="AT20" s="553"/>
      <c r="AU20" s="517" t="s">
        <v>1807</v>
      </c>
      <c r="AV20" s="222"/>
      <c r="AW20" s="222"/>
      <c r="AX20" s="222"/>
      <c r="AY20" s="516"/>
    </row>
    <row r="21" spans="2:51" ht="20.95" customHeight="1" x14ac:dyDescent="0.15">
      <c r="B21" s="195"/>
      <c r="C21" s="194"/>
      <c r="D21" s="194"/>
      <c r="E21" s="194"/>
      <c r="F21" s="194"/>
      <c r="G21" s="193"/>
      <c r="H21" s="1556"/>
      <c r="I21" s="1557"/>
      <c r="J21" s="1557"/>
      <c r="K21" s="1557"/>
      <c r="L21" s="1557"/>
      <c r="M21" s="1557"/>
      <c r="N21" s="1557"/>
      <c r="O21" s="1557"/>
      <c r="P21" s="1557"/>
      <c r="Q21" s="1557"/>
      <c r="R21" s="1557"/>
      <c r="S21" s="1557"/>
      <c r="T21" s="1557"/>
      <c r="U21" s="1557"/>
      <c r="V21" s="1557"/>
      <c r="W21" s="1557"/>
      <c r="X21" s="1557"/>
      <c r="Y21" s="1558"/>
      <c r="Z21" s="538" t="s">
        <v>43</v>
      </c>
      <c r="AA21" s="537"/>
      <c r="AB21" s="536"/>
      <c r="AC21" s="518" t="s">
        <v>1808</v>
      </c>
      <c r="AD21" s="518"/>
      <c r="AE21" s="518"/>
      <c r="AF21" s="2194" t="s">
        <v>1807</v>
      </c>
      <c r="AG21" s="518"/>
      <c r="AH21" s="518"/>
      <c r="AI21" s="518"/>
      <c r="AJ21" s="518"/>
      <c r="AK21" s="2194" t="s">
        <v>1807</v>
      </c>
      <c r="AL21" s="518"/>
      <c r="AM21" s="518"/>
      <c r="AN21" s="518"/>
      <c r="AO21" s="518"/>
      <c r="AP21" s="3123">
        <v>1</v>
      </c>
      <c r="AQ21" s="518"/>
      <c r="AR21" s="518"/>
      <c r="AS21" s="518"/>
      <c r="AT21" s="518"/>
      <c r="AU21" s="546"/>
      <c r="AV21" s="546"/>
      <c r="AW21" s="546"/>
      <c r="AX21" s="546"/>
      <c r="AY21" s="545"/>
    </row>
    <row r="22" spans="2:51" ht="31.75" customHeight="1" x14ac:dyDescent="0.15">
      <c r="B22" s="195"/>
      <c r="C22" s="194"/>
      <c r="D22" s="194"/>
      <c r="E22" s="194"/>
      <c r="F22" s="194"/>
      <c r="G22" s="193"/>
      <c r="H22" s="542" t="s">
        <v>39</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656" t="s">
        <v>41</v>
      </c>
      <c r="AV22" s="534"/>
      <c r="AW22" s="534"/>
      <c r="AX22" s="534"/>
      <c r="AY22" s="563"/>
    </row>
    <row r="23" spans="2:51" ht="20.95" customHeight="1" x14ac:dyDescent="0.15">
      <c r="B23" s="195"/>
      <c r="C23" s="194"/>
      <c r="D23" s="194"/>
      <c r="E23" s="194"/>
      <c r="F23" s="194"/>
      <c r="G23" s="193"/>
      <c r="H23" s="657" t="s">
        <v>1809</v>
      </c>
      <c r="I23" s="862"/>
      <c r="J23" s="862"/>
      <c r="K23" s="862"/>
      <c r="L23" s="862"/>
      <c r="M23" s="862"/>
      <c r="N23" s="862"/>
      <c r="O23" s="862"/>
      <c r="P23" s="862"/>
      <c r="Q23" s="862"/>
      <c r="R23" s="862"/>
      <c r="S23" s="862"/>
      <c r="T23" s="862"/>
      <c r="U23" s="862"/>
      <c r="V23" s="862"/>
      <c r="W23" s="862"/>
      <c r="X23" s="862"/>
      <c r="Y23" s="1553"/>
      <c r="Z23" s="559" t="s">
        <v>42</v>
      </c>
      <c r="AA23" s="558"/>
      <c r="AB23" s="557"/>
      <c r="AC23" s="555" t="s">
        <v>1806</v>
      </c>
      <c r="AD23" s="555"/>
      <c r="AE23" s="555"/>
      <c r="AF23" s="554" t="s">
        <v>1807</v>
      </c>
      <c r="AG23" s="553"/>
      <c r="AH23" s="553"/>
      <c r="AI23" s="553"/>
      <c r="AJ23" s="553"/>
      <c r="AK23" s="554" t="s">
        <v>1807</v>
      </c>
      <c r="AL23" s="553"/>
      <c r="AM23" s="553"/>
      <c r="AN23" s="553"/>
      <c r="AO23" s="553"/>
      <c r="AP23" s="554" t="s">
        <v>1807</v>
      </c>
      <c r="AQ23" s="553"/>
      <c r="AR23" s="553"/>
      <c r="AS23" s="553"/>
      <c r="AT23" s="553"/>
      <c r="AU23" s="2301" t="s">
        <v>1807</v>
      </c>
      <c r="AV23" s="222"/>
      <c r="AW23" s="222"/>
      <c r="AX23" s="222"/>
      <c r="AY23" s="516"/>
    </row>
    <row r="24" spans="2:51" ht="20.95" customHeight="1" x14ac:dyDescent="0.15">
      <c r="B24" s="324"/>
      <c r="C24" s="323"/>
      <c r="D24" s="323"/>
      <c r="E24" s="323"/>
      <c r="F24" s="323"/>
      <c r="G24" s="515"/>
      <c r="H24" s="1556"/>
      <c r="I24" s="1557"/>
      <c r="J24" s="1557"/>
      <c r="K24" s="1557"/>
      <c r="L24" s="1557"/>
      <c r="M24" s="1557"/>
      <c r="N24" s="1557"/>
      <c r="O24" s="1557"/>
      <c r="P24" s="1557"/>
      <c r="Q24" s="1557"/>
      <c r="R24" s="1557"/>
      <c r="S24" s="1557"/>
      <c r="T24" s="1557"/>
      <c r="U24" s="1557"/>
      <c r="V24" s="1557"/>
      <c r="W24" s="1557"/>
      <c r="X24" s="1557"/>
      <c r="Y24" s="1558"/>
      <c r="Z24" s="538" t="s">
        <v>43</v>
      </c>
      <c r="AA24" s="537"/>
      <c r="AB24" s="536"/>
      <c r="AC24" s="518" t="s">
        <v>1808</v>
      </c>
      <c r="AD24" s="518"/>
      <c r="AE24" s="518"/>
      <c r="AF24" s="2194" t="s">
        <v>1807</v>
      </c>
      <c r="AG24" s="518"/>
      <c r="AH24" s="518"/>
      <c r="AI24" s="518"/>
      <c r="AJ24" s="518"/>
      <c r="AK24" s="2194" t="s">
        <v>1807</v>
      </c>
      <c r="AL24" s="518"/>
      <c r="AM24" s="518"/>
      <c r="AN24" s="518"/>
      <c r="AO24" s="518"/>
      <c r="AP24" s="3123" t="s">
        <v>1807</v>
      </c>
      <c r="AQ24" s="518"/>
      <c r="AR24" s="518"/>
      <c r="AS24" s="518"/>
      <c r="AT24" s="518"/>
      <c r="AU24" s="546"/>
      <c r="AV24" s="546"/>
      <c r="AW24" s="546"/>
      <c r="AX24" s="546"/>
      <c r="AY24" s="545"/>
    </row>
    <row r="25" spans="2:51" ht="31.75" customHeight="1" x14ac:dyDescent="0.15">
      <c r="B25" s="497" t="s">
        <v>45</v>
      </c>
      <c r="C25" s="544"/>
      <c r="D25" s="544"/>
      <c r="E25" s="544"/>
      <c r="F25" s="544"/>
      <c r="G25" s="543"/>
      <c r="H25" s="542" t="s">
        <v>46</v>
      </c>
      <c r="I25" s="537"/>
      <c r="J25" s="537"/>
      <c r="K25" s="537"/>
      <c r="L25" s="537"/>
      <c r="M25" s="537"/>
      <c r="N25" s="537"/>
      <c r="O25" s="537"/>
      <c r="P25" s="537"/>
      <c r="Q25" s="537"/>
      <c r="R25" s="537"/>
      <c r="S25" s="537"/>
      <c r="T25" s="537"/>
      <c r="U25" s="537"/>
      <c r="V25" s="537"/>
      <c r="W25" s="537"/>
      <c r="X25" s="537"/>
      <c r="Y25" s="536"/>
      <c r="Z25" s="541"/>
      <c r="AA25" s="540"/>
      <c r="AB25" s="539"/>
      <c r="AC25" s="538" t="s">
        <v>40</v>
      </c>
      <c r="AD25" s="537"/>
      <c r="AE25" s="536"/>
      <c r="AF25" s="534" t="s">
        <v>26</v>
      </c>
      <c r="AG25" s="534"/>
      <c r="AH25" s="534"/>
      <c r="AI25" s="534"/>
      <c r="AJ25" s="534"/>
      <c r="AK25" s="534" t="s">
        <v>27</v>
      </c>
      <c r="AL25" s="534"/>
      <c r="AM25" s="534"/>
      <c r="AN25" s="534"/>
      <c r="AO25" s="534"/>
      <c r="AP25" s="534" t="s">
        <v>28</v>
      </c>
      <c r="AQ25" s="534"/>
      <c r="AR25" s="534"/>
      <c r="AS25" s="534"/>
      <c r="AT25" s="534"/>
      <c r="AU25" s="533" t="s">
        <v>47</v>
      </c>
      <c r="AV25" s="532"/>
      <c r="AW25" s="532"/>
      <c r="AX25" s="532"/>
      <c r="AY25" s="531"/>
    </row>
    <row r="26" spans="2:51" ht="20.95" customHeight="1" x14ac:dyDescent="0.15">
      <c r="B26" s="195"/>
      <c r="C26" s="194"/>
      <c r="D26" s="194"/>
      <c r="E26" s="194"/>
      <c r="F26" s="194"/>
      <c r="G26" s="193"/>
      <c r="H26" s="657" t="s">
        <v>1810</v>
      </c>
      <c r="I26" s="862"/>
      <c r="J26" s="862"/>
      <c r="K26" s="862"/>
      <c r="L26" s="862"/>
      <c r="M26" s="862"/>
      <c r="N26" s="862"/>
      <c r="O26" s="862"/>
      <c r="P26" s="862"/>
      <c r="Q26" s="862"/>
      <c r="R26" s="862"/>
      <c r="S26" s="862"/>
      <c r="T26" s="862"/>
      <c r="U26" s="862"/>
      <c r="V26" s="862"/>
      <c r="W26" s="862"/>
      <c r="X26" s="862"/>
      <c r="Y26" s="1553"/>
      <c r="Z26" s="527" t="s">
        <v>1734</v>
      </c>
      <c r="AA26" s="526"/>
      <c r="AB26" s="525"/>
      <c r="AC26" s="665" t="s">
        <v>1811</v>
      </c>
      <c r="AD26" s="523"/>
      <c r="AE26" s="522"/>
      <c r="AF26" s="518" t="s">
        <v>138</v>
      </c>
      <c r="AG26" s="518"/>
      <c r="AH26" s="518"/>
      <c r="AI26" s="518"/>
      <c r="AJ26" s="518"/>
      <c r="AK26" s="518" t="s">
        <v>138</v>
      </c>
      <c r="AL26" s="518"/>
      <c r="AM26" s="518"/>
      <c r="AN26" s="518"/>
      <c r="AO26" s="518"/>
      <c r="AP26" s="3124">
        <v>8</v>
      </c>
      <c r="AQ26" s="518"/>
      <c r="AR26" s="518"/>
      <c r="AS26" s="518"/>
      <c r="AT26" s="518"/>
      <c r="AU26" s="517" t="s">
        <v>138</v>
      </c>
      <c r="AV26" s="222"/>
      <c r="AW26" s="222"/>
      <c r="AX26" s="222"/>
      <c r="AY26" s="516"/>
    </row>
    <row r="27" spans="2:51" ht="20.95" customHeight="1" x14ac:dyDescent="0.15">
      <c r="B27" s="195"/>
      <c r="C27" s="194"/>
      <c r="D27" s="194"/>
      <c r="E27" s="194"/>
      <c r="F27" s="194"/>
      <c r="G27" s="193"/>
      <c r="H27" s="1556"/>
      <c r="I27" s="1557"/>
      <c r="J27" s="1557"/>
      <c r="K27" s="1557"/>
      <c r="L27" s="1557"/>
      <c r="M27" s="1557"/>
      <c r="N27" s="1557"/>
      <c r="O27" s="1557"/>
      <c r="P27" s="1557"/>
      <c r="Q27" s="1557"/>
      <c r="R27" s="1557"/>
      <c r="S27" s="1557"/>
      <c r="T27" s="1557"/>
      <c r="U27" s="1557"/>
      <c r="V27" s="1557"/>
      <c r="W27" s="1557"/>
      <c r="X27" s="1557"/>
      <c r="Y27" s="1558"/>
      <c r="Z27" s="511"/>
      <c r="AA27" s="510"/>
      <c r="AB27" s="509"/>
      <c r="AC27" s="508"/>
      <c r="AD27" s="507"/>
      <c r="AE27" s="506"/>
      <c r="AF27" s="669" t="s">
        <v>138</v>
      </c>
      <c r="AG27" s="667"/>
      <c r="AH27" s="667"/>
      <c r="AI27" s="667"/>
      <c r="AJ27" s="668"/>
      <c r="AK27" s="635" t="s">
        <v>138</v>
      </c>
      <c r="AL27" s="667"/>
      <c r="AM27" s="667"/>
      <c r="AN27" s="667"/>
      <c r="AO27" s="668"/>
      <c r="AP27" s="1734" t="s">
        <v>1812</v>
      </c>
      <c r="AQ27" s="671"/>
      <c r="AR27" s="671"/>
      <c r="AS27" s="671"/>
      <c r="AT27" s="672"/>
      <c r="AU27" s="1734" t="s">
        <v>1812</v>
      </c>
      <c r="AV27" s="671"/>
      <c r="AW27" s="671"/>
      <c r="AX27" s="671"/>
      <c r="AY27" s="672"/>
    </row>
    <row r="28" spans="2:51" ht="31.75" customHeight="1" x14ac:dyDescent="0.15">
      <c r="B28" s="195"/>
      <c r="C28" s="194"/>
      <c r="D28" s="194"/>
      <c r="E28" s="194"/>
      <c r="F28" s="194"/>
      <c r="G28" s="193"/>
      <c r="H28" s="542" t="s">
        <v>46</v>
      </c>
      <c r="I28" s="537"/>
      <c r="J28" s="537"/>
      <c r="K28" s="537"/>
      <c r="L28" s="537"/>
      <c r="M28" s="537"/>
      <c r="N28" s="537"/>
      <c r="O28" s="537"/>
      <c r="P28" s="537"/>
      <c r="Q28" s="537"/>
      <c r="R28" s="537"/>
      <c r="S28" s="537"/>
      <c r="T28" s="537"/>
      <c r="U28" s="537"/>
      <c r="V28" s="537"/>
      <c r="W28" s="537"/>
      <c r="X28" s="537"/>
      <c r="Y28" s="536"/>
      <c r="Z28" s="541"/>
      <c r="AA28" s="540"/>
      <c r="AB28" s="539"/>
      <c r="AC28" s="538" t="s">
        <v>40</v>
      </c>
      <c r="AD28" s="537"/>
      <c r="AE28" s="536"/>
      <c r="AF28" s="534" t="s">
        <v>26</v>
      </c>
      <c r="AG28" s="534"/>
      <c r="AH28" s="534"/>
      <c r="AI28" s="534"/>
      <c r="AJ28" s="534"/>
      <c r="AK28" s="534" t="s">
        <v>27</v>
      </c>
      <c r="AL28" s="534"/>
      <c r="AM28" s="534"/>
      <c r="AN28" s="534"/>
      <c r="AO28" s="534"/>
      <c r="AP28" s="534" t="s">
        <v>28</v>
      </c>
      <c r="AQ28" s="534"/>
      <c r="AR28" s="534"/>
      <c r="AS28" s="534"/>
      <c r="AT28" s="534"/>
      <c r="AU28" s="533" t="s">
        <v>47</v>
      </c>
      <c r="AV28" s="532"/>
      <c r="AW28" s="532"/>
      <c r="AX28" s="532"/>
      <c r="AY28" s="531"/>
    </row>
    <row r="29" spans="2:51" ht="20.3" customHeight="1" x14ac:dyDescent="0.15">
      <c r="B29" s="195"/>
      <c r="C29" s="194"/>
      <c r="D29" s="194"/>
      <c r="E29" s="194"/>
      <c r="F29" s="194"/>
      <c r="G29" s="193"/>
      <c r="H29" s="657" t="s">
        <v>1813</v>
      </c>
      <c r="I29" s="862"/>
      <c r="J29" s="862"/>
      <c r="K29" s="862"/>
      <c r="L29" s="862"/>
      <c r="M29" s="862"/>
      <c r="N29" s="862"/>
      <c r="O29" s="862"/>
      <c r="P29" s="862"/>
      <c r="Q29" s="862"/>
      <c r="R29" s="862"/>
      <c r="S29" s="862"/>
      <c r="T29" s="862"/>
      <c r="U29" s="862"/>
      <c r="V29" s="862"/>
      <c r="W29" s="862"/>
      <c r="X29" s="862"/>
      <c r="Y29" s="1553"/>
      <c r="Z29" s="527" t="s">
        <v>1734</v>
      </c>
      <c r="AA29" s="526"/>
      <c r="AB29" s="525"/>
      <c r="AC29" s="665" t="s">
        <v>1811</v>
      </c>
      <c r="AD29" s="523"/>
      <c r="AE29" s="522"/>
      <c r="AF29" s="518" t="s">
        <v>138</v>
      </c>
      <c r="AG29" s="518"/>
      <c r="AH29" s="518"/>
      <c r="AI29" s="518"/>
      <c r="AJ29" s="518"/>
      <c r="AK29" s="518" t="s">
        <v>138</v>
      </c>
      <c r="AL29" s="518"/>
      <c r="AM29" s="518"/>
      <c r="AN29" s="518"/>
      <c r="AO29" s="518"/>
      <c r="AP29" s="3124">
        <v>7</v>
      </c>
      <c r="AQ29" s="518"/>
      <c r="AR29" s="518"/>
      <c r="AS29" s="518"/>
      <c r="AT29" s="518"/>
      <c r="AU29" s="2301" t="s">
        <v>138</v>
      </c>
      <c r="AV29" s="222"/>
      <c r="AW29" s="222"/>
      <c r="AX29" s="222"/>
      <c r="AY29" s="516"/>
    </row>
    <row r="30" spans="2:51" ht="20.3" customHeight="1" x14ac:dyDescent="0.15">
      <c r="B30" s="324"/>
      <c r="C30" s="323"/>
      <c r="D30" s="323"/>
      <c r="E30" s="323"/>
      <c r="F30" s="323"/>
      <c r="G30" s="515"/>
      <c r="H30" s="1556"/>
      <c r="I30" s="1557"/>
      <c r="J30" s="1557"/>
      <c r="K30" s="1557"/>
      <c r="L30" s="1557"/>
      <c r="M30" s="1557"/>
      <c r="N30" s="1557"/>
      <c r="O30" s="1557"/>
      <c r="P30" s="1557"/>
      <c r="Q30" s="1557"/>
      <c r="R30" s="1557"/>
      <c r="S30" s="1557"/>
      <c r="T30" s="1557"/>
      <c r="U30" s="1557"/>
      <c r="V30" s="1557"/>
      <c r="W30" s="1557"/>
      <c r="X30" s="1557"/>
      <c r="Y30" s="1558"/>
      <c r="Z30" s="511"/>
      <c r="AA30" s="510"/>
      <c r="AB30" s="509"/>
      <c r="AC30" s="508"/>
      <c r="AD30" s="507"/>
      <c r="AE30" s="506"/>
      <c r="AF30" s="669" t="s">
        <v>138</v>
      </c>
      <c r="AG30" s="667"/>
      <c r="AH30" s="667"/>
      <c r="AI30" s="667"/>
      <c r="AJ30" s="668"/>
      <c r="AK30" s="635" t="s">
        <v>138</v>
      </c>
      <c r="AL30" s="667"/>
      <c r="AM30" s="667"/>
      <c r="AN30" s="667"/>
      <c r="AO30" s="668"/>
      <c r="AP30" s="1734" t="s">
        <v>1814</v>
      </c>
      <c r="AQ30" s="671"/>
      <c r="AR30" s="671"/>
      <c r="AS30" s="671"/>
      <c r="AT30" s="672"/>
      <c r="AU30" s="1734" t="s">
        <v>138</v>
      </c>
      <c r="AV30" s="671"/>
      <c r="AW30" s="671"/>
      <c r="AX30" s="671"/>
      <c r="AY30" s="672"/>
    </row>
    <row r="31" spans="2:51" ht="64" customHeight="1" x14ac:dyDescent="0.15">
      <c r="B31" s="497" t="s">
        <v>55</v>
      </c>
      <c r="C31" s="496"/>
      <c r="D31" s="496"/>
      <c r="E31" s="496"/>
      <c r="F31" s="496"/>
      <c r="G31" s="496"/>
      <c r="H31" s="495" t="s">
        <v>1815</v>
      </c>
      <c r="I31" s="395"/>
      <c r="J31" s="395"/>
      <c r="K31" s="395"/>
      <c r="L31" s="395"/>
      <c r="M31" s="395"/>
      <c r="N31" s="395"/>
      <c r="O31" s="395"/>
      <c r="P31" s="395"/>
      <c r="Q31" s="395"/>
      <c r="R31" s="395"/>
      <c r="S31" s="395"/>
      <c r="T31" s="395"/>
      <c r="U31" s="395"/>
      <c r="V31" s="395"/>
      <c r="W31" s="395"/>
      <c r="X31" s="395"/>
      <c r="Y31" s="395"/>
      <c r="Z31" s="494" t="s">
        <v>57</v>
      </c>
      <c r="AA31" s="493"/>
      <c r="AB31" s="492"/>
      <c r="AC31" s="674" t="s">
        <v>1816</v>
      </c>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6"/>
    </row>
    <row r="32" spans="2:51" ht="23.1" customHeight="1" x14ac:dyDescent="0.15">
      <c r="B32" s="678" t="s">
        <v>1745</v>
      </c>
      <c r="C32" s="679"/>
      <c r="D32" s="2211" t="s">
        <v>60</v>
      </c>
      <c r="E32" s="1744"/>
      <c r="F32" s="1744"/>
      <c r="G32" s="1744"/>
      <c r="H32" s="1744"/>
      <c r="I32" s="1744"/>
      <c r="J32" s="1744"/>
      <c r="K32" s="1744"/>
      <c r="L32" s="2212"/>
      <c r="M32" s="1741" t="s">
        <v>61</v>
      </c>
      <c r="N32" s="1741"/>
      <c r="O32" s="1741"/>
      <c r="P32" s="1741"/>
      <c r="Q32" s="1741"/>
      <c r="R32" s="1741"/>
      <c r="S32" s="1742" t="s">
        <v>30</v>
      </c>
      <c r="T32" s="1742"/>
      <c r="U32" s="1742"/>
      <c r="V32" s="1742"/>
      <c r="W32" s="1742"/>
      <c r="X32" s="1742"/>
      <c r="Y32" s="1743" t="s">
        <v>62</v>
      </c>
      <c r="Z32" s="1744"/>
      <c r="AA32" s="1744"/>
      <c r="AB32" s="1744"/>
      <c r="AC32" s="1744"/>
      <c r="AD32" s="1744"/>
      <c r="AE32" s="1744"/>
      <c r="AF32" s="1744"/>
      <c r="AG32" s="1744"/>
      <c r="AH32" s="1744"/>
      <c r="AI32" s="1744"/>
      <c r="AJ32" s="1744"/>
      <c r="AK32" s="1744"/>
      <c r="AL32" s="1744"/>
      <c r="AM32" s="1744"/>
      <c r="AN32" s="1744"/>
      <c r="AO32" s="1744"/>
      <c r="AP32" s="1744"/>
      <c r="AQ32" s="1744"/>
      <c r="AR32" s="1744"/>
      <c r="AS32" s="1744"/>
      <c r="AT32" s="1744"/>
      <c r="AU32" s="1744"/>
      <c r="AV32" s="1744"/>
      <c r="AW32" s="1744"/>
      <c r="AX32" s="1744"/>
      <c r="AY32" s="1745"/>
    </row>
    <row r="33" spans="1:51" ht="31.75" customHeight="1" x14ac:dyDescent="0.15">
      <c r="B33" s="680"/>
      <c r="C33" s="681"/>
      <c r="D33" s="2882" t="s">
        <v>1817</v>
      </c>
      <c r="E33" s="2883"/>
      <c r="F33" s="2883"/>
      <c r="G33" s="2883"/>
      <c r="H33" s="2883"/>
      <c r="I33" s="2883"/>
      <c r="J33" s="2883"/>
      <c r="K33" s="2883"/>
      <c r="L33" s="2884"/>
      <c r="M33" s="2887" t="s">
        <v>1818</v>
      </c>
      <c r="N33" s="683"/>
      <c r="O33" s="683"/>
      <c r="P33" s="683"/>
      <c r="Q33" s="683"/>
      <c r="R33" s="684"/>
      <c r="S33" s="685" t="s">
        <v>1819</v>
      </c>
      <c r="T33" s="683"/>
      <c r="U33" s="683"/>
      <c r="V33" s="683"/>
      <c r="W33" s="683"/>
      <c r="X33" s="684"/>
      <c r="Y33" s="471" t="s">
        <v>1820</v>
      </c>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7"/>
    </row>
    <row r="34" spans="1:51" ht="18" customHeight="1" x14ac:dyDescent="0.15">
      <c r="B34" s="680"/>
      <c r="C34" s="681"/>
      <c r="D34" s="458"/>
      <c r="E34" s="457"/>
      <c r="F34" s="457"/>
      <c r="G34" s="457"/>
      <c r="H34" s="457"/>
      <c r="I34" s="457"/>
      <c r="J34" s="457"/>
      <c r="K34" s="457"/>
      <c r="L34" s="456"/>
      <c r="M34" s="455"/>
      <c r="N34" s="455"/>
      <c r="O34" s="455"/>
      <c r="P34" s="455"/>
      <c r="Q34" s="455"/>
      <c r="R34" s="455"/>
      <c r="S34" s="455"/>
      <c r="T34" s="455"/>
      <c r="U34" s="455"/>
      <c r="V34" s="455"/>
      <c r="W34" s="455"/>
      <c r="X34" s="455"/>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18" customHeight="1" x14ac:dyDescent="0.15">
      <c r="B35" s="680"/>
      <c r="C35" s="681"/>
      <c r="D35" s="458"/>
      <c r="E35" s="457"/>
      <c r="F35" s="457"/>
      <c r="G35" s="457"/>
      <c r="H35" s="457"/>
      <c r="I35" s="457"/>
      <c r="J35" s="457"/>
      <c r="K35" s="457"/>
      <c r="L35" s="456"/>
      <c r="M35" s="455"/>
      <c r="N35" s="455"/>
      <c r="O35" s="455"/>
      <c r="P35" s="455"/>
      <c r="Q35" s="455"/>
      <c r="R35" s="455"/>
      <c r="S35" s="455"/>
      <c r="T35" s="455"/>
      <c r="U35" s="455"/>
      <c r="V35" s="455"/>
      <c r="W35" s="455"/>
      <c r="X35" s="455"/>
      <c r="Y35" s="446"/>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4"/>
    </row>
    <row r="36" spans="1:51" ht="18" customHeight="1" x14ac:dyDescent="0.15">
      <c r="B36" s="680"/>
      <c r="C36" s="681"/>
      <c r="D36" s="458"/>
      <c r="E36" s="457"/>
      <c r="F36" s="457"/>
      <c r="G36" s="457"/>
      <c r="H36" s="457"/>
      <c r="I36" s="457"/>
      <c r="J36" s="457"/>
      <c r="K36" s="457"/>
      <c r="L36" s="456"/>
      <c r="M36" s="455"/>
      <c r="N36" s="455"/>
      <c r="O36" s="455"/>
      <c r="P36" s="455"/>
      <c r="Q36" s="455"/>
      <c r="R36" s="455"/>
      <c r="S36" s="455"/>
      <c r="T36" s="455"/>
      <c r="U36" s="455"/>
      <c r="V36" s="455"/>
      <c r="W36" s="455"/>
      <c r="X36" s="455"/>
      <c r="Y36" s="446"/>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4"/>
    </row>
    <row r="37" spans="1:51" ht="18" customHeight="1" x14ac:dyDescent="0.15">
      <c r="B37" s="680"/>
      <c r="C37" s="681"/>
      <c r="D37" s="458"/>
      <c r="E37" s="457"/>
      <c r="F37" s="457"/>
      <c r="G37" s="457"/>
      <c r="H37" s="457"/>
      <c r="I37" s="457"/>
      <c r="J37" s="457"/>
      <c r="K37" s="457"/>
      <c r="L37" s="456"/>
      <c r="M37" s="455"/>
      <c r="N37" s="455"/>
      <c r="O37" s="455"/>
      <c r="P37" s="455"/>
      <c r="Q37" s="455"/>
      <c r="R37" s="455"/>
      <c r="S37" s="455"/>
      <c r="T37" s="455"/>
      <c r="U37" s="455"/>
      <c r="V37" s="455"/>
      <c r="W37" s="455"/>
      <c r="X37" s="455"/>
      <c r="Y37" s="446"/>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4"/>
    </row>
    <row r="38" spans="1:51" ht="23.1" customHeight="1" x14ac:dyDescent="0.15">
      <c r="B38" s="680"/>
      <c r="C38" s="681"/>
      <c r="D38" s="451"/>
      <c r="E38" s="450"/>
      <c r="F38" s="450"/>
      <c r="G38" s="450"/>
      <c r="H38" s="450"/>
      <c r="I38" s="450"/>
      <c r="J38" s="450"/>
      <c r="K38" s="450"/>
      <c r="L38" s="449"/>
      <c r="M38" s="448"/>
      <c r="N38" s="448"/>
      <c r="O38" s="448"/>
      <c r="P38" s="448"/>
      <c r="Q38" s="448"/>
      <c r="R38" s="448"/>
      <c r="S38" s="448"/>
      <c r="T38" s="448"/>
      <c r="U38" s="448"/>
      <c r="V38" s="448"/>
      <c r="W38" s="448"/>
      <c r="X38" s="448"/>
      <c r="Y38" s="446"/>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4"/>
    </row>
    <row r="39" spans="1:51" ht="23.1" customHeight="1" x14ac:dyDescent="0.15">
      <c r="B39" s="689"/>
      <c r="C39" s="690"/>
      <c r="D39" s="441" t="s">
        <v>35</v>
      </c>
      <c r="E39" s="440"/>
      <c r="F39" s="440"/>
      <c r="G39" s="440"/>
      <c r="H39" s="440"/>
      <c r="I39" s="440"/>
      <c r="J39" s="440"/>
      <c r="K39" s="440"/>
      <c r="L39" s="439"/>
      <c r="M39" s="3125" t="s">
        <v>1818</v>
      </c>
      <c r="N39" s="864"/>
      <c r="O39" s="864"/>
      <c r="P39" s="864"/>
      <c r="Q39" s="864"/>
      <c r="R39" s="864"/>
      <c r="S39" s="864" t="s">
        <v>1821</v>
      </c>
      <c r="T39" s="864"/>
      <c r="U39" s="864"/>
      <c r="V39" s="864"/>
      <c r="W39" s="864"/>
      <c r="X39" s="864"/>
      <c r="Y39" s="432"/>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0"/>
    </row>
    <row r="40" spans="1:51" ht="2.95" customHeight="1" x14ac:dyDescent="0.15">
      <c r="A40" s="171"/>
      <c r="B40" s="429"/>
      <c r="C40" s="429"/>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row>
    <row r="41" spans="1:51" ht="2.95" customHeight="1" thickBot="1" x14ac:dyDescent="0.2">
      <c r="A41" s="171"/>
      <c r="B41" s="427"/>
      <c r="C41" s="427"/>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row>
    <row r="42" spans="1:51" ht="20.95" hidden="1" customHeight="1" x14ac:dyDescent="0.15">
      <c r="B42" s="422" t="s">
        <v>65</v>
      </c>
      <c r="C42" s="421"/>
      <c r="D42" s="333" t="s">
        <v>66</v>
      </c>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2"/>
    </row>
    <row r="43" spans="1:51" ht="203.25" hidden="1" customHeight="1" x14ac:dyDescent="0.15">
      <c r="B43" s="422"/>
      <c r="C43" s="421"/>
      <c r="D43" s="425" t="s">
        <v>67</v>
      </c>
      <c r="E43" s="424"/>
      <c r="F43" s="424"/>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4"/>
      <c r="AY43" s="423"/>
    </row>
    <row r="44" spans="1:51" ht="20.3" hidden="1" customHeight="1" x14ac:dyDescent="0.15">
      <c r="B44" s="422"/>
      <c r="C44" s="421"/>
      <c r="D44" s="420" t="s">
        <v>68</v>
      </c>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c r="AJ44" s="419"/>
      <c r="AK44" s="419"/>
      <c r="AL44" s="419"/>
      <c r="AM44" s="419"/>
      <c r="AN44" s="419"/>
      <c r="AO44" s="419"/>
      <c r="AP44" s="419"/>
      <c r="AQ44" s="419"/>
      <c r="AR44" s="419"/>
      <c r="AS44" s="419"/>
      <c r="AT44" s="419"/>
      <c r="AU44" s="419"/>
      <c r="AV44" s="419"/>
      <c r="AW44" s="419"/>
      <c r="AX44" s="419"/>
      <c r="AY44" s="418"/>
    </row>
    <row r="45" spans="1:51" ht="100.5" hidden="1" customHeight="1" thickBot="1" x14ac:dyDescent="0.2">
      <c r="B45" s="417"/>
      <c r="C45" s="416"/>
      <c r="D45" s="415"/>
      <c r="E45" s="414"/>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14"/>
      <c r="AO45" s="414"/>
      <c r="AP45" s="414"/>
      <c r="AQ45" s="414"/>
      <c r="AR45" s="414"/>
      <c r="AS45" s="414"/>
      <c r="AT45" s="414"/>
      <c r="AU45" s="414"/>
      <c r="AV45" s="414"/>
      <c r="AW45" s="414"/>
      <c r="AX45" s="414"/>
      <c r="AY45" s="413"/>
    </row>
    <row r="46" spans="1:51" ht="20.95" hidden="1" customHeight="1" x14ac:dyDescent="0.15">
      <c r="A46" s="170"/>
      <c r="B46" s="412"/>
      <c r="C46" s="411"/>
      <c r="D46" s="410" t="s">
        <v>69</v>
      </c>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8"/>
    </row>
    <row r="47" spans="1:51" ht="136" hidden="1" customHeight="1" x14ac:dyDescent="0.15">
      <c r="A47" s="170"/>
      <c r="B47" s="329"/>
      <c r="C47" s="328"/>
      <c r="D47" s="407"/>
      <c r="E47" s="406"/>
      <c r="F47" s="406"/>
      <c r="G47" s="406"/>
      <c r="H47" s="406"/>
      <c r="I47" s="406"/>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c r="AW47" s="406"/>
      <c r="AX47" s="406"/>
      <c r="AY47" s="405"/>
    </row>
    <row r="48" spans="1:51" ht="20.95" customHeight="1" x14ac:dyDescent="0.15">
      <c r="A48" s="170"/>
      <c r="B48" s="1767" t="s">
        <v>70</v>
      </c>
      <c r="C48" s="1768"/>
      <c r="D48" s="1768"/>
      <c r="E48" s="1768"/>
      <c r="F48" s="1768"/>
      <c r="G48" s="1768"/>
      <c r="H48" s="1768"/>
      <c r="I48" s="1768"/>
      <c r="J48" s="1768"/>
      <c r="K48" s="1768"/>
      <c r="L48" s="1768"/>
      <c r="M48" s="1768"/>
      <c r="N48" s="1768"/>
      <c r="O48" s="1768"/>
      <c r="P48" s="1768"/>
      <c r="Q48" s="1768"/>
      <c r="R48" s="1768"/>
      <c r="S48" s="1768"/>
      <c r="T48" s="1768"/>
      <c r="U48" s="1768"/>
      <c r="V48" s="1768"/>
      <c r="W48" s="1768"/>
      <c r="X48" s="1768"/>
      <c r="Y48" s="1768"/>
      <c r="Z48" s="1768"/>
      <c r="AA48" s="1768"/>
      <c r="AB48" s="1768"/>
      <c r="AC48" s="1768"/>
      <c r="AD48" s="1768"/>
      <c r="AE48" s="1768"/>
      <c r="AF48" s="1768"/>
      <c r="AG48" s="1768"/>
      <c r="AH48" s="1768"/>
      <c r="AI48" s="1768"/>
      <c r="AJ48" s="1768"/>
      <c r="AK48" s="1768"/>
      <c r="AL48" s="1768"/>
      <c r="AM48" s="1768"/>
      <c r="AN48" s="1768"/>
      <c r="AO48" s="1768"/>
      <c r="AP48" s="1768"/>
      <c r="AQ48" s="1768"/>
      <c r="AR48" s="1768"/>
      <c r="AS48" s="1768"/>
      <c r="AT48" s="1768"/>
      <c r="AU48" s="1768"/>
      <c r="AV48" s="1768"/>
      <c r="AW48" s="1768"/>
      <c r="AX48" s="1768"/>
      <c r="AY48" s="1769"/>
    </row>
    <row r="49" spans="1:51" ht="20.95" customHeight="1" x14ac:dyDescent="0.15">
      <c r="A49" s="170"/>
      <c r="B49" s="329"/>
      <c r="C49" s="328"/>
      <c r="D49" s="401" t="s">
        <v>71</v>
      </c>
      <c r="E49" s="383"/>
      <c r="F49" s="383"/>
      <c r="G49" s="383"/>
      <c r="H49" s="384" t="s">
        <v>72</v>
      </c>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400"/>
      <c r="AH49" s="384" t="s">
        <v>73</v>
      </c>
      <c r="AI49" s="383"/>
      <c r="AJ49" s="383"/>
      <c r="AK49" s="383"/>
      <c r="AL49" s="383"/>
      <c r="AM49" s="383"/>
      <c r="AN49" s="383"/>
      <c r="AO49" s="383"/>
      <c r="AP49" s="383"/>
      <c r="AQ49" s="383"/>
      <c r="AR49" s="383"/>
      <c r="AS49" s="383"/>
      <c r="AT49" s="383"/>
      <c r="AU49" s="383"/>
      <c r="AV49" s="383"/>
      <c r="AW49" s="383"/>
      <c r="AX49" s="383"/>
      <c r="AY49" s="382"/>
    </row>
    <row r="50" spans="1:51" ht="72" customHeight="1" x14ac:dyDescent="0.15">
      <c r="A50" s="170"/>
      <c r="B50" s="381" t="s">
        <v>74</v>
      </c>
      <c r="C50" s="380"/>
      <c r="D50" s="399" t="s">
        <v>140</v>
      </c>
      <c r="E50" s="213"/>
      <c r="F50" s="213"/>
      <c r="G50" s="212"/>
      <c r="H50" s="376" t="s">
        <v>76</v>
      </c>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4"/>
      <c r="AH50" s="2220" t="s">
        <v>1822</v>
      </c>
      <c r="AI50" s="805"/>
      <c r="AJ50" s="805"/>
      <c r="AK50" s="805"/>
      <c r="AL50" s="805"/>
      <c r="AM50" s="805"/>
      <c r="AN50" s="805"/>
      <c r="AO50" s="805"/>
      <c r="AP50" s="805"/>
      <c r="AQ50" s="805"/>
      <c r="AR50" s="805"/>
      <c r="AS50" s="805"/>
      <c r="AT50" s="805"/>
      <c r="AU50" s="805"/>
      <c r="AV50" s="805"/>
      <c r="AW50" s="805"/>
      <c r="AX50" s="805"/>
      <c r="AY50" s="806"/>
    </row>
    <row r="51" spans="1:51" ht="72" customHeight="1" x14ac:dyDescent="0.15">
      <c r="A51" s="170"/>
      <c r="B51" s="358"/>
      <c r="C51" s="357"/>
      <c r="D51" s="393" t="s">
        <v>140</v>
      </c>
      <c r="E51" s="203"/>
      <c r="F51" s="203"/>
      <c r="G51" s="202"/>
      <c r="H51" s="390" t="s">
        <v>78</v>
      </c>
      <c r="I51" s="696"/>
      <c r="J51" s="696"/>
      <c r="K51" s="696"/>
      <c r="L51" s="696"/>
      <c r="M51" s="696"/>
      <c r="N51" s="696"/>
      <c r="O51" s="696"/>
      <c r="P51" s="696"/>
      <c r="Q51" s="696"/>
      <c r="R51" s="696"/>
      <c r="S51" s="696"/>
      <c r="T51" s="696"/>
      <c r="U51" s="696"/>
      <c r="V51" s="696"/>
      <c r="W51" s="696"/>
      <c r="X51" s="696"/>
      <c r="Y51" s="696"/>
      <c r="Z51" s="696"/>
      <c r="AA51" s="696"/>
      <c r="AB51" s="696"/>
      <c r="AC51" s="696"/>
      <c r="AD51" s="696"/>
      <c r="AE51" s="696"/>
      <c r="AF51" s="696"/>
      <c r="AG51" s="697"/>
      <c r="AH51" s="809"/>
      <c r="AI51" s="810"/>
      <c r="AJ51" s="810"/>
      <c r="AK51" s="810"/>
      <c r="AL51" s="810"/>
      <c r="AM51" s="810"/>
      <c r="AN51" s="810"/>
      <c r="AO51" s="810"/>
      <c r="AP51" s="810"/>
      <c r="AQ51" s="810"/>
      <c r="AR51" s="810"/>
      <c r="AS51" s="810"/>
      <c r="AT51" s="810"/>
      <c r="AU51" s="810"/>
      <c r="AV51" s="810"/>
      <c r="AW51" s="810"/>
      <c r="AX51" s="810"/>
      <c r="AY51" s="811"/>
    </row>
    <row r="52" spans="1:51" ht="72" customHeight="1" x14ac:dyDescent="0.15">
      <c r="A52" s="170"/>
      <c r="B52" s="349"/>
      <c r="C52" s="348"/>
      <c r="D52" s="347" t="s">
        <v>136</v>
      </c>
      <c r="E52" s="191"/>
      <c r="F52" s="191"/>
      <c r="G52" s="190"/>
      <c r="H52" s="344" t="s">
        <v>141</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816"/>
      <c r="AI52" s="817"/>
      <c r="AJ52" s="817"/>
      <c r="AK52" s="817"/>
      <c r="AL52" s="817"/>
      <c r="AM52" s="817"/>
      <c r="AN52" s="817"/>
      <c r="AO52" s="817"/>
      <c r="AP52" s="817"/>
      <c r="AQ52" s="817"/>
      <c r="AR52" s="817"/>
      <c r="AS52" s="817"/>
      <c r="AT52" s="817"/>
      <c r="AU52" s="817"/>
      <c r="AV52" s="817"/>
      <c r="AW52" s="817"/>
      <c r="AX52" s="817"/>
      <c r="AY52" s="818"/>
    </row>
    <row r="53" spans="1:51" ht="29.3" customHeight="1" x14ac:dyDescent="0.15">
      <c r="A53" s="170"/>
      <c r="B53" s="358" t="s">
        <v>80</v>
      </c>
      <c r="C53" s="357"/>
      <c r="D53" s="379" t="s">
        <v>140</v>
      </c>
      <c r="E53" s="213"/>
      <c r="F53" s="213"/>
      <c r="G53" s="212"/>
      <c r="H53" s="376" t="s">
        <v>81</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2220" t="s">
        <v>1823</v>
      </c>
      <c r="AI53" s="805"/>
      <c r="AJ53" s="805"/>
      <c r="AK53" s="805"/>
      <c r="AL53" s="805"/>
      <c r="AM53" s="805"/>
      <c r="AN53" s="805"/>
      <c r="AO53" s="805"/>
      <c r="AP53" s="805"/>
      <c r="AQ53" s="805"/>
      <c r="AR53" s="805"/>
      <c r="AS53" s="805"/>
      <c r="AT53" s="805"/>
      <c r="AU53" s="805"/>
      <c r="AV53" s="805"/>
      <c r="AW53" s="805"/>
      <c r="AX53" s="805"/>
      <c r="AY53" s="806"/>
    </row>
    <row r="54" spans="1:51" ht="29.3" customHeight="1" x14ac:dyDescent="0.15">
      <c r="A54" s="170"/>
      <c r="B54" s="358"/>
      <c r="C54" s="357"/>
      <c r="D54" s="370" t="s">
        <v>140</v>
      </c>
      <c r="E54" s="203"/>
      <c r="F54" s="203"/>
      <c r="G54" s="202"/>
      <c r="H54" s="367" t="s">
        <v>142</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809"/>
      <c r="AI54" s="810"/>
      <c r="AJ54" s="810"/>
      <c r="AK54" s="810"/>
      <c r="AL54" s="810"/>
      <c r="AM54" s="810"/>
      <c r="AN54" s="810"/>
      <c r="AO54" s="810"/>
      <c r="AP54" s="810"/>
      <c r="AQ54" s="810"/>
      <c r="AR54" s="810"/>
      <c r="AS54" s="810"/>
      <c r="AT54" s="810"/>
      <c r="AU54" s="810"/>
      <c r="AV54" s="810"/>
      <c r="AW54" s="810"/>
      <c r="AX54" s="810"/>
      <c r="AY54" s="811"/>
    </row>
    <row r="55" spans="1:51" ht="29.3" customHeight="1" x14ac:dyDescent="0.15">
      <c r="A55" s="170"/>
      <c r="B55" s="358"/>
      <c r="C55" s="357"/>
      <c r="D55" s="370" t="s">
        <v>140</v>
      </c>
      <c r="E55" s="203"/>
      <c r="F55" s="203"/>
      <c r="G55" s="202"/>
      <c r="H55" s="367" t="s">
        <v>84</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809"/>
      <c r="AI55" s="810"/>
      <c r="AJ55" s="810"/>
      <c r="AK55" s="810"/>
      <c r="AL55" s="810"/>
      <c r="AM55" s="810"/>
      <c r="AN55" s="810"/>
      <c r="AO55" s="810"/>
      <c r="AP55" s="810"/>
      <c r="AQ55" s="810"/>
      <c r="AR55" s="810"/>
      <c r="AS55" s="810"/>
      <c r="AT55" s="810"/>
      <c r="AU55" s="810"/>
      <c r="AV55" s="810"/>
      <c r="AW55" s="810"/>
      <c r="AX55" s="810"/>
      <c r="AY55" s="811"/>
    </row>
    <row r="56" spans="1:51" ht="29.3" customHeight="1" x14ac:dyDescent="0.15">
      <c r="A56" s="170"/>
      <c r="B56" s="358"/>
      <c r="C56" s="357"/>
      <c r="D56" s="370" t="s">
        <v>140</v>
      </c>
      <c r="E56" s="203"/>
      <c r="F56" s="203"/>
      <c r="G56" s="202"/>
      <c r="H56" s="367" t="s">
        <v>85</v>
      </c>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5"/>
      <c r="AH56" s="809"/>
      <c r="AI56" s="810"/>
      <c r="AJ56" s="810"/>
      <c r="AK56" s="810"/>
      <c r="AL56" s="810"/>
      <c r="AM56" s="810"/>
      <c r="AN56" s="810"/>
      <c r="AO56" s="810"/>
      <c r="AP56" s="810"/>
      <c r="AQ56" s="810"/>
      <c r="AR56" s="810"/>
      <c r="AS56" s="810"/>
      <c r="AT56" s="810"/>
      <c r="AU56" s="810"/>
      <c r="AV56" s="810"/>
      <c r="AW56" s="810"/>
      <c r="AX56" s="810"/>
      <c r="AY56" s="811"/>
    </row>
    <row r="57" spans="1:51" ht="29.3" customHeight="1" x14ac:dyDescent="0.15">
      <c r="A57" s="170"/>
      <c r="B57" s="349"/>
      <c r="C57" s="348"/>
      <c r="D57" s="347" t="s">
        <v>140</v>
      </c>
      <c r="E57" s="191"/>
      <c r="F57" s="191"/>
      <c r="G57" s="190"/>
      <c r="H57" s="344" t="s">
        <v>86</v>
      </c>
      <c r="I57" s="343"/>
      <c r="J57" s="343"/>
      <c r="K57" s="343"/>
      <c r="L57" s="343"/>
      <c r="M57" s="343"/>
      <c r="N57" s="343"/>
      <c r="O57" s="343"/>
      <c r="P57" s="343"/>
      <c r="Q57" s="343"/>
      <c r="R57" s="343"/>
      <c r="S57" s="343"/>
      <c r="T57" s="343"/>
      <c r="U57" s="343"/>
      <c r="V57" s="343"/>
      <c r="W57" s="343"/>
      <c r="X57" s="343"/>
      <c r="Y57" s="343"/>
      <c r="Z57" s="343"/>
      <c r="AA57" s="343"/>
      <c r="AB57" s="343"/>
      <c r="AC57" s="343"/>
      <c r="AD57" s="343"/>
      <c r="AE57" s="343"/>
      <c r="AF57" s="343"/>
      <c r="AG57" s="342"/>
      <c r="AH57" s="816"/>
      <c r="AI57" s="817"/>
      <c r="AJ57" s="817"/>
      <c r="AK57" s="817"/>
      <c r="AL57" s="817"/>
      <c r="AM57" s="817"/>
      <c r="AN57" s="817"/>
      <c r="AO57" s="817"/>
      <c r="AP57" s="817"/>
      <c r="AQ57" s="817"/>
      <c r="AR57" s="817"/>
      <c r="AS57" s="817"/>
      <c r="AT57" s="817"/>
      <c r="AU57" s="817"/>
      <c r="AV57" s="817"/>
      <c r="AW57" s="817"/>
      <c r="AX57" s="817"/>
      <c r="AY57" s="818"/>
    </row>
    <row r="58" spans="1:51" ht="26.2" customHeight="1" x14ac:dyDescent="0.15">
      <c r="A58" s="170"/>
      <c r="B58" s="381" t="s">
        <v>87</v>
      </c>
      <c r="C58" s="380"/>
      <c r="D58" s="379" t="s">
        <v>140</v>
      </c>
      <c r="E58" s="213"/>
      <c r="F58" s="213"/>
      <c r="G58" s="212"/>
      <c r="H58" s="376" t="s">
        <v>88</v>
      </c>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4"/>
      <c r="AH58" s="2220" t="s">
        <v>1824</v>
      </c>
      <c r="AI58" s="805"/>
      <c r="AJ58" s="805"/>
      <c r="AK58" s="805"/>
      <c r="AL58" s="805"/>
      <c r="AM58" s="805"/>
      <c r="AN58" s="805"/>
      <c r="AO58" s="805"/>
      <c r="AP58" s="805"/>
      <c r="AQ58" s="805"/>
      <c r="AR58" s="805"/>
      <c r="AS58" s="805"/>
      <c r="AT58" s="805"/>
      <c r="AU58" s="805"/>
      <c r="AV58" s="805"/>
      <c r="AW58" s="805"/>
      <c r="AX58" s="805"/>
      <c r="AY58" s="806"/>
    </row>
    <row r="59" spans="1:51" ht="26.2" customHeight="1" x14ac:dyDescent="0.15">
      <c r="A59" s="170"/>
      <c r="B59" s="358"/>
      <c r="C59" s="357"/>
      <c r="D59" s="2924" t="s">
        <v>140</v>
      </c>
      <c r="E59" s="2906"/>
      <c r="F59" s="2906"/>
      <c r="G59" s="2907"/>
      <c r="H59" s="367" t="s">
        <v>90</v>
      </c>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5"/>
      <c r="AH59" s="809"/>
      <c r="AI59" s="810"/>
      <c r="AJ59" s="810"/>
      <c r="AK59" s="810"/>
      <c r="AL59" s="810"/>
      <c r="AM59" s="810"/>
      <c r="AN59" s="810"/>
      <c r="AO59" s="810"/>
      <c r="AP59" s="810"/>
      <c r="AQ59" s="810"/>
      <c r="AR59" s="810"/>
      <c r="AS59" s="810"/>
      <c r="AT59" s="810"/>
      <c r="AU59" s="810"/>
      <c r="AV59" s="810"/>
      <c r="AW59" s="810"/>
      <c r="AX59" s="810"/>
      <c r="AY59" s="811"/>
    </row>
    <row r="60" spans="1:51" ht="26.2" customHeight="1" x14ac:dyDescent="0.15">
      <c r="A60" s="170"/>
      <c r="B60" s="358"/>
      <c r="C60" s="357"/>
      <c r="D60" s="370" t="s">
        <v>140</v>
      </c>
      <c r="E60" s="203"/>
      <c r="F60" s="203"/>
      <c r="G60" s="202"/>
      <c r="H60" s="367" t="s">
        <v>145</v>
      </c>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5"/>
      <c r="AH60" s="809"/>
      <c r="AI60" s="810"/>
      <c r="AJ60" s="810"/>
      <c r="AK60" s="810"/>
      <c r="AL60" s="810"/>
      <c r="AM60" s="810"/>
      <c r="AN60" s="810"/>
      <c r="AO60" s="810"/>
      <c r="AP60" s="810"/>
      <c r="AQ60" s="810"/>
      <c r="AR60" s="810"/>
      <c r="AS60" s="810"/>
      <c r="AT60" s="810"/>
      <c r="AU60" s="810"/>
      <c r="AV60" s="810"/>
      <c r="AW60" s="810"/>
      <c r="AX60" s="810"/>
      <c r="AY60" s="811"/>
    </row>
    <row r="61" spans="1:51" ht="26.2" customHeight="1" x14ac:dyDescent="0.15">
      <c r="A61" s="170"/>
      <c r="B61" s="358"/>
      <c r="C61" s="357"/>
      <c r="D61" s="370" t="s">
        <v>136</v>
      </c>
      <c r="E61" s="203"/>
      <c r="F61" s="203"/>
      <c r="G61" s="202"/>
      <c r="H61" s="718" t="s">
        <v>92</v>
      </c>
      <c r="I61" s="719"/>
      <c r="J61" s="719"/>
      <c r="K61" s="719"/>
      <c r="L61" s="719"/>
      <c r="M61" s="719"/>
      <c r="N61" s="719"/>
      <c r="O61" s="719"/>
      <c r="P61" s="719"/>
      <c r="Q61" s="719"/>
      <c r="R61" s="719"/>
      <c r="S61" s="719"/>
      <c r="T61" s="719"/>
      <c r="U61" s="719"/>
      <c r="V61" s="719"/>
      <c r="W61" s="719"/>
      <c r="X61" s="719"/>
      <c r="Y61" s="719"/>
      <c r="Z61" s="719"/>
      <c r="AA61" s="719"/>
      <c r="AB61" s="719"/>
      <c r="AC61" s="719"/>
      <c r="AD61" s="719"/>
      <c r="AE61" s="719"/>
      <c r="AF61" s="719"/>
      <c r="AG61" s="720"/>
      <c r="AH61" s="809"/>
      <c r="AI61" s="810"/>
      <c r="AJ61" s="810"/>
      <c r="AK61" s="810"/>
      <c r="AL61" s="810"/>
      <c r="AM61" s="810"/>
      <c r="AN61" s="810"/>
      <c r="AO61" s="810"/>
      <c r="AP61" s="810"/>
      <c r="AQ61" s="810"/>
      <c r="AR61" s="810"/>
      <c r="AS61" s="810"/>
      <c r="AT61" s="810"/>
      <c r="AU61" s="810"/>
      <c r="AV61" s="810"/>
      <c r="AW61" s="810"/>
      <c r="AX61" s="810"/>
      <c r="AY61" s="811"/>
    </row>
    <row r="62" spans="1:51" ht="26.2" customHeight="1" x14ac:dyDescent="0.15">
      <c r="A62" s="170"/>
      <c r="B62" s="358"/>
      <c r="C62" s="357"/>
      <c r="D62" s="370" t="s">
        <v>136</v>
      </c>
      <c r="E62" s="203"/>
      <c r="F62" s="203"/>
      <c r="G62" s="202"/>
      <c r="H62" s="2336" t="s">
        <v>93</v>
      </c>
      <c r="I62" s="2337"/>
      <c r="J62" s="2337"/>
      <c r="K62" s="2337"/>
      <c r="L62" s="2337"/>
      <c r="M62" s="2337"/>
      <c r="N62" s="2337"/>
      <c r="O62" s="2337"/>
      <c r="P62" s="2337"/>
      <c r="Q62" s="2337"/>
      <c r="R62" s="2337"/>
      <c r="S62" s="2337"/>
      <c r="T62" s="2337"/>
      <c r="U62" s="2337"/>
      <c r="V62" s="354" t="s">
        <v>136</v>
      </c>
      <c r="W62" s="354"/>
      <c r="X62" s="354"/>
      <c r="Y62" s="354"/>
      <c r="Z62" s="354"/>
      <c r="AA62" s="354"/>
      <c r="AB62" s="354"/>
      <c r="AC62" s="354"/>
      <c r="AD62" s="354"/>
      <c r="AE62" s="354"/>
      <c r="AF62" s="354"/>
      <c r="AG62" s="353"/>
      <c r="AH62" s="809"/>
      <c r="AI62" s="810"/>
      <c r="AJ62" s="810"/>
      <c r="AK62" s="810"/>
      <c r="AL62" s="810"/>
      <c r="AM62" s="810"/>
      <c r="AN62" s="810"/>
      <c r="AO62" s="810"/>
      <c r="AP62" s="810"/>
      <c r="AQ62" s="810"/>
      <c r="AR62" s="810"/>
      <c r="AS62" s="810"/>
      <c r="AT62" s="810"/>
      <c r="AU62" s="810"/>
      <c r="AV62" s="810"/>
      <c r="AW62" s="810"/>
      <c r="AX62" s="810"/>
      <c r="AY62" s="811"/>
    </row>
    <row r="63" spans="1:51" ht="26.2" customHeight="1" x14ac:dyDescent="0.15">
      <c r="A63" s="170"/>
      <c r="B63" s="349"/>
      <c r="C63" s="348"/>
      <c r="D63" s="347" t="s">
        <v>140</v>
      </c>
      <c r="E63" s="191"/>
      <c r="F63" s="191"/>
      <c r="G63" s="190"/>
      <c r="H63" s="344" t="s">
        <v>94</v>
      </c>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3"/>
      <c r="AF63" s="343"/>
      <c r="AG63" s="342"/>
      <c r="AH63" s="816"/>
      <c r="AI63" s="817"/>
      <c r="AJ63" s="817"/>
      <c r="AK63" s="817"/>
      <c r="AL63" s="817"/>
      <c r="AM63" s="817"/>
      <c r="AN63" s="817"/>
      <c r="AO63" s="817"/>
      <c r="AP63" s="817"/>
      <c r="AQ63" s="817"/>
      <c r="AR63" s="817"/>
      <c r="AS63" s="817"/>
      <c r="AT63" s="817"/>
      <c r="AU63" s="817"/>
      <c r="AV63" s="817"/>
      <c r="AW63" s="817"/>
      <c r="AX63" s="817"/>
      <c r="AY63" s="818"/>
    </row>
    <row r="64" spans="1:51" ht="180" customHeight="1" thickBot="1" x14ac:dyDescent="0.2">
      <c r="A64" s="170"/>
      <c r="B64" s="338" t="s">
        <v>95</v>
      </c>
      <c r="C64" s="337"/>
      <c r="D64" s="2233" t="s">
        <v>1825</v>
      </c>
      <c r="E64" s="2234"/>
      <c r="F64" s="2234"/>
      <c r="G64" s="2234"/>
      <c r="H64" s="2234"/>
      <c r="I64" s="2234"/>
      <c r="J64" s="2234"/>
      <c r="K64" s="2234"/>
      <c r="L64" s="223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c r="AS64" s="2234"/>
      <c r="AT64" s="2234"/>
      <c r="AU64" s="2234"/>
      <c r="AV64" s="2234"/>
      <c r="AW64" s="2234"/>
      <c r="AX64" s="2234"/>
      <c r="AY64" s="2235"/>
    </row>
    <row r="65" spans="1:51" ht="20.95" hidden="1" customHeight="1" x14ac:dyDescent="0.15">
      <c r="A65" s="170"/>
      <c r="B65" s="329"/>
      <c r="C65" s="328"/>
      <c r="D65" s="333" t="s">
        <v>97</v>
      </c>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1" ht="97.55" hidden="1" customHeight="1" x14ac:dyDescent="0.15">
      <c r="A66" s="170"/>
      <c r="B66" s="329"/>
      <c r="C66" s="328"/>
      <c r="D66" s="332" t="s">
        <v>98</v>
      </c>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c r="AQ66" s="331"/>
      <c r="AR66" s="331"/>
      <c r="AS66" s="331"/>
      <c r="AT66" s="331"/>
      <c r="AU66" s="331"/>
      <c r="AV66" s="331"/>
      <c r="AW66" s="331"/>
      <c r="AX66" s="331"/>
      <c r="AY66" s="330"/>
    </row>
    <row r="67" spans="1:51" ht="119.8" hidden="1" customHeight="1" x14ac:dyDescent="0.15">
      <c r="A67" s="170"/>
      <c r="B67" s="329"/>
      <c r="C67" s="328"/>
      <c r="D67" s="327" t="s">
        <v>99</v>
      </c>
      <c r="E67" s="326"/>
      <c r="F67" s="326"/>
      <c r="G67" s="326"/>
      <c r="H67" s="326"/>
      <c r="I67" s="326"/>
      <c r="J67" s="326"/>
      <c r="K67" s="326"/>
      <c r="L67" s="326"/>
      <c r="M67" s="326"/>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5"/>
    </row>
    <row r="68" spans="1:51" ht="20.95" customHeight="1" x14ac:dyDescent="0.15">
      <c r="A68" s="170"/>
      <c r="B68" s="324" t="s">
        <v>100</v>
      </c>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2"/>
    </row>
    <row r="69" spans="1:51" ht="122.4" customHeight="1" x14ac:dyDescent="0.15">
      <c r="A69" s="300"/>
      <c r="B69" s="3095" t="s">
        <v>101</v>
      </c>
      <c r="C69" s="314"/>
      <c r="D69" s="314"/>
      <c r="E69" s="314"/>
      <c r="F69" s="313"/>
      <c r="G69" s="1199" t="s">
        <v>1826</v>
      </c>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0"/>
    </row>
    <row r="70" spans="1:51" ht="18.350000000000001" customHeight="1" x14ac:dyDescent="0.15">
      <c r="A70" s="300"/>
      <c r="B70" s="318" t="s">
        <v>102</v>
      </c>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7"/>
      <c r="AD70" s="317"/>
      <c r="AE70" s="317"/>
      <c r="AF70" s="317"/>
      <c r="AG70" s="317"/>
      <c r="AH70" s="317"/>
      <c r="AI70" s="317"/>
      <c r="AJ70" s="317"/>
      <c r="AK70" s="317"/>
      <c r="AL70" s="317"/>
      <c r="AM70" s="317"/>
      <c r="AN70" s="317"/>
      <c r="AO70" s="317"/>
      <c r="AP70" s="317"/>
      <c r="AQ70" s="317"/>
      <c r="AR70" s="317"/>
      <c r="AS70" s="317"/>
      <c r="AT70" s="317"/>
      <c r="AU70" s="317"/>
      <c r="AV70" s="317"/>
      <c r="AW70" s="317"/>
      <c r="AX70" s="317"/>
      <c r="AY70" s="316"/>
    </row>
    <row r="71" spans="1:51" ht="102.15" customHeight="1" thickBot="1" x14ac:dyDescent="0.2">
      <c r="A71" s="300"/>
      <c r="B71" s="2431" t="s">
        <v>1827</v>
      </c>
      <c r="C71" s="3126"/>
      <c r="D71" s="3126"/>
      <c r="E71" s="3126"/>
      <c r="F71" s="3127"/>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4"/>
    </row>
    <row r="72" spans="1:51" ht="19.649999999999999" customHeight="1" x14ac:dyDescent="0.15">
      <c r="A72" s="300"/>
      <c r="B72" s="1793" t="s">
        <v>105</v>
      </c>
      <c r="C72" s="1794"/>
      <c r="D72" s="1794"/>
      <c r="E72" s="1794"/>
      <c r="F72" s="1794"/>
      <c r="G72" s="1794"/>
      <c r="H72" s="1794"/>
      <c r="I72" s="1794"/>
      <c r="J72" s="1794"/>
      <c r="K72" s="1794"/>
      <c r="L72" s="1794"/>
      <c r="M72" s="1794"/>
      <c r="N72" s="1794"/>
      <c r="O72" s="1794"/>
      <c r="P72" s="1794"/>
      <c r="Q72" s="1794"/>
      <c r="R72" s="1794"/>
      <c r="S72" s="1794"/>
      <c r="T72" s="1794"/>
      <c r="U72" s="1794"/>
      <c r="V72" s="1794"/>
      <c r="W72" s="1794"/>
      <c r="X72" s="1794"/>
      <c r="Y72" s="1794"/>
      <c r="Z72" s="1794"/>
      <c r="AA72" s="1794"/>
      <c r="AB72" s="1794"/>
      <c r="AC72" s="1794"/>
      <c r="AD72" s="1794"/>
      <c r="AE72" s="1794"/>
      <c r="AF72" s="1794"/>
      <c r="AG72" s="1794"/>
      <c r="AH72" s="1794"/>
      <c r="AI72" s="1794"/>
      <c r="AJ72" s="1794"/>
      <c r="AK72" s="1794"/>
      <c r="AL72" s="1794"/>
      <c r="AM72" s="1794"/>
      <c r="AN72" s="1794"/>
      <c r="AO72" s="1794"/>
      <c r="AP72" s="1794"/>
      <c r="AQ72" s="1794"/>
      <c r="AR72" s="1794"/>
      <c r="AS72" s="1794"/>
      <c r="AT72" s="1794"/>
      <c r="AU72" s="1794"/>
      <c r="AV72" s="1794"/>
      <c r="AW72" s="1794"/>
      <c r="AX72" s="1794"/>
      <c r="AY72" s="1795"/>
    </row>
    <row r="73" spans="1:51" ht="89.05" customHeight="1" thickBot="1" x14ac:dyDescent="0.2">
      <c r="A73" s="300"/>
      <c r="B73" s="2246"/>
      <c r="C73" s="2247"/>
      <c r="D73" s="2247"/>
      <c r="E73" s="2247"/>
      <c r="F73" s="2247"/>
      <c r="G73" s="2247"/>
      <c r="H73" s="2247"/>
      <c r="I73" s="2247"/>
      <c r="J73" s="2247"/>
      <c r="K73" s="2247"/>
      <c r="L73" s="2247"/>
      <c r="M73" s="2247"/>
      <c r="N73" s="2247"/>
      <c r="O73" s="2247"/>
      <c r="P73" s="2247"/>
      <c r="Q73" s="2247"/>
      <c r="R73" s="2247"/>
      <c r="S73" s="2247"/>
      <c r="T73" s="2247"/>
      <c r="U73" s="2247"/>
      <c r="V73" s="2247"/>
      <c r="W73" s="2247"/>
      <c r="X73" s="2247"/>
      <c r="Y73" s="2247"/>
      <c r="Z73" s="2247"/>
      <c r="AA73" s="2247"/>
      <c r="AB73" s="2247"/>
      <c r="AC73" s="2247"/>
      <c r="AD73" s="2247"/>
      <c r="AE73" s="2247"/>
      <c r="AF73" s="2247"/>
      <c r="AG73" s="2247"/>
      <c r="AH73" s="2247"/>
      <c r="AI73" s="2247"/>
      <c r="AJ73" s="2247"/>
      <c r="AK73" s="2247"/>
      <c r="AL73" s="2247"/>
      <c r="AM73" s="2247"/>
      <c r="AN73" s="2247"/>
      <c r="AO73" s="2247"/>
      <c r="AP73" s="2247"/>
      <c r="AQ73" s="2247"/>
      <c r="AR73" s="2247"/>
      <c r="AS73" s="2247"/>
      <c r="AT73" s="2247"/>
      <c r="AU73" s="2247"/>
      <c r="AV73" s="2247"/>
      <c r="AW73" s="2247"/>
      <c r="AX73" s="2247"/>
      <c r="AY73" s="2248"/>
    </row>
    <row r="74" spans="1:51" ht="19.649999999999999" customHeight="1" x14ac:dyDescent="0.15">
      <c r="A74" s="300"/>
      <c r="B74" s="1793" t="s">
        <v>107</v>
      </c>
      <c r="C74" s="1799"/>
      <c r="D74" s="1799"/>
      <c r="E74" s="1799"/>
      <c r="F74" s="1799"/>
      <c r="G74" s="1799"/>
      <c r="H74" s="1799"/>
      <c r="I74" s="1799"/>
      <c r="J74" s="1799"/>
      <c r="K74" s="1799"/>
      <c r="L74" s="1799"/>
      <c r="M74" s="1799"/>
      <c r="N74" s="1799"/>
      <c r="O74" s="1799"/>
      <c r="P74" s="1799"/>
      <c r="Q74" s="1799"/>
      <c r="R74" s="1799"/>
      <c r="S74" s="1799"/>
      <c r="T74" s="1799"/>
      <c r="U74" s="1799"/>
      <c r="V74" s="1799"/>
      <c r="W74" s="1799"/>
      <c r="X74" s="1799"/>
      <c r="Y74" s="1799"/>
      <c r="Z74" s="1799"/>
      <c r="AA74" s="1799"/>
      <c r="AB74" s="1799"/>
      <c r="AC74" s="1799"/>
      <c r="AD74" s="1799"/>
      <c r="AE74" s="1799"/>
      <c r="AF74" s="1799"/>
      <c r="AG74" s="1799"/>
      <c r="AH74" s="1799"/>
      <c r="AI74" s="1799"/>
      <c r="AJ74" s="1799"/>
      <c r="AK74" s="1799"/>
      <c r="AL74" s="1799"/>
      <c r="AM74" s="1799"/>
      <c r="AN74" s="1799"/>
      <c r="AO74" s="1799"/>
      <c r="AP74" s="1799"/>
      <c r="AQ74" s="1799"/>
      <c r="AR74" s="1799"/>
      <c r="AS74" s="1799"/>
      <c r="AT74" s="1799"/>
      <c r="AU74" s="1799"/>
      <c r="AV74" s="1799"/>
      <c r="AW74" s="1799"/>
      <c r="AX74" s="1799"/>
      <c r="AY74" s="1800"/>
    </row>
    <row r="75" spans="1:51" ht="20.149999999999999" customHeight="1" x14ac:dyDescent="0.15">
      <c r="A75" s="300"/>
      <c r="B75" s="1801" t="s">
        <v>108</v>
      </c>
      <c r="C75" s="1802"/>
      <c r="D75" s="1802"/>
      <c r="E75" s="1802"/>
      <c r="F75" s="1802"/>
      <c r="G75" s="1802"/>
      <c r="H75" s="1802"/>
      <c r="I75" s="1802"/>
      <c r="J75" s="1802"/>
      <c r="K75" s="1802"/>
      <c r="L75" s="1803"/>
      <c r="M75" s="836"/>
      <c r="N75" s="837"/>
      <c r="O75" s="837"/>
      <c r="P75" s="837"/>
      <c r="Q75" s="837"/>
      <c r="R75" s="837"/>
      <c r="S75" s="837"/>
      <c r="T75" s="837"/>
      <c r="U75" s="837"/>
      <c r="V75" s="837"/>
      <c r="W75" s="837"/>
      <c r="X75" s="837"/>
      <c r="Y75" s="837"/>
      <c r="Z75" s="837"/>
      <c r="AA75" s="838"/>
      <c r="AB75" s="1802" t="s">
        <v>109</v>
      </c>
      <c r="AC75" s="1802"/>
      <c r="AD75" s="1802"/>
      <c r="AE75" s="1802"/>
      <c r="AF75" s="1802"/>
      <c r="AG75" s="1802"/>
      <c r="AH75" s="1802"/>
      <c r="AI75" s="1802"/>
      <c r="AJ75" s="1802"/>
      <c r="AK75" s="1803"/>
      <c r="AL75" s="3128" t="s">
        <v>1828</v>
      </c>
      <c r="AM75" s="837"/>
      <c r="AN75" s="837"/>
      <c r="AO75" s="837"/>
      <c r="AP75" s="837"/>
      <c r="AQ75" s="837"/>
      <c r="AR75" s="837"/>
      <c r="AS75" s="837"/>
      <c r="AT75" s="837"/>
      <c r="AU75" s="837"/>
      <c r="AV75" s="837"/>
      <c r="AW75" s="837"/>
      <c r="AX75" s="837"/>
      <c r="AY75" s="839"/>
    </row>
    <row r="76" spans="1:51" ht="2.95" customHeight="1" x14ac:dyDescent="0.15">
      <c r="A76" s="170"/>
      <c r="B76" s="429"/>
      <c r="C76" s="429"/>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row>
    <row r="77" spans="1:51" ht="2.95" customHeight="1" thickBot="1" x14ac:dyDescent="0.2">
      <c r="A77" s="170"/>
      <c r="B77" s="427"/>
      <c r="C77" s="427"/>
      <c r="D77" s="737"/>
      <c r="E77" s="737"/>
      <c r="F77" s="737"/>
      <c r="G77" s="737"/>
      <c r="H77" s="737"/>
      <c r="I77" s="737"/>
      <c r="J77" s="737"/>
      <c r="K77" s="737"/>
      <c r="L77" s="737"/>
      <c r="M77" s="737"/>
      <c r="N77" s="737"/>
      <c r="O77" s="737"/>
      <c r="P77" s="737"/>
      <c r="Q77" s="737"/>
      <c r="R77" s="737"/>
      <c r="S77" s="737"/>
      <c r="T77" s="737"/>
      <c r="U77" s="737"/>
      <c r="V77" s="737"/>
      <c r="W77" s="737"/>
      <c r="X77" s="737"/>
      <c r="Y77" s="737"/>
      <c r="Z77" s="737"/>
      <c r="AA77" s="737"/>
      <c r="AB77" s="737"/>
      <c r="AC77" s="737"/>
      <c r="AD77" s="737"/>
      <c r="AE77" s="737"/>
      <c r="AF77" s="737"/>
      <c r="AG77" s="737"/>
      <c r="AH77" s="737"/>
      <c r="AI77" s="737"/>
      <c r="AJ77" s="737"/>
      <c r="AK77" s="737"/>
      <c r="AL77" s="737"/>
      <c r="AM77" s="737"/>
      <c r="AN77" s="737"/>
      <c r="AO77" s="737"/>
      <c r="AP77" s="737"/>
      <c r="AQ77" s="737"/>
      <c r="AR77" s="737"/>
      <c r="AS77" s="737"/>
      <c r="AT77" s="737"/>
      <c r="AU77" s="737"/>
      <c r="AV77" s="737"/>
      <c r="AW77" s="737"/>
      <c r="AX77" s="737"/>
      <c r="AY77" s="737"/>
    </row>
    <row r="78" spans="1:51" ht="385.55" customHeight="1" x14ac:dyDescent="0.15">
      <c r="A78" s="300"/>
      <c r="B78" s="65" t="s">
        <v>111</v>
      </c>
      <c r="C78" s="66"/>
      <c r="D78" s="66"/>
      <c r="E78" s="66"/>
      <c r="F78" s="66"/>
      <c r="G78" s="67"/>
      <c r="H78" s="3129"/>
      <c r="I78" s="3130"/>
      <c r="J78" s="3130"/>
      <c r="K78" s="3130"/>
      <c r="L78" s="3130"/>
      <c r="M78" s="3130"/>
      <c r="N78" s="3130"/>
      <c r="O78" s="3130"/>
      <c r="P78" s="3130"/>
      <c r="Q78" s="3130"/>
      <c r="R78" s="3130"/>
      <c r="S78" s="3130"/>
      <c r="T78" s="3130"/>
      <c r="U78" s="3130"/>
      <c r="V78" s="3130"/>
      <c r="W78" s="3130"/>
      <c r="X78" s="3130"/>
      <c r="Y78" s="3130"/>
      <c r="Z78" s="3130"/>
      <c r="AA78" s="3130"/>
      <c r="AB78" s="3130"/>
      <c r="AC78" s="3130"/>
      <c r="AD78" s="3130"/>
      <c r="AE78" s="3130"/>
      <c r="AF78" s="3130"/>
      <c r="AG78" s="3130"/>
      <c r="AH78" s="3130"/>
      <c r="AI78" s="3130"/>
      <c r="AJ78" s="3130"/>
      <c r="AK78" s="3130"/>
      <c r="AL78" s="3130"/>
      <c r="AM78" s="3130"/>
      <c r="AN78" s="3130"/>
      <c r="AO78" s="3130"/>
      <c r="AP78" s="3130"/>
      <c r="AQ78" s="3130"/>
      <c r="AR78" s="3130"/>
      <c r="AS78" s="3130"/>
      <c r="AT78" s="3130"/>
      <c r="AU78" s="3130"/>
      <c r="AV78" s="3130"/>
      <c r="AW78" s="3130"/>
      <c r="AX78" s="3130"/>
      <c r="AY78" s="3131"/>
    </row>
    <row r="79" spans="1:51" ht="348.9" customHeight="1" x14ac:dyDescent="0.15">
      <c r="B79" s="47"/>
      <c r="C79" s="48"/>
      <c r="D79" s="48"/>
      <c r="E79" s="48"/>
      <c r="F79" s="48"/>
      <c r="G79" s="49"/>
      <c r="H79" s="3132"/>
      <c r="I79" s="3133"/>
      <c r="J79" s="3133"/>
      <c r="K79" s="3133"/>
      <c r="L79" s="3133"/>
      <c r="M79" s="3133"/>
      <c r="N79" s="3133"/>
      <c r="O79" s="3133"/>
      <c r="P79" s="3133"/>
      <c r="Q79" s="3133"/>
      <c r="R79" s="3133"/>
      <c r="S79" s="3133"/>
      <c r="T79" s="3133"/>
      <c r="U79" s="3133"/>
      <c r="V79" s="3133"/>
      <c r="W79" s="3133"/>
      <c r="X79" s="3133"/>
      <c r="Y79" s="3133"/>
      <c r="Z79" s="3133"/>
      <c r="AA79" s="3133"/>
      <c r="AB79" s="3133"/>
      <c r="AC79" s="3133"/>
      <c r="AD79" s="3133"/>
      <c r="AE79" s="3133"/>
      <c r="AF79" s="3133"/>
      <c r="AG79" s="3133"/>
      <c r="AH79" s="3133"/>
      <c r="AI79" s="3133"/>
      <c r="AJ79" s="3133"/>
      <c r="AK79" s="3133"/>
      <c r="AL79" s="3133"/>
      <c r="AM79" s="3133"/>
      <c r="AN79" s="3133"/>
      <c r="AO79" s="3133"/>
      <c r="AP79" s="3133"/>
      <c r="AQ79" s="3133"/>
      <c r="AR79" s="3133"/>
      <c r="AS79" s="3133"/>
      <c r="AT79" s="3133"/>
      <c r="AU79" s="3133"/>
      <c r="AV79" s="3133"/>
      <c r="AW79" s="3133"/>
      <c r="AX79" s="3133"/>
      <c r="AY79" s="3134"/>
    </row>
    <row r="80" spans="1:51" ht="324" customHeight="1" thickBot="1" x14ac:dyDescent="0.2">
      <c r="B80" s="47"/>
      <c r="C80" s="48"/>
      <c r="D80" s="48"/>
      <c r="E80" s="48"/>
      <c r="F80" s="48"/>
      <c r="G80" s="49"/>
      <c r="H80" s="3132"/>
      <c r="I80" s="3133"/>
      <c r="J80" s="3133"/>
      <c r="K80" s="3133"/>
      <c r="L80" s="3133"/>
      <c r="M80" s="3133"/>
      <c r="N80" s="3133"/>
      <c r="O80" s="3133"/>
      <c r="P80" s="3133"/>
      <c r="Q80" s="3133"/>
      <c r="R80" s="3133"/>
      <c r="S80" s="3133"/>
      <c r="T80" s="3133"/>
      <c r="U80" s="3133"/>
      <c r="V80" s="3133"/>
      <c r="W80" s="3133"/>
      <c r="X80" s="3133"/>
      <c r="Y80" s="3133"/>
      <c r="Z80" s="3133"/>
      <c r="AA80" s="3133"/>
      <c r="AB80" s="3133"/>
      <c r="AC80" s="3133"/>
      <c r="AD80" s="3133"/>
      <c r="AE80" s="3133"/>
      <c r="AF80" s="3133"/>
      <c r="AG80" s="3133"/>
      <c r="AH80" s="3133"/>
      <c r="AI80" s="3133"/>
      <c r="AJ80" s="3133"/>
      <c r="AK80" s="3133"/>
      <c r="AL80" s="3133"/>
      <c r="AM80" s="3133"/>
      <c r="AN80" s="3133"/>
      <c r="AO80" s="3133"/>
      <c r="AP80" s="3133"/>
      <c r="AQ80" s="3133"/>
      <c r="AR80" s="3133"/>
      <c r="AS80" s="3133"/>
      <c r="AT80" s="3133"/>
      <c r="AU80" s="3133"/>
      <c r="AV80" s="3133"/>
      <c r="AW80" s="3133"/>
      <c r="AX80" s="3133"/>
      <c r="AY80" s="3134"/>
    </row>
    <row r="81" spans="2:51" ht="2.95" customHeight="1" x14ac:dyDescent="0.15">
      <c r="B81" s="74"/>
      <c r="C81" s="74"/>
      <c r="D81" s="74"/>
      <c r="E81" s="74"/>
      <c r="F81" s="74"/>
      <c r="G81" s="74"/>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row>
    <row r="82" spans="2:51" ht="2.95" customHeight="1" thickBot="1" x14ac:dyDescent="0.2">
      <c r="B82" s="75"/>
      <c r="C82" s="75"/>
      <c r="D82" s="75"/>
      <c r="E82" s="75"/>
      <c r="F82" s="75"/>
      <c r="G82" s="75"/>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row>
    <row r="83" spans="2:51" ht="24.75" customHeight="1" x14ac:dyDescent="0.15">
      <c r="B83" s="195" t="s">
        <v>113</v>
      </c>
      <c r="C83" s="194"/>
      <c r="D83" s="194"/>
      <c r="E83" s="194"/>
      <c r="F83" s="194"/>
      <c r="G83" s="193"/>
      <c r="H83" s="738" t="s">
        <v>1829</v>
      </c>
      <c r="I83" s="739"/>
      <c r="J83" s="739"/>
      <c r="K83" s="739"/>
      <c r="L83" s="739"/>
      <c r="M83" s="739"/>
      <c r="N83" s="739"/>
      <c r="O83" s="739"/>
      <c r="P83" s="739"/>
      <c r="Q83" s="739"/>
      <c r="R83" s="739"/>
      <c r="S83" s="739"/>
      <c r="T83" s="739"/>
      <c r="U83" s="739"/>
      <c r="V83" s="739"/>
      <c r="W83" s="739"/>
      <c r="X83" s="739"/>
      <c r="Y83" s="739"/>
      <c r="Z83" s="739"/>
      <c r="AA83" s="739"/>
      <c r="AB83" s="739"/>
      <c r="AC83" s="740"/>
      <c r="AD83" s="738"/>
      <c r="AE83" s="739"/>
      <c r="AF83" s="739"/>
      <c r="AG83" s="739"/>
      <c r="AH83" s="739"/>
      <c r="AI83" s="739"/>
      <c r="AJ83" s="739"/>
      <c r="AK83" s="739"/>
      <c r="AL83" s="739"/>
      <c r="AM83" s="739"/>
      <c r="AN83" s="739"/>
      <c r="AO83" s="739"/>
      <c r="AP83" s="739"/>
      <c r="AQ83" s="739"/>
      <c r="AR83" s="739"/>
      <c r="AS83" s="739"/>
      <c r="AT83" s="739"/>
      <c r="AU83" s="739"/>
      <c r="AV83" s="739"/>
      <c r="AW83" s="739"/>
      <c r="AX83" s="739"/>
      <c r="AY83" s="741"/>
    </row>
    <row r="84" spans="2:51" ht="24.75" customHeight="1" x14ac:dyDescent="0.15">
      <c r="B84" s="195"/>
      <c r="C84" s="194"/>
      <c r="D84" s="194"/>
      <c r="E84" s="194"/>
      <c r="F84" s="194"/>
      <c r="G84" s="193"/>
      <c r="H84" s="223" t="s">
        <v>60</v>
      </c>
      <c r="I84" s="222"/>
      <c r="J84" s="222"/>
      <c r="K84" s="222"/>
      <c r="L84" s="222"/>
      <c r="M84" s="221" t="s">
        <v>116</v>
      </c>
      <c r="N84" s="220"/>
      <c r="O84" s="220"/>
      <c r="P84" s="220"/>
      <c r="Q84" s="220"/>
      <c r="R84" s="220"/>
      <c r="S84" s="220"/>
      <c r="T84" s="220"/>
      <c r="U84" s="220"/>
      <c r="V84" s="220"/>
      <c r="W84" s="220"/>
      <c r="X84" s="220"/>
      <c r="Y84" s="219"/>
      <c r="Z84" s="218" t="s">
        <v>117</v>
      </c>
      <c r="AA84" s="217"/>
      <c r="AB84" s="217"/>
      <c r="AC84" s="224"/>
      <c r="AD84" s="223" t="s">
        <v>60</v>
      </c>
      <c r="AE84" s="222"/>
      <c r="AF84" s="222"/>
      <c r="AG84" s="222"/>
      <c r="AH84" s="222"/>
      <c r="AI84" s="221" t="s">
        <v>116</v>
      </c>
      <c r="AJ84" s="220"/>
      <c r="AK84" s="220"/>
      <c r="AL84" s="220"/>
      <c r="AM84" s="220"/>
      <c r="AN84" s="220"/>
      <c r="AO84" s="220"/>
      <c r="AP84" s="220"/>
      <c r="AQ84" s="220"/>
      <c r="AR84" s="220"/>
      <c r="AS84" s="220"/>
      <c r="AT84" s="220"/>
      <c r="AU84" s="219"/>
      <c r="AV84" s="218" t="s">
        <v>117</v>
      </c>
      <c r="AW84" s="217"/>
      <c r="AX84" s="217"/>
      <c r="AY84" s="216"/>
    </row>
    <row r="85" spans="2:51" ht="24.75" customHeight="1" x14ac:dyDescent="0.15">
      <c r="B85" s="195"/>
      <c r="C85" s="194"/>
      <c r="D85" s="194"/>
      <c r="E85" s="194"/>
      <c r="F85" s="194"/>
      <c r="G85" s="193"/>
      <c r="H85" s="2496" t="s">
        <v>1830</v>
      </c>
      <c r="I85" s="2497"/>
      <c r="J85" s="2497"/>
      <c r="K85" s="2497"/>
      <c r="L85" s="2498"/>
      <c r="M85" s="946" t="s">
        <v>1831</v>
      </c>
      <c r="N85" s="3135"/>
      <c r="O85" s="3135"/>
      <c r="P85" s="3135"/>
      <c r="Q85" s="3135"/>
      <c r="R85" s="3135"/>
      <c r="S85" s="3135"/>
      <c r="T85" s="3135"/>
      <c r="U85" s="3135"/>
      <c r="V85" s="3135"/>
      <c r="W85" s="3135"/>
      <c r="X85" s="3135"/>
      <c r="Y85" s="3136"/>
      <c r="Z85" s="954">
        <v>365</v>
      </c>
      <c r="AA85" s="955"/>
      <c r="AB85" s="955"/>
      <c r="AC85" s="3137"/>
      <c r="AD85" s="945"/>
      <c r="AE85" s="819"/>
      <c r="AF85" s="819"/>
      <c r="AG85" s="819"/>
      <c r="AH85" s="820"/>
      <c r="AI85" s="211"/>
      <c r="AJ85" s="952"/>
      <c r="AK85" s="952"/>
      <c r="AL85" s="952"/>
      <c r="AM85" s="952"/>
      <c r="AN85" s="952"/>
      <c r="AO85" s="952"/>
      <c r="AP85" s="952"/>
      <c r="AQ85" s="952"/>
      <c r="AR85" s="952"/>
      <c r="AS85" s="952"/>
      <c r="AT85" s="952"/>
      <c r="AU85" s="953"/>
      <c r="AV85" s="954"/>
      <c r="AW85" s="955"/>
      <c r="AX85" s="955"/>
      <c r="AY85" s="956"/>
    </row>
    <row r="86" spans="2:51" ht="24.75" customHeight="1" x14ac:dyDescent="0.15">
      <c r="B86" s="195"/>
      <c r="C86" s="194"/>
      <c r="D86" s="194"/>
      <c r="E86" s="194"/>
      <c r="F86" s="194"/>
      <c r="G86" s="193"/>
      <c r="H86" s="957" t="s">
        <v>1832</v>
      </c>
      <c r="I86" s="821"/>
      <c r="J86" s="821"/>
      <c r="K86" s="821"/>
      <c r="L86" s="822"/>
      <c r="M86" s="201" t="s">
        <v>1833</v>
      </c>
      <c r="N86" s="253"/>
      <c r="O86" s="253"/>
      <c r="P86" s="253"/>
      <c r="Q86" s="253"/>
      <c r="R86" s="253"/>
      <c r="S86" s="253"/>
      <c r="T86" s="253"/>
      <c r="U86" s="253"/>
      <c r="V86" s="253"/>
      <c r="W86" s="253"/>
      <c r="X86" s="253"/>
      <c r="Y86" s="849"/>
      <c r="Z86" s="960">
        <v>84</v>
      </c>
      <c r="AA86" s="961"/>
      <c r="AB86" s="961"/>
      <c r="AC86" s="2009"/>
      <c r="AD86" s="957"/>
      <c r="AE86" s="821"/>
      <c r="AF86" s="821"/>
      <c r="AG86" s="821"/>
      <c r="AH86" s="822"/>
      <c r="AI86" s="201"/>
      <c r="AJ86" s="958"/>
      <c r="AK86" s="958"/>
      <c r="AL86" s="958"/>
      <c r="AM86" s="958"/>
      <c r="AN86" s="958"/>
      <c r="AO86" s="958"/>
      <c r="AP86" s="958"/>
      <c r="AQ86" s="958"/>
      <c r="AR86" s="958"/>
      <c r="AS86" s="958"/>
      <c r="AT86" s="958"/>
      <c r="AU86" s="959"/>
      <c r="AV86" s="960"/>
      <c r="AW86" s="961"/>
      <c r="AX86" s="961"/>
      <c r="AY86" s="963"/>
    </row>
    <row r="87" spans="2:51" ht="24.75" customHeight="1" x14ac:dyDescent="0.15">
      <c r="B87" s="195"/>
      <c r="C87" s="194"/>
      <c r="D87" s="194"/>
      <c r="E87" s="194"/>
      <c r="F87" s="194"/>
      <c r="G87" s="193"/>
      <c r="H87" s="957"/>
      <c r="I87" s="821"/>
      <c r="J87" s="821"/>
      <c r="K87" s="821"/>
      <c r="L87" s="822"/>
      <c r="M87" s="201"/>
      <c r="N87" s="253"/>
      <c r="O87" s="253"/>
      <c r="P87" s="253"/>
      <c r="Q87" s="253"/>
      <c r="R87" s="253"/>
      <c r="S87" s="253"/>
      <c r="T87" s="253"/>
      <c r="U87" s="253"/>
      <c r="V87" s="253"/>
      <c r="W87" s="253"/>
      <c r="X87" s="253"/>
      <c r="Y87" s="849"/>
      <c r="Z87" s="960"/>
      <c r="AA87" s="961"/>
      <c r="AB87" s="961"/>
      <c r="AC87" s="2009"/>
      <c r="AD87" s="957"/>
      <c r="AE87" s="821"/>
      <c r="AF87" s="821"/>
      <c r="AG87" s="821"/>
      <c r="AH87" s="822"/>
      <c r="AI87" s="201"/>
      <c r="AJ87" s="958"/>
      <c r="AK87" s="958"/>
      <c r="AL87" s="958"/>
      <c r="AM87" s="958"/>
      <c r="AN87" s="958"/>
      <c r="AO87" s="958"/>
      <c r="AP87" s="958"/>
      <c r="AQ87" s="958"/>
      <c r="AR87" s="958"/>
      <c r="AS87" s="958"/>
      <c r="AT87" s="958"/>
      <c r="AU87" s="959"/>
      <c r="AV87" s="960"/>
      <c r="AW87" s="961"/>
      <c r="AX87" s="961"/>
      <c r="AY87" s="963"/>
    </row>
    <row r="88" spans="2:51" ht="24.75" customHeight="1" x14ac:dyDescent="0.15">
      <c r="B88" s="195"/>
      <c r="C88" s="194"/>
      <c r="D88" s="194"/>
      <c r="E88" s="194"/>
      <c r="F88" s="194"/>
      <c r="G88" s="193"/>
      <c r="H88" s="957"/>
      <c r="I88" s="821"/>
      <c r="J88" s="821"/>
      <c r="K88" s="821"/>
      <c r="L88" s="822"/>
      <c r="M88" s="201"/>
      <c r="N88" s="958"/>
      <c r="O88" s="958"/>
      <c r="P88" s="958"/>
      <c r="Q88" s="958"/>
      <c r="R88" s="958"/>
      <c r="S88" s="958"/>
      <c r="T88" s="958"/>
      <c r="U88" s="958"/>
      <c r="V88" s="958"/>
      <c r="W88" s="958"/>
      <c r="X88" s="958"/>
      <c r="Y88" s="959"/>
      <c r="Z88" s="960"/>
      <c r="AA88" s="961"/>
      <c r="AB88" s="961"/>
      <c r="AC88" s="962"/>
      <c r="AD88" s="957"/>
      <c r="AE88" s="821"/>
      <c r="AF88" s="821"/>
      <c r="AG88" s="821"/>
      <c r="AH88" s="822"/>
      <c r="AI88" s="201"/>
      <c r="AJ88" s="958"/>
      <c r="AK88" s="958"/>
      <c r="AL88" s="958"/>
      <c r="AM88" s="958"/>
      <c r="AN88" s="958"/>
      <c r="AO88" s="958"/>
      <c r="AP88" s="958"/>
      <c r="AQ88" s="958"/>
      <c r="AR88" s="958"/>
      <c r="AS88" s="958"/>
      <c r="AT88" s="958"/>
      <c r="AU88" s="959"/>
      <c r="AV88" s="960"/>
      <c r="AW88" s="961"/>
      <c r="AX88" s="961"/>
      <c r="AY88" s="963"/>
    </row>
    <row r="89" spans="2:51" ht="24.75" customHeight="1" x14ac:dyDescent="0.15">
      <c r="B89" s="195"/>
      <c r="C89" s="194"/>
      <c r="D89" s="194"/>
      <c r="E89" s="194"/>
      <c r="F89" s="194"/>
      <c r="G89" s="193"/>
      <c r="H89" s="964"/>
      <c r="I89" s="812"/>
      <c r="J89" s="812"/>
      <c r="K89" s="812"/>
      <c r="L89" s="813"/>
      <c r="M89" s="189"/>
      <c r="N89" s="965"/>
      <c r="O89" s="965"/>
      <c r="P89" s="965"/>
      <c r="Q89" s="965"/>
      <c r="R89" s="965"/>
      <c r="S89" s="965"/>
      <c r="T89" s="965"/>
      <c r="U89" s="965"/>
      <c r="V89" s="965"/>
      <c r="W89" s="965"/>
      <c r="X89" s="965"/>
      <c r="Y89" s="966"/>
      <c r="Z89" s="967"/>
      <c r="AA89" s="968"/>
      <c r="AB89" s="968"/>
      <c r="AC89" s="968"/>
      <c r="AD89" s="964"/>
      <c r="AE89" s="812"/>
      <c r="AF89" s="812"/>
      <c r="AG89" s="812"/>
      <c r="AH89" s="813"/>
      <c r="AI89" s="189"/>
      <c r="AJ89" s="965"/>
      <c r="AK89" s="965"/>
      <c r="AL89" s="965"/>
      <c r="AM89" s="965"/>
      <c r="AN89" s="965"/>
      <c r="AO89" s="965"/>
      <c r="AP89" s="965"/>
      <c r="AQ89" s="965"/>
      <c r="AR89" s="965"/>
      <c r="AS89" s="965"/>
      <c r="AT89" s="965"/>
      <c r="AU89" s="966"/>
      <c r="AV89" s="967"/>
      <c r="AW89" s="968"/>
      <c r="AX89" s="968"/>
      <c r="AY89" s="969"/>
    </row>
    <row r="90" spans="2:51" ht="24.75" customHeight="1" x14ac:dyDescent="0.15">
      <c r="B90" s="195"/>
      <c r="C90" s="194"/>
      <c r="D90" s="194"/>
      <c r="E90" s="194"/>
      <c r="F90" s="194"/>
      <c r="G90" s="193"/>
      <c r="H90" s="970" t="s">
        <v>35</v>
      </c>
      <c r="I90" s="220"/>
      <c r="J90" s="220"/>
      <c r="K90" s="220"/>
      <c r="L90" s="220"/>
      <c r="M90" s="232"/>
      <c r="N90" s="540"/>
      <c r="O90" s="540"/>
      <c r="P90" s="540"/>
      <c r="Q90" s="540"/>
      <c r="R90" s="540"/>
      <c r="S90" s="540"/>
      <c r="T90" s="540"/>
      <c r="U90" s="540"/>
      <c r="V90" s="540"/>
      <c r="W90" s="540"/>
      <c r="X90" s="540"/>
      <c r="Y90" s="539"/>
      <c r="Z90" s="2764">
        <v>449</v>
      </c>
      <c r="AA90" s="2765"/>
      <c r="AB90" s="2765"/>
      <c r="AC90" s="3138"/>
      <c r="AD90" s="970" t="s">
        <v>35</v>
      </c>
      <c r="AE90" s="220"/>
      <c r="AF90" s="220"/>
      <c r="AG90" s="220"/>
      <c r="AH90" s="220"/>
      <c r="AI90" s="232"/>
      <c r="AJ90" s="540"/>
      <c r="AK90" s="540"/>
      <c r="AL90" s="540"/>
      <c r="AM90" s="540"/>
      <c r="AN90" s="540"/>
      <c r="AO90" s="540"/>
      <c r="AP90" s="540"/>
      <c r="AQ90" s="540"/>
      <c r="AR90" s="540"/>
      <c r="AS90" s="540"/>
      <c r="AT90" s="540"/>
      <c r="AU90" s="539"/>
      <c r="AV90" s="974">
        <f>SUM(AV85:AY89)</f>
        <v>0</v>
      </c>
      <c r="AW90" s="975"/>
      <c r="AX90" s="975"/>
      <c r="AY90" s="976"/>
    </row>
    <row r="91" spans="2:51" ht="25.2" customHeight="1" x14ac:dyDescent="0.15">
      <c r="B91" s="195"/>
      <c r="C91" s="194"/>
      <c r="D91" s="194"/>
      <c r="E91" s="194"/>
      <c r="F91" s="194"/>
      <c r="G91" s="193"/>
      <c r="H91" s="738" t="s">
        <v>1834</v>
      </c>
      <c r="I91" s="739"/>
      <c r="J91" s="739"/>
      <c r="K91" s="739"/>
      <c r="L91" s="739"/>
      <c r="M91" s="739"/>
      <c r="N91" s="739"/>
      <c r="O91" s="739"/>
      <c r="P91" s="739"/>
      <c r="Q91" s="739"/>
      <c r="R91" s="739"/>
      <c r="S91" s="739"/>
      <c r="T91" s="739"/>
      <c r="U91" s="739"/>
      <c r="V91" s="739"/>
      <c r="W91" s="739"/>
      <c r="X91" s="739"/>
      <c r="Y91" s="739"/>
      <c r="Z91" s="739"/>
      <c r="AA91" s="739"/>
      <c r="AB91" s="739"/>
      <c r="AC91" s="740"/>
      <c r="AD91" s="738" t="s">
        <v>1835</v>
      </c>
      <c r="AE91" s="739"/>
      <c r="AF91" s="739"/>
      <c r="AG91" s="739"/>
      <c r="AH91" s="739"/>
      <c r="AI91" s="739"/>
      <c r="AJ91" s="739"/>
      <c r="AK91" s="739"/>
      <c r="AL91" s="739"/>
      <c r="AM91" s="739"/>
      <c r="AN91" s="739"/>
      <c r="AO91" s="739"/>
      <c r="AP91" s="739"/>
      <c r="AQ91" s="739"/>
      <c r="AR91" s="739"/>
      <c r="AS91" s="739"/>
      <c r="AT91" s="739"/>
      <c r="AU91" s="739"/>
      <c r="AV91" s="739"/>
      <c r="AW91" s="739"/>
      <c r="AX91" s="739"/>
      <c r="AY91" s="741"/>
    </row>
    <row r="92" spans="2:51" ht="25.55" customHeight="1" x14ac:dyDescent="0.15">
      <c r="B92" s="195"/>
      <c r="C92" s="194"/>
      <c r="D92" s="194"/>
      <c r="E92" s="194"/>
      <c r="F92" s="194"/>
      <c r="G92" s="193"/>
      <c r="H92" s="223" t="s">
        <v>60</v>
      </c>
      <c r="I92" s="222"/>
      <c r="J92" s="222"/>
      <c r="K92" s="222"/>
      <c r="L92" s="222"/>
      <c r="M92" s="221" t="s">
        <v>116</v>
      </c>
      <c r="N92" s="220"/>
      <c r="O92" s="220"/>
      <c r="P92" s="220"/>
      <c r="Q92" s="220"/>
      <c r="R92" s="220"/>
      <c r="S92" s="220"/>
      <c r="T92" s="220"/>
      <c r="U92" s="220"/>
      <c r="V92" s="220"/>
      <c r="W92" s="220"/>
      <c r="X92" s="220"/>
      <c r="Y92" s="219"/>
      <c r="Z92" s="218" t="s">
        <v>117</v>
      </c>
      <c r="AA92" s="217"/>
      <c r="AB92" s="217"/>
      <c r="AC92" s="224"/>
      <c r="AD92" s="223" t="s">
        <v>60</v>
      </c>
      <c r="AE92" s="222"/>
      <c r="AF92" s="222"/>
      <c r="AG92" s="222"/>
      <c r="AH92" s="222"/>
      <c r="AI92" s="221" t="s">
        <v>116</v>
      </c>
      <c r="AJ92" s="220"/>
      <c r="AK92" s="220"/>
      <c r="AL92" s="220"/>
      <c r="AM92" s="220"/>
      <c r="AN92" s="220"/>
      <c r="AO92" s="220"/>
      <c r="AP92" s="220"/>
      <c r="AQ92" s="220"/>
      <c r="AR92" s="220"/>
      <c r="AS92" s="220"/>
      <c r="AT92" s="220"/>
      <c r="AU92" s="219"/>
      <c r="AV92" s="218" t="s">
        <v>117</v>
      </c>
      <c r="AW92" s="217"/>
      <c r="AX92" s="217"/>
      <c r="AY92" s="216"/>
    </row>
    <row r="93" spans="2:51" ht="24.75" customHeight="1" x14ac:dyDescent="0.15">
      <c r="B93" s="195"/>
      <c r="C93" s="194"/>
      <c r="D93" s="194"/>
      <c r="E93" s="194"/>
      <c r="F93" s="194"/>
      <c r="G93" s="193"/>
      <c r="H93" s="945" t="s">
        <v>1836</v>
      </c>
      <c r="I93" s="819"/>
      <c r="J93" s="819"/>
      <c r="K93" s="819"/>
      <c r="L93" s="820"/>
      <c r="M93" s="211" t="s">
        <v>1837</v>
      </c>
      <c r="N93" s="952"/>
      <c r="O93" s="952"/>
      <c r="P93" s="952"/>
      <c r="Q93" s="952"/>
      <c r="R93" s="952"/>
      <c r="S93" s="952"/>
      <c r="T93" s="952"/>
      <c r="U93" s="952"/>
      <c r="V93" s="952"/>
      <c r="W93" s="952"/>
      <c r="X93" s="952"/>
      <c r="Y93" s="953"/>
      <c r="Z93" s="954">
        <v>103</v>
      </c>
      <c r="AA93" s="955"/>
      <c r="AB93" s="955"/>
      <c r="AC93" s="987"/>
      <c r="AD93" s="945" t="s">
        <v>1836</v>
      </c>
      <c r="AE93" s="819"/>
      <c r="AF93" s="819"/>
      <c r="AG93" s="819"/>
      <c r="AH93" s="820"/>
      <c r="AI93" s="211" t="s">
        <v>1838</v>
      </c>
      <c r="AJ93" s="952"/>
      <c r="AK93" s="952"/>
      <c r="AL93" s="952"/>
      <c r="AM93" s="952"/>
      <c r="AN93" s="952"/>
      <c r="AO93" s="952"/>
      <c r="AP93" s="952"/>
      <c r="AQ93" s="952"/>
      <c r="AR93" s="952"/>
      <c r="AS93" s="952"/>
      <c r="AT93" s="952"/>
      <c r="AU93" s="953"/>
      <c r="AV93" s="954">
        <v>16</v>
      </c>
      <c r="AW93" s="955"/>
      <c r="AX93" s="955"/>
      <c r="AY93" s="956"/>
    </row>
    <row r="94" spans="2:51" ht="24.75" customHeight="1" x14ac:dyDescent="0.15">
      <c r="B94" s="195"/>
      <c r="C94" s="194"/>
      <c r="D94" s="194"/>
      <c r="E94" s="194"/>
      <c r="F94" s="194"/>
      <c r="G94" s="193"/>
      <c r="H94" s="957"/>
      <c r="I94" s="821"/>
      <c r="J94" s="821"/>
      <c r="K94" s="821"/>
      <c r="L94" s="822"/>
      <c r="M94" s="201"/>
      <c r="N94" s="958"/>
      <c r="O94" s="958"/>
      <c r="P94" s="958"/>
      <c r="Q94" s="958"/>
      <c r="R94" s="958"/>
      <c r="S94" s="958"/>
      <c r="T94" s="958"/>
      <c r="U94" s="958"/>
      <c r="V94" s="958"/>
      <c r="W94" s="958"/>
      <c r="X94" s="958"/>
      <c r="Y94" s="959"/>
      <c r="Z94" s="960"/>
      <c r="AA94" s="961"/>
      <c r="AB94" s="961"/>
      <c r="AC94" s="962"/>
      <c r="AD94" s="957"/>
      <c r="AE94" s="821"/>
      <c r="AF94" s="821"/>
      <c r="AG94" s="821"/>
      <c r="AH94" s="822"/>
      <c r="AI94" s="201"/>
      <c r="AJ94" s="958"/>
      <c r="AK94" s="958"/>
      <c r="AL94" s="958"/>
      <c r="AM94" s="958"/>
      <c r="AN94" s="958"/>
      <c r="AO94" s="958"/>
      <c r="AP94" s="958"/>
      <c r="AQ94" s="958"/>
      <c r="AR94" s="958"/>
      <c r="AS94" s="958"/>
      <c r="AT94" s="958"/>
      <c r="AU94" s="959"/>
      <c r="AV94" s="960"/>
      <c r="AW94" s="961"/>
      <c r="AX94" s="961"/>
      <c r="AY94" s="963"/>
    </row>
    <row r="95" spans="2:51" ht="24.75" customHeight="1" x14ac:dyDescent="0.15">
      <c r="B95" s="195"/>
      <c r="C95" s="194"/>
      <c r="D95" s="194"/>
      <c r="E95" s="194"/>
      <c r="F95" s="194"/>
      <c r="G95" s="193"/>
      <c r="H95" s="957"/>
      <c r="I95" s="821"/>
      <c r="J95" s="821"/>
      <c r="K95" s="821"/>
      <c r="L95" s="822"/>
      <c r="M95" s="201"/>
      <c r="N95" s="958"/>
      <c r="O95" s="958"/>
      <c r="P95" s="958"/>
      <c r="Q95" s="958"/>
      <c r="R95" s="958"/>
      <c r="S95" s="958"/>
      <c r="T95" s="958"/>
      <c r="U95" s="958"/>
      <c r="V95" s="958"/>
      <c r="W95" s="958"/>
      <c r="X95" s="958"/>
      <c r="Y95" s="959"/>
      <c r="Z95" s="960"/>
      <c r="AA95" s="961"/>
      <c r="AB95" s="961"/>
      <c r="AC95" s="961"/>
      <c r="AD95" s="957"/>
      <c r="AE95" s="821"/>
      <c r="AF95" s="821"/>
      <c r="AG95" s="821"/>
      <c r="AH95" s="822"/>
      <c r="AI95" s="201"/>
      <c r="AJ95" s="958"/>
      <c r="AK95" s="958"/>
      <c r="AL95" s="958"/>
      <c r="AM95" s="958"/>
      <c r="AN95" s="958"/>
      <c r="AO95" s="958"/>
      <c r="AP95" s="958"/>
      <c r="AQ95" s="958"/>
      <c r="AR95" s="958"/>
      <c r="AS95" s="958"/>
      <c r="AT95" s="958"/>
      <c r="AU95" s="959"/>
      <c r="AV95" s="960"/>
      <c r="AW95" s="961"/>
      <c r="AX95" s="961"/>
      <c r="AY95" s="963"/>
    </row>
    <row r="96" spans="2:51" ht="24.75" customHeight="1" x14ac:dyDescent="0.15">
      <c r="B96" s="195"/>
      <c r="C96" s="194"/>
      <c r="D96" s="194"/>
      <c r="E96" s="194"/>
      <c r="F96" s="194"/>
      <c r="G96" s="193"/>
      <c r="H96" s="964"/>
      <c r="I96" s="812"/>
      <c r="J96" s="812"/>
      <c r="K96" s="812"/>
      <c r="L96" s="813"/>
      <c r="M96" s="189"/>
      <c r="N96" s="965"/>
      <c r="O96" s="965"/>
      <c r="P96" s="965"/>
      <c r="Q96" s="965"/>
      <c r="R96" s="965"/>
      <c r="S96" s="965"/>
      <c r="T96" s="965"/>
      <c r="U96" s="965"/>
      <c r="V96" s="965"/>
      <c r="W96" s="965"/>
      <c r="X96" s="965"/>
      <c r="Y96" s="966"/>
      <c r="Z96" s="967"/>
      <c r="AA96" s="968"/>
      <c r="AB96" s="968"/>
      <c r="AC96" s="968"/>
      <c r="AD96" s="964"/>
      <c r="AE96" s="812"/>
      <c r="AF96" s="812"/>
      <c r="AG96" s="812"/>
      <c r="AH96" s="813"/>
      <c r="AI96" s="189"/>
      <c r="AJ96" s="965"/>
      <c r="AK96" s="965"/>
      <c r="AL96" s="965"/>
      <c r="AM96" s="965"/>
      <c r="AN96" s="965"/>
      <c r="AO96" s="965"/>
      <c r="AP96" s="965"/>
      <c r="AQ96" s="965"/>
      <c r="AR96" s="965"/>
      <c r="AS96" s="965"/>
      <c r="AT96" s="965"/>
      <c r="AU96" s="966"/>
      <c r="AV96" s="967"/>
      <c r="AW96" s="968"/>
      <c r="AX96" s="968"/>
      <c r="AY96" s="969"/>
    </row>
    <row r="97" spans="2:51" ht="24.75" customHeight="1" x14ac:dyDescent="0.15">
      <c r="B97" s="195"/>
      <c r="C97" s="194"/>
      <c r="D97" s="194"/>
      <c r="E97" s="194"/>
      <c r="F97" s="194"/>
      <c r="G97" s="193"/>
      <c r="H97" s="970" t="s">
        <v>35</v>
      </c>
      <c r="I97" s="220"/>
      <c r="J97" s="220"/>
      <c r="K97" s="220"/>
      <c r="L97" s="220"/>
      <c r="M97" s="232"/>
      <c r="N97" s="540"/>
      <c r="O97" s="540"/>
      <c r="P97" s="540"/>
      <c r="Q97" s="540"/>
      <c r="R97" s="540"/>
      <c r="S97" s="540"/>
      <c r="T97" s="540"/>
      <c r="U97" s="540"/>
      <c r="V97" s="540"/>
      <c r="W97" s="540"/>
      <c r="X97" s="540"/>
      <c r="Y97" s="539"/>
      <c r="Z97" s="974">
        <f>SUM(Z93:AC96)</f>
        <v>103</v>
      </c>
      <c r="AA97" s="975"/>
      <c r="AB97" s="975"/>
      <c r="AC97" s="1820"/>
      <c r="AD97" s="970" t="s">
        <v>35</v>
      </c>
      <c r="AE97" s="220"/>
      <c r="AF97" s="220"/>
      <c r="AG97" s="220"/>
      <c r="AH97" s="220"/>
      <c r="AI97" s="232"/>
      <c r="AJ97" s="540"/>
      <c r="AK97" s="540"/>
      <c r="AL97" s="540"/>
      <c r="AM97" s="540"/>
      <c r="AN97" s="540"/>
      <c r="AO97" s="540"/>
      <c r="AP97" s="540"/>
      <c r="AQ97" s="540"/>
      <c r="AR97" s="540"/>
      <c r="AS97" s="540"/>
      <c r="AT97" s="540"/>
      <c r="AU97" s="539"/>
      <c r="AV97" s="974">
        <f>SUM(AV93:AY96)</f>
        <v>16</v>
      </c>
      <c r="AW97" s="975"/>
      <c r="AX97" s="975"/>
      <c r="AY97" s="976"/>
    </row>
    <row r="98" spans="2:51" ht="24.75" customHeight="1" x14ac:dyDescent="0.15">
      <c r="B98" s="195"/>
      <c r="C98" s="194"/>
      <c r="D98" s="194"/>
      <c r="E98" s="194"/>
      <c r="F98" s="194"/>
      <c r="G98" s="193"/>
      <c r="H98" s="748" t="s">
        <v>1839</v>
      </c>
      <c r="I98" s="605"/>
      <c r="J98" s="605"/>
      <c r="K98" s="605"/>
      <c r="L98" s="605"/>
      <c r="M98" s="605"/>
      <c r="N98" s="605"/>
      <c r="O98" s="605"/>
      <c r="P98" s="605"/>
      <c r="Q98" s="605"/>
      <c r="R98" s="605"/>
      <c r="S98" s="605"/>
      <c r="T98" s="605"/>
      <c r="U98" s="605"/>
      <c r="V98" s="605"/>
      <c r="W98" s="605"/>
      <c r="X98" s="605"/>
      <c r="Y98" s="605"/>
      <c r="Z98" s="605"/>
      <c r="AA98" s="605"/>
      <c r="AB98" s="605"/>
      <c r="AC98" s="749"/>
      <c r="AD98" s="748" t="s">
        <v>1840</v>
      </c>
      <c r="AE98" s="605"/>
      <c r="AF98" s="605"/>
      <c r="AG98" s="605"/>
      <c r="AH98" s="605"/>
      <c r="AI98" s="605"/>
      <c r="AJ98" s="605"/>
      <c r="AK98" s="605"/>
      <c r="AL98" s="605"/>
      <c r="AM98" s="605"/>
      <c r="AN98" s="605"/>
      <c r="AO98" s="605"/>
      <c r="AP98" s="605"/>
      <c r="AQ98" s="605"/>
      <c r="AR98" s="605"/>
      <c r="AS98" s="605"/>
      <c r="AT98" s="605"/>
      <c r="AU98" s="605"/>
      <c r="AV98" s="605"/>
      <c r="AW98" s="605"/>
      <c r="AX98" s="605"/>
      <c r="AY98" s="750"/>
    </row>
    <row r="99" spans="2:51" ht="24.75" customHeight="1" x14ac:dyDescent="0.15">
      <c r="B99" s="195"/>
      <c r="C99" s="194"/>
      <c r="D99" s="194"/>
      <c r="E99" s="194"/>
      <c r="F99" s="194"/>
      <c r="G99" s="193"/>
      <c r="H99" s="223" t="s">
        <v>60</v>
      </c>
      <c r="I99" s="222"/>
      <c r="J99" s="222"/>
      <c r="K99" s="222"/>
      <c r="L99" s="222"/>
      <c r="M99" s="221" t="s">
        <v>116</v>
      </c>
      <c r="N99" s="220"/>
      <c r="O99" s="220"/>
      <c r="P99" s="220"/>
      <c r="Q99" s="220"/>
      <c r="R99" s="220"/>
      <c r="S99" s="220"/>
      <c r="T99" s="220"/>
      <c r="U99" s="220"/>
      <c r="V99" s="220"/>
      <c r="W99" s="220"/>
      <c r="X99" s="220"/>
      <c r="Y99" s="219"/>
      <c r="Z99" s="218" t="s">
        <v>117</v>
      </c>
      <c r="AA99" s="217"/>
      <c r="AB99" s="217"/>
      <c r="AC99" s="224"/>
      <c r="AD99" s="223" t="s">
        <v>60</v>
      </c>
      <c r="AE99" s="222"/>
      <c r="AF99" s="222"/>
      <c r="AG99" s="222"/>
      <c r="AH99" s="222"/>
      <c r="AI99" s="221" t="s">
        <v>116</v>
      </c>
      <c r="AJ99" s="220"/>
      <c r="AK99" s="220"/>
      <c r="AL99" s="220"/>
      <c r="AM99" s="220"/>
      <c r="AN99" s="220"/>
      <c r="AO99" s="220"/>
      <c r="AP99" s="220"/>
      <c r="AQ99" s="220"/>
      <c r="AR99" s="220"/>
      <c r="AS99" s="220"/>
      <c r="AT99" s="220"/>
      <c r="AU99" s="219"/>
      <c r="AV99" s="218" t="s">
        <v>117</v>
      </c>
      <c r="AW99" s="217"/>
      <c r="AX99" s="217"/>
      <c r="AY99" s="216"/>
    </row>
    <row r="100" spans="2:51" ht="24.75" customHeight="1" x14ac:dyDescent="0.15">
      <c r="B100" s="195"/>
      <c r="C100" s="194"/>
      <c r="D100" s="194"/>
      <c r="E100" s="194"/>
      <c r="F100" s="194"/>
      <c r="G100" s="193"/>
      <c r="H100" s="945" t="s">
        <v>1836</v>
      </c>
      <c r="I100" s="819"/>
      <c r="J100" s="819"/>
      <c r="K100" s="819"/>
      <c r="L100" s="820"/>
      <c r="M100" s="211" t="s">
        <v>1841</v>
      </c>
      <c r="N100" s="952"/>
      <c r="O100" s="952"/>
      <c r="P100" s="952"/>
      <c r="Q100" s="952"/>
      <c r="R100" s="952"/>
      <c r="S100" s="952"/>
      <c r="T100" s="952"/>
      <c r="U100" s="952"/>
      <c r="V100" s="952"/>
      <c r="W100" s="952"/>
      <c r="X100" s="952"/>
      <c r="Y100" s="953"/>
      <c r="Z100" s="954">
        <v>60</v>
      </c>
      <c r="AA100" s="955"/>
      <c r="AB100" s="955"/>
      <c r="AC100" s="987"/>
      <c r="AD100" s="945" t="s">
        <v>1836</v>
      </c>
      <c r="AE100" s="819"/>
      <c r="AF100" s="819"/>
      <c r="AG100" s="819"/>
      <c r="AH100" s="820"/>
      <c r="AI100" s="211" t="s">
        <v>1842</v>
      </c>
      <c r="AJ100" s="952"/>
      <c r="AK100" s="952"/>
      <c r="AL100" s="952"/>
      <c r="AM100" s="952"/>
      <c r="AN100" s="952"/>
      <c r="AO100" s="952"/>
      <c r="AP100" s="952"/>
      <c r="AQ100" s="952"/>
      <c r="AR100" s="952"/>
      <c r="AS100" s="952"/>
      <c r="AT100" s="952"/>
      <c r="AU100" s="953"/>
      <c r="AV100" s="954">
        <v>14</v>
      </c>
      <c r="AW100" s="955"/>
      <c r="AX100" s="955"/>
      <c r="AY100" s="956"/>
    </row>
    <row r="101" spans="2:51" ht="24.75" customHeight="1" x14ac:dyDescent="0.15">
      <c r="B101" s="195"/>
      <c r="C101" s="194"/>
      <c r="D101" s="194"/>
      <c r="E101" s="194"/>
      <c r="F101" s="194"/>
      <c r="G101" s="193"/>
      <c r="H101" s="957"/>
      <c r="I101" s="821"/>
      <c r="J101" s="821"/>
      <c r="K101" s="821"/>
      <c r="L101" s="822"/>
      <c r="M101" s="201"/>
      <c r="N101" s="958"/>
      <c r="O101" s="958"/>
      <c r="P101" s="958"/>
      <c r="Q101" s="958"/>
      <c r="R101" s="958"/>
      <c r="S101" s="958"/>
      <c r="T101" s="958"/>
      <c r="U101" s="958"/>
      <c r="V101" s="958"/>
      <c r="W101" s="958"/>
      <c r="X101" s="958"/>
      <c r="Y101" s="959"/>
      <c r="Z101" s="960"/>
      <c r="AA101" s="961"/>
      <c r="AB101" s="961"/>
      <c r="AC101" s="961"/>
      <c r="AD101" s="957"/>
      <c r="AE101" s="821"/>
      <c r="AF101" s="821"/>
      <c r="AG101" s="821"/>
      <c r="AH101" s="822"/>
      <c r="AI101" s="201"/>
      <c r="AJ101" s="958"/>
      <c r="AK101" s="958"/>
      <c r="AL101" s="958"/>
      <c r="AM101" s="958"/>
      <c r="AN101" s="958"/>
      <c r="AO101" s="958"/>
      <c r="AP101" s="958"/>
      <c r="AQ101" s="958"/>
      <c r="AR101" s="958"/>
      <c r="AS101" s="958"/>
      <c r="AT101" s="958"/>
      <c r="AU101" s="959"/>
      <c r="AV101" s="960"/>
      <c r="AW101" s="961"/>
      <c r="AX101" s="961"/>
      <c r="AY101" s="963"/>
    </row>
    <row r="102" spans="2:51" ht="24.75" customHeight="1" x14ac:dyDescent="0.15">
      <c r="B102" s="195"/>
      <c r="C102" s="194"/>
      <c r="D102" s="194"/>
      <c r="E102" s="194"/>
      <c r="F102" s="194"/>
      <c r="G102" s="193"/>
      <c r="H102" s="957"/>
      <c r="I102" s="821"/>
      <c r="J102" s="821"/>
      <c r="K102" s="821"/>
      <c r="L102" s="822"/>
      <c r="M102" s="201"/>
      <c r="N102" s="958"/>
      <c r="O102" s="958"/>
      <c r="P102" s="958"/>
      <c r="Q102" s="958"/>
      <c r="R102" s="958"/>
      <c r="S102" s="958"/>
      <c r="T102" s="958"/>
      <c r="U102" s="958"/>
      <c r="V102" s="958"/>
      <c r="W102" s="958"/>
      <c r="X102" s="958"/>
      <c r="Y102" s="959"/>
      <c r="Z102" s="960"/>
      <c r="AA102" s="961"/>
      <c r="AB102" s="961"/>
      <c r="AC102" s="961"/>
      <c r="AD102" s="957"/>
      <c r="AE102" s="821"/>
      <c r="AF102" s="821"/>
      <c r="AG102" s="821"/>
      <c r="AH102" s="822"/>
      <c r="AI102" s="201"/>
      <c r="AJ102" s="958"/>
      <c r="AK102" s="958"/>
      <c r="AL102" s="958"/>
      <c r="AM102" s="958"/>
      <c r="AN102" s="958"/>
      <c r="AO102" s="958"/>
      <c r="AP102" s="958"/>
      <c r="AQ102" s="958"/>
      <c r="AR102" s="958"/>
      <c r="AS102" s="958"/>
      <c r="AT102" s="958"/>
      <c r="AU102" s="959"/>
      <c r="AV102" s="960"/>
      <c r="AW102" s="961"/>
      <c r="AX102" s="961"/>
      <c r="AY102" s="963"/>
    </row>
    <row r="103" spans="2:51" ht="24.75" customHeight="1" x14ac:dyDescent="0.15">
      <c r="B103" s="195"/>
      <c r="C103" s="194"/>
      <c r="D103" s="194"/>
      <c r="E103" s="194"/>
      <c r="F103" s="194"/>
      <c r="G103" s="193"/>
      <c r="H103" s="964"/>
      <c r="I103" s="812"/>
      <c r="J103" s="812"/>
      <c r="K103" s="812"/>
      <c r="L103" s="813"/>
      <c r="M103" s="189"/>
      <c r="N103" s="965"/>
      <c r="O103" s="965"/>
      <c r="P103" s="965"/>
      <c r="Q103" s="965"/>
      <c r="R103" s="965"/>
      <c r="S103" s="965"/>
      <c r="T103" s="965"/>
      <c r="U103" s="965"/>
      <c r="V103" s="965"/>
      <c r="W103" s="965"/>
      <c r="X103" s="965"/>
      <c r="Y103" s="966"/>
      <c r="Z103" s="967"/>
      <c r="AA103" s="968"/>
      <c r="AB103" s="968"/>
      <c r="AC103" s="968"/>
      <c r="AD103" s="964"/>
      <c r="AE103" s="812"/>
      <c r="AF103" s="812"/>
      <c r="AG103" s="812"/>
      <c r="AH103" s="813"/>
      <c r="AI103" s="189"/>
      <c r="AJ103" s="965"/>
      <c r="AK103" s="965"/>
      <c r="AL103" s="965"/>
      <c r="AM103" s="965"/>
      <c r="AN103" s="965"/>
      <c r="AO103" s="965"/>
      <c r="AP103" s="965"/>
      <c r="AQ103" s="965"/>
      <c r="AR103" s="965"/>
      <c r="AS103" s="965"/>
      <c r="AT103" s="965"/>
      <c r="AU103" s="966"/>
      <c r="AV103" s="967"/>
      <c r="AW103" s="968"/>
      <c r="AX103" s="968"/>
      <c r="AY103" s="969"/>
    </row>
    <row r="104" spans="2:51" ht="24.75" customHeight="1" x14ac:dyDescent="0.15">
      <c r="B104" s="195"/>
      <c r="C104" s="194"/>
      <c r="D104" s="194"/>
      <c r="E104" s="194"/>
      <c r="F104" s="194"/>
      <c r="G104" s="193"/>
      <c r="H104" s="970" t="s">
        <v>35</v>
      </c>
      <c r="I104" s="220"/>
      <c r="J104" s="220"/>
      <c r="K104" s="220"/>
      <c r="L104" s="220"/>
      <c r="M104" s="232"/>
      <c r="N104" s="540"/>
      <c r="O104" s="540"/>
      <c r="P104" s="540"/>
      <c r="Q104" s="540"/>
      <c r="R104" s="540"/>
      <c r="S104" s="540"/>
      <c r="T104" s="540"/>
      <c r="U104" s="540"/>
      <c r="V104" s="540"/>
      <c r="W104" s="540"/>
      <c r="X104" s="540"/>
      <c r="Y104" s="539"/>
      <c r="Z104" s="974">
        <f>SUM(Z100:AC103)</f>
        <v>60</v>
      </c>
      <c r="AA104" s="975"/>
      <c r="AB104" s="975"/>
      <c r="AC104" s="1820"/>
      <c r="AD104" s="970" t="s">
        <v>35</v>
      </c>
      <c r="AE104" s="220"/>
      <c r="AF104" s="220"/>
      <c r="AG104" s="220"/>
      <c r="AH104" s="220"/>
      <c r="AI104" s="232"/>
      <c r="AJ104" s="540"/>
      <c r="AK104" s="540"/>
      <c r="AL104" s="540"/>
      <c r="AM104" s="540"/>
      <c r="AN104" s="540"/>
      <c r="AO104" s="540"/>
      <c r="AP104" s="540"/>
      <c r="AQ104" s="540"/>
      <c r="AR104" s="540"/>
      <c r="AS104" s="540"/>
      <c r="AT104" s="540"/>
      <c r="AU104" s="539"/>
      <c r="AV104" s="974">
        <f>SUM(AV100:AY103)</f>
        <v>14</v>
      </c>
      <c r="AW104" s="975"/>
      <c r="AX104" s="975"/>
      <c r="AY104" s="976"/>
    </row>
    <row r="105" spans="2:51" ht="24.75" customHeight="1" x14ac:dyDescent="0.15">
      <c r="B105" s="195"/>
      <c r="C105" s="194"/>
      <c r="D105" s="194"/>
      <c r="E105" s="194"/>
      <c r="F105" s="194"/>
      <c r="G105" s="193"/>
      <c r="H105" s="748" t="s">
        <v>1843</v>
      </c>
      <c r="I105" s="605"/>
      <c r="J105" s="605"/>
      <c r="K105" s="605"/>
      <c r="L105" s="605"/>
      <c r="M105" s="605"/>
      <c r="N105" s="605"/>
      <c r="O105" s="605"/>
      <c r="P105" s="605"/>
      <c r="Q105" s="605"/>
      <c r="R105" s="605"/>
      <c r="S105" s="605"/>
      <c r="T105" s="605"/>
      <c r="U105" s="605"/>
      <c r="V105" s="605"/>
      <c r="W105" s="605"/>
      <c r="X105" s="605"/>
      <c r="Y105" s="605"/>
      <c r="Z105" s="605"/>
      <c r="AA105" s="605"/>
      <c r="AB105" s="605"/>
      <c r="AC105" s="749"/>
      <c r="AD105" s="748" t="s">
        <v>1844</v>
      </c>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750"/>
    </row>
    <row r="106" spans="2:51" ht="24.75" customHeight="1" x14ac:dyDescent="0.15">
      <c r="B106" s="195"/>
      <c r="C106" s="194"/>
      <c r="D106" s="194"/>
      <c r="E106" s="194"/>
      <c r="F106" s="194"/>
      <c r="G106" s="193"/>
      <c r="H106" s="223" t="s">
        <v>60</v>
      </c>
      <c r="I106" s="222"/>
      <c r="J106" s="222"/>
      <c r="K106" s="222"/>
      <c r="L106" s="222"/>
      <c r="M106" s="221" t="s">
        <v>116</v>
      </c>
      <c r="N106" s="220"/>
      <c r="O106" s="220"/>
      <c r="P106" s="220"/>
      <c r="Q106" s="220"/>
      <c r="R106" s="220"/>
      <c r="S106" s="220"/>
      <c r="T106" s="220"/>
      <c r="U106" s="220"/>
      <c r="V106" s="220"/>
      <c r="W106" s="220"/>
      <c r="X106" s="220"/>
      <c r="Y106" s="219"/>
      <c r="Z106" s="218" t="s">
        <v>117</v>
      </c>
      <c r="AA106" s="217"/>
      <c r="AB106" s="217"/>
      <c r="AC106" s="224"/>
      <c r="AD106" s="223" t="s">
        <v>60</v>
      </c>
      <c r="AE106" s="222"/>
      <c r="AF106" s="222"/>
      <c r="AG106" s="222"/>
      <c r="AH106" s="222"/>
      <c r="AI106" s="221" t="s">
        <v>116</v>
      </c>
      <c r="AJ106" s="220"/>
      <c r="AK106" s="220"/>
      <c r="AL106" s="220"/>
      <c r="AM106" s="220"/>
      <c r="AN106" s="220"/>
      <c r="AO106" s="220"/>
      <c r="AP106" s="220"/>
      <c r="AQ106" s="220"/>
      <c r="AR106" s="220"/>
      <c r="AS106" s="220"/>
      <c r="AT106" s="220"/>
      <c r="AU106" s="219"/>
      <c r="AV106" s="218" t="s">
        <v>117</v>
      </c>
      <c r="AW106" s="217"/>
      <c r="AX106" s="217"/>
      <c r="AY106" s="216"/>
    </row>
    <row r="107" spans="2:51" ht="24.75" customHeight="1" x14ac:dyDescent="0.15">
      <c r="B107" s="195"/>
      <c r="C107" s="194"/>
      <c r="D107" s="194"/>
      <c r="E107" s="194"/>
      <c r="F107" s="194"/>
      <c r="G107" s="193"/>
      <c r="H107" s="945" t="s">
        <v>1836</v>
      </c>
      <c r="I107" s="819"/>
      <c r="J107" s="819"/>
      <c r="K107" s="819"/>
      <c r="L107" s="820"/>
      <c r="M107" s="211" t="s">
        <v>1845</v>
      </c>
      <c r="N107" s="952"/>
      <c r="O107" s="952"/>
      <c r="P107" s="952"/>
      <c r="Q107" s="952"/>
      <c r="R107" s="952"/>
      <c r="S107" s="952"/>
      <c r="T107" s="952"/>
      <c r="U107" s="952"/>
      <c r="V107" s="952"/>
      <c r="W107" s="952"/>
      <c r="X107" s="952"/>
      <c r="Y107" s="953"/>
      <c r="Z107" s="954">
        <v>31</v>
      </c>
      <c r="AA107" s="955"/>
      <c r="AB107" s="955"/>
      <c r="AC107" s="987"/>
      <c r="AD107" s="945" t="s">
        <v>1836</v>
      </c>
      <c r="AE107" s="819"/>
      <c r="AF107" s="819"/>
      <c r="AG107" s="819"/>
      <c r="AH107" s="820"/>
      <c r="AI107" s="211" t="s">
        <v>1846</v>
      </c>
      <c r="AJ107" s="952"/>
      <c r="AK107" s="952"/>
      <c r="AL107" s="952"/>
      <c r="AM107" s="952"/>
      <c r="AN107" s="952"/>
      <c r="AO107" s="952"/>
      <c r="AP107" s="952"/>
      <c r="AQ107" s="952"/>
      <c r="AR107" s="952"/>
      <c r="AS107" s="952"/>
      <c r="AT107" s="952"/>
      <c r="AU107" s="953"/>
      <c r="AV107" s="954">
        <v>12</v>
      </c>
      <c r="AW107" s="955"/>
      <c r="AX107" s="955"/>
      <c r="AY107" s="956"/>
    </row>
    <row r="108" spans="2:51" ht="24.75" customHeight="1" x14ac:dyDescent="0.15">
      <c r="B108" s="195"/>
      <c r="C108" s="194"/>
      <c r="D108" s="194"/>
      <c r="E108" s="194"/>
      <c r="F108" s="194"/>
      <c r="G108" s="193"/>
      <c r="H108" s="957"/>
      <c r="I108" s="821"/>
      <c r="J108" s="821"/>
      <c r="K108" s="821"/>
      <c r="L108" s="822"/>
      <c r="M108" s="201"/>
      <c r="N108" s="958"/>
      <c r="O108" s="958"/>
      <c r="P108" s="958"/>
      <c r="Q108" s="958"/>
      <c r="R108" s="958"/>
      <c r="S108" s="958"/>
      <c r="T108" s="958"/>
      <c r="U108" s="958"/>
      <c r="V108" s="958"/>
      <c r="W108" s="958"/>
      <c r="X108" s="958"/>
      <c r="Y108" s="959"/>
      <c r="Z108" s="960"/>
      <c r="AA108" s="961"/>
      <c r="AB108" s="961"/>
      <c r="AC108" s="961"/>
      <c r="AD108" s="957"/>
      <c r="AE108" s="821"/>
      <c r="AF108" s="821"/>
      <c r="AG108" s="821"/>
      <c r="AH108" s="822"/>
      <c r="AI108" s="201"/>
      <c r="AJ108" s="958"/>
      <c r="AK108" s="958"/>
      <c r="AL108" s="958"/>
      <c r="AM108" s="958"/>
      <c r="AN108" s="958"/>
      <c r="AO108" s="958"/>
      <c r="AP108" s="958"/>
      <c r="AQ108" s="958"/>
      <c r="AR108" s="958"/>
      <c r="AS108" s="958"/>
      <c r="AT108" s="958"/>
      <c r="AU108" s="959"/>
      <c r="AV108" s="960"/>
      <c r="AW108" s="961"/>
      <c r="AX108" s="961"/>
      <c r="AY108" s="963"/>
    </row>
    <row r="109" spans="2:51" ht="24.75" customHeight="1" x14ac:dyDescent="0.15">
      <c r="B109" s="195"/>
      <c r="C109" s="194"/>
      <c r="D109" s="194"/>
      <c r="E109" s="194"/>
      <c r="F109" s="194"/>
      <c r="G109" s="193"/>
      <c r="H109" s="957"/>
      <c r="I109" s="821"/>
      <c r="J109" s="821"/>
      <c r="K109" s="821"/>
      <c r="L109" s="822"/>
      <c r="M109" s="201"/>
      <c r="N109" s="958"/>
      <c r="O109" s="958"/>
      <c r="P109" s="958"/>
      <c r="Q109" s="958"/>
      <c r="R109" s="958"/>
      <c r="S109" s="958"/>
      <c r="T109" s="958"/>
      <c r="U109" s="958"/>
      <c r="V109" s="958"/>
      <c r="W109" s="958"/>
      <c r="X109" s="958"/>
      <c r="Y109" s="959"/>
      <c r="Z109" s="960"/>
      <c r="AA109" s="961"/>
      <c r="AB109" s="961"/>
      <c r="AC109" s="961"/>
      <c r="AD109" s="957"/>
      <c r="AE109" s="821"/>
      <c r="AF109" s="821"/>
      <c r="AG109" s="821"/>
      <c r="AH109" s="822"/>
      <c r="AI109" s="201"/>
      <c r="AJ109" s="958"/>
      <c r="AK109" s="958"/>
      <c r="AL109" s="958"/>
      <c r="AM109" s="958"/>
      <c r="AN109" s="958"/>
      <c r="AO109" s="958"/>
      <c r="AP109" s="958"/>
      <c r="AQ109" s="958"/>
      <c r="AR109" s="958"/>
      <c r="AS109" s="958"/>
      <c r="AT109" s="958"/>
      <c r="AU109" s="959"/>
      <c r="AV109" s="960"/>
      <c r="AW109" s="961"/>
      <c r="AX109" s="961"/>
      <c r="AY109" s="963"/>
    </row>
    <row r="110" spans="2:51" ht="24.75" customHeight="1" x14ac:dyDescent="0.15">
      <c r="B110" s="195"/>
      <c r="C110" s="194"/>
      <c r="D110" s="194"/>
      <c r="E110" s="194"/>
      <c r="F110" s="194"/>
      <c r="G110" s="193"/>
      <c r="H110" s="964"/>
      <c r="I110" s="812"/>
      <c r="J110" s="812"/>
      <c r="K110" s="812"/>
      <c r="L110" s="813"/>
      <c r="M110" s="189"/>
      <c r="N110" s="965"/>
      <c r="O110" s="965"/>
      <c r="P110" s="965"/>
      <c r="Q110" s="965"/>
      <c r="R110" s="965"/>
      <c r="S110" s="965"/>
      <c r="T110" s="965"/>
      <c r="U110" s="965"/>
      <c r="V110" s="965"/>
      <c r="W110" s="965"/>
      <c r="X110" s="965"/>
      <c r="Y110" s="966"/>
      <c r="Z110" s="967"/>
      <c r="AA110" s="968"/>
      <c r="AB110" s="968"/>
      <c r="AC110" s="968"/>
      <c r="AD110" s="964"/>
      <c r="AE110" s="812"/>
      <c r="AF110" s="812"/>
      <c r="AG110" s="812"/>
      <c r="AH110" s="813"/>
      <c r="AI110" s="189"/>
      <c r="AJ110" s="965"/>
      <c r="AK110" s="965"/>
      <c r="AL110" s="965"/>
      <c r="AM110" s="965"/>
      <c r="AN110" s="965"/>
      <c r="AO110" s="965"/>
      <c r="AP110" s="965"/>
      <c r="AQ110" s="965"/>
      <c r="AR110" s="965"/>
      <c r="AS110" s="965"/>
      <c r="AT110" s="965"/>
      <c r="AU110" s="966"/>
      <c r="AV110" s="967"/>
      <c r="AW110" s="968"/>
      <c r="AX110" s="968"/>
      <c r="AY110" s="969"/>
    </row>
    <row r="111" spans="2:51" ht="24.75" customHeight="1" x14ac:dyDescent="0.15">
      <c r="B111" s="195"/>
      <c r="C111" s="194"/>
      <c r="D111" s="194"/>
      <c r="E111" s="194"/>
      <c r="F111" s="194"/>
      <c r="G111" s="193"/>
      <c r="H111" s="776" t="s">
        <v>35</v>
      </c>
      <c r="I111" s="222"/>
      <c r="J111" s="222"/>
      <c r="K111" s="222"/>
      <c r="L111" s="222"/>
      <c r="M111" s="3139"/>
      <c r="N111" s="520"/>
      <c r="O111" s="520"/>
      <c r="P111" s="520"/>
      <c r="Q111" s="520"/>
      <c r="R111" s="520"/>
      <c r="S111" s="520"/>
      <c r="T111" s="520"/>
      <c r="U111" s="520"/>
      <c r="V111" s="520"/>
      <c r="W111" s="520"/>
      <c r="X111" s="520"/>
      <c r="Y111" s="519"/>
      <c r="Z111" s="3140">
        <f>SUM(Z107:AC110)</f>
        <v>31</v>
      </c>
      <c r="AA111" s="3141"/>
      <c r="AB111" s="3141"/>
      <c r="AC111" s="3142"/>
      <c r="AD111" s="776" t="s">
        <v>35</v>
      </c>
      <c r="AE111" s="222"/>
      <c r="AF111" s="222"/>
      <c r="AG111" s="222"/>
      <c r="AH111" s="222"/>
      <c r="AI111" s="3139"/>
      <c r="AJ111" s="520"/>
      <c r="AK111" s="520"/>
      <c r="AL111" s="520"/>
      <c r="AM111" s="520"/>
      <c r="AN111" s="520"/>
      <c r="AO111" s="520"/>
      <c r="AP111" s="520"/>
      <c r="AQ111" s="520"/>
      <c r="AR111" s="520"/>
      <c r="AS111" s="520"/>
      <c r="AT111" s="520"/>
      <c r="AU111" s="519"/>
      <c r="AV111" s="3140">
        <f>SUM(AV107:AY110)</f>
        <v>12</v>
      </c>
      <c r="AW111" s="3141"/>
      <c r="AX111" s="3141"/>
      <c r="AY111" s="3143"/>
    </row>
    <row r="112" spans="2:51" ht="24.75" customHeight="1" x14ac:dyDescent="0.15">
      <c r="B112" s="3144"/>
      <c r="C112" s="3145"/>
      <c r="D112" s="3145"/>
      <c r="E112" s="3145"/>
      <c r="F112" s="3145"/>
      <c r="G112" s="3145"/>
      <c r="H112" s="748" t="s">
        <v>1847</v>
      </c>
      <c r="I112" s="605"/>
      <c r="J112" s="605"/>
      <c r="K112" s="605"/>
      <c r="L112" s="605"/>
      <c r="M112" s="605"/>
      <c r="N112" s="605"/>
      <c r="O112" s="605"/>
      <c r="P112" s="605"/>
      <c r="Q112" s="605"/>
      <c r="R112" s="605"/>
      <c r="S112" s="605"/>
      <c r="T112" s="605"/>
      <c r="U112" s="605"/>
      <c r="V112" s="605"/>
      <c r="W112" s="605"/>
      <c r="X112" s="605"/>
      <c r="Y112" s="605"/>
      <c r="Z112" s="605"/>
      <c r="AA112" s="605"/>
      <c r="AB112" s="605"/>
      <c r="AC112" s="749"/>
      <c r="AD112" s="748" t="s">
        <v>1848</v>
      </c>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750"/>
    </row>
    <row r="113" spans="2:51" ht="24.75" customHeight="1" x14ac:dyDescent="0.15">
      <c r="B113" s="3144"/>
      <c r="C113" s="3145"/>
      <c r="D113" s="3145"/>
      <c r="E113" s="3145"/>
      <c r="F113" s="3145"/>
      <c r="G113" s="3145"/>
      <c r="H113" s="223" t="s">
        <v>60</v>
      </c>
      <c r="I113" s="222"/>
      <c r="J113" s="222"/>
      <c r="K113" s="222"/>
      <c r="L113" s="222"/>
      <c r="M113" s="221" t="s">
        <v>116</v>
      </c>
      <c r="N113" s="220"/>
      <c r="O113" s="220"/>
      <c r="P113" s="220"/>
      <c r="Q113" s="220"/>
      <c r="R113" s="220"/>
      <c r="S113" s="220"/>
      <c r="T113" s="220"/>
      <c r="U113" s="220"/>
      <c r="V113" s="220"/>
      <c r="W113" s="220"/>
      <c r="X113" s="220"/>
      <c r="Y113" s="219"/>
      <c r="Z113" s="218" t="s">
        <v>117</v>
      </c>
      <c r="AA113" s="217"/>
      <c r="AB113" s="217"/>
      <c r="AC113" s="224"/>
      <c r="AD113" s="223" t="s">
        <v>60</v>
      </c>
      <c r="AE113" s="222"/>
      <c r="AF113" s="222"/>
      <c r="AG113" s="222"/>
      <c r="AH113" s="222"/>
      <c r="AI113" s="221" t="s">
        <v>116</v>
      </c>
      <c r="AJ113" s="220"/>
      <c r="AK113" s="220"/>
      <c r="AL113" s="220"/>
      <c r="AM113" s="220"/>
      <c r="AN113" s="220"/>
      <c r="AO113" s="220"/>
      <c r="AP113" s="220"/>
      <c r="AQ113" s="220"/>
      <c r="AR113" s="220"/>
      <c r="AS113" s="220"/>
      <c r="AT113" s="220"/>
      <c r="AU113" s="219"/>
      <c r="AV113" s="218" t="s">
        <v>117</v>
      </c>
      <c r="AW113" s="217"/>
      <c r="AX113" s="217"/>
      <c r="AY113" s="216"/>
    </row>
    <row r="114" spans="2:51" ht="24.75" customHeight="1" x14ac:dyDescent="0.15">
      <c r="B114" s="3144"/>
      <c r="C114" s="3145"/>
      <c r="D114" s="3145"/>
      <c r="E114" s="3145"/>
      <c r="F114" s="3145"/>
      <c r="G114" s="3145"/>
      <c r="H114" s="945" t="s">
        <v>1836</v>
      </c>
      <c r="I114" s="819"/>
      <c r="J114" s="819"/>
      <c r="K114" s="819"/>
      <c r="L114" s="820"/>
      <c r="M114" s="211" t="s">
        <v>1849</v>
      </c>
      <c r="N114" s="952"/>
      <c r="O114" s="952"/>
      <c r="P114" s="952"/>
      <c r="Q114" s="952"/>
      <c r="R114" s="952"/>
      <c r="S114" s="952"/>
      <c r="T114" s="952"/>
      <c r="U114" s="952"/>
      <c r="V114" s="952"/>
      <c r="W114" s="952"/>
      <c r="X114" s="952"/>
      <c r="Y114" s="953"/>
      <c r="Z114" s="954">
        <v>19</v>
      </c>
      <c r="AA114" s="955"/>
      <c r="AB114" s="955"/>
      <c r="AC114" s="987"/>
      <c r="AD114" s="945" t="s">
        <v>1836</v>
      </c>
      <c r="AE114" s="819"/>
      <c r="AF114" s="819"/>
      <c r="AG114" s="819"/>
      <c r="AH114" s="820"/>
      <c r="AI114" s="211" t="s">
        <v>1850</v>
      </c>
      <c r="AJ114" s="952"/>
      <c r="AK114" s="952"/>
      <c r="AL114" s="952"/>
      <c r="AM114" s="952"/>
      <c r="AN114" s="952"/>
      <c r="AO114" s="952"/>
      <c r="AP114" s="952"/>
      <c r="AQ114" s="952"/>
      <c r="AR114" s="952"/>
      <c r="AS114" s="952"/>
      <c r="AT114" s="952"/>
      <c r="AU114" s="953"/>
      <c r="AV114" s="954">
        <v>12</v>
      </c>
      <c r="AW114" s="955"/>
      <c r="AX114" s="955"/>
      <c r="AY114" s="956"/>
    </row>
    <row r="115" spans="2:51" ht="24.75" customHeight="1" x14ac:dyDescent="0.15">
      <c r="B115" s="3144"/>
      <c r="C115" s="3145"/>
      <c r="D115" s="3145"/>
      <c r="E115" s="3145"/>
      <c r="F115" s="3145"/>
      <c r="G115" s="3145"/>
      <c r="H115" s="957"/>
      <c r="I115" s="821"/>
      <c r="J115" s="821"/>
      <c r="K115" s="821"/>
      <c r="L115" s="822"/>
      <c r="M115" s="201"/>
      <c r="N115" s="958"/>
      <c r="O115" s="958"/>
      <c r="P115" s="958"/>
      <c r="Q115" s="958"/>
      <c r="R115" s="958"/>
      <c r="S115" s="958"/>
      <c r="T115" s="958"/>
      <c r="U115" s="958"/>
      <c r="V115" s="958"/>
      <c r="W115" s="958"/>
      <c r="X115" s="958"/>
      <c r="Y115" s="959"/>
      <c r="Z115" s="960"/>
      <c r="AA115" s="961"/>
      <c r="AB115" s="961"/>
      <c r="AC115" s="961"/>
      <c r="AD115" s="957"/>
      <c r="AE115" s="821"/>
      <c r="AF115" s="821"/>
      <c r="AG115" s="821"/>
      <c r="AH115" s="822"/>
      <c r="AI115" s="201"/>
      <c r="AJ115" s="958"/>
      <c r="AK115" s="958"/>
      <c r="AL115" s="958"/>
      <c r="AM115" s="958"/>
      <c r="AN115" s="958"/>
      <c r="AO115" s="958"/>
      <c r="AP115" s="958"/>
      <c r="AQ115" s="958"/>
      <c r="AR115" s="958"/>
      <c r="AS115" s="958"/>
      <c r="AT115" s="958"/>
      <c r="AU115" s="959"/>
      <c r="AV115" s="960"/>
      <c r="AW115" s="961"/>
      <c r="AX115" s="961"/>
      <c r="AY115" s="963"/>
    </row>
    <row r="116" spans="2:51" ht="24.75" customHeight="1" x14ac:dyDescent="0.15">
      <c r="B116" s="3144"/>
      <c r="C116" s="3145"/>
      <c r="D116" s="3145"/>
      <c r="E116" s="3145"/>
      <c r="F116" s="3145"/>
      <c r="G116" s="3145"/>
      <c r="H116" s="957"/>
      <c r="I116" s="821"/>
      <c r="J116" s="821"/>
      <c r="K116" s="821"/>
      <c r="L116" s="822"/>
      <c r="M116" s="201"/>
      <c r="N116" s="958"/>
      <c r="O116" s="958"/>
      <c r="P116" s="958"/>
      <c r="Q116" s="958"/>
      <c r="R116" s="958"/>
      <c r="S116" s="958"/>
      <c r="T116" s="958"/>
      <c r="U116" s="958"/>
      <c r="V116" s="958"/>
      <c r="W116" s="958"/>
      <c r="X116" s="958"/>
      <c r="Y116" s="959"/>
      <c r="Z116" s="960"/>
      <c r="AA116" s="961"/>
      <c r="AB116" s="961"/>
      <c r="AC116" s="961"/>
      <c r="AD116" s="957"/>
      <c r="AE116" s="821"/>
      <c r="AF116" s="821"/>
      <c r="AG116" s="821"/>
      <c r="AH116" s="822"/>
      <c r="AI116" s="201"/>
      <c r="AJ116" s="958"/>
      <c r="AK116" s="958"/>
      <c r="AL116" s="958"/>
      <c r="AM116" s="958"/>
      <c r="AN116" s="958"/>
      <c r="AO116" s="958"/>
      <c r="AP116" s="958"/>
      <c r="AQ116" s="958"/>
      <c r="AR116" s="958"/>
      <c r="AS116" s="958"/>
      <c r="AT116" s="958"/>
      <c r="AU116" s="959"/>
      <c r="AV116" s="960"/>
      <c r="AW116" s="961"/>
      <c r="AX116" s="961"/>
      <c r="AY116" s="963"/>
    </row>
    <row r="117" spans="2:51" ht="24.75" customHeight="1" x14ac:dyDescent="0.15">
      <c r="B117" s="3144"/>
      <c r="C117" s="3145"/>
      <c r="D117" s="3145"/>
      <c r="E117" s="3145"/>
      <c r="F117" s="3145"/>
      <c r="G117" s="3145"/>
      <c r="H117" s="964"/>
      <c r="I117" s="812"/>
      <c r="J117" s="812"/>
      <c r="K117" s="812"/>
      <c r="L117" s="813"/>
      <c r="M117" s="189"/>
      <c r="N117" s="965"/>
      <c r="O117" s="965"/>
      <c r="P117" s="965"/>
      <c r="Q117" s="965"/>
      <c r="R117" s="965"/>
      <c r="S117" s="965"/>
      <c r="T117" s="965"/>
      <c r="U117" s="965"/>
      <c r="V117" s="965"/>
      <c r="W117" s="965"/>
      <c r="X117" s="965"/>
      <c r="Y117" s="966"/>
      <c r="Z117" s="967"/>
      <c r="AA117" s="968"/>
      <c r="AB117" s="968"/>
      <c r="AC117" s="968"/>
      <c r="AD117" s="964"/>
      <c r="AE117" s="812"/>
      <c r="AF117" s="812"/>
      <c r="AG117" s="812"/>
      <c r="AH117" s="813"/>
      <c r="AI117" s="189"/>
      <c r="AJ117" s="965"/>
      <c r="AK117" s="965"/>
      <c r="AL117" s="965"/>
      <c r="AM117" s="965"/>
      <c r="AN117" s="965"/>
      <c r="AO117" s="965"/>
      <c r="AP117" s="965"/>
      <c r="AQ117" s="965"/>
      <c r="AR117" s="965"/>
      <c r="AS117" s="965"/>
      <c r="AT117" s="965"/>
      <c r="AU117" s="966"/>
      <c r="AV117" s="967"/>
      <c r="AW117" s="968"/>
      <c r="AX117" s="968"/>
      <c r="AY117" s="969"/>
    </row>
    <row r="118" spans="2:51" ht="24.75" customHeight="1" x14ac:dyDescent="0.15">
      <c r="B118" s="3144"/>
      <c r="C118" s="3145"/>
      <c r="D118" s="3145"/>
      <c r="E118" s="3145"/>
      <c r="F118" s="3145"/>
      <c r="G118" s="3145"/>
      <c r="H118" s="776" t="s">
        <v>35</v>
      </c>
      <c r="I118" s="222"/>
      <c r="J118" s="222"/>
      <c r="K118" s="222"/>
      <c r="L118" s="222"/>
      <c r="M118" s="3139"/>
      <c r="N118" s="520"/>
      <c r="O118" s="520"/>
      <c r="P118" s="520"/>
      <c r="Q118" s="520"/>
      <c r="R118" s="520"/>
      <c r="S118" s="520"/>
      <c r="T118" s="520"/>
      <c r="U118" s="520"/>
      <c r="V118" s="520"/>
      <c r="W118" s="520"/>
      <c r="X118" s="520"/>
      <c r="Y118" s="519"/>
      <c r="Z118" s="3140">
        <f>SUM(Z114:AC117)</f>
        <v>19</v>
      </c>
      <c r="AA118" s="3141"/>
      <c r="AB118" s="3141"/>
      <c r="AC118" s="3142"/>
      <c r="AD118" s="776" t="s">
        <v>35</v>
      </c>
      <c r="AE118" s="222"/>
      <c r="AF118" s="222"/>
      <c r="AG118" s="222"/>
      <c r="AH118" s="222"/>
      <c r="AI118" s="3139"/>
      <c r="AJ118" s="520"/>
      <c r="AK118" s="520"/>
      <c r="AL118" s="520"/>
      <c r="AM118" s="520"/>
      <c r="AN118" s="520"/>
      <c r="AO118" s="520"/>
      <c r="AP118" s="520"/>
      <c r="AQ118" s="520"/>
      <c r="AR118" s="520"/>
      <c r="AS118" s="520"/>
      <c r="AT118" s="520"/>
      <c r="AU118" s="519"/>
      <c r="AV118" s="3140">
        <f>SUM(AV114:AY117)</f>
        <v>12</v>
      </c>
      <c r="AW118" s="3141"/>
      <c r="AX118" s="3141"/>
      <c r="AY118" s="3143"/>
    </row>
    <row r="119" spans="2:51" ht="24.75" customHeight="1" x14ac:dyDescent="0.15">
      <c r="B119" s="3144"/>
      <c r="C119" s="3145"/>
      <c r="D119" s="3145"/>
      <c r="E119" s="3145"/>
      <c r="F119" s="3145"/>
      <c r="G119" s="3145"/>
      <c r="H119" s="748" t="s">
        <v>1851</v>
      </c>
      <c r="I119" s="605"/>
      <c r="J119" s="605"/>
      <c r="K119" s="605"/>
      <c r="L119" s="605"/>
      <c r="M119" s="605"/>
      <c r="N119" s="605"/>
      <c r="O119" s="605"/>
      <c r="P119" s="605"/>
      <c r="Q119" s="605"/>
      <c r="R119" s="605"/>
      <c r="S119" s="605"/>
      <c r="T119" s="605"/>
      <c r="U119" s="605"/>
      <c r="V119" s="605"/>
      <c r="W119" s="605"/>
      <c r="X119" s="605"/>
      <c r="Y119" s="605"/>
      <c r="Z119" s="605"/>
      <c r="AA119" s="605"/>
      <c r="AB119" s="605"/>
      <c r="AC119" s="749"/>
      <c r="AD119" s="748" t="s">
        <v>1852</v>
      </c>
      <c r="AE119" s="605"/>
      <c r="AF119" s="605"/>
      <c r="AG119" s="605"/>
      <c r="AH119" s="605"/>
      <c r="AI119" s="605"/>
      <c r="AJ119" s="605"/>
      <c r="AK119" s="605"/>
      <c r="AL119" s="605"/>
      <c r="AM119" s="605"/>
      <c r="AN119" s="605"/>
      <c r="AO119" s="605"/>
      <c r="AP119" s="605"/>
      <c r="AQ119" s="605"/>
      <c r="AR119" s="605"/>
      <c r="AS119" s="605"/>
      <c r="AT119" s="605"/>
      <c r="AU119" s="605"/>
      <c r="AV119" s="605"/>
      <c r="AW119" s="605"/>
      <c r="AX119" s="605"/>
      <c r="AY119" s="750"/>
    </row>
    <row r="120" spans="2:51" ht="24.75" customHeight="1" x14ac:dyDescent="0.15">
      <c r="B120" s="3144"/>
      <c r="C120" s="3145"/>
      <c r="D120" s="3145"/>
      <c r="E120" s="3145"/>
      <c r="F120" s="3145"/>
      <c r="G120" s="3145"/>
      <c r="H120" s="223" t="s">
        <v>60</v>
      </c>
      <c r="I120" s="222"/>
      <c r="J120" s="222"/>
      <c r="K120" s="222"/>
      <c r="L120" s="222"/>
      <c r="M120" s="221" t="s">
        <v>116</v>
      </c>
      <c r="N120" s="220"/>
      <c r="O120" s="220"/>
      <c r="P120" s="220"/>
      <c r="Q120" s="220"/>
      <c r="R120" s="220"/>
      <c r="S120" s="220"/>
      <c r="T120" s="220"/>
      <c r="U120" s="220"/>
      <c r="V120" s="220"/>
      <c r="W120" s="220"/>
      <c r="X120" s="220"/>
      <c r="Y120" s="219"/>
      <c r="Z120" s="218" t="s">
        <v>117</v>
      </c>
      <c r="AA120" s="217"/>
      <c r="AB120" s="217"/>
      <c r="AC120" s="224"/>
      <c r="AD120" s="223" t="s">
        <v>60</v>
      </c>
      <c r="AE120" s="222"/>
      <c r="AF120" s="222"/>
      <c r="AG120" s="222"/>
      <c r="AH120" s="222"/>
      <c r="AI120" s="221" t="s">
        <v>116</v>
      </c>
      <c r="AJ120" s="220"/>
      <c r="AK120" s="220"/>
      <c r="AL120" s="220"/>
      <c r="AM120" s="220"/>
      <c r="AN120" s="220"/>
      <c r="AO120" s="220"/>
      <c r="AP120" s="220"/>
      <c r="AQ120" s="220"/>
      <c r="AR120" s="220"/>
      <c r="AS120" s="220"/>
      <c r="AT120" s="220"/>
      <c r="AU120" s="219"/>
      <c r="AV120" s="218" t="s">
        <v>117</v>
      </c>
      <c r="AW120" s="217"/>
      <c r="AX120" s="217"/>
      <c r="AY120" s="216"/>
    </row>
    <row r="121" spans="2:51" ht="24.75" customHeight="1" x14ac:dyDescent="0.15">
      <c r="B121" s="3144"/>
      <c r="C121" s="3145"/>
      <c r="D121" s="3145"/>
      <c r="E121" s="3145"/>
      <c r="F121" s="3145"/>
      <c r="G121" s="3145"/>
      <c r="H121" s="945" t="s">
        <v>1836</v>
      </c>
      <c r="I121" s="819"/>
      <c r="J121" s="819"/>
      <c r="K121" s="819"/>
      <c r="L121" s="820"/>
      <c r="M121" s="211" t="s">
        <v>1853</v>
      </c>
      <c r="N121" s="952"/>
      <c r="O121" s="952"/>
      <c r="P121" s="952"/>
      <c r="Q121" s="952"/>
      <c r="R121" s="952"/>
      <c r="S121" s="952"/>
      <c r="T121" s="952"/>
      <c r="U121" s="952"/>
      <c r="V121" s="952"/>
      <c r="W121" s="952"/>
      <c r="X121" s="952"/>
      <c r="Y121" s="953"/>
      <c r="Z121" s="954">
        <v>19</v>
      </c>
      <c r="AA121" s="955"/>
      <c r="AB121" s="955"/>
      <c r="AC121" s="987"/>
      <c r="AD121" s="945" t="s">
        <v>1854</v>
      </c>
      <c r="AE121" s="819"/>
      <c r="AF121" s="819"/>
      <c r="AG121" s="819"/>
      <c r="AH121" s="820"/>
      <c r="AI121" s="211" t="s">
        <v>1855</v>
      </c>
      <c r="AJ121" s="952"/>
      <c r="AK121" s="952"/>
      <c r="AL121" s="952"/>
      <c r="AM121" s="952"/>
      <c r="AN121" s="952"/>
      <c r="AO121" s="952"/>
      <c r="AP121" s="952"/>
      <c r="AQ121" s="952"/>
      <c r="AR121" s="952"/>
      <c r="AS121" s="952"/>
      <c r="AT121" s="952"/>
      <c r="AU121" s="953"/>
      <c r="AV121" s="954">
        <v>11</v>
      </c>
      <c r="AW121" s="955"/>
      <c r="AX121" s="955"/>
      <c r="AY121" s="956"/>
    </row>
    <row r="122" spans="2:51" ht="24.75" customHeight="1" x14ac:dyDescent="0.15">
      <c r="B122" s="3144"/>
      <c r="C122" s="3145"/>
      <c r="D122" s="3145"/>
      <c r="E122" s="3145"/>
      <c r="F122" s="3145"/>
      <c r="G122" s="3145"/>
      <c r="H122" s="957"/>
      <c r="I122" s="821"/>
      <c r="J122" s="821"/>
      <c r="K122" s="821"/>
      <c r="L122" s="822"/>
      <c r="M122" s="201"/>
      <c r="N122" s="958"/>
      <c r="O122" s="958"/>
      <c r="P122" s="958"/>
      <c r="Q122" s="958"/>
      <c r="R122" s="958"/>
      <c r="S122" s="958"/>
      <c r="T122" s="958"/>
      <c r="U122" s="958"/>
      <c r="V122" s="958"/>
      <c r="W122" s="958"/>
      <c r="X122" s="958"/>
      <c r="Y122" s="959"/>
      <c r="Z122" s="960"/>
      <c r="AA122" s="961"/>
      <c r="AB122" s="961"/>
      <c r="AC122" s="961"/>
      <c r="AD122" s="957"/>
      <c r="AE122" s="821"/>
      <c r="AF122" s="821"/>
      <c r="AG122" s="821"/>
      <c r="AH122" s="822"/>
      <c r="AI122" s="201"/>
      <c r="AJ122" s="958"/>
      <c r="AK122" s="958"/>
      <c r="AL122" s="958"/>
      <c r="AM122" s="958"/>
      <c r="AN122" s="958"/>
      <c r="AO122" s="958"/>
      <c r="AP122" s="958"/>
      <c r="AQ122" s="958"/>
      <c r="AR122" s="958"/>
      <c r="AS122" s="958"/>
      <c r="AT122" s="958"/>
      <c r="AU122" s="959"/>
      <c r="AV122" s="960"/>
      <c r="AW122" s="961"/>
      <c r="AX122" s="961"/>
      <c r="AY122" s="963"/>
    </row>
    <row r="123" spans="2:51" ht="24.75" customHeight="1" x14ac:dyDescent="0.15">
      <c r="B123" s="3144"/>
      <c r="C123" s="3145"/>
      <c r="D123" s="3145"/>
      <c r="E123" s="3145"/>
      <c r="F123" s="3145"/>
      <c r="G123" s="3145"/>
      <c r="H123" s="957"/>
      <c r="I123" s="821"/>
      <c r="J123" s="821"/>
      <c r="K123" s="821"/>
      <c r="L123" s="822"/>
      <c r="M123" s="201"/>
      <c r="N123" s="958"/>
      <c r="O123" s="958"/>
      <c r="P123" s="958"/>
      <c r="Q123" s="958"/>
      <c r="R123" s="958"/>
      <c r="S123" s="958"/>
      <c r="T123" s="958"/>
      <c r="U123" s="958"/>
      <c r="V123" s="958"/>
      <c r="W123" s="958"/>
      <c r="X123" s="958"/>
      <c r="Y123" s="959"/>
      <c r="Z123" s="960"/>
      <c r="AA123" s="961"/>
      <c r="AB123" s="961"/>
      <c r="AC123" s="961"/>
      <c r="AD123" s="957"/>
      <c r="AE123" s="821"/>
      <c r="AF123" s="821"/>
      <c r="AG123" s="821"/>
      <c r="AH123" s="822"/>
      <c r="AI123" s="201"/>
      <c r="AJ123" s="958"/>
      <c r="AK123" s="958"/>
      <c r="AL123" s="958"/>
      <c r="AM123" s="958"/>
      <c r="AN123" s="958"/>
      <c r="AO123" s="958"/>
      <c r="AP123" s="958"/>
      <c r="AQ123" s="958"/>
      <c r="AR123" s="958"/>
      <c r="AS123" s="958"/>
      <c r="AT123" s="958"/>
      <c r="AU123" s="959"/>
      <c r="AV123" s="960"/>
      <c r="AW123" s="961"/>
      <c r="AX123" s="961"/>
      <c r="AY123" s="963"/>
    </row>
    <row r="124" spans="2:51" ht="24.75" customHeight="1" x14ac:dyDescent="0.15">
      <c r="B124" s="3144"/>
      <c r="C124" s="3145"/>
      <c r="D124" s="3145"/>
      <c r="E124" s="3145"/>
      <c r="F124" s="3145"/>
      <c r="G124" s="3145"/>
      <c r="H124" s="957"/>
      <c r="I124" s="821"/>
      <c r="J124" s="821"/>
      <c r="K124" s="821"/>
      <c r="L124" s="822"/>
      <c r="M124" s="201"/>
      <c r="N124" s="958"/>
      <c r="O124" s="958"/>
      <c r="P124" s="958"/>
      <c r="Q124" s="958"/>
      <c r="R124" s="958"/>
      <c r="S124" s="958"/>
      <c r="T124" s="958"/>
      <c r="U124" s="958"/>
      <c r="V124" s="958"/>
      <c r="W124" s="958"/>
      <c r="X124" s="958"/>
      <c r="Y124" s="959"/>
      <c r="Z124" s="960"/>
      <c r="AA124" s="961"/>
      <c r="AB124" s="961"/>
      <c r="AC124" s="961"/>
      <c r="AD124" s="957"/>
      <c r="AE124" s="821"/>
      <c r="AF124" s="821"/>
      <c r="AG124" s="821"/>
      <c r="AH124" s="822"/>
      <c r="AI124" s="201"/>
      <c r="AJ124" s="958"/>
      <c r="AK124" s="958"/>
      <c r="AL124" s="958"/>
      <c r="AM124" s="958"/>
      <c r="AN124" s="958"/>
      <c r="AO124" s="958"/>
      <c r="AP124" s="958"/>
      <c r="AQ124" s="958"/>
      <c r="AR124" s="958"/>
      <c r="AS124" s="958"/>
      <c r="AT124" s="958"/>
      <c r="AU124" s="959"/>
      <c r="AV124" s="960"/>
      <c r="AW124" s="961"/>
      <c r="AX124" s="961"/>
      <c r="AY124" s="963"/>
    </row>
    <row r="125" spans="2:51" ht="24.75" customHeight="1" x14ac:dyDescent="0.15">
      <c r="B125" s="3144"/>
      <c r="C125" s="3145"/>
      <c r="D125" s="3145"/>
      <c r="E125" s="3145"/>
      <c r="F125" s="3145"/>
      <c r="G125" s="3145"/>
      <c r="H125" s="964"/>
      <c r="I125" s="812"/>
      <c r="J125" s="812"/>
      <c r="K125" s="812"/>
      <c r="L125" s="813"/>
      <c r="M125" s="189"/>
      <c r="N125" s="965"/>
      <c r="O125" s="965"/>
      <c r="P125" s="965"/>
      <c r="Q125" s="965"/>
      <c r="R125" s="965"/>
      <c r="S125" s="965"/>
      <c r="T125" s="965"/>
      <c r="U125" s="965"/>
      <c r="V125" s="965"/>
      <c r="W125" s="965"/>
      <c r="X125" s="965"/>
      <c r="Y125" s="966"/>
      <c r="Z125" s="967"/>
      <c r="AA125" s="968"/>
      <c r="AB125" s="968"/>
      <c r="AC125" s="968"/>
      <c r="AD125" s="964"/>
      <c r="AE125" s="812"/>
      <c r="AF125" s="812"/>
      <c r="AG125" s="812"/>
      <c r="AH125" s="813"/>
      <c r="AI125" s="189"/>
      <c r="AJ125" s="965"/>
      <c r="AK125" s="965"/>
      <c r="AL125" s="965"/>
      <c r="AM125" s="965"/>
      <c r="AN125" s="965"/>
      <c r="AO125" s="965"/>
      <c r="AP125" s="965"/>
      <c r="AQ125" s="965"/>
      <c r="AR125" s="965"/>
      <c r="AS125" s="965"/>
      <c r="AT125" s="965"/>
      <c r="AU125" s="966"/>
      <c r="AV125" s="967"/>
      <c r="AW125" s="968"/>
      <c r="AX125" s="968"/>
      <c r="AY125" s="969"/>
    </row>
    <row r="126" spans="2:51" ht="24.75" customHeight="1" thickBot="1" x14ac:dyDescent="0.2">
      <c r="B126" s="3146"/>
      <c r="C126" s="3147"/>
      <c r="D126" s="3147"/>
      <c r="E126" s="3147"/>
      <c r="F126" s="3147"/>
      <c r="G126" s="3147"/>
      <c r="H126" s="988" t="s">
        <v>35</v>
      </c>
      <c r="I126" s="293"/>
      <c r="J126" s="293"/>
      <c r="K126" s="293"/>
      <c r="L126" s="293"/>
      <c r="M126" s="177"/>
      <c r="N126" s="989"/>
      <c r="O126" s="989"/>
      <c r="P126" s="989"/>
      <c r="Q126" s="989"/>
      <c r="R126" s="989"/>
      <c r="S126" s="989"/>
      <c r="T126" s="989"/>
      <c r="U126" s="989"/>
      <c r="V126" s="989"/>
      <c r="W126" s="989"/>
      <c r="X126" s="989"/>
      <c r="Y126" s="990"/>
      <c r="Z126" s="991">
        <f>SUM(Z121:AC125)</f>
        <v>19</v>
      </c>
      <c r="AA126" s="992"/>
      <c r="AB126" s="992"/>
      <c r="AC126" s="993"/>
      <c r="AD126" s="988" t="s">
        <v>35</v>
      </c>
      <c r="AE126" s="293"/>
      <c r="AF126" s="293"/>
      <c r="AG126" s="293"/>
      <c r="AH126" s="293"/>
      <c r="AI126" s="177"/>
      <c r="AJ126" s="989"/>
      <c r="AK126" s="989"/>
      <c r="AL126" s="989"/>
      <c r="AM126" s="989"/>
      <c r="AN126" s="989"/>
      <c r="AO126" s="989"/>
      <c r="AP126" s="989"/>
      <c r="AQ126" s="989"/>
      <c r="AR126" s="989"/>
      <c r="AS126" s="989"/>
      <c r="AT126" s="989"/>
      <c r="AU126" s="990"/>
      <c r="AV126" s="991">
        <f>SUM(AV121:AY125)</f>
        <v>11</v>
      </c>
      <c r="AW126" s="992"/>
      <c r="AX126" s="992"/>
      <c r="AY126" s="994"/>
    </row>
    <row r="127" spans="2:51" x14ac:dyDescent="0.15">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row>
    <row r="128" spans="2:51" x14ac:dyDescent="0.15">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row>
    <row r="129" spans="2:51" ht="14.4" x14ac:dyDescent="0.15">
      <c r="B129" s="169"/>
      <c r="C129" s="168" t="s">
        <v>127</v>
      </c>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row>
    <row r="130" spans="2:51" x14ac:dyDescent="0.15">
      <c r="B130" s="169"/>
      <c r="C130" s="169" t="s">
        <v>128</v>
      </c>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919" t="s">
        <v>1856</v>
      </c>
      <c r="AV130" s="919"/>
      <c r="AW130" s="919"/>
      <c r="AX130" s="169"/>
      <c r="AY130" s="169"/>
    </row>
    <row r="131" spans="2:51" ht="34.549999999999997" customHeight="1" x14ac:dyDescent="0.15">
      <c r="B131" s="995"/>
      <c r="C131" s="995"/>
      <c r="D131" s="534" t="s">
        <v>129</v>
      </c>
      <c r="E131" s="534"/>
      <c r="F131" s="534"/>
      <c r="G131" s="534"/>
      <c r="H131" s="534"/>
      <c r="I131" s="534"/>
      <c r="J131" s="534"/>
      <c r="K131" s="534"/>
      <c r="L131" s="534"/>
      <c r="M131" s="534"/>
      <c r="N131" s="534" t="s">
        <v>130</v>
      </c>
      <c r="O131" s="534"/>
      <c r="P131" s="534"/>
      <c r="Q131" s="534"/>
      <c r="R131" s="534"/>
      <c r="S131" s="534"/>
      <c r="T131" s="534"/>
      <c r="U131" s="534"/>
      <c r="V131" s="534"/>
      <c r="W131" s="534"/>
      <c r="X131" s="534"/>
      <c r="Y131" s="534"/>
      <c r="Z131" s="534"/>
      <c r="AA131" s="534"/>
      <c r="AB131" s="534"/>
      <c r="AC131" s="534"/>
      <c r="AD131" s="534"/>
      <c r="AE131" s="534"/>
      <c r="AF131" s="534"/>
      <c r="AG131" s="534"/>
      <c r="AH131" s="534"/>
      <c r="AI131" s="534"/>
      <c r="AJ131" s="534"/>
      <c r="AK131" s="534"/>
      <c r="AL131" s="656" t="s">
        <v>131</v>
      </c>
      <c r="AM131" s="534"/>
      <c r="AN131" s="534"/>
      <c r="AO131" s="534"/>
      <c r="AP131" s="534"/>
      <c r="AQ131" s="534"/>
      <c r="AR131" s="534" t="s">
        <v>132</v>
      </c>
      <c r="AS131" s="534"/>
      <c r="AT131" s="534"/>
      <c r="AU131" s="534"/>
      <c r="AV131" s="534" t="s">
        <v>133</v>
      </c>
      <c r="AW131" s="534"/>
      <c r="AX131" s="534"/>
      <c r="AY131" s="169"/>
    </row>
    <row r="132" spans="2:51" ht="24.05" customHeight="1" x14ac:dyDescent="0.15">
      <c r="B132" s="164">
        <v>1</v>
      </c>
      <c r="C132" s="3148">
        <v>1</v>
      </c>
      <c r="D132" s="3149" t="s">
        <v>1857</v>
      </c>
      <c r="E132" s="3150"/>
      <c r="F132" s="3150"/>
      <c r="G132" s="3150"/>
      <c r="H132" s="3150"/>
      <c r="I132" s="3150"/>
      <c r="J132" s="3150"/>
      <c r="K132" s="3150"/>
      <c r="L132" s="3150"/>
      <c r="M132" s="3151"/>
      <c r="N132" s="3149" t="s">
        <v>1858</v>
      </c>
      <c r="O132" s="3150"/>
      <c r="P132" s="3150"/>
      <c r="Q132" s="3150"/>
      <c r="R132" s="3150"/>
      <c r="S132" s="3150"/>
      <c r="T132" s="3150"/>
      <c r="U132" s="3150"/>
      <c r="V132" s="3150"/>
      <c r="W132" s="3150"/>
      <c r="X132" s="3150"/>
      <c r="Y132" s="3150"/>
      <c r="Z132" s="3150"/>
      <c r="AA132" s="3150"/>
      <c r="AB132" s="3150"/>
      <c r="AC132" s="3150"/>
      <c r="AD132" s="3150"/>
      <c r="AE132" s="3150"/>
      <c r="AF132" s="3150"/>
      <c r="AG132" s="3150"/>
      <c r="AH132" s="3150"/>
      <c r="AI132" s="3150"/>
      <c r="AJ132" s="3150"/>
      <c r="AK132" s="3151"/>
      <c r="AL132" s="908">
        <v>103</v>
      </c>
      <c r="AM132" s="909"/>
      <c r="AN132" s="909"/>
      <c r="AO132" s="909"/>
      <c r="AP132" s="909"/>
      <c r="AQ132" s="3077"/>
      <c r="AR132" s="221">
        <v>2</v>
      </c>
      <c r="AS132" s="440"/>
      <c r="AT132" s="440"/>
      <c r="AU132" s="439"/>
      <c r="AV132" s="3152">
        <v>0.80069999999999997</v>
      </c>
      <c r="AW132" s="3153"/>
      <c r="AX132" s="3154"/>
      <c r="AY132" s="169"/>
    </row>
    <row r="133" spans="2:51" ht="24.05" customHeight="1" x14ac:dyDescent="0.15">
      <c r="B133" s="164">
        <v>2</v>
      </c>
      <c r="C133" s="3148">
        <v>1</v>
      </c>
      <c r="D133" s="3149" t="s">
        <v>1859</v>
      </c>
      <c r="E133" s="3150"/>
      <c r="F133" s="3150"/>
      <c r="G133" s="3150"/>
      <c r="H133" s="3150"/>
      <c r="I133" s="3150"/>
      <c r="J133" s="3150"/>
      <c r="K133" s="3150"/>
      <c r="L133" s="3150"/>
      <c r="M133" s="3151"/>
      <c r="N133" s="3149" t="s">
        <v>1860</v>
      </c>
      <c r="O133" s="3150"/>
      <c r="P133" s="3150"/>
      <c r="Q133" s="3150"/>
      <c r="R133" s="3150"/>
      <c r="S133" s="3150"/>
      <c r="T133" s="3150"/>
      <c r="U133" s="3150"/>
      <c r="V133" s="3150"/>
      <c r="W133" s="3150"/>
      <c r="X133" s="3150"/>
      <c r="Y133" s="3150"/>
      <c r="Z133" s="3150"/>
      <c r="AA133" s="3150"/>
      <c r="AB133" s="3150"/>
      <c r="AC133" s="3150"/>
      <c r="AD133" s="3150"/>
      <c r="AE133" s="3150"/>
      <c r="AF133" s="3150"/>
      <c r="AG133" s="3150"/>
      <c r="AH133" s="3150"/>
      <c r="AI133" s="3150"/>
      <c r="AJ133" s="3150"/>
      <c r="AK133" s="3151"/>
      <c r="AL133" s="908">
        <v>60</v>
      </c>
      <c r="AM133" s="909"/>
      <c r="AN133" s="909"/>
      <c r="AO133" s="909"/>
      <c r="AP133" s="909"/>
      <c r="AQ133" s="3077"/>
      <c r="AR133" s="221">
        <v>1</v>
      </c>
      <c r="AS133" s="440"/>
      <c r="AT133" s="440"/>
      <c r="AU133" s="439"/>
      <c r="AV133" s="3152">
        <v>0.99819999999999998</v>
      </c>
      <c r="AW133" s="3153"/>
      <c r="AX133" s="3154"/>
      <c r="AY133" s="169"/>
    </row>
    <row r="134" spans="2:51" ht="24.05" customHeight="1" x14ac:dyDescent="0.15">
      <c r="B134" s="164">
        <v>3</v>
      </c>
      <c r="C134" s="3148">
        <v>1</v>
      </c>
      <c r="D134" s="3149" t="s">
        <v>1861</v>
      </c>
      <c r="E134" s="3150"/>
      <c r="F134" s="3150"/>
      <c r="G134" s="3150"/>
      <c r="H134" s="3150"/>
      <c r="I134" s="3150"/>
      <c r="J134" s="3150"/>
      <c r="K134" s="3150"/>
      <c r="L134" s="3150"/>
      <c r="M134" s="3151"/>
      <c r="N134" s="3149" t="s">
        <v>1862</v>
      </c>
      <c r="O134" s="3150"/>
      <c r="P134" s="3150"/>
      <c r="Q134" s="3150"/>
      <c r="R134" s="3150"/>
      <c r="S134" s="3150"/>
      <c r="T134" s="3150"/>
      <c r="U134" s="3150"/>
      <c r="V134" s="3150"/>
      <c r="W134" s="3150"/>
      <c r="X134" s="3150"/>
      <c r="Y134" s="3150"/>
      <c r="Z134" s="3150"/>
      <c r="AA134" s="3150"/>
      <c r="AB134" s="3150"/>
      <c r="AC134" s="3150"/>
      <c r="AD134" s="3150"/>
      <c r="AE134" s="3150"/>
      <c r="AF134" s="3150"/>
      <c r="AG134" s="3150"/>
      <c r="AH134" s="3150"/>
      <c r="AI134" s="3150"/>
      <c r="AJ134" s="3150"/>
      <c r="AK134" s="3151"/>
      <c r="AL134" s="908">
        <v>31</v>
      </c>
      <c r="AM134" s="909"/>
      <c r="AN134" s="909"/>
      <c r="AO134" s="909"/>
      <c r="AP134" s="909"/>
      <c r="AQ134" s="3077"/>
      <c r="AR134" s="221">
        <v>1</v>
      </c>
      <c r="AS134" s="440"/>
      <c r="AT134" s="440"/>
      <c r="AU134" s="439"/>
      <c r="AV134" s="3152">
        <v>0.98680000000000001</v>
      </c>
      <c r="AW134" s="3153"/>
      <c r="AX134" s="3154"/>
      <c r="AY134" s="169"/>
    </row>
    <row r="135" spans="2:51" ht="24.05" customHeight="1" x14ac:dyDescent="0.15">
      <c r="B135" s="164">
        <v>4</v>
      </c>
      <c r="C135" s="3148">
        <v>1</v>
      </c>
      <c r="D135" s="3149" t="s">
        <v>1863</v>
      </c>
      <c r="E135" s="3150"/>
      <c r="F135" s="3150"/>
      <c r="G135" s="3150"/>
      <c r="H135" s="3150"/>
      <c r="I135" s="3150"/>
      <c r="J135" s="3150"/>
      <c r="K135" s="3150"/>
      <c r="L135" s="3150"/>
      <c r="M135" s="3151"/>
      <c r="N135" s="3149" t="s">
        <v>1864</v>
      </c>
      <c r="O135" s="3150"/>
      <c r="P135" s="3150"/>
      <c r="Q135" s="3150"/>
      <c r="R135" s="3150"/>
      <c r="S135" s="3150"/>
      <c r="T135" s="3150"/>
      <c r="U135" s="3150"/>
      <c r="V135" s="3150"/>
      <c r="W135" s="3150"/>
      <c r="X135" s="3150"/>
      <c r="Y135" s="3150"/>
      <c r="Z135" s="3150"/>
      <c r="AA135" s="3150"/>
      <c r="AB135" s="3150"/>
      <c r="AC135" s="3150"/>
      <c r="AD135" s="3150"/>
      <c r="AE135" s="3150"/>
      <c r="AF135" s="3150"/>
      <c r="AG135" s="3150"/>
      <c r="AH135" s="3150"/>
      <c r="AI135" s="3150"/>
      <c r="AJ135" s="3150"/>
      <c r="AK135" s="3151"/>
      <c r="AL135" s="908">
        <v>19</v>
      </c>
      <c r="AM135" s="909"/>
      <c r="AN135" s="909"/>
      <c r="AO135" s="909"/>
      <c r="AP135" s="909"/>
      <c r="AQ135" s="3077"/>
      <c r="AR135" s="221">
        <v>1</v>
      </c>
      <c r="AS135" s="440"/>
      <c r="AT135" s="440"/>
      <c r="AU135" s="439"/>
      <c r="AV135" s="3152">
        <v>0.99609999999999999</v>
      </c>
      <c r="AW135" s="3153"/>
      <c r="AX135" s="3154"/>
      <c r="AY135" s="169"/>
    </row>
    <row r="136" spans="2:51" ht="24.05" customHeight="1" x14ac:dyDescent="0.15">
      <c r="B136" s="164">
        <v>5</v>
      </c>
      <c r="C136" s="3148">
        <v>1</v>
      </c>
      <c r="D136" s="3149" t="s">
        <v>1865</v>
      </c>
      <c r="E136" s="3150"/>
      <c r="F136" s="3150"/>
      <c r="G136" s="3150"/>
      <c r="H136" s="3150"/>
      <c r="I136" s="3150"/>
      <c r="J136" s="3150"/>
      <c r="K136" s="3150"/>
      <c r="L136" s="3150"/>
      <c r="M136" s="3151"/>
      <c r="N136" s="3149" t="s">
        <v>1866</v>
      </c>
      <c r="O136" s="3150"/>
      <c r="P136" s="3150"/>
      <c r="Q136" s="3150"/>
      <c r="R136" s="3150"/>
      <c r="S136" s="3150"/>
      <c r="T136" s="3150"/>
      <c r="U136" s="3150"/>
      <c r="V136" s="3150"/>
      <c r="W136" s="3150"/>
      <c r="X136" s="3150"/>
      <c r="Y136" s="3150"/>
      <c r="Z136" s="3150"/>
      <c r="AA136" s="3150"/>
      <c r="AB136" s="3150"/>
      <c r="AC136" s="3150"/>
      <c r="AD136" s="3150"/>
      <c r="AE136" s="3150"/>
      <c r="AF136" s="3150"/>
      <c r="AG136" s="3150"/>
      <c r="AH136" s="3150"/>
      <c r="AI136" s="3150"/>
      <c r="AJ136" s="3150"/>
      <c r="AK136" s="3151"/>
      <c r="AL136" s="908">
        <v>19</v>
      </c>
      <c r="AM136" s="909"/>
      <c r="AN136" s="909"/>
      <c r="AO136" s="909"/>
      <c r="AP136" s="909"/>
      <c r="AQ136" s="3077"/>
      <c r="AR136" s="221">
        <v>2</v>
      </c>
      <c r="AS136" s="440"/>
      <c r="AT136" s="440"/>
      <c r="AU136" s="439"/>
      <c r="AV136" s="3152">
        <v>0.99560000000000004</v>
      </c>
      <c r="AW136" s="3153"/>
      <c r="AX136" s="3154"/>
      <c r="AY136" s="169"/>
    </row>
    <row r="137" spans="2:51" ht="24.05" customHeight="1" x14ac:dyDescent="0.15">
      <c r="B137" s="164">
        <v>6</v>
      </c>
      <c r="C137" s="3148">
        <v>1</v>
      </c>
      <c r="D137" s="3149" t="s">
        <v>1867</v>
      </c>
      <c r="E137" s="3150"/>
      <c r="F137" s="3150"/>
      <c r="G137" s="3150"/>
      <c r="H137" s="3150"/>
      <c r="I137" s="3150"/>
      <c r="J137" s="3150"/>
      <c r="K137" s="3150"/>
      <c r="L137" s="3150"/>
      <c r="M137" s="3151"/>
      <c r="N137" s="3149" t="s">
        <v>1868</v>
      </c>
      <c r="O137" s="3150"/>
      <c r="P137" s="3150"/>
      <c r="Q137" s="3150"/>
      <c r="R137" s="3150"/>
      <c r="S137" s="3150"/>
      <c r="T137" s="3150"/>
      <c r="U137" s="3150"/>
      <c r="V137" s="3150"/>
      <c r="W137" s="3150"/>
      <c r="X137" s="3150"/>
      <c r="Y137" s="3150"/>
      <c r="Z137" s="3150"/>
      <c r="AA137" s="3150"/>
      <c r="AB137" s="3150"/>
      <c r="AC137" s="3150"/>
      <c r="AD137" s="3150"/>
      <c r="AE137" s="3150"/>
      <c r="AF137" s="3150"/>
      <c r="AG137" s="3150"/>
      <c r="AH137" s="3150"/>
      <c r="AI137" s="3150"/>
      <c r="AJ137" s="3150"/>
      <c r="AK137" s="3151"/>
      <c r="AL137" s="908">
        <v>16</v>
      </c>
      <c r="AM137" s="909"/>
      <c r="AN137" s="909"/>
      <c r="AO137" s="909"/>
      <c r="AP137" s="909"/>
      <c r="AQ137" s="3077"/>
      <c r="AR137" s="221">
        <v>1</v>
      </c>
      <c r="AS137" s="440"/>
      <c r="AT137" s="440"/>
      <c r="AU137" s="439"/>
      <c r="AV137" s="3152">
        <v>0.9375</v>
      </c>
      <c r="AW137" s="3153"/>
      <c r="AX137" s="3154"/>
      <c r="AY137" s="169"/>
    </row>
    <row r="138" spans="2:51" ht="24.05" customHeight="1" x14ac:dyDescent="0.15">
      <c r="B138" s="164">
        <v>7</v>
      </c>
      <c r="C138" s="3148">
        <v>1</v>
      </c>
      <c r="D138" s="3149" t="s">
        <v>1869</v>
      </c>
      <c r="E138" s="3150"/>
      <c r="F138" s="3150"/>
      <c r="G138" s="3150"/>
      <c r="H138" s="3150"/>
      <c r="I138" s="3150"/>
      <c r="J138" s="3150"/>
      <c r="K138" s="3150"/>
      <c r="L138" s="3150"/>
      <c r="M138" s="3151"/>
      <c r="N138" s="3149" t="s">
        <v>1870</v>
      </c>
      <c r="O138" s="3150"/>
      <c r="P138" s="3150"/>
      <c r="Q138" s="3150"/>
      <c r="R138" s="3150"/>
      <c r="S138" s="3150"/>
      <c r="T138" s="3150"/>
      <c r="U138" s="3150"/>
      <c r="V138" s="3150"/>
      <c r="W138" s="3150"/>
      <c r="X138" s="3150"/>
      <c r="Y138" s="3150"/>
      <c r="Z138" s="3150"/>
      <c r="AA138" s="3150"/>
      <c r="AB138" s="3150"/>
      <c r="AC138" s="3150"/>
      <c r="AD138" s="3150"/>
      <c r="AE138" s="3150"/>
      <c r="AF138" s="3150"/>
      <c r="AG138" s="3150"/>
      <c r="AH138" s="3150"/>
      <c r="AI138" s="3150"/>
      <c r="AJ138" s="3150"/>
      <c r="AK138" s="3151"/>
      <c r="AL138" s="908">
        <v>14</v>
      </c>
      <c r="AM138" s="909"/>
      <c r="AN138" s="909"/>
      <c r="AO138" s="909"/>
      <c r="AP138" s="909"/>
      <c r="AQ138" s="3077"/>
      <c r="AR138" s="221">
        <v>1</v>
      </c>
      <c r="AS138" s="440"/>
      <c r="AT138" s="440"/>
      <c r="AU138" s="439"/>
      <c r="AV138" s="3152">
        <v>0.96779999999999999</v>
      </c>
      <c r="AW138" s="3153"/>
      <c r="AX138" s="3154"/>
      <c r="AY138" s="169"/>
    </row>
    <row r="139" spans="2:51" ht="24.05" customHeight="1" x14ac:dyDescent="0.15">
      <c r="B139" s="164">
        <v>8</v>
      </c>
      <c r="C139" s="3148">
        <v>1</v>
      </c>
      <c r="D139" s="3149" t="s">
        <v>1871</v>
      </c>
      <c r="E139" s="3150"/>
      <c r="F139" s="3150"/>
      <c r="G139" s="3150"/>
      <c r="H139" s="3150"/>
      <c r="I139" s="3150"/>
      <c r="J139" s="3150"/>
      <c r="K139" s="3150"/>
      <c r="L139" s="3150"/>
      <c r="M139" s="3151"/>
      <c r="N139" s="3149" t="s">
        <v>1872</v>
      </c>
      <c r="O139" s="3150"/>
      <c r="P139" s="3150"/>
      <c r="Q139" s="3150"/>
      <c r="R139" s="3150"/>
      <c r="S139" s="3150"/>
      <c r="T139" s="3150"/>
      <c r="U139" s="3150"/>
      <c r="V139" s="3150"/>
      <c r="W139" s="3150"/>
      <c r="X139" s="3150"/>
      <c r="Y139" s="3150"/>
      <c r="Z139" s="3150"/>
      <c r="AA139" s="3150"/>
      <c r="AB139" s="3150"/>
      <c r="AC139" s="3150"/>
      <c r="AD139" s="3150"/>
      <c r="AE139" s="3150"/>
      <c r="AF139" s="3150"/>
      <c r="AG139" s="3150"/>
      <c r="AH139" s="3150"/>
      <c r="AI139" s="3150"/>
      <c r="AJ139" s="3150"/>
      <c r="AK139" s="3151"/>
      <c r="AL139" s="908">
        <v>12</v>
      </c>
      <c r="AM139" s="909"/>
      <c r="AN139" s="909"/>
      <c r="AO139" s="909"/>
      <c r="AP139" s="909"/>
      <c r="AQ139" s="3077"/>
      <c r="AR139" s="221">
        <v>3</v>
      </c>
      <c r="AS139" s="440"/>
      <c r="AT139" s="440"/>
      <c r="AU139" s="439"/>
      <c r="AV139" s="3152">
        <v>0.69</v>
      </c>
      <c r="AW139" s="3153"/>
      <c r="AX139" s="3154"/>
      <c r="AY139" s="169"/>
    </row>
    <row r="140" spans="2:51" ht="24.05" customHeight="1" x14ac:dyDescent="0.15">
      <c r="B140" s="164">
        <v>9</v>
      </c>
      <c r="C140" s="3148">
        <v>1</v>
      </c>
      <c r="D140" s="3149" t="s">
        <v>1873</v>
      </c>
      <c r="E140" s="3150"/>
      <c r="F140" s="3150"/>
      <c r="G140" s="3150"/>
      <c r="H140" s="3150"/>
      <c r="I140" s="3150"/>
      <c r="J140" s="3150"/>
      <c r="K140" s="3150"/>
      <c r="L140" s="3150"/>
      <c r="M140" s="3151"/>
      <c r="N140" s="3149" t="s">
        <v>1874</v>
      </c>
      <c r="O140" s="3150"/>
      <c r="P140" s="3150"/>
      <c r="Q140" s="3150"/>
      <c r="R140" s="3150"/>
      <c r="S140" s="3150"/>
      <c r="T140" s="3150"/>
      <c r="U140" s="3150"/>
      <c r="V140" s="3150"/>
      <c r="W140" s="3150"/>
      <c r="X140" s="3150"/>
      <c r="Y140" s="3150"/>
      <c r="Z140" s="3150"/>
      <c r="AA140" s="3150"/>
      <c r="AB140" s="3150"/>
      <c r="AC140" s="3150"/>
      <c r="AD140" s="3150"/>
      <c r="AE140" s="3150"/>
      <c r="AF140" s="3150"/>
      <c r="AG140" s="3150"/>
      <c r="AH140" s="3150"/>
      <c r="AI140" s="3150"/>
      <c r="AJ140" s="3150"/>
      <c r="AK140" s="3151"/>
      <c r="AL140" s="908">
        <v>12</v>
      </c>
      <c r="AM140" s="909"/>
      <c r="AN140" s="909"/>
      <c r="AO140" s="909"/>
      <c r="AP140" s="909"/>
      <c r="AQ140" s="3077"/>
      <c r="AR140" s="221">
        <v>2</v>
      </c>
      <c r="AS140" s="440"/>
      <c r="AT140" s="440"/>
      <c r="AU140" s="439"/>
      <c r="AV140" s="3152">
        <v>0.99209999999999998</v>
      </c>
      <c r="AW140" s="3153"/>
      <c r="AX140" s="3154"/>
      <c r="AY140" s="169"/>
    </row>
    <row r="141" spans="2:51" ht="24.05" customHeight="1" x14ac:dyDescent="0.15">
      <c r="B141" s="164">
        <v>10</v>
      </c>
      <c r="C141" s="3148">
        <v>1</v>
      </c>
      <c r="D141" s="3149" t="s">
        <v>1875</v>
      </c>
      <c r="E141" s="3150"/>
      <c r="F141" s="3150"/>
      <c r="G141" s="3150"/>
      <c r="H141" s="3150"/>
      <c r="I141" s="3150"/>
      <c r="J141" s="3150"/>
      <c r="K141" s="3150"/>
      <c r="L141" s="3150"/>
      <c r="M141" s="3151"/>
      <c r="N141" s="3149" t="s">
        <v>1876</v>
      </c>
      <c r="O141" s="3150"/>
      <c r="P141" s="3150"/>
      <c r="Q141" s="3150"/>
      <c r="R141" s="3150"/>
      <c r="S141" s="3150"/>
      <c r="T141" s="3150"/>
      <c r="U141" s="3150"/>
      <c r="V141" s="3150"/>
      <c r="W141" s="3150"/>
      <c r="X141" s="3150"/>
      <c r="Y141" s="3150"/>
      <c r="Z141" s="3150"/>
      <c r="AA141" s="3150"/>
      <c r="AB141" s="3150"/>
      <c r="AC141" s="3150"/>
      <c r="AD141" s="3150"/>
      <c r="AE141" s="3150"/>
      <c r="AF141" s="3150"/>
      <c r="AG141" s="3150"/>
      <c r="AH141" s="3150"/>
      <c r="AI141" s="3150"/>
      <c r="AJ141" s="3150"/>
      <c r="AK141" s="3151"/>
      <c r="AL141" s="908">
        <v>11</v>
      </c>
      <c r="AM141" s="909"/>
      <c r="AN141" s="909"/>
      <c r="AO141" s="909"/>
      <c r="AP141" s="909"/>
      <c r="AQ141" s="3077"/>
      <c r="AR141" s="221">
        <v>2</v>
      </c>
      <c r="AS141" s="440"/>
      <c r="AT141" s="440"/>
      <c r="AU141" s="439"/>
      <c r="AV141" s="3152">
        <v>0.90749999999999997</v>
      </c>
      <c r="AW141" s="3153"/>
      <c r="AX141" s="3154"/>
      <c r="AY141" s="169"/>
    </row>
    <row r="142" spans="2:51" x14ac:dyDescent="0.15">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row>
    <row r="143" spans="2:51" ht="24.05" hidden="1" customHeight="1" x14ac:dyDescent="0.15">
      <c r="B143" s="169" t="s">
        <v>226</v>
      </c>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row>
    <row r="144" spans="2:51" ht="24.05" hidden="1" customHeight="1" x14ac:dyDescent="0.15">
      <c r="B144" s="538" t="s">
        <v>227</v>
      </c>
      <c r="C144" s="537"/>
      <c r="D144" s="537"/>
      <c r="E144" s="537"/>
      <c r="F144" s="537"/>
      <c r="G144" s="537"/>
      <c r="H144" s="536"/>
      <c r="I144" s="491"/>
      <c r="J144" s="220"/>
      <c r="K144" s="220"/>
      <c r="L144" s="220"/>
      <c r="M144" s="220"/>
      <c r="N144" s="220"/>
      <c r="O144" s="220"/>
      <c r="P144" s="220"/>
      <c r="Q144" s="220"/>
      <c r="R144" s="220"/>
      <c r="S144" s="220"/>
      <c r="T144" s="220"/>
      <c r="U144" s="220"/>
      <c r="V144" s="220"/>
      <c r="W144" s="220"/>
      <c r="X144" s="220"/>
      <c r="Y144" s="21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row>
    <row r="145" spans="2:51" ht="24.05" hidden="1" customHeight="1" x14ac:dyDescent="0.15">
      <c r="B145" s="1006" t="s">
        <v>228</v>
      </c>
      <c r="C145" s="3155"/>
      <c r="D145" s="3155"/>
      <c r="E145" s="3155"/>
      <c r="F145" s="3155"/>
      <c r="G145" s="3155"/>
      <c r="H145" s="3156"/>
      <c r="I145" s="491" t="s">
        <v>229</v>
      </c>
      <c r="J145" s="220"/>
      <c r="K145" s="220"/>
      <c r="L145" s="220"/>
      <c r="M145" s="219"/>
      <c r="N145" s="538" t="s">
        <v>230</v>
      </c>
      <c r="O145" s="537"/>
      <c r="P145" s="537"/>
      <c r="Q145" s="537"/>
      <c r="R145" s="537"/>
      <c r="S145" s="537"/>
      <c r="T145" s="536"/>
      <c r="U145" s="491" t="s">
        <v>229</v>
      </c>
      <c r="V145" s="220"/>
      <c r="W145" s="220"/>
      <c r="X145" s="220"/>
      <c r="Y145" s="219"/>
      <c r="Z145" s="538" t="s">
        <v>231</v>
      </c>
      <c r="AA145" s="537"/>
      <c r="AB145" s="537"/>
      <c r="AC145" s="537"/>
      <c r="AD145" s="537"/>
      <c r="AE145" s="537"/>
      <c r="AF145" s="536"/>
      <c r="AG145" s="491" t="s">
        <v>229</v>
      </c>
      <c r="AH145" s="220"/>
      <c r="AI145" s="220"/>
      <c r="AJ145" s="220"/>
      <c r="AK145" s="219"/>
      <c r="AL145" s="538" t="s">
        <v>232</v>
      </c>
      <c r="AM145" s="537"/>
      <c r="AN145" s="537"/>
      <c r="AO145" s="537"/>
      <c r="AP145" s="537"/>
      <c r="AQ145" s="537"/>
      <c r="AR145" s="536"/>
      <c r="AS145" s="491" t="s">
        <v>229</v>
      </c>
      <c r="AT145" s="220"/>
      <c r="AU145" s="220"/>
      <c r="AV145" s="220"/>
      <c r="AW145" s="219"/>
      <c r="AX145" s="169"/>
      <c r="AY145" s="169"/>
    </row>
    <row r="146" spans="2:51" ht="12.8" hidden="1" customHeight="1" x14ac:dyDescent="0.15">
      <c r="B146" s="538" t="s">
        <v>233</v>
      </c>
      <c r="C146" s="537"/>
      <c r="D146" s="537"/>
      <c r="E146" s="537"/>
      <c r="F146" s="537"/>
      <c r="G146" s="537"/>
      <c r="H146" s="536"/>
      <c r="I146" s="999"/>
      <c r="J146" s="314"/>
      <c r="K146" s="314"/>
      <c r="L146" s="314"/>
      <c r="M146" s="163"/>
      <c r="N146" s="538" t="s">
        <v>234</v>
      </c>
      <c r="O146" s="537"/>
      <c r="P146" s="537"/>
      <c r="Q146" s="537"/>
      <c r="R146" s="537"/>
      <c r="S146" s="537"/>
      <c r="T146" s="536"/>
      <c r="U146" s="999"/>
      <c r="V146" s="314"/>
      <c r="W146" s="314"/>
      <c r="X146" s="314"/>
      <c r="Y146" s="163"/>
      <c r="Z146" s="538" t="s">
        <v>235</v>
      </c>
      <c r="AA146" s="537"/>
      <c r="AB146" s="537"/>
      <c r="AC146" s="537"/>
      <c r="AD146" s="537"/>
      <c r="AE146" s="537"/>
      <c r="AF146" s="536"/>
      <c r="AG146" s="999"/>
      <c r="AH146" s="314"/>
      <c r="AI146" s="314"/>
      <c r="AJ146" s="314"/>
      <c r="AK146" s="163"/>
      <c r="AL146" s="1006" t="s">
        <v>236</v>
      </c>
      <c r="AM146" s="3155"/>
      <c r="AN146" s="3155"/>
      <c r="AO146" s="3155"/>
      <c r="AP146" s="3155"/>
      <c r="AQ146" s="3155"/>
      <c r="AR146" s="3156"/>
      <c r="AS146" s="999"/>
      <c r="AT146" s="314"/>
      <c r="AU146" s="314"/>
      <c r="AV146" s="314"/>
      <c r="AW146" s="163"/>
      <c r="AX146" s="169"/>
      <c r="AY146" s="169"/>
    </row>
  </sheetData>
  <mergeCells count="574">
    <mergeCell ref="AL146:AR146"/>
    <mergeCell ref="AS146:AW146"/>
    <mergeCell ref="Z145:AF145"/>
    <mergeCell ref="AG145:AK145"/>
    <mergeCell ref="AL145:AR145"/>
    <mergeCell ref="AS145:AW145"/>
    <mergeCell ref="B146:H146"/>
    <mergeCell ref="I146:M146"/>
    <mergeCell ref="N146:T146"/>
    <mergeCell ref="U146:Y146"/>
    <mergeCell ref="Z146:AF146"/>
    <mergeCell ref="AG146:AK146"/>
    <mergeCell ref="B144:H144"/>
    <mergeCell ref="I144:Y144"/>
    <mergeCell ref="B145:H145"/>
    <mergeCell ref="I145:M145"/>
    <mergeCell ref="N145:T145"/>
    <mergeCell ref="U145:Y145"/>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19:AC119"/>
    <mergeCell ref="AD119:AY119"/>
    <mergeCell ref="H120:L120"/>
    <mergeCell ref="M120:Y120"/>
    <mergeCell ref="Z120:AC120"/>
    <mergeCell ref="AD120:AH120"/>
    <mergeCell ref="AI120:AU120"/>
    <mergeCell ref="AV120:AY120"/>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5:AC105"/>
    <mergeCell ref="AD105:AY105"/>
    <mergeCell ref="H106:L106"/>
    <mergeCell ref="M106:Y106"/>
    <mergeCell ref="Z106:AC106"/>
    <mergeCell ref="AD106:AH106"/>
    <mergeCell ref="AI106:AU106"/>
    <mergeCell ref="AV106:AY106"/>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8:AC98"/>
    <mergeCell ref="AD98:AY98"/>
    <mergeCell ref="H99:L99"/>
    <mergeCell ref="M99:Y99"/>
    <mergeCell ref="Z99:AC99"/>
    <mergeCell ref="AD99:AH99"/>
    <mergeCell ref="AI99:AU99"/>
    <mergeCell ref="AV99:AY99"/>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Z84:AC84"/>
    <mergeCell ref="AD84:AH84"/>
    <mergeCell ref="AI84:AU84"/>
    <mergeCell ref="AV84:AY84"/>
    <mergeCell ref="H85:L85"/>
    <mergeCell ref="M85:Y85"/>
    <mergeCell ref="Z85:AC85"/>
    <mergeCell ref="AD85:AH85"/>
    <mergeCell ref="AI85:AU85"/>
    <mergeCell ref="AV85:AY85"/>
    <mergeCell ref="B73:AY73"/>
    <mergeCell ref="B74:AY74"/>
    <mergeCell ref="M75:AA75"/>
    <mergeCell ref="AL75:AY75"/>
    <mergeCell ref="B78:G80"/>
    <mergeCell ref="B83:G111"/>
    <mergeCell ref="H83:AC83"/>
    <mergeCell ref="AD83:AY83"/>
    <mergeCell ref="H84:L84"/>
    <mergeCell ref="M84:Y84"/>
    <mergeCell ref="B69:F69"/>
    <mergeCell ref="G69:AY69"/>
    <mergeCell ref="B70:AY70"/>
    <mergeCell ref="B71:F71"/>
    <mergeCell ref="G71:AY71"/>
    <mergeCell ref="B72:AY72"/>
    <mergeCell ref="B64:C64"/>
    <mergeCell ref="D64:AY64"/>
    <mergeCell ref="D65:AY65"/>
    <mergeCell ref="D66:AY66"/>
    <mergeCell ref="D67:AY67"/>
    <mergeCell ref="B68:AY68"/>
    <mergeCell ref="D61:G61"/>
    <mergeCell ref="H61:AG61"/>
    <mergeCell ref="D62:G62"/>
    <mergeCell ref="H62:U62"/>
    <mergeCell ref="V62:AG62"/>
    <mergeCell ref="D63:G63"/>
    <mergeCell ref="H63:AG63"/>
    <mergeCell ref="D57:G57"/>
    <mergeCell ref="H57:AG57"/>
    <mergeCell ref="B58:C63"/>
    <mergeCell ref="D58:G58"/>
    <mergeCell ref="H58:AG58"/>
    <mergeCell ref="AH58:AY63"/>
    <mergeCell ref="D59:G59"/>
    <mergeCell ref="H59:AG59"/>
    <mergeCell ref="D60:G60"/>
    <mergeCell ref="H60:AG60"/>
    <mergeCell ref="B53:C57"/>
    <mergeCell ref="D53:G53"/>
    <mergeCell ref="H53:AG53"/>
    <mergeCell ref="AH53:AY57"/>
    <mergeCell ref="D54:G54"/>
    <mergeCell ref="H54:AG54"/>
    <mergeCell ref="D55:G55"/>
    <mergeCell ref="H55:AG55"/>
    <mergeCell ref="D56:G56"/>
    <mergeCell ref="H56:AG56"/>
    <mergeCell ref="B50:C52"/>
    <mergeCell ref="D50:G50"/>
    <mergeCell ref="H50:AG50"/>
    <mergeCell ref="AH50:AY52"/>
    <mergeCell ref="D51:G51"/>
    <mergeCell ref="H51:AG51"/>
    <mergeCell ref="D52:G52"/>
    <mergeCell ref="H52:AG52"/>
    <mergeCell ref="D46:AY46"/>
    <mergeCell ref="D47:AY47"/>
    <mergeCell ref="B48:AY48"/>
    <mergeCell ref="D49:G49"/>
    <mergeCell ref="H49:AG49"/>
    <mergeCell ref="AH49:AY49"/>
    <mergeCell ref="D39:L39"/>
    <mergeCell ref="M39:R39"/>
    <mergeCell ref="S39:X39"/>
    <mergeCell ref="Y39:AY39"/>
    <mergeCell ref="B42:C45"/>
    <mergeCell ref="D42:AY42"/>
    <mergeCell ref="D43:AY43"/>
    <mergeCell ref="D44:AY44"/>
    <mergeCell ref="D45:AY45"/>
    <mergeCell ref="D37:L37"/>
    <mergeCell ref="M37:R37"/>
    <mergeCell ref="S37:X37"/>
    <mergeCell ref="Y37:AY37"/>
    <mergeCell ref="D38:L38"/>
    <mergeCell ref="M38:R38"/>
    <mergeCell ref="S38:X38"/>
    <mergeCell ref="Y38:AY38"/>
    <mergeCell ref="D35:L35"/>
    <mergeCell ref="M35:R35"/>
    <mergeCell ref="S35:X35"/>
    <mergeCell ref="Y35:AY35"/>
    <mergeCell ref="D36:L36"/>
    <mergeCell ref="M36:R36"/>
    <mergeCell ref="S36:X36"/>
    <mergeCell ref="Y36:AY36"/>
    <mergeCell ref="M33:R33"/>
    <mergeCell ref="S33:X33"/>
    <mergeCell ref="Y33:AY33"/>
    <mergeCell ref="D34:L34"/>
    <mergeCell ref="M34:R34"/>
    <mergeCell ref="S34:X34"/>
    <mergeCell ref="Y34:AY34"/>
    <mergeCell ref="B31:G31"/>
    <mergeCell ref="H31:Y31"/>
    <mergeCell ref="Z31:AB31"/>
    <mergeCell ref="AC31:AY31"/>
    <mergeCell ref="B32:C39"/>
    <mergeCell ref="D32:L32"/>
    <mergeCell ref="M32:R32"/>
    <mergeCell ref="S32:X32"/>
    <mergeCell ref="Y32:AY32"/>
    <mergeCell ref="D33:L33"/>
    <mergeCell ref="AF29:AJ29"/>
    <mergeCell ref="AK29:AO29"/>
    <mergeCell ref="AP29:AT29"/>
    <mergeCell ref="AU29:AY29"/>
    <mergeCell ref="AF30:AJ30"/>
    <mergeCell ref="AK30:AO30"/>
    <mergeCell ref="AP30:AT30"/>
    <mergeCell ref="AU30:AY30"/>
    <mergeCell ref="AP27:AT27"/>
    <mergeCell ref="AU27:AY27"/>
    <mergeCell ref="H28:Y28"/>
    <mergeCell ref="Z28:AB28"/>
    <mergeCell ref="AC28:AE28"/>
    <mergeCell ref="AF28:AJ28"/>
    <mergeCell ref="AK28:AO28"/>
    <mergeCell ref="AP28:AT28"/>
    <mergeCell ref="AU28:AY28"/>
    <mergeCell ref="AP25:AT25"/>
    <mergeCell ref="AU25:AY25"/>
    <mergeCell ref="H26:Y27"/>
    <mergeCell ref="Z26:AB27"/>
    <mergeCell ref="AC26:AE27"/>
    <mergeCell ref="AF26:AJ26"/>
    <mergeCell ref="AK26:AO26"/>
    <mergeCell ref="AP26:AT26"/>
    <mergeCell ref="AU26:AY26"/>
    <mergeCell ref="AF27:AJ27"/>
    <mergeCell ref="B25:G30"/>
    <mergeCell ref="H25:Y25"/>
    <mergeCell ref="Z25:AB25"/>
    <mergeCell ref="AC25:AE25"/>
    <mergeCell ref="AF25:AJ25"/>
    <mergeCell ref="AK25:AO25"/>
    <mergeCell ref="AK27:AO27"/>
    <mergeCell ref="H29:Y30"/>
    <mergeCell ref="Z29:AB30"/>
    <mergeCell ref="AC29:AE30"/>
    <mergeCell ref="Z24:AB24"/>
    <mergeCell ref="AC24:AE24"/>
    <mergeCell ref="AF24:AJ24"/>
    <mergeCell ref="AK24:AO24"/>
    <mergeCell ref="AP24:AT24"/>
    <mergeCell ref="AU24:AY24"/>
    <mergeCell ref="Z23:AB23"/>
    <mergeCell ref="AC23:AE23"/>
    <mergeCell ref="AF23:AJ23"/>
    <mergeCell ref="AK23:AO23"/>
    <mergeCell ref="AP23:AT23"/>
    <mergeCell ref="AU23:AY23"/>
    <mergeCell ref="AP21:AT21"/>
    <mergeCell ref="AU21:AY21"/>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4"/>
    <mergeCell ref="H19:Y19"/>
    <mergeCell ref="Z19:AB19"/>
    <mergeCell ref="AC19:AE19"/>
    <mergeCell ref="AF19:AJ19"/>
    <mergeCell ref="AK19:AO19"/>
    <mergeCell ref="AC21:AE21"/>
    <mergeCell ref="AF21:AJ21"/>
    <mergeCell ref="AK21:AO21"/>
    <mergeCell ref="H23:Y24"/>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40" max="50" man="1"/>
    <brk id="76" max="50" man="1"/>
    <brk id="81" max="50" man="1"/>
    <brk id="127"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6"/>
  <sheetViews>
    <sheetView topLeftCell="A127" zoomScale="75" zoomScaleNormal="75" zoomScaleSheetLayoutView="70" workbookViewId="0">
      <selection activeCell="H49" sqref="H49:AG49"/>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11.3" customHeight="1" x14ac:dyDescent="0.15">
      <c r="AQ1" s="624"/>
      <c r="AR1" s="624"/>
      <c r="AS1" s="624"/>
      <c r="AT1" s="624"/>
      <c r="AU1" s="624"/>
      <c r="AV1" s="624"/>
      <c r="AW1" s="624"/>
      <c r="AX1" s="625"/>
    </row>
    <row r="2" spans="2:51" ht="29.95" customHeight="1" thickBot="1" x14ac:dyDescent="0.2">
      <c r="AK2" s="621" t="s">
        <v>0</v>
      </c>
      <c r="AL2" s="621"/>
      <c r="AM2" s="621"/>
      <c r="AN2" s="621"/>
      <c r="AO2" s="621"/>
      <c r="AP2" s="621"/>
      <c r="AQ2" s="621"/>
      <c r="AR2" s="3157" t="s">
        <v>1877</v>
      </c>
      <c r="AS2" s="3158"/>
      <c r="AT2" s="3158"/>
      <c r="AU2" s="3158"/>
      <c r="AV2" s="3158"/>
      <c r="AW2" s="3158"/>
      <c r="AX2" s="3158"/>
      <c r="AY2" s="3158"/>
    </row>
    <row r="3" spans="2:51" ht="19" thickBot="1" x14ac:dyDescent="0.2">
      <c r="B3" s="1" t="s">
        <v>1411</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2831" t="s">
        <v>1878</v>
      </c>
      <c r="I4" s="3022"/>
      <c r="J4" s="3022"/>
      <c r="K4" s="3022"/>
      <c r="L4" s="3022"/>
      <c r="M4" s="3022"/>
      <c r="N4" s="3022"/>
      <c r="O4" s="3022"/>
      <c r="P4" s="3022"/>
      <c r="Q4" s="3022"/>
      <c r="R4" s="3022"/>
      <c r="S4" s="3022"/>
      <c r="T4" s="3022"/>
      <c r="U4" s="3022"/>
      <c r="V4" s="3022"/>
      <c r="W4" s="3022"/>
      <c r="X4" s="3022"/>
      <c r="Y4" s="3023"/>
      <c r="Z4" s="5" t="s">
        <v>1879</v>
      </c>
      <c r="AA4" s="262"/>
      <c r="AB4" s="262"/>
      <c r="AC4" s="262"/>
      <c r="AD4" s="262"/>
      <c r="AE4" s="264"/>
      <c r="AF4" s="2585" t="s">
        <v>1880</v>
      </c>
      <c r="AG4" s="2586"/>
      <c r="AH4" s="2586"/>
      <c r="AI4" s="2586"/>
      <c r="AJ4" s="2586"/>
      <c r="AK4" s="2586"/>
      <c r="AL4" s="2586"/>
      <c r="AM4" s="2586"/>
      <c r="AN4" s="2586"/>
      <c r="AO4" s="2586"/>
      <c r="AP4" s="2586"/>
      <c r="AQ4" s="2587"/>
      <c r="AR4" s="6" t="s">
        <v>6</v>
      </c>
      <c r="AS4" s="612"/>
      <c r="AT4" s="612"/>
      <c r="AU4" s="612"/>
      <c r="AV4" s="612"/>
      <c r="AW4" s="612"/>
      <c r="AX4" s="612"/>
      <c r="AY4" s="611"/>
    </row>
    <row r="5" spans="2:51" ht="87.05" customHeight="1" x14ac:dyDescent="0.15">
      <c r="B5" s="7" t="s">
        <v>7</v>
      </c>
      <c r="C5" s="8"/>
      <c r="D5" s="8"/>
      <c r="E5" s="8"/>
      <c r="F5" s="8"/>
      <c r="G5" s="9"/>
      <c r="H5" s="10" t="s">
        <v>1881</v>
      </c>
      <c r="I5" s="11"/>
      <c r="J5" s="11"/>
      <c r="K5" s="11"/>
      <c r="L5" s="11"/>
      <c r="M5" s="11"/>
      <c r="N5" s="11"/>
      <c r="O5" s="11"/>
      <c r="P5" s="11"/>
      <c r="Q5" s="11"/>
      <c r="R5" s="11"/>
      <c r="S5" s="11"/>
      <c r="T5" s="11"/>
      <c r="U5" s="11"/>
      <c r="V5" s="11"/>
      <c r="W5" s="220"/>
      <c r="X5" s="220"/>
      <c r="Y5" s="220"/>
      <c r="Z5" s="12" t="s">
        <v>9</v>
      </c>
      <c r="AA5" s="610"/>
      <c r="AB5" s="610"/>
      <c r="AC5" s="610"/>
      <c r="AD5" s="610"/>
      <c r="AE5" s="609"/>
      <c r="AF5" s="341"/>
      <c r="AG5" s="340"/>
      <c r="AH5" s="340"/>
      <c r="AI5" s="340"/>
      <c r="AJ5" s="340"/>
      <c r="AK5" s="340"/>
      <c r="AL5" s="340"/>
      <c r="AM5" s="340"/>
      <c r="AN5" s="340"/>
      <c r="AO5" s="340"/>
      <c r="AP5" s="340"/>
      <c r="AQ5" s="906"/>
      <c r="AR5" s="2591" t="s">
        <v>1882</v>
      </c>
      <c r="AS5" s="1129"/>
      <c r="AT5" s="1129"/>
      <c r="AU5" s="1129"/>
      <c r="AV5" s="1129"/>
      <c r="AW5" s="1129"/>
      <c r="AX5" s="1129"/>
      <c r="AY5" s="1130"/>
    </row>
    <row r="6" spans="2:51" ht="30.8" customHeight="1" x14ac:dyDescent="0.15">
      <c r="B6" s="16" t="s">
        <v>11</v>
      </c>
      <c r="C6" s="17"/>
      <c r="D6" s="17"/>
      <c r="E6" s="17"/>
      <c r="F6" s="17"/>
      <c r="G6" s="17"/>
      <c r="H6" s="18" t="s">
        <v>1883</v>
      </c>
      <c r="I6" s="440"/>
      <c r="J6" s="440"/>
      <c r="K6" s="440"/>
      <c r="L6" s="440"/>
      <c r="M6" s="440"/>
      <c r="N6" s="440"/>
      <c r="O6" s="440"/>
      <c r="P6" s="440"/>
      <c r="Q6" s="440"/>
      <c r="R6" s="440"/>
      <c r="S6" s="440"/>
      <c r="T6" s="440"/>
      <c r="U6" s="440"/>
      <c r="V6" s="440"/>
      <c r="W6" s="440"/>
      <c r="X6" s="440"/>
      <c r="Y6" s="440"/>
      <c r="Z6" s="19" t="s">
        <v>13</v>
      </c>
      <c r="AA6" s="20"/>
      <c r="AB6" s="20"/>
      <c r="AC6" s="20"/>
      <c r="AD6" s="20"/>
      <c r="AE6" s="21"/>
      <c r="AF6" s="22" t="s">
        <v>1884</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1859" t="s">
        <v>1885</v>
      </c>
      <c r="I7" s="1860"/>
      <c r="J7" s="1860"/>
      <c r="K7" s="1860"/>
      <c r="L7" s="1860"/>
      <c r="M7" s="1860"/>
      <c r="N7" s="1860"/>
      <c r="O7" s="1860"/>
      <c r="P7" s="1860"/>
      <c r="Q7" s="1860"/>
      <c r="R7" s="1860"/>
      <c r="S7" s="1860"/>
      <c r="T7" s="1860"/>
      <c r="U7" s="1860"/>
      <c r="V7" s="1860"/>
      <c r="W7" s="770"/>
      <c r="X7" s="770"/>
      <c r="Y7" s="770"/>
      <c r="Z7" s="27" t="s">
        <v>1886</v>
      </c>
      <c r="AA7" s="145"/>
      <c r="AB7" s="145"/>
      <c r="AC7" s="145"/>
      <c r="AD7" s="145"/>
      <c r="AE7" s="144"/>
      <c r="AF7" s="2970" t="s">
        <v>1887</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771"/>
      <c r="X8" s="771"/>
      <c r="Y8" s="771"/>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78.55" customHeight="1" x14ac:dyDescent="0.15">
      <c r="B9" s="33" t="s">
        <v>19</v>
      </c>
      <c r="C9" s="34"/>
      <c r="D9" s="34"/>
      <c r="E9" s="34"/>
      <c r="F9" s="34"/>
      <c r="G9" s="34"/>
      <c r="H9" s="2643" t="s">
        <v>1888</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15.2" customHeight="1" x14ac:dyDescent="0.15">
      <c r="B10" s="33" t="s">
        <v>21</v>
      </c>
      <c r="C10" s="34"/>
      <c r="D10" s="34"/>
      <c r="E10" s="34"/>
      <c r="F10" s="34"/>
      <c r="G10" s="34"/>
      <c r="H10" s="2643" t="s">
        <v>1889</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1890</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593" t="s">
        <v>1891</v>
      </c>
      <c r="R13" s="593"/>
      <c r="S13" s="593"/>
      <c r="T13" s="593"/>
      <c r="U13" s="593"/>
      <c r="V13" s="593"/>
      <c r="W13" s="593"/>
      <c r="X13" s="593" t="s">
        <v>379</v>
      </c>
      <c r="Y13" s="593"/>
      <c r="Z13" s="593"/>
      <c r="AA13" s="593"/>
      <c r="AB13" s="593"/>
      <c r="AC13" s="593"/>
      <c r="AD13" s="593"/>
      <c r="AE13" s="1657" t="s">
        <v>1891</v>
      </c>
      <c r="AF13" s="1657"/>
      <c r="AG13" s="1657"/>
      <c r="AH13" s="1657"/>
      <c r="AI13" s="1657"/>
      <c r="AJ13" s="1657"/>
      <c r="AK13" s="1657"/>
      <c r="AL13" s="593" t="s">
        <v>1892</v>
      </c>
      <c r="AM13" s="593"/>
      <c r="AN13" s="593"/>
      <c r="AO13" s="593"/>
      <c r="AP13" s="593"/>
      <c r="AQ13" s="593"/>
      <c r="AR13" s="593"/>
      <c r="AS13" s="593" t="s">
        <v>1893</v>
      </c>
      <c r="AT13" s="593"/>
      <c r="AU13" s="593"/>
      <c r="AV13" s="593"/>
      <c r="AW13" s="593"/>
      <c r="AX13" s="593"/>
      <c r="AY13" s="1299"/>
    </row>
    <row r="14" spans="2:51" ht="20.95" customHeight="1" x14ac:dyDescent="0.15">
      <c r="B14" s="47"/>
      <c r="C14" s="48"/>
      <c r="D14" s="48"/>
      <c r="E14" s="48"/>
      <c r="F14" s="48"/>
      <c r="G14" s="49"/>
      <c r="H14" s="587"/>
      <c r="I14" s="586"/>
      <c r="J14" s="54" t="s">
        <v>33</v>
      </c>
      <c r="K14" s="55"/>
      <c r="L14" s="55"/>
      <c r="M14" s="55"/>
      <c r="N14" s="55"/>
      <c r="O14" s="55"/>
      <c r="P14" s="56"/>
      <c r="Q14" s="1300" t="s">
        <v>379</v>
      </c>
      <c r="R14" s="1300"/>
      <c r="S14" s="1300"/>
      <c r="T14" s="1300"/>
      <c r="U14" s="1300"/>
      <c r="V14" s="1300"/>
      <c r="W14" s="1300"/>
      <c r="X14" s="1300" t="s">
        <v>379</v>
      </c>
      <c r="Y14" s="1300"/>
      <c r="Z14" s="1300"/>
      <c r="AA14" s="1300"/>
      <c r="AB14" s="1300"/>
      <c r="AC14" s="1300"/>
      <c r="AD14" s="1300"/>
      <c r="AE14" s="3159" t="s">
        <v>1894</v>
      </c>
      <c r="AF14" s="3160"/>
      <c r="AG14" s="3160"/>
      <c r="AH14" s="3160"/>
      <c r="AI14" s="3160"/>
      <c r="AJ14" s="3160"/>
      <c r="AK14" s="3161"/>
      <c r="AL14" s="1300">
        <v>0</v>
      </c>
      <c r="AM14" s="1300"/>
      <c r="AN14" s="1300"/>
      <c r="AO14" s="1300"/>
      <c r="AP14" s="1300"/>
      <c r="AQ14" s="1300"/>
      <c r="AR14" s="1300"/>
      <c r="AS14" s="1301"/>
      <c r="AT14" s="1301"/>
      <c r="AU14" s="1301"/>
      <c r="AV14" s="1301"/>
      <c r="AW14" s="1301"/>
      <c r="AX14" s="1301"/>
      <c r="AY14" s="1302"/>
    </row>
    <row r="15" spans="2:51" ht="24.75" customHeight="1" x14ac:dyDescent="0.15">
      <c r="B15" s="47"/>
      <c r="C15" s="48"/>
      <c r="D15" s="48"/>
      <c r="E15" s="48"/>
      <c r="F15" s="48"/>
      <c r="G15" s="49"/>
      <c r="H15" s="587"/>
      <c r="I15" s="586"/>
      <c r="J15" s="54" t="s">
        <v>34</v>
      </c>
      <c r="K15" s="55"/>
      <c r="L15" s="55"/>
      <c r="M15" s="55"/>
      <c r="N15" s="55"/>
      <c r="O15" s="55"/>
      <c r="P15" s="56"/>
      <c r="Q15" s="1300" t="s">
        <v>379</v>
      </c>
      <c r="R15" s="1300"/>
      <c r="S15" s="1300"/>
      <c r="T15" s="1300"/>
      <c r="U15" s="1300"/>
      <c r="V15" s="1300"/>
      <c r="W15" s="1300"/>
      <c r="X15" s="1300" t="s">
        <v>379</v>
      </c>
      <c r="Y15" s="1300"/>
      <c r="Z15" s="1300"/>
      <c r="AA15" s="1300"/>
      <c r="AB15" s="1300"/>
      <c r="AC15" s="1300"/>
      <c r="AD15" s="1300"/>
      <c r="AE15" s="1662">
        <v>0</v>
      </c>
      <c r="AF15" s="1662"/>
      <c r="AG15" s="1662"/>
      <c r="AH15" s="1662"/>
      <c r="AI15" s="1662"/>
      <c r="AJ15" s="1662"/>
      <c r="AK15" s="1662"/>
      <c r="AL15" s="3162">
        <v>0</v>
      </c>
      <c r="AM15" s="3162"/>
      <c r="AN15" s="3162"/>
      <c r="AO15" s="3162"/>
      <c r="AP15" s="3162"/>
      <c r="AQ15" s="3162"/>
      <c r="AR15" s="3162"/>
      <c r="AS15" s="1301"/>
      <c r="AT15" s="1301"/>
      <c r="AU15" s="1301"/>
      <c r="AV15" s="1301"/>
      <c r="AW15" s="1301"/>
      <c r="AX15" s="1301"/>
      <c r="AY15" s="1302"/>
    </row>
    <row r="16" spans="2:51" ht="24.75" customHeight="1" x14ac:dyDescent="0.15">
      <c r="B16" s="47"/>
      <c r="C16" s="48"/>
      <c r="D16" s="48"/>
      <c r="E16" s="48"/>
      <c r="F16" s="48"/>
      <c r="G16" s="49"/>
      <c r="H16" s="580"/>
      <c r="I16" s="579"/>
      <c r="J16" s="57" t="s">
        <v>35</v>
      </c>
      <c r="K16" s="58"/>
      <c r="L16" s="58"/>
      <c r="M16" s="58"/>
      <c r="N16" s="58"/>
      <c r="O16" s="58"/>
      <c r="P16" s="59"/>
      <c r="Q16" s="577" t="s">
        <v>379</v>
      </c>
      <c r="R16" s="577"/>
      <c r="S16" s="577"/>
      <c r="T16" s="577"/>
      <c r="U16" s="577"/>
      <c r="V16" s="577"/>
      <c r="W16" s="577"/>
      <c r="X16" s="577" t="s">
        <v>379</v>
      </c>
      <c r="Y16" s="577"/>
      <c r="Z16" s="577"/>
      <c r="AA16" s="577"/>
      <c r="AB16" s="577"/>
      <c r="AC16" s="577"/>
      <c r="AD16" s="577"/>
      <c r="AE16" s="1664">
        <v>3467</v>
      </c>
      <c r="AF16" s="1664"/>
      <c r="AG16" s="1664"/>
      <c r="AH16" s="1664"/>
      <c r="AI16" s="1664"/>
      <c r="AJ16" s="1664"/>
      <c r="AK16" s="1664"/>
      <c r="AL16" s="577">
        <v>3768.1970000000001</v>
      </c>
      <c r="AM16" s="577"/>
      <c r="AN16" s="577"/>
      <c r="AO16" s="577"/>
      <c r="AP16" s="577"/>
      <c r="AQ16" s="577"/>
      <c r="AR16" s="577"/>
      <c r="AS16" s="577">
        <v>7512</v>
      </c>
      <c r="AT16" s="577"/>
      <c r="AU16" s="577"/>
      <c r="AV16" s="577"/>
      <c r="AW16" s="577"/>
      <c r="AX16" s="577"/>
      <c r="AY16" s="1304"/>
    </row>
    <row r="17" spans="2:51" ht="24.75" customHeight="1" x14ac:dyDescent="0.15">
      <c r="B17" s="47"/>
      <c r="C17" s="48"/>
      <c r="D17" s="48"/>
      <c r="E17" s="48"/>
      <c r="F17" s="48"/>
      <c r="G17" s="49"/>
      <c r="H17" s="60" t="s">
        <v>36</v>
      </c>
      <c r="I17" s="61"/>
      <c r="J17" s="61"/>
      <c r="K17" s="61"/>
      <c r="L17" s="61"/>
      <c r="M17" s="61"/>
      <c r="N17" s="61"/>
      <c r="O17" s="61"/>
      <c r="P17" s="61"/>
      <c r="Q17" s="572" t="s">
        <v>379</v>
      </c>
      <c r="R17" s="572"/>
      <c r="S17" s="572"/>
      <c r="T17" s="572"/>
      <c r="U17" s="572"/>
      <c r="V17" s="572"/>
      <c r="W17" s="572"/>
      <c r="X17" s="572" t="s">
        <v>379</v>
      </c>
      <c r="Y17" s="572"/>
      <c r="Z17" s="572"/>
      <c r="AA17" s="572"/>
      <c r="AB17" s="572"/>
      <c r="AC17" s="572"/>
      <c r="AD17" s="572"/>
      <c r="AE17" s="1662">
        <v>3467</v>
      </c>
      <c r="AF17" s="1662"/>
      <c r="AG17" s="1662"/>
      <c r="AH17" s="1662"/>
      <c r="AI17" s="1662"/>
      <c r="AJ17" s="1662"/>
      <c r="AK17" s="1662"/>
      <c r="AL17" s="2181"/>
      <c r="AM17" s="2181"/>
      <c r="AN17" s="2181"/>
      <c r="AO17" s="2181"/>
      <c r="AP17" s="2181"/>
      <c r="AQ17" s="2181"/>
      <c r="AR17" s="2181"/>
      <c r="AS17" s="2181"/>
      <c r="AT17" s="2181"/>
      <c r="AU17" s="2181"/>
      <c r="AV17" s="2181"/>
      <c r="AW17" s="2181"/>
      <c r="AX17" s="2181"/>
      <c r="AY17" s="2182"/>
    </row>
    <row r="18" spans="2:51" ht="24.75" customHeight="1" x14ac:dyDescent="0.15">
      <c r="B18" s="62"/>
      <c r="C18" s="63"/>
      <c r="D18" s="63"/>
      <c r="E18" s="63"/>
      <c r="F18" s="63"/>
      <c r="G18" s="64"/>
      <c r="H18" s="60" t="s">
        <v>37</v>
      </c>
      <c r="I18" s="61"/>
      <c r="J18" s="61"/>
      <c r="K18" s="61"/>
      <c r="L18" s="61"/>
      <c r="M18" s="61"/>
      <c r="N18" s="61"/>
      <c r="O18" s="61"/>
      <c r="P18" s="61"/>
      <c r="Q18" s="572" t="s">
        <v>379</v>
      </c>
      <c r="R18" s="572"/>
      <c r="S18" s="572"/>
      <c r="T18" s="572"/>
      <c r="U18" s="572"/>
      <c r="V18" s="572"/>
      <c r="W18" s="572"/>
      <c r="X18" s="572" t="s">
        <v>379</v>
      </c>
      <c r="Y18" s="572"/>
      <c r="Z18" s="572"/>
      <c r="AA18" s="572"/>
      <c r="AB18" s="572"/>
      <c r="AC18" s="572"/>
      <c r="AD18" s="572"/>
      <c r="AE18" s="3163" t="s">
        <v>1895</v>
      </c>
      <c r="AF18" s="3163"/>
      <c r="AG18" s="3163"/>
      <c r="AH18" s="3163"/>
      <c r="AI18" s="3163"/>
      <c r="AJ18" s="3163"/>
      <c r="AK18" s="3163"/>
      <c r="AL18" s="2181"/>
      <c r="AM18" s="2181"/>
      <c r="AN18" s="2181"/>
      <c r="AO18" s="2181"/>
      <c r="AP18" s="2181"/>
      <c r="AQ18" s="2181"/>
      <c r="AR18" s="2181"/>
      <c r="AS18" s="2181"/>
      <c r="AT18" s="2181"/>
      <c r="AU18" s="2181"/>
      <c r="AV18" s="2181"/>
      <c r="AW18" s="2181"/>
      <c r="AX18" s="2181"/>
      <c r="AY18" s="2182"/>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5" t="s">
        <v>28</v>
      </c>
      <c r="AQ19" s="534"/>
      <c r="AR19" s="534"/>
      <c r="AS19" s="534"/>
      <c r="AT19" s="534"/>
      <c r="AU19" s="564" t="s">
        <v>1896</v>
      </c>
      <c r="AV19" s="534"/>
      <c r="AW19" s="534"/>
      <c r="AX19" s="534"/>
      <c r="AY19" s="563"/>
    </row>
    <row r="20" spans="2:51" ht="32.25" customHeight="1" x14ac:dyDescent="0.15">
      <c r="B20" s="562"/>
      <c r="C20" s="561"/>
      <c r="D20" s="561"/>
      <c r="E20" s="561"/>
      <c r="F20" s="561"/>
      <c r="G20" s="560"/>
      <c r="H20" s="657" t="s">
        <v>1897</v>
      </c>
      <c r="I20" s="658"/>
      <c r="J20" s="658"/>
      <c r="K20" s="658"/>
      <c r="L20" s="658"/>
      <c r="M20" s="658"/>
      <c r="N20" s="658"/>
      <c r="O20" s="658"/>
      <c r="P20" s="658"/>
      <c r="Q20" s="658"/>
      <c r="R20" s="658"/>
      <c r="S20" s="658"/>
      <c r="T20" s="658"/>
      <c r="U20" s="658"/>
      <c r="V20" s="658"/>
      <c r="W20" s="658"/>
      <c r="X20" s="658"/>
      <c r="Y20" s="659"/>
      <c r="Z20" s="559" t="s">
        <v>42</v>
      </c>
      <c r="AA20" s="558"/>
      <c r="AB20" s="557"/>
      <c r="AC20" s="555" t="s">
        <v>139</v>
      </c>
      <c r="AD20" s="555"/>
      <c r="AE20" s="555"/>
      <c r="AF20" s="554" t="s">
        <v>251</v>
      </c>
      <c r="AG20" s="553"/>
      <c r="AH20" s="553"/>
      <c r="AI20" s="553"/>
      <c r="AJ20" s="553"/>
      <c r="AK20" s="554" t="s">
        <v>251</v>
      </c>
      <c r="AL20" s="553"/>
      <c r="AM20" s="553"/>
      <c r="AN20" s="553"/>
      <c r="AO20" s="553"/>
      <c r="AP20" s="568">
        <v>1</v>
      </c>
      <c r="AQ20" s="568"/>
      <c r="AR20" s="568"/>
      <c r="AS20" s="568"/>
      <c r="AT20" s="568"/>
      <c r="AU20" s="3164">
        <v>1</v>
      </c>
      <c r="AV20" s="3164"/>
      <c r="AW20" s="3164"/>
      <c r="AX20" s="3164"/>
      <c r="AY20" s="3165"/>
    </row>
    <row r="21" spans="2:51" ht="32.25" customHeight="1" x14ac:dyDescent="0.15">
      <c r="B21" s="551"/>
      <c r="C21" s="550"/>
      <c r="D21" s="550"/>
      <c r="E21" s="550"/>
      <c r="F21" s="550"/>
      <c r="G21" s="549"/>
      <c r="H21" s="660"/>
      <c r="I21" s="661"/>
      <c r="J21" s="661"/>
      <c r="K21" s="661"/>
      <c r="L21" s="661"/>
      <c r="M21" s="661"/>
      <c r="N21" s="661"/>
      <c r="O21" s="661"/>
      <c r="P21" s="661"/>
      <c r="Q21" s="661"/>
      <c r="R21" s="661"/>
      <c r="S21" s="661"/>
      <c r="T21" s="661"/>
      <c r="U21" s="661"/>
      <c r="V21" s="661"/>
      <c r="W21" s="661"/>
      <c r="X21" s="661"/>
      <c r="Y21" s="662"/>
      <c r="Z21" s="538" t="s">
        <v>43</v>
      </c>
      <c r="AA21" s="537"/>
      <c r="AB21" s="536"/>
      <c r="AC21" s="518" t="s">
        <v>139</v>
      </c>
      <c r="AD21" s="518"/>
      <c r="AE21" s="518"/>
      <c r="AF21" s="2194" t="s">
        <v>251</v>
      </c>
      <c r="AG21" s="518"/>
      <c r="AH21" s="518"/>
      <c r="AI21" s="518"/>
      <c r="AJ21" s="518"/>
      <c r="AK21" s="2194" t="s">
        <v>251</v>
      </c>
      <c r="AL21" s="518"/>
      <c r="AM21" s="518"/>
      <c r="AN21" s="518"/>
      <c r="AO21" s="518"/>
      <c r="AP21" s="518"/>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776" t="s">
        <v>1898</v>
      </c>
      <c r="I23" s="222"/>
      <c r="J23" s="222"/>
      <c r="K23" s="222"/>
      <c r="L23" s="222"/>
      <c r="M23" s="222"/>
      <c r="N23" s="222"/>
      <c r="O23" s="222"/>
      <c r="P23" s="222"/>
      <c r="Q23" s="222"/>
      <c r="R23" s="222"/>
      <c r="S23" s="222"/>
      <c r="T23" s="222"/>
      <c r="U23" s="222"/>
      <c r="V23" s="222"/>
      <c r="W23" s="222"/>
      <c r="X23" s="222"/>
      <c r="Y23" s="664"/>
      <c r="Z23" s="527" t="s">
        <v>49</v>
      </c>
      <c r="AA23" s="526"/>
      <c r="AB23" s="525"/>
      <c r="AC23" s="665" t="s">
        <v>1899</v>
      </c>
      <c r="AD23" s="523"/>
      <c r="AE23" s="522"/>
      <c r="AF23" s="518" t="s">
        <v>251</v>
      </c>
      <c r="AG23" s="518"/>
      <c r="AH23" s="518"/>
      <c r="AI23" s="518"/>
      <c r="AJ23" s="518"/>
      <c r="AK23" s="518" t="s">
        <v>251</v>
      </c>
      <c r="AL23" s="518"/>
      <c r="AM23" s="518"/>
      <c r="AN23" s="518"/>
      <c r="AO23" s="518"/>
      <c r="AP23" s="1153">
        <v>2</v>
      </c>
      <c r="AQ23" s="1153"/>
      <c r="AR23" s="1153"/>
      <c r="AS23" s="1153"/>
      <c r="AT23" s="1153"/>
      <c r="AU23" s="2200" t="s">
        <v>251</v>
      </c>
      <c r="AV23" s="372"/>
      <c r="AW23" s="372"/>
      <c r="AX23" s="372"/>
      <c r="AY23" s="371"/>
    </row>
    <row r="24" spans="2:51" ht="26.85" customHeight="1" x14ac:dyDescent="0.15">
      <c r="B24" s="324"/>
      <c r="C24" s="323"/>
      <c r="D24" s="323"/>
      <c r="E24" s="323"/>
      <c r="F24" s="323"/>
      <c r="G24" s="515"/>
      <c r="H24" s="666"/>
      <c r="I24" s="667"/>
      <c r="J24" s="667"/>
      <c r="K24" s="667"/>
      <c r="L24" s="667"/>
      <c r="M24" s="667"/>
      <c r="N24" s="667"/>
      <c r="O24" s="667"/>
      <c r="P24" s="667"/>
      <c r="Q24" s="667"/>
      <c r="R24" s="667"/>
      <c r="S24" s="667"/>
      <c r="T24" s="667"/>
      <c r="U24" s="667"/>
      <c r="V24" s="667"/>
      <c r="W24" s="667"/>
      <c r="X24" s="667"/>
      <c r="Y24" s="668"/>
      <c r="Z24" s="511"/>
      <c r="AA24" s="510"/>
      <c r="AB24" s="509"/>
      <c r="AC24" s="508"/>
      <c r="AD24" s="507"/>
      <c r="AE24" s="506"/>
      <c r="AF24" s="669"/>
      <c r="AG24" s="667"/>
      <c r="AH24" s="667"/>
      <c r="AI24" s="667"/>
      <c r="AJ24" s="668"/>
      <c r="AK24" s="669"/>
      <c r="AL24" s="667"/>
      <c r="AM24" s="667"/>
      <c r="AN24" s="667"/>
      <c r="AO24" s="668"/>
      <c r="AP24" s="1734" t="s">
        <v>1900</v>
      </c>
      <c r="AQ24" s="671"/>
      <c r="AR24" s="671"/>
      <c r="AS24" s="671"/>
      <c r="AT24" s="672"/>
      <c r="AU24" s="2668" t="s">
        <v>1900</v>
      </c>
      <c r="AV24" s="2608"/>
      <c r="AW24" s="2608"/>
      <c r="AX24" s="2608"/>
      <c r="AY24" s="2609"/>
    </row>
    <row r="25" spans="2:51" ht="88.55" customHeight="1" x14ac:dyDescent="0.15">
      <c r="B25" s="497" t="s">
        <v>55</v>
      </c>
      <c r="C25" s="496"/>
      <c r="D25" s="496"/>
      <c r="E25" s="496"/>
      <c r="F25" s="496"/>
      <c r="G25" s="496"/>
      <c r="H25" s="495" t="s">
        <v>499</v>
      </c>
      <c r="I25" s="395"/>
      <c r="J25" s="395"/>
      <c r="K25" s="395"/>
      <c r="L25" s="395"/>
      <c r="M25" s="395"/>
      <c r="N25" s="395"/>
      <c r="O25" s="395"/>
      <c r="P25" s="395"/>
      <c r="Q25" s="395"/>
      <c r="R25" s="395"/>
      <c r="S25" s="395"/>
      <c r="T25" s="395"/>
      <c r="U25" s="395"/>
      <c r="V25" s="395"/>
      <c r="W25" s="395"/>
      <c r="X25" s="395"/>
      <c r="Y25" s="395"/>
      <c r="Z25" s="494" t="s">
        <v>57</v>
      </c>
      <c r="AA25" s="493"/>
      <c r="AB25" s="492"/>
      <c r="AC25" s="1113" t="s">
        <v>1901</v>
      </c>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19"/>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3.1" customHeight="1" x14ac:dyDescent="0.15">
      <c r="B27" s="680"/>
      <c r="C27" s="681"/>
      <c r="D27" s="3166" t="s">
        <v>1902</v>
      </c>
      <c r="E27" s="2986"/>
      <c r="F27" s="2986"/>
      <c r="G27" s="2986"/>
      <c r="H27" s="2986"/>
      <c r="I27" s="2986"/>
      <c r="J27" s="2986"/>
      <c r="K27" s="2986"/>
      <c r="L27" s="2987"/>
      <c r="M27" s="914" t="s">
        <v>1903</v>
      </c>
      <c r="N27" s="914"/>
      <c r="O27" s="914"/>
      <c r="P27" s="914"/>
      <c r="Q27" s="914"/>
      <c r="R27" s="914"/>
      <c r="S27" s="914" t="s">
        <v>1904</v>
      </c>
      <c r="T27" s="914"/>
      <c r="U27" s="914"/>
      <c r="V27" s="914"/>
      <c r="W27" s="914"/>
      <c r="X27" s="914"/>
      <c r="Y27" s="3167" t="s">
        <v>1905</v>
      </c>
      <c r="Z27" s="3168"/>
      <c r="AA27" s="3168"/>
      <c r="AB27" s="3168"/>
      <c r="AC27" s="3168"/>
      <c r="AD27" s="3168"/>
      <c r="AE27" s="3168"/>
      <c r="AF27" s="3168"/>
      <c r="AG27" s="3168"/>
      <c r="AH27" s="3168"/>
      <c r="AI27" s="3168"/>
      <c r="AJ27" s="3168"/>
      <c r="AK27" s="3168"/>
      <c r="AL27" s="3168"/>
      <c r="AM27" s="3168"/>
      <c r="AN27" s="3168"/>
      <c r="AO27" s="3168"/>
      <c r="AP27" s="3168"/>
      <c r="AQ27" s="3168"/>
      <c r="AR27" s="3168"/>
      <c r="AS27" s="3168"/>
      <c r="AT27" s="3168"/>
      <c r="AU27" s="3168"/>
      <c r="AV27" s="3168"/>
      <c r="AW27" s="3168"/>
      <c r="AX27" s="3168"/>
      <c r="AY27" s="3169"/>
    </row>
    <row r="28" spans="2:51" ht="23.1" customHeight="1" x14ac:dyDescent="0.15">
      <c r="B28" s="680"/>
      <c r="C28" s="681"/>
      <c r="D28" s="458"/>
      <c r="E28" s="457"/>
      <c r="F28" s="457"/>
      <c r="G28" s="457"/>
      <c r="H28" s="457"/>
      <c r="I28" s="457"/>
      <c r="J28" s="457"/>
      <c r="K28" s="457"/>
      <c r="L28" s="456"/>
      <c r="M28" s="455"/>
      <c r="N28" s="455"/>
      <c r="O28" s="455"/>
      <c r="P28" s="455"/>
      <c r="Q28" s="455"/>
      <c r="R28" s="455"/>
      <c r="S28" s="455"/>
      <c r="T28" s="455"/>
      <c r="U28" s="455"/>
      <c r="V28" s="455"/>
      <c r="W28" s="455"/>
      <c r="X28" s="455"/>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1" ht="23.1"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3125" t="s">
        <v>1903</v>
      </c>
      <c r="N34" s="864"/>
      <c r="O34" s="864"/>
      <c r="P34" s="864"/>
      <c r="Q34" s="864"/>
      <c r="R34" s="864"/>
      <c r="S34" s="3125" t="s">
        <v>1904</v>
      </c>
      <c r="T34" s="864"/>
      <c r="U34" s="864"/>
      <c r="V34" s="864"/>
      <c r="W34" s="864"/>
      <c r="X34" s="86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1767" t="s">
        <v>70</v>
      </c>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68"/>
      <c r="AF43" s="1768"/>
      <c r="AG43" s="1768"/>
      <c r="AH43" s="1768"/>
      <c r="AI43" s="1768"/>
      <c r="AJ43" s="1768"/>
      <c r="AK43" s="1768"/>
      <c r="AL43" s="1768"/>
      <c r="AM43" s="1768"/>
      <c r="AN43" s="1768"/>
      <c r="AO43" s="1768"/>
      <c r="AP43" s="1768"/>
      <c r="AQ43" s="1768"/>
      <c r="AR43" s="1768"/>
      <c r="AS43" s="1768"/>
      <c r="AT43" s="1768"/>
      <c r="AU43" s="1768"/>
      <c r="AV43" s="1768"/>
      <c r="AW43" s="1768"/>
      <c r="AX43" s="1768"/>
      <c r="AY43" s="1769"/>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37.5" customHeight="1" x14ac:dyDescent="0.15">
      <c r="A45" s="170"/>
      <c r="B45" s="381" t="s">
        <v>74</v>
      </c>
      <c r="C45" s="380"/>
      <c r="D45" s="399" t="s">
        <v>140</v>
      </c>
      <c r="E45" s="213"/>
      <c r="F45" s="213"/>
      <c r="G45" s="212"/>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2220" t="s">
        <v>1906</v>
      </c>
      <c r="AI45" s="805"/>
      <c r="AJ45" s="805"/>
      <c r="AK45" s="805"/>
      <c r="AL45" s="805"/>
      <c r="AM45" s="805"/>
      <c r="AN45" s="805"/>
      <c r="AO45" s="805"/>
      <c r="AP45" s="805"/>
      <c r="AQ45" s="805"/>
      <c r="AR45" s="805"/>
      <c r="AS45" s="805"/>
      <c r="AT45" s="805"/>
      <c r="AU45" s="805"/>
      <c r="AV45" s="805"/>
      <c r="AW45" s="805"/>
      <c r="AX45" s="805"/>
      <c r="AY45" s="806"/>
    </row>
    <row r="46" spans="1:51" ht="37.5" customHeight="1" x14ac:dyDescent="0.15">
      <c r="A46" s="170"/>
      <c r="B46" s="358"/>
      <c r="C46" s="357"/>
      <c r="D46" s="393" t="s">
        <v>140</v>
      </c>
      <c r="E46" s="203"/>
      <c r="F46" s="203"/>
      <c r="G46" s="202"/>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809"/>
      <c r="AI46" s="810"/>
      <c r="AJ46" s="810"/>
      <c r="AK46" s="810"/>
      <c r="AL46" s="810"/>
      <c r="AM46" s="810"/>
      <c r="AN46" s="810"/>
      <c r="AO46" s="810"/>
      <c r="AP46" s="810"/>
      <c r="AQ46" s="810"/>
      <c r="AR46" s="810"/>
      <c r="AS46" s="810"/>
      <c r="AT46" s="810"/>
      <c r="AU46" s="810"/>
      <c r="AV46" s="810"/>
      <c r="AW46" s="810"/>
      <c r="AX46" s="810"/>
      <c r="AY46" s="811"/>
    </row>
    <row r="47" spans="1:51" ht="37.5" customHeight="1" x14ac:dyDescent="0.15">
      <c r="A47" s="170"/>
      <c r="B47" s="349"/>
      <c r="C47" s="348"/>
      <c r="D47" s="347" t="s">
        <v>136</v>
      </c>
      <c r="E47" s="191"/>
      <c r="F47" s="191"/>
      <c r="G47" s="190"/>
      <c r="H47" s="344" t="s">
        <v>141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816"/>
      <c r="AI47" s="817"/>
      <c r="AJ47" s="817"/>
      <c r="AK47" s="817"/>
      <c r="AL47" s="817"/>
      <c r="AM47" s="817"/>
      <c r="AN47" s="817"/>
      <c r="AO47" s="817"/>
      <c r="AP47" s="817"/>
      <c r="AQ47" s="817"/>
      <c r="AR47" s="817"/>
      <c r="AS47" s="817"/>
      <c r="AT47" s="817"/>
      <c r="AU47" s="817"/>
      <c r="AV47" s="817"/>
      <c r="AW47" s="817"/>
      <c r="AX47" s="817"/>
      <c r="AY47" s="818"/>
    </row>
    <row r="48" spans="1:51" ht="26.2" customHeight="1" x14ac:dyDescent="0.15">
      <c r="A48" s="170"/>
      <c r="B48" s="358" t="s">
        <v>80</v>
      </c>
      <c r="C48" s="357"/>
      <c r="D48" s="379" t="s">
        <v>136</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2220" t="s">
        <v>1907</v>
      </c>
      <c r="AI48" s="805"/>
      <c r="AJ48" s="805"/>
      <c r="AK48" s="805"/>
      <c r="AL48" s="805"/>
      <c r="AM48" s="805"/>
      <c r="AN48" s="805"/>
      <c r="AO48" s="805"/>
      <c r="AP48" s="805"/>
      <c r="AQ48" s="805"/>
      <c r="AR48" s="805"/>
      <c r="AS48" s="805"/>
      <c r="AT48" s="805"/>
      <c r="AU48" s="805"/>
      <c r="AV48" s="805"/>
      <c r="AW48" s="805"/>
      <c r="AX48" s="805"/>
      <c r="AY48" s="806"/>
    </row>
    <row r="49" spans="1:51" ht="26.2" customHeight="1" x14ac:dyDescent="0.15">
      <c r="A49" s="170"/>
      <c r="B49" s="358"/>
      <c r="C49" s="357"/>
      <c r="D49" s="370" t="s">
        <v>136</v>
      </c>
      <c r="E49" s="203"/>
      <c r="F49" s="203"/>
      <c r="G49" s="202"/>
      <c r="H49" s="367" t="s">
        <v>142</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370" t="s">
        <v>136</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370" t="s">
        <v>136</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49"/>
      <c r="C52" s="348"/>
      <c r="D52" s="347" t="s">
        <v>140</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816"/>
      <c r="AI52" s="817"/>
      <c r="AJ52" s="817"/>
      <c r="AK52" s="817"/>
      <c r="AL52" s="817"/>
      <c r="AM52" s="817"/>
      <c r="AN52" s="817"/>
      <c r="AO52" s="817"/>
      <c r="AP52" s="817"/>
      <c r="AQ52" s="817"/>
      <c r="AR52" s="817"/>
      <c r="AS52" s="817"/>
      <c r="AT52" s="817"/>
      <c r="AU52" s="817"/>
      <c r="AV52" s="817"/>
      <c r="AW52" s="817"/>
      <c r="AX52" s="817"/>
      <c r="AY52" s="818"/>
    </row>
    <row r="53" spans="1:51" ht="26.2" customHeight="1" x14ac:dyDescent="0.15">
      <c r="A53" s="170"/>
      <c r="B53" s="381" t="s">
        <v>87</v>
      </c>
      <c r="C53" s="380"/>
      <c r="D53" s="379" t="s">
        <v>136</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2220" t="s">
        <v>1908</v>
      </c>
      <c r="AI53" s="805"/>
      <c r="AJ53" s="805"/>
      <c r="AK53" s="805"/>
      <c r="AL53" s="805"/>
      <c r="AM53" s="805"/>
      <c r="AN53" s="805"/>
      <c r="AO53" s="805"/>
      <c r="AP53" s="805"/>
      <c r="AQ53" s="805"/>
      <c r="AR53" s="805"/>
      <c r="AS53" s="805"/>
      <c r="AT53" s="805"/>
      <c r="AU53" s="805"/>
      <c r="AV53" s="805"/>
      <c r="AW53" s="805"/>
      <c r="AX53" s="805"/>
      <c r="AY53" s="806"/>
    </row>
    <row r="54" spans="1:51" ht="26.2" customHeight="1" x14ac:dyDescent="0.15">
      <c r="A54" s="170"/>
      <c r="B54" s="358"/>
      <c r="C54" s="357"/>
      <c r="D54" s="370" t="s">
        <v>140</v>
      </c>
      <c r="E54" s="203"/>
      <c r="F54" s="203"/>
      <c r="G54" s="202"/>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170"/>
      <c r="B55" s="358"/>
      <c r="C55" s="357"/>
      <c r="D55" s="370" t="s">
        <v>140</v>
      </c>
      <c r="E55" s="203"/>
      <c r="F55" s="203"/>
      <c r="G55" s="202"/>
      <c r="H55" s="367" t="s">
        <v>145</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58"/>
      <c r="C56" s="357"/>
      <c r="D56" s="370" t="s">
        <v>136</v>
      </c>
      <c r="E56" s="203"/>
      <c r="F56" s="203"/>
      <c r="G56" s="202"/>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58"/>
      <c r="C57" s="357"/>
      <c r="D57" s="370" t="s">
        <v>136</v>
      </c>
      <c r="E57" s="203"/>
      <c r="F57" s="203"/>
      <c r="G57" s="202"/>
      <c r="H57" s="2336" t="s">
        <v>93</v>
      </c>
      <c r="I57" s="2337"/>
      <c r="J57" s="2337"/>
      <c r="K57" s="2337"/>
      <c r="L57" s="2337"/>
      <c r="M57" s="2337"/>
      <c r="N57" s="2337"/>
      <c r="O57" s="2337"/>
      <c r="P57" s="2337"/>
      <c r="Q57" s="2337"/>
      <c r="R57" s="2337"/>
      <c r="S57" s="2337"/>
      <c r="T57" s="2337"/>
      <c r="U57" s="2337"/>
      <c r="V57" s="354" t="s">
        <v>136</v>
      </c>
      <c r="W57" s="354"/>
      <c r="X57" s="354"/>
      <c r="Y57" s="354"/>
      <c r="Z57" s="354"/>
      <c r="AA57" s="354"/>
      <c r="AB57" s="354"/>
      <c r="AC57" s="354"/>
      <c r="AD57" s="354"/>
      <c r="AE57" s="354"/>
      <c r="AF57" s="354"/>
      <c r="AG57" s="353"/>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49"/>
      <c r="C58" s="348"/>
      <c r="D58" s="347" t="s">
        <v>136</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816"/>
      <c r="AI58" s="817"/>
      <c r="AJ58" s="817"/>
      <c r="AK58" s="817"/>
      <c r="AL58" s="817"/>
      <c r="AM58" s="817"/>
      <c r="AN58" s="817"/>
      <c r="AO58" s="817"/>
      <c r="AP58" s="817"/>
      <c r="AQ58" s="817"/>
      <c r="AR58" s="817"/>
      <c r="AS58" s="817"/>
      <c r="AT58" s="817"/>
      <c r="AU58" s="817"/>
      <c r="AV58" s="817"/>
      <c r="AW58" s="817"/>
      <c r="AX58" s="817"/>
      <c r="AY58" s="818"/>
    </row>
    <row r="59" spans="1:51" ht="180" customHeight="1" thickBot="1" x14ac:dyDescent="0.2">
      <c r="A59" s="170"/>
      <c r="B59" s="338" t="s">
        <v>95</v>
      </c>
      <c r="C59" s="337"/>
      <c r="D59" s="2233" t="s">
        <v>1909</v>
      </c>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2338"/>
      <c r="AM59" s="2338"/>
      <c r="AN59" s="2338"/>
      <c r="AO59" s="2338"/>
      <c r="AP59" s="2338"/>
      <c r="AQ59" s="2338"/>
      <c r="AR59" s="2338"/>
      <c r="AS59" s="2338"/>
      <c r="AT59" s="2338"/>
      <c r="AU59" s="2338"/>
      <c r="AV59" s="2338"/>
      <c r="AW59" s="2338"/>
      <c r="AX59" s="2338"/>
      <c r="AY59" s="2339"/>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100</v>
      </c>
      <c r="C63" s="323"/>
      <c r="D63" s="323"/>
      <c r="E63" s="323"/>
      <c r="F63" s="323"/>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2624"/>
    </row>
    <row r="64" spans="1:51" ht="122.4" customHeight="1" x14ac:dyDescent="0.15">
      <c r="A64" s="300"/>
      <c r="B64" s="3095" t="s">
        <v>101</v>
      </c>
      <c r="C64" s="314"/>
      <c r="D64" s="314"/>
      <c r="E64" s="314"/>
      <c r="F64" s="313"/>
      <c r="G64" s="1199" t="s">
        <v>1910</v>
      </c>
      <c r="H64" s="909"/>
      <c r="I64" s="909"/>
      <c r="J64" s="909"/>
      <c r="K64" s="909"/>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10"/>
    </row>
    <row r="65" spans="1:51" ht="18.350000000000001" customHeight="1" x14ac:dyDescent="0.15">
      <c r="A65" s="300"/>
      <c r="B65" s="318" t="s">
        <v>102</v>
      </c>
      <c r="C65" s="317"/>
      <c r="D65" s="317"/>
      <c r="E65" s="317"/>
      <c r="F65" s="317"/>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1" ht="119.15" customHeight="1" thickBot="1" x14ac:dyDescent="0.2">
      <c r="A66" s="300"/>
      <c r="B66" s="2431" t="s">
        <v>1827</v>
      </c>
      <c r="C66" s="3126"/>
      <c r="D66" s="3126"/>
      <c r="E66" s="3126"/>
      <c r="F66" s="3127"/>
      <c r="G66" s="184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1793" t="s">
        <v>105</v>
      </c>
      <c r="C67" s="1794"/>
      <c r="D67" s="1794"/>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c r="AS67" s="1794"/>
      <c r="AT67" s="1794"/>
      <c r="AU67" s="1794"/>
      <c r="AV67" s="1794"/>
      <c r="AW67" s="1794"/>
      <c r="AX67" s="1794"/>
      <c r="AY67" s="1795"/>
    </row>
    <row r="68" spans="1:51" ht="159.75" customHeight="1" thickBot="1" x14ac:dyDescent="0.2">
      <c r="A68" s="300"/>
      <c r="B68" s="3170"/>
      <c r="C68" s="1791"/>
      <c r="D68" s="1791"/>
      <c r="E68" s="1791"/>
      <c r="F68" s="1791"/>
      <c r="G68" s="1791"/>
      <c r="H68" s="1791"/>
      <c r="I68" s="1791"/>
      <c r="J68" s="1791"/>
      <c r="K68" s="1791"/>
      <c r="L68" s="1791"/>
      <c r="M68" s="1791"/>
      <c r="N68" s="1791"/>
      <c r="O68" s="1791"/>
      <c r="P68" s="1791"/>
      <c r="Q68" s="1791"/>
      <c r="R68" s="1791"/>
      <c r="S68" s="1791"/>
      <c r="T68" s="1791"/>
      <c r="U68" s="1791"/>
      <c r="V68" s="1791"/>
      <c r="W68" s="1791"/>
      <c r="X68" s="1791"/>
      <c r="Y68" s="1791"/>
      <c r="Z68" s="1791"/>
      <c r="AA68" s="1791"/>
      <c r="AB68" s="1791"/>
      <c r="AC68" s="1791"/>
      <c r="AD68" s="1791"/>
      <c r="AE68" s="1791"/>
      <c r="AF68" s="1791"/>
      <c r="AG68" s="1791"/>
      <c r="AH68" s="1791"/>
      <c r="AI68" s="1791"/>
      <c r="AJ68" s="1791"/>
      <c r="AK68" s="1791"/>
      <c r="AL68" s="1791"/>
      <c r="AM68" s="1791"/>
      <c r="AN68" s="1791"/>
      <c r="AO68" s="1791"/>
      <c r="AP68" s="1791"/>
      <c r="AQ68" s="1791"/>
      <c r="AR68" s="1791"/>
      <c r="AS68" s="1791"/>
      <c r="AT68" s="1791"/>
      <c r="AU68" s="1791"/>
      <c r="AV68" s="1791"/>
      <c r="AW68" s="1791"/>
      <c r="AX68" s="1791"/>
      <c r="AY68" s="1792"/>
    </row>
    <row r="69" spans="1:51" ht="19.649999999999999" customHeight="1" x14ac:dyDescent="0.15">
      <c r="A69" s="300"/>
      <c r="B69" s="1793" t="s">
        <v>107</v>
      </c>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c r="AJ69" s="1799"/>
      <c r="AK69" s="1799"/>
      <c r="AL69" s="1799"/>
      <c r="AM69" s="1799"/>
      <c r="AN69" s="1799"/>
      <c r="AO69" s="1799"/>
      <c r="AP69" s="1799"/>
      <c r="AQ69" s="1799"/>
      <c r="AR69" s="1799"/>
      <c r="AS69" s="1799"/>
      <c r="AT69" s="1799"/>
      <c r="AU69" s="1799"/>
      <c r="AV69" s="1799"/>
      <c r="AW69" s="1799"/>
      <c r="AX69" s="1799"/>
      <c r="AY69" s="1800"/>
    </row>
    <row r="70" spans="1:51" ht="20" customHeight="1" x14ac:dyDescent="0.15">
      <c r="A70" s="300"/>
      <c r="B70" s="1801" t="s">
        <v>108</v>
      </c>
      <c r="C70" s="1802"/>
      <c r="D70" s="1802"/>
      <c r="E70" s="1802"/>
      <c r="F70" s="1802"/>
      <c r="G70" s="1802"/>
      <c r="H70" s="1802"/>
      <c r="I70" s="1802"/>
      <c r="J70" s="1802"/>
      <c r="K70" s="1802"/>
      <c r="L70" s="1803"/>
      <c r="M70" s="836"/>
      <c r="N70" s="837"/>
      <c r="O70" s="837"/>
      <c r="P70" s="837"/>
      <c r="Q70" s="837"/>
      <c r="R70" s="837"/>
      <c r="S70" s="837"/>
      <c r="T70" s="837"/>
      <c r="U70" s="837"/>
      <c r="V70" s="837"/>
      <c r="W70" s="837"/>
      <c r="X70" s="837"/>
      <c r="Y70" s="837"/>
      <c r="Z70" s="837"/>
      <c r="AA70" s="838"/>
      <c r="AB70" s="1802" t="s">
        <v>109</v>
      </c>
      <c r="AC70" s="1802"/>
      <c r="AD70" s="1802"/>
      <c r="AE70" s="1802"/>
      <c r="AF70" s="1802"/>
      <c r="AG70" s="1802"/>
      <c r="AH70" s="1802"/>
      <c r="AI70" s="1802"/>
      <c r="AJ70" s="1802"/>
      <c r="AK70" s="1803"/>
      <c r="AL70" s="2947" t="s">
        <v>1911</v>
      </c>
      <c r="AM70" s="1207"/>
      <c r="AN70" s="1207"/>
      <c r="AO70" s="1207"/>
      <c r="AP70" s="1207"/>
      <c r="AQ70" s="1207"/>
      <c r="AR70" s="1207"/>
      <c r="AS70" s="1207"/>
      <c r="AT70" s="1207"/>
      <c r="AU70" s="1207"/>
      <c r="AV70" s="1207"/>
      <c r="AW70" s="1207"/>
      <c r="AX70" s="1207"/>
      <c r="AY70" s="1208"/>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3171"/>
      <c r="I73" s="3172"/>
      <c r="J73" s="3172"/>
      <c r="K73" s="3172"/>
      <c r="L73" s="3172"/>
      <c r="M73" s="3172"/>
      <c r="N73" s="3172"/>
      <c r="O73" s="3172"/>
      <c r="P73" s="3172"/>
      <c r="Q73" s="3172"/>
      <c r="R73" s="3172"/>
      <c r="S73" s="3172"/>
      <c r="T73" s="3172"/>
      <c r="U73" s="3172"/>
      <c r="V73" s="3172"/>
      <c r="W73" s="3172"/>
      <c r="X73" s="3172"/>
      <c r="Y73" s="3172"/>
      <c r="Z73" s="3172"/>
      <c r="AA73" s="3172"/>
      <c r="AB73" s="3172"/>
      <c r="AC73" s="3172"/>
      <c r="AD73" s="3172"/>
      <c r="AE73" s="3172"/>
      <c r="AF73" s="3172"/>
      <c r="AG73" s="3172"/>
      <c r="AH73" s="3172"/>
      <c r="AI73" s="3172"/>
      <c r="AJ73" s="3172"/>
      <c r="AK73" s="3172"/>
      <c r="AL73" s="3172"/>
      <c r="AM73" s="3172"/>
      <c r="AN73" s="3172"/>
      <c r="AO73" s="3172"/>
      <c r="AP73" s="3172"/>
      <c r="AQ73" s="3172"/>
      <c r="AR73" s="3172"/>
      <c r="AS73" s="3172"/>
      <c r="AT73" s="3172"/>
      <c r="AU73" s="3172"/>
      <c r="AV73" s="3172"/>
      <c r="AW73" s="3172"/>
      <c r="AX73" s="3172"/>
      <c r="AY73" s="3173"/>
    </row>
    <row r="74" spans="1:51" ht="348.9" customHeight="1" x14ac:dyDescent="0.15">
      <c r="B74" s="47"/>
      <c r="C74" s="48"/>
      <c r="D74" s="48"/>
      <c r="E74" s="48"/>
      <c r="F74" s="48"/>
      <c r="G74" s="49"/>
      <c r="H74" s="3174"/>
      <c r="I74" s="3175"/>
      <c r="J74" s="3175"/>
      <c r="K74" s="3175"/>
      <c r="L74" s="3175"/>
      <c r="M74" s="3175"/>
      <c r="N74" s="3175"/>
      <c r="O74" s="3175"/>
      <c r="P74" s="3175"/>
      <c r="Q74" s="3175"/>
      <c r="R74" s="3175"/>
      <c r="S74" s="3175"/>
      <c r="T74" s="3175"/>
      <c r="U74" s="3175"/>
      <c r="V74" s="3175"/>
      <c r="W74" s="3175"/>
      <c r="X74" s="3175"/>
      <c r="Y74" s="3175"/>
      <c r="Z74" s="3175"/>
      <c r="AA74" s="3175"/>
      <c r="AB74" s="3175"/>
      <c r="AC74" s="3175"/>
      <c r="AD74" s="3175"/>
      <c r="AE74" s="3175"/>
      <c r="AF74" s="3175"/>
      <c r="AG74" s="3175"/>
      <c r="AH74" s="3175"/>
      <c r="AI74" s="3175"/>
      <c r="AJ74" s="3175"/>
      <c r="AK74" s="3175"/>
      <c r="AL74" s="3175"/>
      <c r="AM74" s="3175"/>
      <c r="AN74" s="3175"/>
      <c r="AO74" s="3175"/>
      <c r="AP74" s="3175"/>
      <c r="AQ74" s="3175"/>
      <c r="AR74" s="3175"/>
      <c r="AS74" s="3175"/>
      <c r="AT74" s="3175"/>
      <c r="AU74" s="3175"/>
      <c r="AV74" s="3175"/>
      <c r="AW74" s="3175"/>
      <c r="AX74" s="3175"/>
      <c r="AY74" s="3176"/>
    </row>
    <row r="75" spans="1:51" ht="324" customHeight="1" thickBot="1" x14ac:dyDescent="0.2">
      <c r="B75" s="47"/>
      <c r="C75" s="48"/>
      <c r="D75" s="48"/>
      <c r="E75" s="48"/>
      <c r="F75" s="48"/>
      <c r="G75" s="49"/>
      <c r="H75" s="3177"/>
      <c r="I75" s="3178"/>
      <c r="J75" s="3178"/>
      <c r="K75" s="3178"/>
      <c r="L75" s="3178"/>
      <c r="M75" s="3178"/>
      <c r="N75" s="3178"/>
      <c r="O75" s="3178"/>
      <c r="P75" s="3178"/>
      <c r="Q75" s="3178"/>
      <c r="R75" s="3178"/>
      <c r="S75" s="3178"/>
      <c r="T75" s="3178"/>
      <c r="U75" s="3178"/>
      <c r="V75" s="3178"/>
      <c r="W75" s="3178"/>
      <c r="X75" s="3178"/>
      <c r="Y75" s="3178"/>
      <c r="Z75" s="3178"/>
      <c r="AA75" s="3178"/>
      <c r="AB75" s="3178"/>
      <c r="AC75" s="3178"/>
      <c r="AD75" s="3178"/>
      <c r="AE75" s="3178"/>
      <c r="AF75" s="3178"/>
      <c r="AG75" s="3178"/>
      <c r="AH75" s="3178"/>
      <c r="AI75" s="3178"/>
      <c r="AJ75" s="3178"/>
      <c r="AK75" s="3178"/>
      <c r="AL75" s="3178"/>
      <c r="AM75" s="3178"/>
      <c r="AN75" s="3178"/>
      <c r="AO75" s="3178"/>
      <c r="AP75" s="3178"/>
      <c r="AQ75" s="3178"/>
      <c r="AR75" s="3178"/>
      <c r="AS75" s="3178"/>
      <c r="AT75" s="3178"/>
      <c r="AU75" s="3178"/>
      <c r="AV75" s="3178"/>
      <c r="AW75" s="3178"/>
      <c r="AX75" s="3178"/>
      <c r="AY75" s="3179"/>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1912</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14" t="s">
        <v>119</v>
      </c>
      <c r="I80" s="213"/>
      <c r="J80" s="213"/>
      <c r="K80" s="213"/>
      <c r="L80" s="212"/>
      <c r="M80" s="211" t="s">
        <v>1913</v>
      </c>
      <c r="N80" s="210"/>
      <c r="O80" s="210"/>
      <c r="P80" s="210"/>
      <c r="Q80" s="210"/>
      <c r="R80" s="210"/>
      <c r="S80" s="210"/>
      <c r="T80" s="210"/>
      <c r="U80" s="210"/>
      <c r="V80" s="210"/>
      <c r="W80" s="210"/>
      <c r="X80" s="210"/>
      <c r="Y80" s="209"/>
      <c r="Z80" s="208">
        <v>3467</v>
      </c>
      <c r="AA80" s="207"/>
      <c r="AB80" s="207"/>
      <c r="AC80" s="215"/>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04"/>
      <c r="I81" s="203"/>
      <c r="J81" s="203"/>
      <c r="K81" s="203"/>
      <c r="L81" s="202"/>
      <c r="M81" s="201"/>
      <c r="N81" s="200"/>
      <c r="O81" s="200"/>
      <c r="P81" s="200"/>
      <c r="Q81" s="200"/>
      <c r="R81" s="200"/>
      <c r="S81" s="200"/>
      <c r="T81" s="200"/>
      <c r="U81" s="200"/>
      <c r="V81" s="200"/>
      <c r="W81" s="200"/>
      <c r="X81" s="200"/>
      <c r="Y81" s="199"/>
      <c r="Z81" s="198"/>
      <c r="AA81" s="197"/>
      <c r="AB81" s="197"/>
      <c r="AC81" s="205"/>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3467</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748" t="s">
        <v>1914</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t="s">
        <v>1915</v>
      </c>
      <c r="I91" s="213"/>
      <c r="J91" s="213"/>
      <c r="K91" s="213"/>
      <c r="L91" s="212"/>
      <c r="M91" s="211" t="s">
        <v>1916</v>
      </c>
      <c r="N91" s="210"/>
      <c r="O91" s="210"/>
      <c r="P91" s="210"/>
      <c r="Q91" s="210"/>
      <c r="R91" s="210"/>
      <c r="S91" s="210"/>
      <c r="T91" s="210"/>
      <c r="U91" s="210"/>
      <c r="V91" s="210"/>
      <c r="W91" s="210"/>
      <c r="X91" s="210"/>
      <c r="Y91" s="209"/>
      <c r="Z91" s="1219">
        <v>1</v>
      </c>
      <c r="AA91" s="1220"/>
      <c r="AB91" s="1220"/>
      <c r="AC91" s="1221"/>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1</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51" ht="14.4" x14ac:dyDescent="0.15">
      <c r="C124" s="168" t="s">
        <v>127</v>
      </c>
    </row>
    <row r="125" spans="2:51" x14ac:dyDescent="0.15">
      <c r="C125" s="130" t="s">
        <v>128</v>
      </c>
      <c r="AU125" s="171" t="s">
        <v>1917</v>
      </c>
      <c r="AV125" s="171"/>
      <c r="AW125" s="171"/>
      <c r="AX125" s="171"/>
    </row>
    <row r="126" spans="2:51"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51" ht="46.5" customHeight="1" x14ac:dyDescent="0.15">
      <c r="B127" s="751">
        <v>1</v>
      </c>
      <c r="C127" s="751">
        <v>1</v>
      </c>
      <c r="D127" s="1113" t="s">
        <v>1918</v>
      </c>
      <c r="E127" s="320"/>
      <c r="F127" s="320"/>
      <c r="G127" s="320"/>
      <c r="H127" s="320"/>
      <c r="I127" s="320"/>
      <c r="J127" s="320"/>
      <c r="K127" s="320"/>
      <c r="L127" s="320"/>
      <c r="M127" s="1114"/>
      <c r="N127" s="165" t="s">
        <v>1919</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89">
        <v>3467</v>
      </c>
      <c r="AM127" s="1690"/>
      <c r="AN127" s="1690"/>
      <c r="AO127" s="1690"/>
      <c r="AP127" s="1690"/>
      <c r="AQ127" s="1690"/>
      <c r="AR127" s="554" t="s">
        <v>185</v>
      </c>
      <c r="AS127" s="554"/>
      <c r="AT127" s="554"/>
      <c r="AU127" s="554"/>
      <c r="AV127" s="554" t="s">
        <v>185</v>
      </c>
      <c r="AW127" s="554"/>
      <c r="AX127" s="554"/>
    </row>
    <row r="129" spans="2:50" ht="23.25" hidden="1" customHeight="1" x14ac:dyDescent="0.15">
      <c r="B129" s="130" t="s">
        <v>226</v>
      </c>
    </row>
    <row r="130" spans="2:50" ht="36" hidden="1" customHeight="1" x14ac:dyDescent="0.15">
      <c r="B130" s="535" t="s">
        <v>227</v>
      </c>
      <c r="C130" s="535"/>
      <c r="D130" s="535"/>
      <c r="E130" s="535"/>
      <c r="F130" s="535"/>
      <c r="G130" s="535"/>
      <c r="H130" s="535"/>
      <c r="I130" s="554"/>
      <c r="J130" s="554"/>
      <c r="K130" s="554"/>
      <c r="L130" s="554"/>
      <c r="M130" s="554"/>
      <c r="N130" s="554"/>
      <c r="O130" s="554"/>
      <c r="P130" s="554"/>
      <c r="Q130" s="554"/>
      <c r="R130" s="554"/>
      <c r="S130" s="554"/>
      <c r="T130" s="554"/>
      <c r="U130" s="554"/>
      <c r="V130" s="554"/>
      <c r="W130" s="554"/>
      <c r="X130" s="554"/>
      <c r="Y130" s="554"/>
    </row>
    <row r="131" spans="2:50" ht="36" hidden="1" customHeight="1" x14ac:dyDescent="0.15">
      <c r="B131" s="140" t="s">
        <v>228</v>
      </c>
      <c r="C131" s="142"/>
      <c r="D131" s="142"/>
      <c r="E131" s="142"/>
      <c r="F131" s="142"/>
      <c r="G131" s="142"/>
      <c r="H131" s="141"/>
      <c r="I131" s="146" t="s">
        <v>229</v>
      </c>
      <c r="J131" s="145"/>
      <c r="K131" s="145"/>
      <c r="L131" s="145"/>
      <c r="M131" s="144"/>
      <c r="N131" s="143" t="s">
        <v>230</v>
      </c>
      <c r="O131" s="142"/>
      <c r="P131" s="142"/>
      <c r="Q131" s="142"/>
      <c r="R131" s="142"/>
      <c r="S131" s="142"/>
      <c r="T131" s="141"/>
      <c r="U131" s="146" t="s">
        <v>229</v>
      </c>
      <c r="V131" s="145"/>
      <c r="W131" s="145"/>
      <c r="X131" s="145"/>
      <c r="Y131" s="144"/>
      <c r="Z131" s="143" t="s">
        <v>231</v>
      </c>
      <c r="AA131" s="142"/>
      <c r="AB131" s="142"/>
      <c r="AC131" s="142"/>
      <c r="AD131" s="142"/>
      <c r="AE131" s="142"/>
      <c r="AF131" s="141"/>
      <c r="AG131" s="146" t="s">
        <v>229</v>
      </c>
      <c r="AH131" s="145"/>
      <c r="AI131" s="145"/>
      <c r="AJ131" s="145"/>
      <c r="AK131" s="144"/>
      <c r="AL131" s="143" t="s">
        <v>232</v>
      </c>
      <c r="AM131" s="142"/>
      <c r="AN131" s="142"/>
      <c r="AO131" s="142"/>
      <c r="AP131" s="142"/>
      <c r="AQ131" s="142"/>
      <c r="AR131" s="141"/>
      <c r="AS131" s="146" t="s">
        <v>229</v>
      </c>
      <c r="AT131" s="145"/>
      <c r="AU131" s="145"/>
      <c r="AV131" s="145"/>
      <c r="AW131" s="144"/>
    </row>
    <row r="132" spans="2:50" ht="36" hidden="1" customHeight="1" x14ac:dyDescent="0.15">
      <c r="B132" s="143" t="s">
        <v>233</v>
      </c>
      <c r="C132" s="142"/>
      <c r="D132" s="142"/>
      <c r="E132" s="142"/>
      <c r="F132" s="142"/>
      <c r="G132" s="142"/>
      <c r="H132" s="141"/>
      <c r="I132" s="137"/>
      <c r="J132" s="136"/>
      <c r="K132" s="136"/>
      <c r="L132" s="136"/>
      <c r="M132" s="135"/>
      <c r="N132" s="143" t="s">
        <v>234</v>
      </c>
      <c r="O132" s="142"/>
      <c r="P132" s="142"/>
      <c r="Q132" s="142"/>
      <c r="R132" s="142"/>
      <c r="S132" s="142"/>
      <c r="T132" s="141"/>
      <c r="U132" s="137"/>
      <c r="V132" s="136"/>
      <c r="W132" s="136"/>
      <c r="X132" s="136"/>
      <c r="Y132" s="135"/>
      <c r="Z132" s="143" t="s">
        <v>235</v>
      </c>
      <c r="AA132" s="142"/>
      <c r="AB132" s="142"/>
      <c r="AC132" s="142"/>
      <c r="AD132" s="142"/>
      <c r="AE132" s="142"/>
      <c r="AF132" s="141"/>
      <c r="AG132" s="137"/>
      <c r="AH132" s="136"/>
      <c r="AI132" s="136"/>
      <c r="AJ132" s="136"/>
      <c r="AK132" s="135"/>
      <c r="AL132" s="140" t="s">
        <v>236</v>
      </c>
      <c r="AM132" s="142"/>
      <c r="AN132" s="142"/>
      <c r="AO132" s="142"/>
      <c r="AP132" s="142"/>
      <c r="AQ132" s="142"/>
      <c r="AR132" s="141"/>
      <c r="AS132" s="137"/>
      <c r="AT132" s="136"/>
      <c r="AU132" s="136"/>
      <c r="AV132" s="136"/>
      <c r="AW132" s="135"/>
    </row>
    <row r="133" spans="2:50" x14ac:dyDescent="0.15">
      <c r="C133" s="130" t="s">
        <v>121</v>
      </c>
      <c r="AU133" s="171" t="s">
        <v>1920</v>
      </c>
      <c r="AV133" s="171"/>
      <c r="AW133" s="171"/>
      <c r="AX133" s="171"/>
    </row>
    <row r="134" spans="2:50" ht="34.549999999999997" customHeight="1" x14ac:dyDescent="0.15">
      <c r="B134" s="751"/>
      <c r="C134" s="751"/>
      <c r="D134" s="535" t="s">
        <v>129</v>
      </c>
      <c r="E134" s="535"/>
      <c r="F134" s="535"/>
      <c r="G134" s="535"/>
      <c r="H134" s="535"/>
      <c r="I134" s="535"/>
      <c r="J134" s="535"/>
      <c r="K134" s="535"/>
      <c r="L134" s="535"/>
      <c r="M134" s="535"/>
      <c r="N134" s="535" t="s">
        <v>130</v>
      </c>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c r="AL134" s="564" t="s">
        <v>131</v>
      </c>
      <c r="AM134" s="535"/>
      <c r="AN134" s="535"/>
      <c r="AO134" s="535"/>
      <c r="AP134" s="535"/>
      <c r="AQ134" s="535"/>
      <c r="AR134" s="535" t="s">
        <v>132</v>
      </c>
      <c r="AS134" s="535"/>
      <c r="AT134" s="535"/>
      <c r="AU134" s="535"/>
      <c r="AV134" s="535" t="s">
        <v>133</v>
      </c>
      <c r="AW134" s="535"/>
      <c r="AX134" s="535"/>
    </row>
    <row r="135" spans="2:50" ht="24.05" customHeight="1" x14ac:dyDescent="0.15">
      <c r="B135" s="751">
        <v>1</v>
      </c>
      <c r="C135" s="751">
        <v>1</v>
      </c>
      <c r="D135" s="137" t="s">
        <v>1921</v>
      </c>
      <c r="E135" s="136"/>
      <c r="F135" s="136"/>
      <c r="G135" s="136"/>
      <c r="H135" s="136"/>
      <c r="I135" s="136"/>
      <c r="J135" s="136"/>
      <c r="K135" s="136"/>
      <c r="L135" s="136"/>
      <c r="M135" s="135"/>
      <c r="N135" s="2809" t="s">
        <v>1922</v>
      </c>
      <c r="O135" s="2809"/>
      <c r="P135" s="2809"/>
      <c r="Q135" s="2809"/>
      <c r="R135" s="2809"/>
      <c r="S135" s="2809"/>
      <c r="T135" s="2809"/>
      <c r="U135" s="2809"/>
      <c r="V135" s="2809"/>
      <c r="W135" s="2809"/>
      <c r="X135" s="2809"/>
      <c r="Y135" s="2809"/>
      <c r="Z135" s="2809"/>
      <c r="AA135" s="2809"/>
      <c r="AB135" s="2809"/>
      <c r="AC135" s="2809"/>
      <c r="AD135" s="2809"/>
      <c r="AE135" s="2809"/>
      <c r="AF135" s="2809"/>
      <c r="AG135" s="2809"/>
      <c r="AH135" s="2809"/>
      <c r="AI135" s="2809"/>
      <c r="AJ135" s="2809"/>
      <c r="AK135" s="2809"/>
      <c r="AL135" s="1257">
        <v>1</v>
      </c>
      <c r="AM135" s="1256"/>
      <c r="AN135" s="1256"/>
      <c r="AO135" s="1256"/>
      <c r="AP135" s="1256"/>
      <c r="AQ135" s="1256"/>
      <c r="AR135" s="554" t="s">
        <v>185</v>
      </c>
      <c r="AS135" s="554"/>
      <c r="AT135" s="554"/>
      <c r="AU135" s="554"/>
      <c r="AV135" s="554" t="s">
        <v>185</v>
      </c>
      <c r="AW135" s="554"/>
      <c r="AX135" s="554"/>
    </row>
    <row r="136" spans="2:50" ht="24.05" customHeight="1" x14ac:dyDescent="0.15">
      <c r="B136" s="751">
        <v>2</v>
      </c>
      <c r="C136" s="751">
        <v>1</v>
      </c>
      <c r="D136" s="137" t="s">
        <v>1923</v>
      </c>
      <c r="E136" s="136"/>
      <c r="F136" s="136"/>
      <c r="G136" s="136"/>
      <c r="H136" s="136"/>
      <c r="I136" s="136"/>
      <c r="J136" s="136"/>
      <c r="K136" s="136"/>
      <c r="L136" s="136"/>
      <c r="M136" s="135"/>
      <c r="N136" s="2809" t="s">
        <v>217</v>
      </c>
      <c r="O136" s="2809"/>
      <c r="P136" s="2809"/>
      <c r="Q136" s="2809"/>
      <c r="R136" s="2809"/>
      <c r="S136" s="2809"/>
      <c r="T136" s="2809"/>
      <c r="U136" s="2809"/>
      <c r="V136" s="2809"/>
      <c r="W136" s="2809"/>
      <c r="X136" s="2809"/>
      <c r="Y136" s="2809"/>
      <c r="Z136" s="2809"/>
      <c r="AA136" s="2809"/>
      <c r="AB136" s="2809"/>
      <c r="AC136" s="2809"/>
      <c r="AD136" s="2809"/>
      <c r="AE136" s="2809"/>
      <c r="AF136" s="2809"/>
      <c r="AG136" s="2809"/>
      <c r="AH136" s="2809"/>
      <c r="AI136" s="2809"/>
      <c r="AJ136" s="2809"/>
      <c r="AK136" s="2809"/>
      <c r="AL136" s="1257">
        <v>1</v>
      </c>
      <c r="AM136" s="1256"/>
      <c r="AN136" s="1256"/>
      <c r="AO136" s="1256"/>
      <c r="AP136" s="1256"/>
      <c r="AQ136" s="1256"/>
      <c r="AR136" s="554" t="s">
        <v>185</v>
      </c>
      <c r="AS136" s="554"/>
      <c r="AT136" s="554"/>
      <c r="AU136" s="554"/>
      <c r="AV136" s="554" t="s">
        <v>185</v>
      </c>
      <c r="AW136" s="554"/>
      <c r="AX136" s="554"/>
    </row>
    <row r="137" spans="2:50" ht="24.05" customHeight="1" x14ac:dyDescent="0.15">
      <c r="B137" s="751">
        <v>3</v>
      </c>
      <c r="C137" s="751">
        <v>1</v>
      </c>
      <c r="D137" s="137" t="s">
        <v>1924</v>
      </c>
      <c r="E137" s="136"/>
      <c r="F137" s="136"/>
      <c r="G137" s="136"/>
      <c r="H137" s="136"/>
      <c r="I137" s="136"/>
      <c r="J137" s="136"/>
      <c r="K137" s="136"/>
      <c r="L137" s="136"/>
      <c r="M137" s="135"/>
      <c r="N137" s="2809" t="s">
        <v>217</v>
      </c>
      <c r="O137" s="2809"/>
      <c r="P137" s="2809"/>
      <c r="Q137" s="2809"/>
      <c r="R137" s="2809"/>
      <c r="S137" s="2809"/>
      <c r="T137" s="2809"/>
      <c r="U137" s="2809"/>
      <c r="V137" s="2809"/>
      <c r="W137" s="2809"/>
      <c r="X137" s="2809"/>
      <c r="Y137" s="2809"/>
      <c r="Z137" s="2809"/>
      <c r="AA137" s="2809"/>
      <c r="AB137" s="2809"/>
      <c r="AC137" s="2809"/>
      <c r="AD137" s="2809"/>
      <c r="AE137" s="2809"/>
      <c r="AF137" s="2809"/>
      <c r="AG137" s="2809"/>
      <c r="AH137" s="2809"/>
      <c r="AI137" s="2809"/>
      <c r="AJ137" s="2809"/>
      <c r="AK137" s="2809"/>
      <c r="AL137" s="1257">
        <v>1</v>
      </c>
      <c r="AM137" s="1256"/>
      <c r="AN137" s="1256"/>
      <c r="AO137" s="1256"/>
      <c r="AP137" s="1256"/>
      <c r="AQ137" s="1256"/>
      <c r="AR137" s="554" t="s">
        <v>185</v>
      </c>
      <c r="AS137" s="554"/>
      <c r="AT137" s="554"/>
      <c r="AU137" s="554"/>
      <c r="AV137" s="554" t="s">
        <v>185</v>
      </c>
      <c r="AW137" s="554"/>
      <c r="AX137" s="554"/>
    </row>
    <row r="138" spans="2:50" ht="24.05" customHeight="1" x14ac:dyDescent="0.15">
      <c r="B138" s="751">
        <v>4</v>
      </c>
      <c r="C138" s="751">
        <v>1</v>
      </c>
      <c r="D138" s="137" t="s">
        <v>1925</v>
      </c>
      <c r="E138" s="136"/>
      <c r="F138" s="136"/>
      <c r="G138" s="136"/>
      <c r="H138" s="136"/>
      <c r="I138" s="136"/>
      <c r="J138" s="136"/>
      <c r="K138" s="136"/>
      <c r="L138" s="136"/>
      <c r="M138" s="135"/>
      <c r="N138" s="2809" t="s">
        <v>217</v>
      </c>
      <c r="O138" s="2809"/>
      <c r="P138" s="2809"/>
      <c r="Q138" s="2809"/>
      <c r="R138" s="2809"/>
      <c r="S138" s="2809"/>
      <c r="T138" s="2809"/>
      <c r="U138" s="2809"/>
      <c r="V138" s="2809"/>
      <c r="W138" s="2809"/>
      <c r="X138" s="2809"/>
      <c r="Y138" s="2809"/>
      <c r="Z138" s="2809"/>
      <c r="AA138" s="2809"/>
      <c r="AB138" s="2809"/>
      <c r="AC138" s="2809"/>
      <c r="AD138" s="2809"/>
      <c r="AE138" s="2809"/>
      <c r="AF138" s="2809"/>
      <c r="AG138" s="2809"/>
      <c r="AH138" s="2809"/>
      <c r="AI138" s="2809"/>
      <c r="AJ138" s="2809"/>
      <c r="AK138" s="2809"/>
      <c r="AL138" s="1257">
        <v>1</v>
      </c>
      <c r="AM138" s="1256"/>
      <c r="AN138" s="1256"/>
      <c r="AO138" s="1256"/>
      <c r="AP138" s="1256"/>
      <c r="AQ138" s="1256"/>
      <c r="AR138" s="554" t="s">
        <v>185</v>
      </c>
      <c r="AS138" s="554"/>
      <c r="AT138" s="554"/>
      <c r="AU138" s="554"/>
      <c r="AV138" s="554" t="s">
        <v>185</v>
      </c>
      <c r="AW138" s="554"/>
      <c r="AX138" s="554"/>
    </row>
    <row r="139" spans="2:50" ht="24.05" customHeight="1" x14ac:dyDescent="0.15">
      <c r="B139" s="751">
        <v>5</v>
      </c>
      <c r="C139" s="751">
        <v>1</v>
      </c>
      <c r="D139" s="137" t="s">
        <v>1926</v>
      </c>
      <c r="E139" s="136"/>
      <c r="F139" s="136"/>
      <c r="G139" s="136"/>
      <c r="H139" s="136"/>
      <c r="I139" s="136"/>
      <c r="J139" s="136"/>
      <c r="K139" s="136"/>
      <c r="L139" s="136"/>
      <c r="M139" s="135"/>
      <c r="N139" s="2809" t="s">
        <v>217</v>
      </c>
      <c r="O139" s="2809"/>
      <c r="P139" s="2809"/>
      <c r="Q139" s="2809"/>
      <c r="R139" s="2809"/>
      <c r="S139" s="2809"/>
      <c r="T139" s="2809"/>
      <c r="U139" s="2809"/>
      <c r="V139" s="2809"/>
      <c r="W139" s="2809"/>
      <c r="X139" s="2809"/>
      <c r="Y139" s="2809"/>
      <c r="Z139" s="2809"/>
      <c r="AA139" s="2809"/>
      <c r="AB139" s="2809"/>
      <c r="AC139" s="2809"/>
      <c r="AD139" s="2809"/>
      <c r="AE139" s="2809"/>
      <c r="AF139" s="2809"/>
      <c r="AG139" s="2809"/>
      <c r="AH139" s="2809"/>
      <c r="AI139" s="2809"/>
      <c r="AJ139" s="2809"/>
      <c r="AK139" s="2809"/>
      <c r="AL139" s="1257">
        <v>1</v>
      </c>
      <c r="AM139" s="1256"/>
      <c r="AN139" s="1256"/>
      <c r="AO139" s="1256"/>
      <c r="AP139" s="1256"/>
      <c r="AQ139" s="1256"/>
      <c r="AR139" s="554" t="s">
        <v>185</v>
      </c>
      <c r="AS139" s="554"/>
      <c r="AT139" s="554"/>
      <c r="AU139" s="554"/>
      <c r="AV139" s="554" t="s">
        <v>185</v>
      </c>
      <c r="AW139" s="554"/>
      <c r="AX139" s="554"/>
    </row>
    <row r="140" spans="2:50" ht="24.05" customHeight="1" x14ac:dyDescent="0.15">
      <c r="B140" s="751">
        <v>6</v>
      </c>
      <c r="C140" s="751">
        <v>1</v>
      </c>
      <c r="D140" s="137" t="s">
        <v>1927</v>
      </c>
      <c r="E140" s="136"/>
      <c r="F140" s="136"/>
      <c r="G140" s="136"/>
      <c r="H140" s="136"/>
      <c r="I140" s="136"/>
      <c r="J140" s="136"/>
      <c r="K140" s="136"/>
      <c r="L140" s="136"/>
      <c r="M140" s="135"/>
      <c r="N140" s="2809" t="s">
        <v>217</v>
      </c>
      <c r="O140" s="2809"/>
      <c r="P140" s="2809"/>
      <c r="Q140" s="2809"/>
      <c r="R140" s="2809"/>
      <c r="S140" s="2809"/>
      <c r="T140" s="2809"/>
      <c r="U140" s="2809"/>
      <c r="V140" s="2809"/>
      <c r="W140" s="2809"/>
      <c r="X140" s="2809"/>
      <c r="Y140" s="2809"/>
      <c r="Z140" s="2809"/>
      <c r="AA140" s="2809"/>
      <c r="AB140" s="2809"/>
      <c r="AC140" s="2809"/>
      <c r="AD140" s="2809"/>
      <c r="AE140" s="2809"/>
      <c r="AF140" s="2809"/>
      <c r="AG140" s="2809"/>
      <c r="AH140" s="2809"/>
      <c r="AI140" s="2809"/>
      <c r="AJ140" s="2809"/>
      <c r="AK140" s="2809"/>
      <c r="AL140" s="1257">
        <v>1</v>
      </c>
      <c r="AM140" s="1256"/>
      <c r="AN140" s="1256"/>
      <c r="AO140" s="1256"/>
      <c r="AP140" s="1256"/>
      <c r="AQ140" s="1256"/>
      <c r="AR140" s="554" t="s">
        <v>185</v>
      </c>
      <c r="AS140" s="554"/>
      <c r="AT140" s="554"/>
      <c r="AU140" s="554"/>
      <c r="AV140" s="554" t="s">
        <v>185</v>
      </c>
      <c r="AW140" s="554"/>
      <c r="AX140" s="554"/>
    </row>
    <row r="141" spans="2:50" ht="24.05" customHeight="1" x14ac:dyDescent="0.15">
      <c r="B141" s="751">
        <v>7</v>
      </c>
      <c r="C141" s="751">
        <v>1</v>
      </c>
      <c r="D141" s="137" t="s">
        <v>1928</v>
      </c>
      <c r="E141" s="136"/>
      <c r="F141" s="136"/>
      <c r="G141" s="136"/>
      <c r="H141" s="136"/>
      <c r="I141" s="136"/>
      <c r="J141" s="136"/>
      <c r="K141" s="136"/>
      <c r="L141" s="136"/>
      <c r="M141" s="135"/>
      <c r="N141" s="2809" t="s">
        <v>217</v>
      </c>
      <c r="O141" s="2809"/>
      <c r="P141" s="2809"/>
      <c r="Q141" s="2809"/>
      <c r="R141" s="2809"/>
      <c r="S141" s="2809"/>
      <c r="T141" s="2809"/>
      <c r="U141" s="2809"/>
      <c r="V141" s="2809"/>
      <c r="W141" s="2809"/>
      <c r="X141" s="2809"/>
      <c r="Y141" s="2809"/>
      <c r="Z141" s="2809"/>
      <c r="AA141" s="2809"/>
      <c r="AB141" s="2809"/>
      <c r="AC141" s="2809"/>
      <c r="AD141" s="2809"/>
      <c r="AE141" s="2809"/>
      <c r="AF141" s="2809"/>
      <c r="AG141" s="2809"/>
      <c r="AH141" s="2809"/>
      <c r="AI141" s="2809"/>
      <c r="AJ141" s="2809"/>
      <c r="AK141" s="2809"/>
      <c r="AL141" s="1257">
        <v>1</v>
      </c>
      <c r="AM141" s="1256"/>
      <c r="AN141" s="1256"/>
      <c r="AO141" s="1256"/>
      <c r="AP141" s="1256"/>
      <c r="AQ141" s="1256"/>
      <c r="AR141" s="554" t="s">
        <v>185</v>
      </c>
      <c r="AS141" s="554"/>
      <c r="AT141" s="554"/>
      <c r="AU141" s="554"/>
      <c r="AV141" s="554" t="s">
        <v>185</v>
      </c>
      <c r="AW141" s="554"/>
      <c r="AX141" s="554"/>
    </row>
    <row r="142" spans="2:50" ht="24.05" customHeight="1" x14ac:dyDescent="0.15">
      <c r="B142" s="751">
        <v>8</v>
      </c>
      <c r="C142" s="751">
        <v>1</v>
      </c>
      <c r="D142" s="137" t="s">
        <v>1929</v>
      </c>
      <c r="E142" s="136"/>
      <c r="F142" s="136"/>
      <c r="G142" s="136"/>
      <c r="H142" s="136"/>
      <c r="I142" s="136"/>
      <c r="J142" s="136"/>
      <c r="K142" s="136"/>
      <c r="L142" s="136"/>
      <c r="M142" s="135"/>
      <c r="N142" s="2809" t="s">
        <v>217</v>
      </c>
      <c r="O142" s="2809"/>
      <c r="P142" s="2809"/>
      <c r="Q142" s="2809"/>
      <c r="R142" s="2809"/>
      <c r="S142" s="2809"/>
      <c r="T142" s="2809"/>
      <c r="U142" s="2809"/>
      <c r="V142" s="2809"/>
      <c r="W142" s="2809"/>
      <c r="X142" s="2809"/>
      <c r="Y142" s="2809"/>
      <c r="Z142" s="2809"/>
      <c r="AA142" s="2809"/>
      <c r="AB142" s="2809"/>
      <c r="AC142" s="2809"/>
      <c r="AD142" s="2809"/>
      <c r="AE142" s="2809"/>
      <c r="AF142" s="2809"/>
      <c r="AG142" s="2809"/>
      <c r="AH142" s="2809"/>
      <c r="AI142" s="2809"/>
      <c r="AJ142" s="2809"/>
      <c r="AK142" s="2809"/>
      <c r="AL142" s="1257">
        <v>1</v>
      </c>
      <c r="AM142" s="1256"/>
      <c r="AN142" s="1256"/>
      <c r="AO142" s="1256"/>
      <c r="AP142" s="1256"/>
      <c r="AQ142" s="1256"/>
      <c r="AR142" s="554" t="s">
        <v>185</v>
      </c>
      <c r="AS142" s="554"/>
      <c r="AT142" s="554"/>
      <c r="AU142" s="554"/>
      <c r="AV142" s="554" t="s">
        <v>185</v>
      </c>
      <c r="AW142" s="554"/>
      <c r="AX142" s="554"/>
    </row>
    <row r="143" spans="2:50" ht="24.05" customHeight="1" x14ac:dyDescent="0.15">
      <c r="B143" s="751">
        <v>9</v>
      </c>
      <c r="C143" s="751">
        <v>1</v>
      </c>
      <c r="D143" s="137" t="s">
        <v>1930</v>
      </c>
      <c r="E143" s="136"/>
      <c r="F143" s="136"/>
      <c r="G143" s="136"/>
      <c r="H143" s="136"/>
      <c r="I143" s="136"/>
      <c r="J143" s="136"/>
      <c r="K143" s="136"/>
      <c r="L143" s="136"/>
      <c r="M143" s="135"/>
      <c r="N143" s="2809" t="s">
        <v>217</v>
      </c>
      <c r="O143" s="2809"/>
      <c r="P143" s="2809"/>
      <c r="Q143" s="2809"/>
      <c r="R143" s="2809"/>
      <c r="S143" s="2809"/>
      <c r="T143" s="2809"/>
      <c r="U143" s="2809"/>
      <c r="V143" s="2809"/>
      <c r="W143" s="2809"/>
      <c r="X143" s="2809"/>
      <c r="Y143" s="2809"/>
      <c r="Z143" s="2809"/>
      <c r="AA143" s="2809"/>
      <c r="AB143" s="2809"/>
      <c r="AC143" s="2809"/>
      <c r="AD143" s="2809"/>
      <c r="AE143" s="2809"/>
      <c r="AF143" s="2809"/>
      <c r="AG143" s="2809"/>
      <c r="AH143" s="2809"/>
      <c r="AI143" s="2809"/>
      <c r="AJ143" s="2809"/>
      <c r="AK143" s="2809"/>
      <c r="AL143" s="1257">
        <v>1</v>
      </c>
      <c r="AM143" s="1256"/>
      <c r="AN143" s="1256"/>
      <c r="AO143" s="1256"/>
      <c r="AP143" s="1256"/>
      <c r="AQ143" s="1256"/>
      <c r="AR143" s="554" t="s">
        <v>185</v>
      </c>
      <c r="AS143" s="554"/>
      <c r="AT143" s="554"/>
      <c r="AU143" s="554"/>
      <c r="AV143" s="554" t="s">
        <v>185</v>
      </c>
      <c r="AW143" s="554"/>
      <c r="AX143" s="554"/>
    </row>
    <row r="144" spans="2:50" ht="24.05" customHeight="1" x14ac:dyDescent="0.15">
      <c r="B144" s="751">
        <v>10</v>
      </c>
      <c r="C144" s="751">
        <v>1</v>
      </c>
      <c r="D144" s="137" t="s">
        <v>1931</v>
      </c>
      <c r="E144" s="136"/>
      <c r="F144" s="136"/>
      <c r="G144" s="136"/>
      <c r="H144" s="136"/>
      <c r="I144" s="136"/>
      <c r="J144" s="136"/>
      <c r="K144" s="136"/>
      <c r="L144" s="136"/>
      <c r="M144" s="135"/>
      <c r="N144" s="2809" t="s">
        <v>217</v>
      </c>
      <c r="O144" s="2809"/>
      <c r="P144" s="2809"/>
      <c r="Q144" s="2809"/>
      <c r="R144" s="2809"/>
      <c r="S144" s="2809"/>
      <c r="T144" s="2809"/>
      <c r="U144" s="2809"/>
      <c r="V144" s="2809"/>
      <c r="W144" s="2809"/>
      <c r="X144" s="2809"/>
      <c r="Y144" s="2809"/>
      <c r="Z144" s="2809"/>
      <c r="AA144" s="2809"/>
      <c r="AB144" s="2809"/>
      <c r="AC144" s="2809"/>
      <c r="AD144" s="2809"/>
      <c r="AE144" s="2809"/>
      <c r="AF144" s="2809"/>
      <c r="AG144" s="2809"/>
      <c r="AH144" s="2809"/>
      <c r="AI144" s="2809"/>
      <c r="AJ144" s="2809"/>
      <c r="AK144" s="2809"/>
      <c r="AL144" s="1257">
        <v>1</v>
      </c>
      <c r="AM144" s="1256"/>
      <c r="AN144" s="1256"/>
      <c r="AO144" s="1256"/>
      <c r="AP144" s="1256"/>
      <c r="AQ144" s="1256"/>
      <c r="AR144" s="554" t="s">
        <v>185</v>
      </c>
      <c r="AS144" s="554"/>
      <c r="AT144" s="554"/>
      <c r="AU144" s="554"/>
      <c r="AV144" s="554" t="s">
        <v>185</v>
      </c>
      <c r="AW144" s="554"/>
      <c r="AX144" s="554"/>
    </row>
    <row r="145" spans="1:50" s="3184" customFormat="1" ht="24.05" customHeight="1" x14ac:dyDescent="0.15">
      <c r="A145" s="169"/>
      <c r="B145" s="2714" t="s">
        <v>1932</v>
      </c>
      <c r="C145" s="2714"/>
      <c r="D145" s="1013" t="s">
        <v>1933</v>
      </c>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1013"/>
      <c r="AE145" s="1013"/>
      <c r="AF145" s="1013"/>
      <c r="AG145" s="1013"/>
      <c r="AH145" s="1013"/>
      <c r="AI145" s="1013"/>
      <c r="AJ145" s="1013"/>
      <c r="AK145" s="1013"/>
      <c r="AL145" s="3180"/>
      <c r="AM145" s="3181"/>
      <c r="AN145" s="3181"/>
      <c r="AO145" s="3181"/>
      <c r="AP145" s="3181"/>
      <c r="AQ145" s="3182"/>
      <c r="AR145" s="3183"/>
      <c r="AS145" s="3183"/>
      <c r="AT145" s="3183"/>
      <c r="AU145" s="3183"/>
      <c r="AV145" s="3183"/>
      <c r="AW145" s="3183"/>
      <c r="AX145" s="3183"/>
    </row>
    <row r="146" spans="1:50" s="3184" customFormat="1" ht="24.05" customHeight="1" x14ac:dyDescent="0.15">
      <c r="A146" s="169"/>
      <c r="B146" s="2714"/>
      <c r="C146" s="2714"/>
      <c r="D146" s="1013" t="s">
        <v>1934</v>
      </c>
      <c r="E146" s="1013"/>
      <c r="F146" s="1013"/>
      <c r="G146" s="1013"/>
      <c r="H146" s="1013"/>
      <c r="I146" s="1013"/>
      <c r="J146" s="1013"/>
      <c r="K146" s="1013"/>
      <c r="L146" s="1013"/>
      <c r="M146" s="1013"/>
      <c r="N146" s="1013"/>
      <c r="O146" s="1013"/>
      <c r="P146" s="1013"/>
      <c r="Q146" s="1013"/>
      <c r="R146" s="1013"/>
      <c r="S146" s="1013"/>
      <c r="T146" s="1013"/>
      <c r="U146" s="1013"/>
      <c r="V146" s="1013"/>
      <c r="W146" s="1013"/>
      <c r="X146" s="1013"/>
      <c r="Y146" s="1013"/>
      <c r="Z146" s="1013"/>
      <c r="AA146" s="1013"/>
      <c r="AB146" s="1013"/>
      <c r="AC146" s="1013"/>
      <c r="AD146" s="1013"/>
      <c r="AE146" s="1013"/>
      <c r="AF146" s="1013"/>
      <c r="AG146" s="1013"/>
      <c r="AH146" s="1013"/>
      <c r="AI146" s="1013"/>
      <c r="AJ146" s="1013"/>
      <c r="AK146" s="1013"/>
      <c r="AL146" s="3180"/>
      <c r="AM146" s="3181"/>
      <c r="AN146" s="3181"/>
      <c r="AO146" s="3181"/>
      <c r="AP146" s="3181"/>
      <c r="AQ146" s="3182"/>
      <c r="AR146" s="3183"/>
      <c r="AS146" s="3183"/>
      <c r="AT146" s="3183"/>
      <c r="AU146" s="3183"/>
      <c r="AV146" s="3183"/>
      <c r="AW146" s="3183"/>
      <c r="AX146" s="3183"/>
    </row>
  </sheetData>
  <mergeCells count="561">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AL132:AR132"/>
    <mergeCell ref="AS132:AW132"/>
    <mergeCell ref="B134:C134"/>
    <mergeCell ref="D134:M134"/>
    <mergeCell ref="N134:AK134"/>
    <mergeCell ref="AL134:AQ134"/>
    <mergeCell ref="AR134:AU134"/>
    <mergeCell ref="AV134:AX134"/>
    <mergeCell ref="Z131:AF131"/>
    <mergeCell ref="AG131:AK131"/>
    <mergeCell ref="AL131:AR131"/>
    <mergeCell ref="AS131:AW131"/>
    <mergeCell ref="B132:H132"/>
    <mergeCell ref="I132:M132"/>
    <mergeCell ref="N132:T132"/>
    <mergeCell ref="U132:Y132"/>
    <mergeCell ref="Z132:AF132"/>
    <mergeCell ref="AG132:AK132"/>
    <mergeCell ref="B130:H130"/>
    <mergeCell ref="I130:Y130"/>
    <mergeCell ref="B131:H131"/>
    <mergeCell ref="I131:M131"/>
    <mergeCell ref="N131:T131"/>
    <mergeCell ref="U131:Y131"/>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71" max="50" man="1"/>
    <brk id="76" max="50" man="1"/>
    <brk id="1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7"/>
  <sheetViews>
    <sheetView zoomScale="75" zoomScaleNormal="75" zoomScaleSheetLayoutView="86" workbookViewId="0">
      <selection activeCell="H5" sqref="H5:Y5"/>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624"/>
      <c r="AR1" s="624"/>
      <c r="AS1" s="624"/>
      <c r="AT1" s="624"/>
      <c r="AU1" s="624"/>
      <c r="AV1" s="624"/>
      <c r="AW1" s="624"/>
      <c r="AX1" s="625"/>
      <c r="AY1" s="169"/>
    </row>
    <row r="2" spans="2:51" ht="21.8" customHeight="1" thickBot="1" x14ac:dyDescent="0.2">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621" t="s">
        <v>0</v>
      </c>
      <c r="AL2" s="621"/>
      <c r="AM2" s="621"/>
      <c r="AN2" s="621"/>
      <c r="AO2" s="621"/>
      <c r="AP2" s="621"/>
      <c r="AQ2" s="621"/>
      <c r="AR2" s="753" t="s">
        <v>255</v>
      </c>
      <c r="AS2" s="754"/>
      <c r="AT2" s="754"/>
      <c r="AU2" s="754"/>
      <c r="AV2" s="754"/>
      <c r="AW2" s="754"/>
      <c r="AX2" s="754"/>
      <c r="AY2" s="754"/>
    </row>
    <row r="3" spans="2:51" ht="19" thickBot="1" x14ac:dyDescent="0.2">
      <c r="B3" s="1" t="s">
        <v>256</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755" t="s">
        <v>257</v>
      </c>
      <c r="I4" s="631"/>
      <c r="J4" s="631"/>
      <c r="K4" s="631"/>
      <c r="L4" s="631"/>
      <c r="M4" s="631"/>
      <c r="N4" s="631"/>
      <c r="O4" s="631"/>
      <c r="P4" s="631"/>
      <c r="Q4" s="631"/>
      <c r="R4" s="631"/>
      <c r="S4" s="631"/>
      <c r="T4" s="631"/>
      <c r="U4" s="631"/>
      <c r="V4" s="631"/>
      <c r="W4" s="631"/>
      <c r="X4" s="631"/>
      <c r="Y4" s="631"/>
      <c r="Z4" s="5" t="s">
        <v>237</v>
      </c>
      <c r="AA4" s="262"/>
      <c r="AB4" s="262"/>
      <c r="AC4" s="262"/>
      <c r="AD4" s="262"/>
      <c r="AE4" s="264"/>
      <c r="AF4" s="756" t="s">
        <v>258</v>
      </c>
      <c r="AG4" s="757"/>
      <c r="AH4" s="757"/>
      <c r="AI4" s="757"/>
      <c r="AJ4" s="757"/>
      <c r="AK4" s="757"/>
      <c r="AL4" s="757"/>
      <c r="AM4" s="757"/>
      <c r="AN4" s="757"/>
      <c r="AO4" s="757"/>
      <c r="AP4" s="757"/>
      <c r="AQ4" s="758"/>
      <c r="AR4" s="6" t="s">
        <v>6</v>
      </c>
      <c r="AS4" s="262"/>
      <c r="AT4" s="262"/>
      <c r="AU4" s="262"/>
      <c r="AV4" s="262"/>
      <c r="AW4" s="262"/>
      <c r="AX4" s="262"/>
      <c r="AY4" s="261"/>
    </row>
    <row r="5" spans="2:51" ht="34.049999999999997" customHeight="1" x14ac:dyDescent="0.15">
      <c r="B5" s="7" t="s">
        <v>7</v>
      </c>
      <c r="C5" s="8"/>
      <c r="D5" s="8"/>
      <c r="E5" s="8"/>
      <c r="F5" s="8"/>
      <c r="G5" s="9"/>
      <c r="H5" s="759" t="s">
        <v>157</v>
      </c>
      <c r="I5" s="760"/>
      <c r="J5" s="760"/>
      <c r="K5" s="760"/>
      <c r="L5" s="760"/>
      <c r="M5" s="760"/>
      <c r="N5" s="760"/>
      <c r="O5" s="760"/>
      <c r="P5" s="760"/>
      <c r="Q5" s="760"/>
      <c r="R5" s="760"/>
      <c r="S5" s="760"/>
      <c r="T5" s="760"/>
      <c r="U5" s="760"/>
      <c r="V5" s="760"/>
      <c r="W5" s="220"/>
      <c r="X5" s="220"/>
      <c r="Y5" s="220"/>
      <c r="Z5" s="12" t="s">
        <v>9</v>
      </c>
      <c r="AA5" s="761"/>
      <c r="AB5" s="761"/>
      <c r="AC5" s="761"/>
      <c r="AD5" s="761"/>
      <c r="AE5" s="762"/>
      <c r="AF5" s="763"/>
      <c r="AG5" s="764"/>
      <c r="AH5" s="764"/>
      <c r="AI5" s="764"/>
      <c r="AJ5" s="764"/>
      <c r="AK5" s="764"/>
      <c r="AL5" s="764"/>
      <c r="AM5" s="764"/>
      <c r="AN5" s="764"/>
      <c r="AO5" s="764"/>
      <c r="AP5" s="764"/>
      <c r="AQ5" s="765"/>
      <c r="AR5" s="766" t="s">
        <v>259</v>
      </c>
      <c r="AS5" s="767"/>
      <c r="AT5" s="767"/>
      <c r="AU5" s="767"/>
      <c r="AV5" s="767"/>
      <c r="AW5" s="767"/>
      <c r="AX5" s="767"/>
      <c r="AY5" s="768"/>
    </row>
    <row r="6" spans="2:51" ht="30.8" customHeight="1" x14ac:dyDescent="0.15">
      <c r="B6" s="16" t="s">
        <v>11</v>
      </c>
      <c r="C6" s="17"/>
      <c r="D6" s="17"/>
      <c r="E6" s="17"/>
      <c r="F6" s="17"/>
      <c r="G6" s="17"/>
      <c r="H6" s="769" t="s">
        <v>260</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261</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15</v>
      </c>
      <c r="C7" s="24"/>
      <c r="D7" s="24"/>
      <c r="E7" s="24"/>
      <c r="F7" s="24"/>
      <c r="G7" s="24"/>
      <c r="H7" s="25" t="s">
        <v>262</v>
      </c>
      <c r="I7" s="26"/>
      <c r="J7" s="26"/>
      <c r="K7" s="26"/>
      <c r="L7" s="26"/>
      <c r="M7" s="26"/>
      <c r="N7" s="26"/>
      <c r="O7" s="26"/>
      <c r="P7" s="26"/>
      <c r="Q7" s="26"/>
      <c r="R7" s="26"/>
      <c r="S7" s="26"/>
      <c r="T7" s="26"/>
      <c r="U7" s="26"/>
      <c r="V7" s="26"/>
      <c r="W7" s="770"/>
      <c r="X7" s="770"/>
      <c r="Y7" s="770"/>
      <c r="Z7" s="27" t="s">
        <v>239</v>
      </c>
      <c r="AA7" s="220"/>
      <c r="AB7" s="220"/>
      <c r="AC7" s="220"/>
      <c r="AD7" s="220"/>
      <c r="AE7" s="219"/>
      <c r="AF7" s="28"/>
      <c r="AG7" s="523"/>
      <c r="AH7" s="523"/>
      <c r="AI7" s="523"/>
      <c r="AJ7" s="523"/>
      <c r="AK7" s="523"/>
      <c r="AL7" s="523"/>
      <c r="AM7" s="523"/>
      <c r="AN7" s="523"/>
      <c r="AO7" s="523"/>
      <c r="AP7" s="523"/>
      <c r="AQ7" s="523"/>
      <c r="AR7" s="523"/>
      <c r="AS7" s="523"/>
      <c r="AT7" s="523"/>
      <c r="AU7" s="523"/>
      <c r="AV7" s="523"/>
      <c r="AW7" s="523"/>
      <c r="AX7" s="523"/>
      <c r="AY7" s="600"/>
    </row>
    <row r="8" spans="2:51" ht="24.05" customHeight="1" x14ac:dyDescent="0.15">
      <c r="B8" s="29"/>
      <c r="C8" s="30"/>
      <c r="D8" s="30"/>
      <c r="E8" s="30"/>
      <c r="F8" s="30"/>
      <c r="G8" s="30"/>
      <c r="H8" s="31"/>
      <c r="I8" s="32"/>
      <c r="J8" s="32"/>
      <c r="K8" s="32"/>
      <c r="L8" s="32"/>
      <c r="M8" s="32"/>
      <c r="N8" s="32"/>
      <c r="O8" s="32"/>
      <c r="P8" s="32"/>
      <c r="Q8" s="32"/>
      <c r="R8" s="32"/>
      <c r="S8" s="32"/>
      <c r="T8" s="32"/>
      <c r="U8" s="32"/>
      <c r="V8" s="32"/>
      <c r="W8" s="771"/>
      <c r="X8" s="771"/>
      <c r="Y8" s="771"/>
      <c r="Z8" s="491"/>
      <c r="AA8" s="220"/>
      <c r="AB8" s="220"/>
      <c r="AC8" s="220"/>
      <c r="AD8" s="220"/>
      <c r="AE8" s="219"/>
      <c r="AF8" s="507"/>
      <c r="AG8" s="507"/>
      <c r="AH8" s="507"/>
      <c r="AI8" s="507"/>
      <c r="AJ8" s="507"/>
      <c r="AK8" s="507"/>
      <c r="AL8" s="507"/>
      <c r="AM8" s="507"/>
      <c r="AN8" s="507"/>
      <c r="AO8" s="507"/>
      <c r="AP8" s="507"/>
      <c r="AQ8" s="507"/>
      <c r="AR8" s="507"/>
      <c r="AS8" s="507"/>
      <c r="AT8" s="507"/>
      <c r="AU8" s="507"/>
      <c r="AV8" s="507"/>
      <c r="AW8" s="507"/>
      <c r="AX8" s="507"/>
      <c r="AY8" s="597"/>
    </row>
    <row r="9" spans="2:51" ht="77.25" customHeight="1" x14ac:dyDescent="0.15">
      <c r="B9" s="33" t="s">
        <v>19</v>
      </c>
      <c r="C9" s="34"/>
      <c r="D9" s="34"/>
      <c r="E9" s="34"/>
      <c r="F9" s="34"/>
      <c r="G9" s="34"/>
      <c r="H9" s="35" t="s">
        <v>263</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7"/>
    </row>
    <row r="10" spans="2:51" ht="104.1" customHeight="1" x14ac:dyDescent="0.15">
      <c r="B10" s="33" t="s">
        <v>21</v>
      </c>
      <c r="C10" s="34"/>
      <c r="D10" s="34"/>
      <c r="E10" s="34"/>
      <c r="F10" s="34"/>
      <c r="G10" s="34"/>
      <c r="H10" s="35" t="s">
        <v>264</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7"/>
    </row>
    <row r="11" spans="2:51" ht="29.3" customHeight="1" x14ac:dyDescent="0.15">
      <c r="B11" s="33" t="s">
        <v>23</v>
      </c>
      <c r="C11" s="34"/>
      <c r="D11" s="34"/>
      <c r="E11" s="34"/>
      <c r="F11" s="34"/>
      <c r="G11" s="38"/>
      <c r="H11" s="39" t="s">
        <v>265</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166</v>
      </c>
      <c r="R12" s="537"/>
      <c r="S12" s="537"/>
      <c r="T12" s="537"/>
      <c r="U12" s="537"/>
      <c r="V12" s="537"/>
      <c r="W12" s="536"/>
      <c r="X12" s="538" t="s">
        <v>167</v>
      </c>
      <c r="Y12" s="537"/>
      <c r="Z12" s="537"/>
      <c r="AA12" s="537"/>
      <c r="AB12" s="537"/>
      <c r="AC12" s="537"/>
      <c r="AD12" s="536"/>
      <c r="AE12" s="538" t="s">
        <v>168</v>
      </c>
      <c r="AF12" s="537"/>
      <c r="AG12" s="537"/>
      <c r="AH12" s="537"/>
      <c r="AI12" s="537"/>
      <c r="AJ12" s="537"/>
      <c r="AK12" s="536"/>
      <c r="AL12" s="538" t="s">
        <v>169</v>
      </c>
      <c r="AM12" s="537"/>
      <c r="AN12" s="537"/>
      <c r="AO12" s="537"/>
      <c r="AP12" s="537"/>
      <c r="AQ12" s="537"/>
      <c r="AR12" s="536"/>
      <c r="AS12" s="538" t="s">
        <v>170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266</v>
      </c>
      <c r="R13" s="645"/>
      <c r="S13" s="645"/>
      <c r="T13" s="645"/>
      <c r="U13" s="645"/>
      <c r="V13" s="645"/>
      <c r="W13" s="645"/>
      <c r="X13" s="645" t="s">
        <v>266</v>
      </c>
      <c r="Y13" s="645"/>
      <c r="Z13" s="645"/>
      <c r="AA13" s="645"/>
      <c r="AB13" s="645"/>
      <c r="AC13" s="645"/>
      <c r="AD13" s="645"/>
      <c r="AE13" s="645">
        <v>0</v>
      </c>
      <c r="AF13" s="645"/>
      <c r="AG13" s="645"/>
      <c r="AH13" s="645"/>
      <c r="AI13" s="645"/>
      <c r="AJ13" s="645"/>
      <c r="AK13" s="645"/>
      <c r="AL13" s="645" t="s">
        <v>267</v>
      </c>
      <c r="AM13" s="645"/>
      <c r="AN13" s="645"/>
      <c r="AO13" s="645"/>
      <c r="AP13" s="645"/>
      <c r="AQ13" s="645"/>
      <c r="AR13" s="645"/>
      <c r="AS13" s="645" t="s">
        <v>266</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584" t="s">
        <v>266</v>
      </c>
      <c r="R14" s="584"/>
      <c r="S14" s="584"/>
      <c r="T14" s="584"/>
      <c r="U14" s="584"/>
      <c r="V14" s="584"/>
      <c r="W14" s="584"/>
      <c r="X14" s="584" t="s">
        <v>266</v>
      </c>
      <c r="Y14" s="584"/>
      <c r="Z14" s="584"/>
      <c r="AA14" s="584"/>
      <c r="AB14" s="584"/>
      <c r="AC14" s="584"/>
      <c r="AD14" s="584"/>
      <c r="AE14" s="584" t="s">
        <v>268</v>
      </c>
      <c r="AF14" s="584"/>
      <c r="AG14" s="584"/>
      <c r="AH14" s="584"/>
      <c r="AI14" s="584"/>
      <c r="AJ14" s="584"/>
      <c r="AK14" s="584"/>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266</v>
      </c>
      <c r="R15" s="584"/>
      <c r="S15" s="584"/>
      <c r="T15" s="584"/>
      <c r="U15" s="584"/>
      <c r="V15" s="584"/>
      <c r="W15" s="584"/>
      <c r="X15" s="584" t="s">
        <v>266</v>
      </c>
      <c r="Y15" s="584"/>
      <c r="Z15" s="584"/>
      <c r="AA15" s="584"/>
      <c r="AB15" s="584"/>
      <c r="AC15" s="584"/>
      <c r="AD15" s="584"/>
      <c r="AE15" s="584">
        <v>0</v>
      </c>
      <c r="AF15" s="584"/>
      <c r="AG15" s="584"/>
      <c r="AH15" s="584"/>
      <c r="AI15" s="584"/>
      <c r="AJ15" s="584"/>
      <c r="AK15" s="584"/>
      <c r="AL15" s="584">
        <v>0</v>
      </c>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651" t="s">
        <v>269</v>
      </c>
      <c r="AF16" s="651"/>
      <c r="AG16" s="651"/>
      <c r="AH16" s="651"/>
      <c r="AI16" s="651"/>
      <c r="AJ16" s="651"/>
      <c r="AK16" s="651"/>
      <c r="AL16" s="651" t="s">
        <v>270</v>
      </c>
      <c r="AM16" s="651"/>
      <c r="AN16" s="651"/>
      <c r="AO16" s="651"/>
      <c r="AP16" s="651"/>
      <c r="AQ16" s="651"/>
      <c r="AR16" s="651"/>
      <c r="AS16" s="651" t="s">
        <v>185</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t="s">
        <v>185</v>
      </c>
      <c r="R17" s="570"/>
      <c r="S17" s="570"/>
      <c r="T17" s="570"/>
      <c r="U17" s="570"/>
      <c r="V17" s="570"/>
      <c r="W17" s="570"/>
      <c r="X17" s="570" t="s">
        <v>185</v>
      </c>
      <c r="Y17" s="570"/>
      <c r="Z17" s="570"/>
      <c r="AA17" s="570"/>
      <c r="AB17" s="570"/>
      <c r="AC17" s="570"/>
      <c r="AD17" s="570"/>
      <c r="AE17" s="570">
        <v>565</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t="s">
        <v>185</v>
      </c>
      <c r="R18" s="570"/>
      <c r="S18" s="570"/>
      <c r="T18" s="570"/>
      <c r="U18" s="570"/>
      <c r="V18" s="570"/>
      <c r="W18" s="570"/>
      <c r="X18" s="570" t="s">
        <v>185</v>
      </c>
      <c r="Y18" s="570"/>
      <c r="Z18" s="570"/>
      <c r="AA18" s="570"/>
      <c r="AB18" s="570"/>
      <c r="AC18" s="570"/>
      <c r="AD18" s="570"/>
      <c r="AE18" s="774">
        <v>1.9</v>
      </c>
      <c r="AF18" s="570"/>
      <c r="AG18" s="570"/>
      <c r="AH18" s="570"/>
      <c r="AI18" s="570"/>
      <c r="AJ18" s="570"/>
      <c r="AK18" s="570"/>
      <c r="AL18" s="567"/>
      <c r="AM18" s="567"/>
      <c r="AN18" s="567"/>
      <c r="AO18" s="567"/>
      <c r="AP18" s="567"/>
      <c r="AQ18" s="567"/>
      <c r="AR18" s="567"/>
      <c r="AS18" s="567"/>
      <c r="AT18" s="567"/>
      <c r="AU18" s="567"/>
      <c r="AV18" s="567"/>
      <c r="AW18" s="567"/>
      <c r="AX18" s="567"/>
      <c r="AY18" s="566"/>
    </row>
    <row r="19" spans="2:51" ht="32.1"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271</v>
      </c>
      <c r="AV19" s="534"/>
      <c r="AW19" s="534"/>
      <c r="AX19" s="534"/>
      <c r="AY19" s="563"/>
    </row>
    <row r="20" spans="2:51" ht="41.25" customHeight="1" x14ac:dyDescent="0.15">
      <c r="B20" s="562"/>
      <c r="C20" s="561"/>
      <c r="D20" s="561"/>
      <c r="E20" s="561"/>
      <c r="F20" s="561"/>
      <c r="G20" s="560"/>
      <c r="H20" s="663" t="s">
        <v>272</v>
      </c>
      <c r="I20" s="222"/>
      <c r="J20" s="222"/>
      <c r="K20" s="222"/>
      <c r="L20" s="222"/>
      <c r="M20" s="222"/>
      <c r="N20" s="222"/>
      <c r="O20" s="222"/>
      <c r="P20" s="222"/>
      <c r="Q20" s="222"/>
      <c r="R20" s="222"/>
      <c r="S20" s="222"/>
      <c r="T20" s="222"/>
      <c r="U20" s="222"/>
      <c r="V20" s="222"/>
      <c r="W20" s="222"/>
      <c r="X20" s="222"/>
      <c r="Y20" s="664"/>
      <c r="Z20" s="559" t="s">
        <v>42</v>
      </c>
      <c r="AA20" s="558"/>
      <c r="AB20" s="557"/>
      <c r="AC20" s="555"/>
      <c r="AD20" s="555"/>
      <c r="AE20" s="555"/>
      <c r="AF20" s="548"/>
      <c r="AG20" s="548"/>
      <c r="AH20" s="548"/>
      <c r="AI20" s="548"/>
      <c r="AJ20" s="548"/>
      <c r="AK20" s="548"/>
      <c r="AL20" s="548"/>
      <c r="AM20" s="548"/>
      <c r="AN20" s="548"/>
      <c r="AO20" s="548"/>
      <c r="AP20" s="553">
        <v>74</v>
      </c>
      <c r="AQ20" s="553"/>
      <c r="AR20" s="553"/>
      <c r="AS20" s="553"/>
      <c r="AT20" s="553"/>
      <c r="AU20" s="775" t="s">
        <v>273</v>
      </c>
      <c r="AV20" s="553"/>
      <c r="AW20" s="553"/>
      <c r="AX20" s="553"/>
      <c r="AY20" s="552"/>
    </row>
    <row r="21" spans="2:51" ht="19" customHeight="1" x14ac:dyDescent="0.15">
      <c r="B21" s="551"/>
      <c r="C21" s="550"/>
      <c r="D21" s="550"/>
      <c r="E21" s="550"/>
      <c r="F21" s="550"/>
      <c r="G21" s="549"/>
      <c r="H21" s="666"/>
      <c r="I21" s="667"/>
      <c r="J21" s="667"/>
      <c r="K21" s="667"/>
      <c r="L21" s="667"/>
      <c r="M21" s="667"/>
      <c r="N21" s="667"/>
      <c r="O21" s="667"/>
      <c r="P21" s="667"/>
      <c r="Q21" s="667"/>
      <c r="R21" s="667"/>
      <c r="S21" s="667"/>
      <c r="T21" s="667"/>
      <c r="U21" s="667"/>
      <c r="V21" s="667"/>
      <c r="W21" s="667"/>
      <c r="X21" s="667"/>
      <c r="Y21" s="668"/>
      <c r="Z21" s="538" t="s">
        <v>43</v>
      </c>
      <c r="AA21" s="537"/>
      <c r="AB21" s="536"/>
      <c r="AC21" s="518" t="s">
        <v>139</v>
      </c>
      <c r="AD21" s="518"/>
      <c r="AE21" s="518"/>
      <c r="AF21" s="546"/>
      <c r="AG21" s="546"/>
      <c r="AH21" s="546"/>
      <c r="AI21" s="546"/>
      <c r="AJ21" s="546"/>
      <c r="AK21" s="546"/>
      <c r="AL21" s="546"/>
      <c r="AM21" s="546"/>
      <c r="AN21" s="546"/>
      <c r="AO21" s="546"/>
      <c r="AP21" s="518">
        <v>93</v>
      </c>
      <c r="AQ21" s="518"/>
      <c r="AR21" s="518"/>
      <c r="AS21" s="518"/>
      <c r="AT21" s="518"/>
      <c r="AU21" s="546"/>
      <c r="AV21" s="546"/>
      <c r="AW21" s="546"/>
      <c r="AX21" s="546"/>
      <c r="AY21" s="545"/>
    </row>
    <row r="22" spans="2:51" ht="42.55" customHeight="1" x14ac:dyDescent="0.15">
      <c r="B22" s="551"/>
      <c r="C22" s="550"/>
      <c r="D22" s="550"/>
      <c r="E22" s="550"/>
      <c r="F22" s="550"/>
      <c r="G22" s="549"/>
      <c r="H22" s="663" t="s">
        <v>274</v>
      </c>
      <c r="I22" s="222"/>
      <c r="J22" s="222"/>
      <c r="K22" s="222"/>
      <c r="L22" s="222"/>
      <c r="M22" s="222"/>
      <c r="N22" s="222"/>
      <c r="O22" s="222"/>
      <c r="P22" s="222"/>
      <c r="Q22" s="222"/>
      <c r="R22" s="222"/>
      <c r="S22" s="222"/>
      <c r="T22" s="222"/>
      <c r="U22" s="222"/>
      <c r="V22" s="222"/>
      <c r="W22" s="222"/>
      <c r="X22" s="222"/>
      <c r="Y22" s="664"/>
      <c r="Z22" s="559" t="s">
        <v>42</v>
      </c>
      <c r="AA22" s="558"/>
      <c r="AB22" s="557"/>
      <c r="AC22" s="555"/>
      <c r="AD22" s="555"/>
      <c r="AE22" s="555"/>
      <c r="AF22" s="548"/>
      <c r="AG22" s="548"/>
      <c r="AH22" s="548"/>
      <c r="AI22" s="548"/>
      <c r="AJ22" s="548"/>
      <c r="AK22" s="548"/>
      <c r="AL22" s="548"/>
      <c r="AM22" s="548"/>
      <c r="AN22" s="548"/>
      <c r="AO22" s="548"/>
      <c r="AP22" s="553">
        <v>59</v>
      </c>
      <c r="AQ22" s="553"/>
      <c r="AR22" s="553"/>
      <c r="AS22" s="553"/>
      <c r="AT22" s="553"/>
      <c r="AU22" s="775" t="s">
        <v>275</v>
      </c>
      <c r="AV22" s="553"/>
      <c r="AW22" s="553"/>
      <c r="AX22" s="553"/>
      <c r="AY22" s="552"/>
    </row>
    <row r="23" spans="2:51" ht="19" customHeight="1" x14ac:dyDescent="0.15">
      <c r="B23" s="551"/>
      <c r="C23" s="550"/>
      <c r="D23" s="550"/>
      <c r="E23" s="550"/>
      <c r="F23" s="550"/>
      <c r="G23" s="549"/>
      <c r="H23" s="666"/>
      <c r="I23" s="667"/>
      <c r="J23" s="667"/>
      <c r="K23" s="667"/>
      <c r="L23" s="667"/>
      <c r="M23" s="667"/>
      <c r="N23" s="667"/>
      <c r="O23" s="667"/>
      <c r="P23" s="667"/>
      <c r="Q23" s="667"/>
      <c r="R23" s="667"/>
      <c r="S23" s="667"/>
      <c r="T23" s="667"/>
      <c r="U23" s="667"/>
      <c r="V23" s="667"/>
      <c r="W23" s="667"/>
      <c r="X23" s="667"/>
      <c r="Y23" s="668"/>
      <c r="Z23" s="538" t="s">
        <v>43</v>
      </c>
      <c r="AA23" s="537"/>
      <c r="AB23" s="536"/>
      <c r="AC23" s="518" t="s">
        <v>139</v>
      </c>
      <c r="AD23" s="518"/>
      <c r="AE23" s="518"/>
      <c r="AF23" s="548"/>
      <c r="AG23" s="548"/>
      <c r="AH23" s="548"/>
      <c r="AI23" s="548"/>
      <c r="AJ23" s="548"/>
      <c r="AK23" s="548"/>
      <c r="AL23" s="548"/>
      <c r="AM23" s="548"/>
      <c r="AN23" s="548"/>
      <c r="AO23" s="548"/>
      <c r="AP23" s="518">
        <v>84</v>
      </c>
      <c r="AQ23" s="518"/>
      <c r="AR23" s="518"/>
      <c r="AS23" s="518"/>
      <c r="AT23" s="518"/>
      <c r="AU23" s="546"/>
      <c r="AV23" s="546"/>
      <c r="AW23" s="546"/>
      <c r="AX23" s="546"/>
      <c r="AY23" s="545"/>
    </row>
    <row r="24" spans="2:51" ht="31.6" customHeight="1" x14ac:dyDescent="0.15">
      <c r="B24" s="497" t="s">
        <v>45</v>
      </c>
      <c r="C24" s="544"/>
      <c r="D24" s="544"/>
      <c r="E24" s="544"/>
      <c r="F24" s="544"/>
      <c r="G24" s="543"/>
      <c r="H24" s="542" t="s">
        <v>46</v>
      </c>
      <c r="I24" s="537"/>
      <c r="J24" s="537"/>
      <c r="K24" s="537"/>
      <c r="L24" s="537"/>
      <c r="M24" s="537"/>
      <c r="N24" s="537"/>
      <c r="O24" s="537"/>
      <c r="P24" s="537"/>
      <c r="Q24" s="537"/>
      <c r="R24" s="537"/>
      <c r="S24" s="537"/>
      <c r="T24" s="537"/>
      <c r="U24" s="537"/>
      <c r="V24" s="537"/>
      <c r="W24" s="537"/>
      <c r="X24" s="537"/>
      <c r="Y24" s="536"/>
      <c r="Z24" s="541"/>
      <c r="AA24" s="540"/>
      <c r="AB24" s="539"/>
      <c r="AC24" s="538" t="s">
        <v>40</v>
      </c>
      <c r="AD24" s="537"/>
      <c r="AE24" s="536"/>
      <c r="AF24" s="534" t="s">
        <v>26</v>
      </c>
      <c r="AG24" s="534"/>
      <c r="AH24" s="534"/>
      <c r="AI24" s="534"/>
      <c r="AJ24" s="534"/>
      <c r="AK24" s="534" t="s">
        <v>27</v>
      </c>
      <c r="AL24" s="534"/>
      <c r="AM24" s="534"/>
      <c r="AN24" s="534"/>
      <c r="AO24" s="534"/>
      <c r="AP24" s="534" t="s">
        <v>28</v>
      </c>
      <c r="AQ24" s="534"/>
      <c r="AR24" s="534"/>
      <c r="AS24" s="534"/>
      <c r="AT24" s="534"/>
      <c r="AU24" s="533" t="s">
        <v>47</v>
      </c>
      <c r="AV24" s="532"/>
      <c r="AW24" s="532"/>
      <c r="AX24" s="532"/>
      <c r="AY24" s="531"/>
    </row>
    <row r="25" spans="2:51" ht="24.25" customHeight="1" x14ac:dyDescent="0.15">
      <c r="B25" s="195"/>
      <c r="C25" s="194"/>
      <c r="D25" s="194"/>
      <c r="E25" s="194"/>
      <c r="F25" s="194"/>
      <c r="G25" s="193"/>
      <c r="H25" s="776" t="s">
        <v>276</v>
      </c>
      <c r="I25" s="222"/>
      <c r="J25" s="222"/>
      <c r="K25" s="222"/>
      <c r="L25" s="222"/>
      <c r="M25" s="222"/>
      <c r="N25" s="222"/>
      <c r="O25" s="222"/>
      <c r="P25" s="222"/>
      <c r="Q25" s="222"/>
      <c r="R25" s="222"/>
      <c r="S25" s="222"/>
      <c r="T25" s="222"/>
      <c r="U25" s="222"/>
      <c r="V25" s="222"/>
      <c r="W25" s="222"/>
      <c r="X25" s="222"/>
      <c r="Y25" s="664"/>
      <c r="Z25" s="527" t="s">
        <v>49</v>
      </c>
      <c r="AA25" s="526"/>
      <c r="AB25" s="525"/>
      <c r="AC25" s="665" t="s">
        <v>195</v>
      </c>
      <c r="AD25" s="523"/>
      <c r="AE25" s="522"/>
      <c r="AF25" s="518"/>
      <c r="AG25" s="518"/>
      <c r="AH25" s="518"/>
      <c r="AI25" s="518"/>
      <c r="AJ25" s="518"/>
      <c r="AK25" s="518"/>
      <c r="AL25" s="518"/>
      <c r="AM25" s="518"/>
      <c r="AN25" s="518"/>
      <c r="AO25" s="518"/>
      <c r="AP25" s="777">
        <v>300.86200000000002</v>
      </c>
      <c r="AQ25" s="777"/>
      <c r="AR25" s="777"/>
      <c r="AS25" s="777"/>
      <c r="AT25" s="777"/>
      <c r="AU25" s="517" t="s">
        <v>138</v>
      </c>
      <c r="AV25" s="222"/>
      <c r="AW25" s="222"/>
      <c r="AX25" s="222"/>
      <c r="AY25" s="516"/>
    </row>
    <row r="26" spans="2:51" ht="24.25" customHeight="1" x14ac:dyDescent="0.15">
      <c r="B26" s="195"/>
      <c r="C26" s="194"/>
      <c r="D26" s="194"/>
      <c r="E26" s="194"/>
      <c r="F26" s="194"/>
      <c r="G26" s="193"/>
      <c r="H26" s="666"/>
      <c r="I26" s="667"/>
      <c r="J26" s="667"/>
      <c r="K26" s="667"/>
      <c r="L26" s="667"/>
      <c r="M26" s="667"/>
      <c r="N26" s="667"/>
      <c r="O26" s="667"/>
      <c r="P26" s="667"/>
      <c r="Q26" s="667"/>
      <c r="R26" s="667"/>
      <c r="S26" s="667"/>
      <c r="T26" s="667"/>
      <c r="U26" s="667"/>
      <c r="V26" s="667"/>
      <c r="W26" s="667"/>
      <c r="X26" s="667"/>
      <c r="Y26" s="668"/>
      <c r="Z26" s="778"/>
      <c r="AA26" s="779"/>
      <c r="AB26" s="780"/>
      <c r="AC26" s="508"/>
      <c r="AD26" s="507"/>
      <c r="AE26" s="506"/>
      <c r="AF26" s="669"/>
      <c r="AG26" s="667"/>
      <c r="AH26" s="667"/>
      <c r="AI26" s="667"/>
      <c r="AJ26" s="668"/>
      <c r="AK26" s="669" t="s">
        <v>277</v>
      </c>
      <c r="AL26" s="667"/>
      <c r="AM26" s="667"/>
      <c r="AN26" s="667"/>
      <c r="AO26" s="668"/>
      <c r="AP26" s="781" t="s">
        <v>278</v>
      </c>
      <c r="AQ26" s="667"/>
      <c r="AR26" s="667"/>
      <c r="AS26" s="667"/>
      <c r="AT26" s="668"/>
      <c r="AU26" s="782" t="s">
        <v>279</v>
      </c>
      <c r="AV26" s="667"/>
      <c r="AW26" s="667"/>
      <c r="AX26" s="667"/>
      <c r="AY26" s="783"/>
    </row>
    <row r="27" spans="2:51" ht="24.25" customHeight="1" x14ac:dyDescent="0.15">
      <c r="B27" s="195"/>
      <c r="C27" s="194"/>
      <c r="D27" s="194"/>
      <c r="E27" s="194"/>
      <c r="F27" s="194"/>
      <c r="G27" s="193"/>
      <c r="H27" s="784" t="s">
        <v>280</v>
      </c>
      <c r="I27" s="785"/>
      <c r="J27" s="785"/>
      <c r="K27" s="785"/>
      <c r="L27" s="785"/>
      <c r="M27" s="785"/>
      <c r="N27" s="785"/>
      <c r="O27" s="785"/>
      <c r="P27" s="785"/>
      <c r="Q27" s="785"/>
      <c r="R27" s="785"/>
      <c r="S27" s="785"/>
      <c r="T27" s="785"/>
      <c r="U27" s="785"/>
      <c r="V27" s="785"/>
      <c r="W27" s="785"/>
      <c r="X27" s="785"/>
      <c r="Y27" s="786"/>
      <c r="Z27" s="778"/>
      <c r="AA27" s="779"/>
      <c r="AB27" s="780"/>
      <c r="AC27" s="787" t="s">
        <v>195</v>
      </c>
      <c r="AD27" s="788"/>
      <c r="AE27" s="789"/>
      <c r="AF27" s="518"/>
      <c r="AG27" s="518"/>
      <c r="AH27" s="518"/>
      <c r="AI27" s="518"/>
      <c r="AJ27" s="518"/>
      <c r="AK27" s="518"/>
      <c r="AL27" s="518"/>
      <c r="AM27" s="518"/>
      <c r="AN27" s="518"/>
      <c r="AO27" s="518"/>
      <c r="AP27" s="777">
        <v>264.27</v>
      </c>
      <c r="AQ27" s="777"/>
      <c r="AR27" s="777"/>
      <c r="AS27" s="777"/>
      <c r="AT27" s="777"/>
      <c r="AU27" s="517" t="s">
        <v>138</v>
      </c>
      <c r="AV27" s="222"/>
      <c r="AW27" s="222"/>
      <c r="AX27" s="222"/>
      <c r="AY27" s="516"/>
    </row>
    <row r="28" spans="2:51" ht="24.25" customHeight="1" x14ac:dyDescent="0.15">
      <c r="B28" s="324"/>
      <c r="C28" s="323"/>
      <c r="D28" s="323"/>
      <c r="E28" s="323"/>
      <c r="F28" s="323"/>
      <c r="G28" s="515"/>
      <c r="H28" s="666"/>
      <c r="I28" s="667"/>
      <c r="J28" s="667"/>
      <c r="K28" s="667"/>
      <c r="L28" s="667"/>
      <c r="M28" s="667"/>
      <c r="N28" s="667"/>
      <c r="O28" s="667"/>
      <c r="P28" s="667"/>
      <c r="Q28" s="667"/>
      <c r="R28" s="667"/>
      <c r="S28" s="667"/>
      <c r="T28" s="667"/>
      <c r="U28" s="667"/>
      <c r="V28" s="667"/>
      <c r="W28" s="667"/>
      <c r="X28" s="667"/>
      <c r="Y28" s="668"/>
      <c r="Z28" s="511"/>
      <c r="AA28" s="510"/>
      <c r="AB28" s="509"/>
      <c r="AC28" s="508"/>
      <c r="AD28" s="507"/>
      <c r="AE28" s="506"/>
      <c r="AF28" s="669"/>
      <c r="AG28" s="667"/>
      <c r="AH28" s="667"/>
      <c r="AI28" s="667"/>
      <c r="AJ28" s="668"/>
      <c r="AK28" s="669" t="s">
        <v>277</v>
      </c>
      <c r="AL28" s="667"/>
      <c r="AM28" s="667"/>
      <c r="AN28" s="667"/>
      <c r="AO28" s="668"/>
      <c r="AP28" s="781" t="s">
        <v>281</v>
      </c>
      <c r="AQ28" s="667"/>
      <c r="AR28" s="667"/>
      <c r="AS28" s="667"/>
      <c r="AT28" s="668"/>
      <c r="AU28" s="782" t="s">
        <v>282</v>
      </c>
      <c r="AV28" s="667"/>
      <c r="AW28" s="667"/>
      <c r="AX28" s="667"/>
      <c r="AY28" s="783"/>
    </row>
    <row r="29" spans="2:51" ht="39.950000000000003" customHeight="1" x14ac:dyDescent="0.15">
      <c r="B29" s="497" t="s">
        <v>55</v>
      </c>
      <c r="C29" s="544"/>
      <c r="D29" s="544"/>
      <c r="E29" s="544"/>
      <c r="F29" s="544"/>
      <c r="G29" s="543"/>
      <c r="H29" s="790" t="s">
        <v>283</v>
      </c>
      <c r="I29" s="791"/>
      <c r="J29" s="791"/>
      <c r="K29" s="791"/>
      <c r="L29" s="791"/>
      <c r="M29" s="791"/>
      <c r="N29" s="791"/>
      <c r="O29" s="791"/>
      <c r="P29" s="791"/>
      <c r="Q29" s="791"/>
      <c r="R29" s="791"/>
      <c r="S29" s="791"/>
      <c r="T29" s="791"/>
      <c r="U29" s="791"/>
      <c r="V29" s="791"/>
      <c r="W29" s="791"/>
      <c r="X29" s="791"/>
      <c r="Y29" s="791"/>
      <c r="Z29" s="559" t="s">
        <v>57</v>
      </c>
      <c r="AA29" s="558"/>
      <c r="AB29" s="557"/>
      <c r="AC29" s="674" t="s">
        <v>284</v>
      </c>
      <c r="AD29" s="675"/>
      <c r="AE29" s="675"/>
      <c r="AF29" s="675"/>
      <c r="AG29" s="675"/>
      <c r="AH29" s="675"/>
      <c r="AI29" s="675"/>
      <c r="AJ29" s="675"/>
      <c r="AK29" s="675"/>
      <c r="AL29" s="675"/>
      <c r="AM29" s="675"/>
      <c r="AN29" s="675"/>
      <c r="AO29" s="675"/>
      <c r="AP29" s="675"/>
      <c r="AQ29" s="675"/>
      <c r="AR29" s="675"/>
      <c r="AS29" s="675"/>
      <c r="AT29" s="675"/>
      <c r="AU29" s="675"/>
      <c r="AV29" s="675"/>
      <c r="AW29" s="675"/>
      <c r="AX29" s="675"/>
      <c r="AY29" s="676"/>
    </row>
    <row r="30" spans="2:51" ht="37.35" customHeight="1" x14ac:dyDescent="0.15">
      <c r="B30" s="324"/>
      <c r="C30" s="323"/>
      <c r="D30" s="323"/>
      <c r="E30" s="323"/>
      <c r="F30" s="323"/>
      <c r="G30" s="515"/>
      <c r="H30" s="790" t="s">
        <v>285</v>
      </c>
      <c r="I30" s="791"/>
      <c r="J30" s="791"/>
      <c r="K30" s="791"/>
      <c r="L30" s="791"/>
      <c r="M30" s="791"/>
      <c r="N30" s="791"/>
      <c r="O30" s="791"/>
      <c r="P30" s="791"/>
      <c r="Q30" s="791"/>
      <c r="R30" s="791"/>
      <c r="S30" s="791"/>
      <c r="T30" s="791"/>
      <c r="U30" s="791"/>
      <c r="V30" s="791"/>
      <c r="W30" s="791"/>
      <c r="X30" s="791"/>
      <c r="Y30" s="791"/>
      <c r="Z30" s="559" t="s">
        <v>57</v>
      </c>
      <c r="AA30" s="558"/>
      <c r="AB30" s="557"/>
      <c r="AC30" s="674" t="s">
        <v>286</v>
      </c>
      <c r="AD30" s="675"/>
      <c r="AE30" s="675"/>
      <c r="AF30" s="675"/>
      <c r="AG30" s="675"/>
      <c r="AH30" s="675"/>
      <c r="AI30" s="675"/>
      <c r="AJ30" s="675"/>
      <c r="AK30" s="675"/>
      <c r="AL30" s="675"/>
      <c r="AM30" s="675"/>
      <c r="AN30" s="675"/>
      <c r="AO30" s="675"/>
      <c r="AP30" s="675"/>
      <c r="AQ30" s="675"/>
      <c r="AR30" s="675"/>
      <c r="AS30" s="675"/>
      <c r="AT30" s="675"/>
      <c r="AU30" s="675"/>
      <c r="AV30" s="675"/>
      <c r="AW30" s="675"/>
      <c r="AX30" s="675"/>
      <c r="AY30" s="676"/>
    </row>
    <row r="31" spans="2:51" ht="23.1" customHeight="1" x14ac:dyDescent="0.15">
      <c r="B31" s="678" t="s">
        <v>59</v>
      </c>
      <c r="C31" s="679"/>
      <c r="D31" s="488" t="s">
        <v>60</v>
      </c>
      <c r="E31" s="482"/>
      <c r="F31" s="482"/>
      <c r="G31" s="482"/>
      <c r="H31" s="482"/>
      <c r="I31" s="482"/>
      <c r="J31" s="482"/>
      <c r="K31" s="482"/>
      <c r="L31" s="487"/>
      <c r="M31" s="486" t="s">
        <v>61</v>
      </c>
      <c r="N31" s="486"/>
      <c r="O31" s="486"/>
      <c r="P31" s="486"/>
      <c r="Q31" s="486"/>
      <c r="R31" s="486"/>
      <c r="S31" s="484" t="s">
        <v>30</v>
      </c>
      <c r="T31" s="484"/>
      <c r="U31" s="484"/>
      <c r="V31" s="484"/>
      <c r="W31" s="484"/>
      <c r="X31" s="484"/>
      <c r="Y31" s="483" t="s">
        <v>62</v>
      </c>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1"/>
    </row>
    <row r="32" spans="2:51" ht="17.7" customHeight="1" x14ac:dyDescent="0.15">
      <c r="B32" s="680"/>
      <c r="C32" s="681"/>
      <c r="D32" s="682" t="s">
        <v>287</v>
      </c>
      <c r="E32" s="683"/>
      <c r="F32" s="683"/>
      <c r="G32" s="683"/>
      <c r="H32" s="683"/>
      <c r="I32" s="683"/>
      <c r="J32" s="683"/>
      <c r="K32" s="683"/>
      <c r="L32" s="684"/>
      <c r="M32" s="645">
        <v>207</v>
      </c>
      <c r="N32" s="645"/>
      <c r="O32" s="645"/>
      <c r="P32" s="645"/>
      <c r="Q32" s="645"/>
      <c r="R32" s="645"/>
      <c r="S32" s="645" t="s">
        <v>176</v>
      </c>
      <c r="T32" s="645"/>
      <c r="U32" s="645"/>
      <c r="V32" s="645"/>
      <c r="W32" s="645"/>
      <c r="X32" s="645"/>
      <c r="Y32" s="792"/>
      <c r="Z32" s="793"/>
      <c r="AA32" s="793"/>
      <c r="AB32" s="793"/>
      <c r="AC32" s="793"/>
      <c r="AD32" s="793"/>
      <c r="AE32" s="793"/>
      <c r="AF32" s="793"/>
      <c r="AG32" s="793"/>
      <c r="AH32" s="793"/>
      <c r="AI32" s="793"/>
      <c r="AJ32" s="793"/>
      <c r="AK32" s="793"/>
      <c r="AL32" s="793"/>
      <c r="AM32" s="793"/>
      <c r="AN32" s="793"/>
      <c r="AO32" s="793"/>
      <c r="AP32" s="793"/>
      <c r="AQ32" s="793"/>
      <c r="AR32" s="793"/>
      <c r="AS32" s="793"/>
      <c r="AT32" s="793"/>
      <c r="AU32" s="793"/>
      <c r="AV32" s="793"/>
      <c r="AW32" s="793"/>
      <c r="AX32" s="793"/>
      <c r="AY32" s="794"/>
    </row>
    <row r="33" spans="1:51" ht="17.7" customHeight="1" x14ac:dyDescent="0.15">
      <c r="B33" s="680"/>
      <c r="C33" s="681"/>
      <c r="D33" s="458"/>
      <c r="E33" s="457"/>
      <c r="F33" s="457"/>
      <c r="G33" s="457"/>
      <c r="H33" s="457"/>
      <c r="I33" s="457"/>
      <c r="J33" s="457"/>
      <c r="K33" s="457"/>
      <c r="L33" s="456"/>
      <c r="M33" s="455"/>
      <c r="N33" s="455"/>
      <c r="O33" s="455"/>
      <c r="P33" s="455"/>
      <c r="Q33" s="455"/>
      <c r="R33" s="455"/>
      <c r="S33" s="455"/>
      <c r="T33" s="455"/>
      <c r="U33" s="455"/>
      <c r="V33" s="455"/>
      <c r="W33" s="455"/>
      <c r="X33" s="455"/>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17.7" customHeight="1" x14ac:dyDescent="0.15">
      <c r="B34" s="680"/>
      <c r="C34" s="681"/>
      <c r="D34" s="458"/>
      <c r="E34" s="457"/>
      <c r="F34" s="457"/>
      <c r="G34" s="457"/>
      <c r="H34" s="457"/>
      <c r="I34" s="457"/>
      <c r="J34" s="457"/>
      <c r="K34" s="457"/>
      <c r="L34" s="456"/>
      <c r="M34" s="455"/>
      <c r="N34" s="455"/>
      <c r="O34" s="455"/>
      <c r="P34" s="455"/>
      <c r="Q34" s="455"/>
      <c r="R34" s="455"/>
      <c r="S34" s="455"/>
      <c r="T34" s="455"/>
      <c r="U34" s="455"/>
      <c r="V34" s="455"/>
      <c r="W34" s="455"/>
      <c r="X34" s="455"/>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17.7" customHeight="1" x14ac:dyDescent="0.15">
      <c r="B35" s="680"/>
      <c r="C35" s="681"/>
      <c r="D35" s="458"/>
      <c r="E35" s="457"/>
      <c r="F35" s="457"/>
      <c r="G35" s="457"/>
      <c r="H35" s="457"/>
      <c r="I35" s="457"/>
      <c r="J35" s="457"/>
      <c r="K35" s="457"/>
      <c r="L35" s="456"/>
      <c r="M35" s="455"/>
      <c r="N35" s="455"/>
      <c r="O35" s="455"/>
      <c r="P35" s="455"/>
      <c r="Q35" s="455"/>
      <c r="R35" s="455"/>
      <c r="S35" s="455"/>
      <c r="T35" s="455"/>
      <c r="U35" s="455"/>
      <c r="V35" s="455"/>
      <c r="W35" s="455"/>
      <c r="X35" s="455"/>
      <c r="Y35" s="446"/>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4"/>
    </row>
    <row r="36" spans="1:51" ht="17.7" customHeight="1" x14ac:dyDescent="0.15">
      <c r="B36" s="680"/>
      <c r="C36" s="681"/>
      <c r="D36" s="458"/>
      <c r="E36" s="457"/>
      <c r="F36" s="457"/>
      <c r="G36" s="457"/>
      <c r="H36" s="457"/>
      <c r="I36" s="457"/>
      <c r="J36" s="457"/>
      <c r="K36" s="457"/>
      <c r="L36" s="456"/>
      <c r="M36" s="455"/>
      <c r="N36" s="455"/>
      <c r="O36" s="455"/>
      <c r="P36" s="455"/>
      <c r="Q36" s="455"/>
      <c r="R36" s="455"/>
      <c r="S36" s="455"/>
      <c r="T36" s="455"/>
      <c r="U36" s="455"/>
      <c r="V36" s="455"/>
      <c r="W36" s="455"/>
      <c r="X36" s="455"/>
      <c r="Y36" s="446"/>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4"/>
    </row>
    <row r="37" spans="1:51" ht="17.7" customHeight="1" x14ac:dyDescent="0.15">
      <c r="B37" s="680"/>
      <c r="C37" s="681"/>
      <c r="D37" s="458"/>
      <c r="E37" s="457"/>
      <c r="F37" s="457"/>
      <c r="G37" s="457"/>
      <c r="H37" s="457"/>
      <c r="I37" s="457"/>
      <c r="J37" s="457"/>
      <c r="K37" s="457"/>
      <c r="L37" s="456"/>
      <c r="M37" s="455"/>
      <c r="N37" s="455"/>
      <c r="O37" s="455"/>
      <c r="P37" s="455"/>
      <c r="Q37" s="455"/>
      <c r="R37" s="455"/>
      <c r="S37" s="455"/>
      <c r="T37" s="455"/>
      <c r="U37" s="455"/>
      <c r="V37" s="455"/>
      <c r="W37" s="455"/>
      <c r="X37" s="455"/>
      <c r="Y37" s="446"/>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4"/>
    </row>
    <row r="38" spans="1:51" ht="23.1" hidden="1" customHeight="1" x14ac:dyDescent="0.15">
      <c r="B38" s="680"/>
      <c r="C38" s="681"/>
      <c r="D38" s="795" t="s">
        <v>35</v>
      </c>
      <c r="E38" s="796"/>
      <c r="F38" s="796"/>
      <c r="G38" s="796"/>
      <c r="H38" s="796"/>
      <c r="I38" s="796"/>
      <c r="J38" s="796"/>
      <c r="K38" s="796"/>
      <c r="L38" s="797"/>
      <c r="M38" s="651">
        <v>207</v>
      </c>
      <c r="N38" s="651"/>
      <c r="O38" s="651"/>
      <c r="P38" s="651"/>
      <c r="Q38" s="651"/>
      <c r="R38" s="651"/>
      <c r="S38" s="651" t="s">
        <v>185</v>
      </c>
      <c r="T38" s="651"/>
      <c r="U38" s="651"/>
      <c r="V38" s="651"/>
      <c r="W38" s="651"/>
      <c r="X38" s="651"/>
      <c r="Y38" s="446"/>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4"/>
    </row>
    <row r="39" spans="1:51" ht="23.1" customHeight="1" thickBot="1" x14ac:dyDescent="0.2">
      <c r="B39" s="689"/>
      <c r="C39" s="690"/>
      <c r="D39" s="441" t="s">
        <v>35</v>
      </c>
      <c r="E39" s="440"/>
      <c r="F39" s="440"/>
      <c r="G39" s="440"/>
      <c r="H39" s="440"/>
      <c r="I39" s="440"/>
      <c r="J39" s="440"/>
      <c r="K39" s="440"/>
      <c r="L39" s="439"/>
      <c r="M39" s="570">
        <v>207</v>
      </c>
      <c r="N39" s="570"/>
      <c r="O39" s="570"/>
      <c r="P39" s="570"/>
      <c r="Q39" s="570"/>
      <c r="R39" s="570"/>
      <c r="S39" s="570" t="s">
        <v>185</v>
      </c>
      <c r="T39" s="570"/>
      <c r="U39" s="570"/>
      <c r="V39" s="570"/>
      <c r="W39" s="570"/>
      <c r="X39" s="570"/>
      <c r="Y39" s="432"/>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431"/>
      <c r="AW39" s="431"/>
      <c r="AX39" s="431"/>
      <c r="AY39" s="430"/>
    </row>
    <row r="40" spans="1:51" ht="23.1" hidden="1" customHeight="1" x14ac:dyDescent="0.15">
      <c r="A40" s="171"/>
      <c r="B40" s="429"/>
      <c r="C40" s="429"/>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c r="AG40" s="428"/>
      <c r="AH40" s="428"/>
      <c r="AI40" s="428"/>
      <c r="AJ40" s="428"/>
      <c r="AK40" s="428"/>
      <c r="AL40" s="428"/>
      <c r="AM40" s="428"/>
      <c r="AN40" s="428"/>
      <c r="AO40" s="428"/>
      <c r="AP40" s="428"/>
      <c r="AQ40" s="428"/>
      <c r="AR40" s="428"/>
      <c r="AS40" s="428"/>
      <c r="AT40" s="428"/>
      <c r="AU40" s="428"/>
      <c r="AV40" s="428"/>
      <c r="AW40" s="428"/>
      <c r="AX40" s="428"/>
      <c r="AY40" s="428"/>
    </row>
    <row r="41" spans="1:51" ht="23.1" hidden="1" customHeight="1" x14ac:dyDescent="0.15">
      <c r="B41" s="422" t="s">
        <v>65</v>
      </c>
      <c r="C41" s="421"/>
      <c r="D41" s="333" t="s">
        <v>66</v>
      </c>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2"/>
    </row>
    <row r="42" spans="1:51" ht="23.1" hidden="1" customHeight="1" x14ac:dyDescent="0.15">
      <c r="B42" s="422"/>
      <c r="C42" s="421"/>
      <c r="D42" s="425" t="s">
        <v>67</v>
      </c>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3"/>
    </row>
    <row r="43" spans="1:51" ht="23.1" hidden="1" customHeight="1" x14ac:dyDescent="0.15">
      <c r="B43" s="422"/>
      <c r="C43" s="421"/>
      <c r="D43" s="420" t="s">
        <v>68</v>
      </c>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c r="AJ43" s="419"/>
      <c r="AK43" s="419"/>
      <c r="AL43" s="419"/>
      <c r="AM43" s="419"/>
      <c r="AN43" s="419"/>
      <c r="AO43" s="419"/>
      <c r="AP43" s="419"/>
      <c r="AQ43" s="419"/>
      <c r="AR43" s="419"/>
      <c r="AS43" s="419"/>
      <c r="AT43" s="419"/>
      <c r="AU43" s="419"/>
      <c r="AV43" s="419"/>
      <c r="AW43" s="419"/>
      <c r="AX43" s="419"/>
      <c r="AY43" s="418"/>
    </row>
    <row r="44" spans="1:51" ht="23.1" hidden="1" customHeight="1" thickBot="1" x14ac:dyDescent="0.2">
      <c r="B44" s="417"/>
      <c r="C44" s="416"/>
      <c r="D44" s="415"/>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14"/>
      <c r="AO44" s="414"/>
      <c r="AP44" s="414"/>
      <c r="AQ44" s="414"/>
      <c r="AR44" s="414"/>
      <c r="AS44" s="414"/>
      <c r="AT44" s="414"/>
      <c r="AU44" s="414"/>
      <c r="AV44" s="414"/>
      <c r="AW44" s="414"/>
      <c r="AX44" s="414"/>
      <c r="AY44" s="413"/>
    </row>
    <row r="45" spans="1:51" ht="23.1" hidden="1" customHeight="1" x14ac:dyDescent="0.15">
      <c r="A45" s="170"/>
      <c r="B45" s="412"/>
      <c r="C45" s="411"/>
      <c r="D45" s="410" t="s">
        <v>69</v>
      </c>
      <c r="E45" s="409"/>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8"/>
    </row>
    <row r="46" spans="1:51" ht="23.1" hidden="1" customHeight="1" thickBot="1" x14ac:dyDescent="0.2">
      <c r="A46" s="170"/>
      <c r="B46" s="329"/>
      <c r="C46" s="328"/>
      <c r="D46" s="790"/>
      <c r="E46" s="791"/>
      <c r="F46" s="791"/>
      <c r="G46" s="791"/>
      <c r="H46" s="791"/>
      <c r="I46" s="791"/>
      <c r="J46" s="791"/>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8"/>
    </row>
    <row r="47" spans="1:51" ht="23.1" customHeight="1" x14ac:dyDescent="0.15">
      <c r="A47" s="170"/>
      <c r="B47" s="799" t="s">
        <v>70</v>
      </c>
      <c r="C47" s="800"/>
      <c r="D47" s="800"/>
      <c r="E47" s="800"/>
      <c r="F47" s="800"/>
      <c r="G47" s="800"/>
      <c r="H47" s="800"/>
      <c r="I47" s="800"/>
      <c r="J47" s="800"/>
      <c r="K47" s="800"/>
      <c r="L47" s="800"/>
      <c r="M47" s="800"/>
      <c r="N47" s="800"/>
      <c r="O47" s="800"/>
      <c r="P47" s="800"/>
      <c r="Q47" s="800"/>
      <c r="R47" s="800"/>
      <c r="S47" s="800"/>
      <c r="T47" s="800"/>
      <c r="U47" s="800"/>
      <c r="V47" s="800"/>
      <c r="W47" s="800"/>
      <c r="X47" s="800"/>
      <c r="Y47" s="800"/>
      <c r="Z47" s="800"/>
      <c r="AA47" s="800"/>
      <c r="AB47" s="800"/>
      <c r="AC47" s="800"/>
      <c r="AD47" s="800"/>
      <c r="AE47" s="800"/>
      <c r="AF47" s="800"/>
      <c r="AG47" s="800"/>
      <c r="AH47" s="800"/>
      <c r="AI47" s="800"/>
      <c r="AJ47" s="800"/>
      <c r="AK47" s="800"/>
      <c r="AL47" s="800"/>
      <c r="AM47" s="800"/>
      <c r="AN47" s="800"/>
      <c r="AO47" s="800"/>
      <c r="AP47" s="800"/>
      <c r="AQ47" s="800"/>
      <c r="AR47" s="800"/>
      <c r="AS47" s="800"/>
      <c r="AT47" s="800"/>
      <c r="AU47" s="800"/>
      <c r="AV47" s="800"/>
      <c r="AW47" s="800"/>
      <c r="AX47" s="800"/>
      <c r="AY47" s="801"/>
    </row>
    <row r="48" spans="1:51" ht="20.95" customHeight="1" x14ac:dyDescent="0.15">
      <c r="A48" s="170"/>
      <c r="B48" s="329"/>
      <c r="C48" s="328"/>
      <c r="D48" s="401" t="s">
        <v>71</v>
      </c>
      <c r="E48" s="383"/>
      <c r="F48" s="383"/>
      <c r="G48" s="383"/>
      <c r="H48" s="384" t="s">
        <v>72</v>
      </c>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400"/>
      <c r="AH48" s="384" t="s">
        <v>73</v>
      </c>
      <c r="AI48" s="383"/>
      <c r="AJ48" s="383"/>
      <c r="AK48" s="383"/>
      <c r="AL48" s="383"/>
      <c r="AM48" s="383"/>
      <c r="AN48" s="383"/>
      <c r="AO48" s="383"/>
      <c r="AP48" s="383"/>
      <c r="AQ48" s="383"/>
      <c r="AR48" s="383"/>
      <c r="AS48" s="383"/>
      <c r="AT48" s="383"/>
      <c r="AU48" s="383"/>
      <c r="AV48" s="383"/>
      <c r="AW48" s="383"/>
      <c r="AX48" s="383"/>
      <c r="AY48" s="382"/>
    </row>
    <row r="49" spans="1:51" ht="26.2" customHeight="1" x14ac:dyDescent="0.15">
      <c r="A49" s="170"/>
      <c r="B49" s="381" t="s">
        <v>74</v>
      </c>
      <c r="C49" s="380"/>
      <c r="D49" s="691" t="s">
        <v>140</v>
      </c>
      <c r="E49" s="802"/>
      <c r="F49" s="802"/>
      <c r="G49" s="803"/>
      <c r="H49" s="376" t="s">
        <v>76</v>
      </c>
      <c r="I49" s="802"/>
      <c r="J49" s="802"/>
      <c r="K49" s="802"/>
      <c r="L49" s="802"/>
      <c r="M49" s="802"/>
      <c r="N49" s="802"/>
      <c r="O49" s="802"/>
      <c r="P49" s="802"/>
      <c r="Q49" s="802"/>
      <c r="R49" s="802"/>
      <c r="S49" s="802"/>
      <c r="T49" s="802"/>
      <c r="U49" s="802"/>
      <c r="V49" s="802"/>
      <c r="W49" s="802"/>
      <c r="X49" s="802"/>
      <c r="Y49" s="802"/>
      <c r="Z49" s="802"/>
      <c r="AA49" s="802"/>
      <c r="AB49" s="802"/>
      <c r="AC49" s="802"/>
      <c r="AD49" s="802"/>
      <c r="AE49" s="802"/>
      <c r="AF49" s="802"/>
      <c r="AG49" s="803"/>
      <c r="AH49" s="804" t="s">
        <v>288</v>
      </c>
      <c r="AI49" s="805"/>
      <c r="AJ49" s="805"/>
      <c r="AK49" s="805"/>
      <c r="AL49" s="805"/>
      <c r="AM49" s="805"/>
      <c r="AN49" s="805"/>
      <c r="AO49" s="805"/>
      <c r="AP49" s="805"/>
      <c r="AQ49" s="805"/>
      <c r="AR49" s="805"/>
      <c r="AS49" s="805"/>
      <c r="AT49" s="805"/>
      <c r="AU49" s="805"/>
      <c r="AV49" s="805"/>
      <c r="AW49" s="805"/>
      <c r="AX49" s="805"/>
      <c r="AY49" s="806"/>
    </row>
    <row r="50" spans="1:51" ht="33.4" customHeight="1" x14ac:dyDescent="0.15">
      <c r="A50" s="170"/>
      <c r="B50" s="358"/>
      <c r="C50" s="357"/>
      <c r="D50" s="695" t="s">
        <v>140</v>
      </c>
      <c r="E50" s="807"/>
      <c r="F50" s="807"/>
      <c r="G50" s="808"/>
      <c r="H50" s="390" t="s">
        <v>78</v>
      </c>
      <c r="I50" s="696"/>
      <c r="J50" s="696"/>
      <c r="K50" s="696"/>
      <c r="L50" s="696"/>
      <c r="M50" s="696"/>
      <c r="N50" s="696"/>
      <c r="O50" s="696"/>
      <c r="P50" s="696"/>
      <c r="Q50" s="696"/>
      <c r="R50" s="696"/>
      <c r="S50" s="696"/>
      <c r="T50" s="696"/>
      <c r="U50" s="696"/>
      <c r="V50" s="696"/>
      <c r="W50" s="696"/>
      <c r="X50" s="696"/>
      <c r="Y50" s="696"/>
      <c r="Z50" s="696"/>
      <c r="AA50" s="696"/>
      <c r="AB50" s="696"/>
      <c r="AC50" s="696"/>
      <c r="AD50" s="696"/>
      <c r="AE50" s="696"/>
      <c r="AF50" s="696"/>
      <c r="AG50" s="697"/>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49"/>
      <c r="C51" s="348"/>
      <c r="D51" s="701" t="s">
        <v>136</v>
      </c>
      <c r="E51" s="812"/>
      <c r="F51" s="812"/>
      <c r="G51" s="813"/>
      <c r="H51" s="344" t="s">
        <v>141</v>
      </c>
      <c r="I51" s="814"/>
      <c r="J51" s="814"/>
      <c r="K51" s="814"/>
      <c r="L51" s="814"/>
      <c r="M51" s="814"/>
      <c r="N51" s="814"/>
      <c r="O51" s="814"/>
      <c r="P51" s="814"/>
      <c r="Q51" s="814"/>
      <c r="R51" s="814"/>
      <c r="S51" s="814"/>
      <c r="T51" s="814"/>
      <c r="U51" s="814"/>
      <c r="V51" s="814"/>
      <c r="W51" s="814"/>
      <c r="X51" s="814"/>
      <c r="Y51" s="814"/>
      <c r="Z51" s="814"/>
      <c r="AA51" s="814"/>
      <c r="AB51" s="814"/>
      <c r="AC51" s="814"/>
      <c r="AD51" s="814"/>
      <c r="AE51" s="814"/>
      <c r="AF51" s="814"/>
      <c r="AG51" s="815"/>
      <c r="AH51" s="816"/>
      <c r="AI51" s="817"/>
      <c r="AJ51" s="817"/>
      <c r="AK51" s="817"/>
      <c r="AL51" s="817"/>
      <c r="AM51" s="817"/>
      <c r="AN51" s="817"/>
      <c r="AO51" s="817"/>
      <c r="AP51" s="817"/>
      <c r="AQ51" s="817"/>
      <c r="AR51" s="817"/>
      <c r="AS51" s="817"/>
      <c r="AT51" s="817"/>
      <c r="AU51" s="817"/>
      <c r="AV51" s="817"/>
      <c r="AW51" s="817"/>
      <c r="AX51" s="817"/>
      <c r="AY51" s="818"/>
    </row>
    <row r="52" spans="1:51" ht="26.2" customHeight="1" x14ac:dyDescent="0.15">
      <c r="A52" s="170"/>
      <c r="B52" s="358" t="s">
        <v>80</v>
      </c>
      <c r="C52" s="357"/>
      <c r="D52" s="705" t="s">
        <v>140</v>
      </c>
      <c r="E52" s="819"/>
      <c r="F52" s="819"/>
      <c r="G52" s="820"/>
      <c r="H52" s="376" t="s">
        <v>81</v>
      </c>
      <c r="I52" s="802"/>
      <c r="J52" s="802"/>
      <c r="K52" s="802"/>
      <c r="L52" s="802"/>
      <c r="M52" s="802"/>
      <c r="N52" s="802"/>
      <c r="O52" s="802"/>
      <c r="P52" s="802"/>
      <c r="Q52" s="802"/>
      <c r="R52" s="802"/>
      <c r="S52" s="802"/>
      <c r="T52" s="802"/>
      <c r="U52" s="802"/>
      <c r="V52" s="802"/>
      <c r="W52" s="802"/>
      <c r="X52" s="802"/>
      <c r="Y52" s="802"/>
      <c r="Z52" s="802"/>
      <c r="AA52" s="802"/>
      <c r="AB52" s="802"/>
      <c r="AC52" s="802"/>
      <c r="AD52" s="802"/>
      <c r="AE52" s="802"/>
      <c r="AF52" s="802"/>
      <c r="AG52" s="803"/>
      <c r="AH52" s="804" t="s">
        <v>289</v>
      </c>
      <c r="AI52" s="805"/>
      <c r="AJ52" s="805"/>
      <c r="AK52" s="805"/>
      <c r="AL52" s="805"/>
      <c r="AM52" s="805"/>
      <c r="AN52" s="805"/>
      <c r="AO52" s="805"/>
      <c r="AP52" s="805"/>
      <c r="AQ52" s="805"/>
      <c r="AR52" s="805"/>
      <c r="AS52" s="805"/>
      <c r="AT52" s="805"/>
      <c r="AU52" s="805"/>
      <c r="AV52" s="805"/>
      <c r="AW52" s="805"/>
      <c r="AX52" s="805"/>
      <c r="AY52" s="806"/>
    </row>
    <row r="53" spans="1:51" ht="26.2" customHeight="1" x14ac:dyDescent="0.15">
      <c r="A53" s="170"/>
      <c r="B53" s="358"/>
      <c r="C53" s="357"/>
      <c r="D53" s="708" t="s">
        <v>140</v>
      </c>
      <c r="E53" s="821"/>
      <c r="F53" s="821"/>
      <c r="G53" s="822"/>
      <c r="H53" s="367" t="s">
        <v>142</v>
      </c>
      <c r="I53" s="807"/>
      <c r="J53" s="807"/>
      <c r="K53" s="807"/>
      <c r="L53" s="807"/>
      <c r="M53" s="807"/>
      <c r="N53" s="807"/>
      <c r="O53" s="807"/>
      <c r="P53" s="807"/>
      <c r="Q53" s="807"/>
      <c r="R53" s="807"/>
      <c r="S53" s="807"/>
      <c r="T53" s="807"/>
      <c r="U53" s="807"/>
      <c r="V53" s="807"/>
      <c r="W53" s="807"/>
      <c r="X53" s="807"/>
      <c r="Y53" s="807"/>
      <c r="Z53" s="807"/>
      <c r="AA53" s="807"/>
      <c r="AB53" s="807"/>
      <c r="AC53" s="807"/>
      <c r="AD53" s="807"/>
      <c r="AE53" s="807"/>
      <c r="AF53" s="807"/>
      <c r="AG53" s="808"/>
      <c r="AH53" s="809"/>
      <c r="AI53" s="810"/>
      <c r="AJ53" s="810"/>
      <c r="AK53" s="810"/>
      <c r="AL53" s="810"/>
      <c r="AM53" s="810"/>
      <c r="AN53" s="810"/>
      <c r="AO53" s="810"/>
      <c r="AP53" s="810"/>
      <c r="AQ53" s="810"/>
      <c r="AR53" s="810"/>
      <c r="AS53" s="810"/>
      <c r="AT53" s="810"/>
      <c r="AU53" s="810"/>
      <c r="AV53" s="810"/>
      <c r="AW53" s="810"/>
      <c r="AX53" s="810"/>
      <c r="AY53" s="811"/>
    </row>
    <row r="54" spans="1:51" ht="26.2" customHeight="1" x14ac:dyDescent="0.15">
      <c r="A54" s="170"/>
      <c r="B54" s="358"/>
      <c r="C54" s="357"/>
      <c r="D54" s="708" t="s">
        <v>290</v>
      </c>
      <c r="E54" s="821"/>
      <c r="F54" s="821"/>
      <c r="G54" s="822"/>
      <c r="H54" s="367" t="s">
        <v>84</v>
      </c>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8"/>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170"/>
      <c r="B55" s="358"/>
      <c r="C55" s="357"/>
      <c r="D55" s="708" t="s">
        <v>290</v>
      </c>
      <c r="E55" s="821"/>
      <c r="F55" s="821"/>
      <c r="G55" s="822"/>
      <c r="H55" s="367" t="s">
        <v>85</v>
      </c>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8"/>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49"/>
      <c r="C56" s="348"/>
      <c r="D56" s="701" t="s">
        <v>140</v>
      </c>
      <c r="E56" s="812"/>
      <c r="F56" s="812"/>
      <c r="G56" s="813"/>
      <c r="H56" s="344" t="s">
        <v>86</v>
      </c>
      <c r="I56" s="814"/>
      <c r="J56" s="814"/>
      <c r="K56" s="814"/>
      <c r="L56" s="814"/>
      <c r="M56" s="814"/>
      <c r="N56" s="814"/>
      <c r="O56" s="814"/>
      <c r="P56" s="814"/>
      <c r="Q56" s="814"/>
      <c r="R56" s="814"/>
      <c r="S56" s="814"/>
      <c r="T56" s="814"/>
      <c r="U56" s="814"/>
      <c r="V56" s="814"/>
      <c r="W56" s="814"/>
      <c r="X56" s="814"/>
      <c r="Y56" s="814"/>
      <c r="Z56" s="814"/>
      <c r="AA56" s="814"/>
      <c r="AB56" s="814"/>
      <c r="AC56" s="814"/>
      <c r="AD56" s="814"/>
      <c r="AE56" s="814"/>
      <c r="AF56" s="814"/>
      <c r="AG56" s="815"/>
      <c r="AH56" s="816"/>
      <c r="AI56" s="817"/>
      <c r="AJ56" s="817"/>
      <c r="AK56" s="817"/>
      <c r="AL56" s="817"/>
      <c r="AM56" s="817"/>
      <c r="AN56" s="817"/>
      <c r="AO56" s="817"/>
      <c r="AP56" s="817"/>
      <c r="AQ56" s="817"/>
      <c r="AR56" s="817"/>
      <c r="AS56" s="817"/>
      <c r="AT56" s="817"/>
      <c r="AU56" s="817"/>
      <c r="AV56" s="817"/>
      <c r="AW56" s="817"/>
      <c r="AX56" s="817"/>
      <c r="AY56" s="818"/>
    </row>
    <row r="57" spans="1:51" ht="26.2" customHeight="1" x14ac:dyDescent="0.15">
      <c r="A57" s="170"/>
      <c r="B57" s="381" t="s">
        <v>87</v>
      </c>
      <c r="C57" s="380"/>
      <c r="D57" s="705" t="s">
        <v>140</v>
      </c>
      <c r="E57" s="819"/>
      <c r="F57" s="819"/>
      <c r="G57" s="820"/>
      <c r="H57" s="376" t="s">
        <v>88</v>
      </c>
      <c r="I57" s="802"/>
      <c r="J57" s="802"/>
      <c r="K57" s="802"/>
      <c r="L57" s="802"/>
      <c r="M57" s="802"/>
      <c r="N57" s="802"/>
      <c r="O57" s="802"/>
      <c r="P57" s="802"/>
      <c r="Q57" s="802"/>
      <c r="R57" s="802"/>
      <c r="S57" s="802"/>
      <c r="T57" s="802"/>
      <c r="U57" s="802"/>
      <c r="V57" s="802"/>
      <c r="W57" s="802"/>
      <c r="X57" s="802"/>
      <c r="Y57" s="802"/>
      <c r="Z57" s="802"/>
      <c r="AA57" s="802"/>
      <c r="AB57" s="802"/>
      <c r="AC57" s="802"/>
      <c r="AD57" s="802"/>
      <c r="AE57" s="802"/>
      <c r="AF57" s="802"/>
      <c r="AG57" s="803"/>
      <c r="AH57" s="804" t="s">
        <v>291</v>
      </c>
      <c r="AI57" s="805"/>
      <c r="AJ57" s="805"/>
      <c r="AK57" s="805"/>
      <c r="AL57" s="805"/>
      <c r="AM57" s="805"/>
      <c r="AN57" s="805"/>
      <c r="AO57" s="805"/>
      <c r="AP57" s="805"/>
      <c r="AQ57" s="805"/>
      <c r="AR57" s="805"/>
      <c r="AS57" s="805"/>
      <c r="AT57" s="805"/>
      <c r="AU57" s="805"/>
      <c r="AV57" s="805"/>
      <c r="AW57" s="805"/>
      <c r="AX57" s="805"/>
      <c r="AY57" s="806"/>
    </row>
    <row r="58" spans="1:51" ht="26.2" customHeight="1" x14ac:dyDescent="0.15">
      <c r="A58" s="170"/>
      <c r="B58" s="358"/>
      <c r="C58" s="357"/>
      <c r="D58" s="708" t="s">
        <v>140</v>
      </c>
      <c r="E58" s="821"/>
      <c r="F58" s="821"/>
      <c r="G58" s="822"/>
      <c r="H58" s="367" t="s">
        <v>90</v>
      </c>
      <c r="I58" s="807"/>
      <c r="J58" s="807"/>
      <c r="K58" s="807"/>
      <c r="L58" s="807"/>
      <c r="M58" s="807"/>
      <c r="N58" s="807"/>
      <c r="O58" s="807"/>
      <c r="P58" s="807"/>
      <c r="Q58" s="807"/>
      <c r="R58" s="807"/>
      <c r="S58" s="807"/>
      <c r="T58" s="807"/>
      <c r="U58" s="807"/>
      <c r="V58" s="807"/>
      <c r="W58" s="807"/>
      <c r="X58" s="807"/>
      <c r="Y58" s="807"/>
      <c r="Z58" s="807"/>
      <c r="AA58" s="807"/>
      <c r="AB58" s="807"/>
      <c r="AC58" s="807"/>
      <c r="AD58" s="807"/>
      <c r="AE58" s="807"/>
      <c r="AF58" s="807"/>
      <c r="AG58" s="808"/>
      <c r="AH58" s="809"/>
      <c r="AI58" s="810"/>
      <c r="AJ58" s="810"/>
      <c r="AK58" s="810"/>
      <c r="AL58" s="810"/>
      <c r="AM58" s="810"/>
      <c r="AN58" s="810"/>
      <c r="AO58" s="810"/>
      <c r="AP58" s="810"/>
      <c r="AQ58" s="810"/>
      <c r="AR58" s="810"/>
      <c r="AS58" s="810"/>
      <c r="AT58" s="810"/>
      <c r="AU58" s="810"/>
      <c r="AV58" s="810"/>
      <c r="AW58" s="810"/>
      <c r="AX58" s="810"/>
      <c r="AY58" s="811"/>
    </row>
    <row r="59" spans="1:51" ht="26.2" customHeight="1" x14ac:dyDescent="0.15">
      <c r="A59" s="170"/>
      <c r="B59" s="358"/>
      <c r="C59" s="357"/>
      <c r="D59" s="708" t="s">
        <v>140</v>
      </c>
      <c r="E59" s="821"/>
      <c r="F59" s="821"/>
      <c r="G59" s="822"/>
      <c r="H59" s="367" t="s">
        <v>145</v>
      </c>
      <c r="I59" s="807"/>
      <c r="J59" s="807"/>
      <c r="K59" s="807"/>
      <c r="L59" s="807"/>
      <c r="M59" s="807"/>
      <c r="N59" s="807"/>
      <c r="O59" s="807"/>
      <c r="P59" s="807"/>
      <c r="Q59" s="807"/>
      <c r="R59" s="807"/>
      <c r="S59" s="807"/>
      <c r="T59" s="807"/>
      <c r="U59" s="807"/>
      <c r="V59" s="807"/>
      <c r="W59" s="807"/>
      <c r="X59" s="807"/>
      <c r="Y59" s="807"/>
      <c r="Z59" s="807"/>
      <c r="AA59" s="807"/>
      <c r="AB59" s="807"/>
      <c r="AC59" s="807"/>
      <c r="AD59" s="807"/>
      <c r="AE59" s="807"/>
      <c r="AF59" s="807"/>
      <c r="AG59" s="808"/>
      <c r="AH59" s="809"/>
      <c r="AI59" s="810"/>
      <c r="AJ59" s="810"/>
      <c r="AK59" s="810"/>
      <c r="AL59" s="810"/>
      <c r="AM59" s="810"/>
      <c r="AN59" s="810"/>
      <c r="AO59" s="810"/>
      <c r="AP59" s="810"/>
      <c r="AQ59" s="810"/>
      <c r="AR59" s="810"/>
      <c r="AS59" s="810"/>
      <c r="AT59" s="810"/>
      <c r="AU59" s="810"/>
      <c r="AV59" s="810"/>
      <c r="AW59" s="810"/>
      <c r="AX59" s="810"/>
      <c r="AY59" s="811"/>
    </row>
    <row r="60" spans="1:51" ht="26.2" customHeight="1" x14ac:dyDescent="0.15">
      <c r="A60" s="170"/>
      <c r="B60" s="358"/>
      <c r="C60" s="357"/>
      <c r="D60" s="715" t="s">
        <v>140</v>
      </c>
      <c r="E60" s="823"/>
      <c r="F60" s="823"/>
      <c r="G60" s="824"/>
      <c r="H60" s="718" t="s">
        <v>92</v>
      </c>
      <c r="I60" s="719"/>
      <c r="J60" s="719"/>
      <c r="K60" s="719"/>
      <c r="L60" s="719"/>
      <c r="M60" s="719"/>
      <c r="N60" s="719"/>
      <c r="O60" s="719"/>
      <c r="P60" s="719"/>
      <c r="Q60" s="719"/>
      <c r="R60" s="719"/>
      <c r="S60" s="719"/>
      <c r="T60" s="719"/>
      <c r="U60" s="719"/>
      <c r="V60" s="719"/>
      <c r="W60" s="719"/>
      <c r="X60" s="719"/>
      <c r="Y60" s="719"/>
      <c r="Z60" s="719"/>
      <c r="AA60" s="719"/>
      <c r="AB60" s="719"/>
      <c r="AC60" s="719"/>
      <c r="AD60" s="719"/>
      <c r="AE60" s="719"/>
      <c r="AF60" s="719"/>
      <c r="AG60" s="720"/>
      <c r="AH60" s="809"/>
      <c r="AI60" s="810"/>
      <c r="AJ60" s="810"/>
      <c r="AK60" s="810"/>
      <c r="AL60" s="810"/>
      <c r="AM60" s="810"/>
      <c r="AN60" s="810"/>
      <c r="AO60" s="810"/>
      <c r="AP60" s="810"/>
      <c r="AQ60" s="810"/>
      <c r="AR60" s="810"/>
      <c r="AS60" s="810"/>
      <c r="AT60" s="810"/>
      <c r="AU60" s="810"/>
      <c r="AV60" s="810"/>
      <c r="AW60" s="810"/>
      <c r="AX60" s="810"/>
      <c r="AY60" s="811"/>
    </row>
    <row r="61" spans="1:51" ht="26.2" customHeight="1" x14ac:dyDescent="0.15">
      <c r="A61" s="170"/>
      <c r="B61" s="358"/>
      <c r="C61" s="357"/>
      <c r="D61" s="721"/>
      <c r="E61" s="825"/>
      <c r="F61" s="825"/>
      <c r="G61" s="826"/>
      <c r="H61" s="356" t="s">
        <v>93</v>
      </c>
      <c r="I61" s="355"/>
      <c r="J61" s="355"/>
      <c r="K61" s="355"/>
      <c r="L61" s="355"/>
      <c r="M61" s="355"/>
      <c r="N61" s="355"/>
      <c r="O61" s="355"/>
      <c r="P61" s="355"/>
      <c r="Q61" s="355"/>
      <c r="R61" s="355"/>
      <c r="S61" s="355"/>
      <c r="T61" s="355"/>
      <c r="U61" s="355"/>
      <c r="V61" s="827"/>
      <c r="W61" s="827"/>
      <c r="X61" s="827"/>
      <c r="Y61" s="827"/>
      <c r="Z61" s="827"/>
      <c r="AA61" s="827"/>
      <c r="AB61" s="827"/>
      <c r="AC61" s="827"/>
      <c r="AD61" s="827"/>
      <c r="AE61" s="827"/>
      <c r="AF61" s="827"/>
      <c r="AG61" s="828"/>
      <c r="AH61" s="809"/>
      <c r="AI61" s="810"/>
      <c r="AJ61" s="810"/>
      <c r="AK61" s="810"/>
      <c r="AL61" s="810"/>
      <c r="AM61" s="810"/>
      <c r="AN61" s="810"/>
      <c r="AO61" s="810"/>
      <c r="AP61" s="810"/>
      <c r="AQ61" s="810"/>
      <c r="AR61" s="810"/>
      <c r="AS61" s="810"/>
      <c r="AT61" s="810"/>
      <c r="AU61" s="810"/>
      <c r="AV61" s="810"/>
      <c r="AW61" s="810"/>
      <c r="AX61" s="810"/>
      <c r="AY61" s="811"/>
    </row>
    <row r="62" spans="1:51" ht="26.2" customHeight="1" x14ac:dyDescent="0.15">
      <c r="A62" s="170"/>
      <c r="B62" s="349"/>
      <c r="C62" s="348"/>
      <c r="D62" s="708" t="s">
        <v>140</v>
      </c>
      <c r="E62" s="821"/>
      <c r="F62" s="821"/>
      <c r="G62" s="822"/>
      <c r="H62" s="344" t="s">
        <v>94</v>
      </c>
      <c r="I62" s="814"/>
      <c r="J62" s="814"/>
      <c r="K62" s="814"/>
      <c r="L62" s="814"/>
      <c r="M62" s="814"/>
      <c r="N62" s="814"/>
      <c r="O62" s="814"/>
      <c r="P62" s="814"/>
      <c r="Q62" s="814"/>
      <c r="R62" s="814"/>
      <c r="S62" s="814"/>
      <c r="T62" s="814"/>
      <c r="U62" s="814"/>
      <c r="V62" s="814"/>
      <c r="W62" s="814"/>
      <c r="X62" s="814"/>
      <c r="Y62" s="814"/>
      <c r="Z62" s="814"/>
      <c r="AA62" s="814"/>
      <c r="AB62" s="814"/>
      <c r="AC62" s="814"/>
      <c r="AD62" s="814"/>
      <c r="AE62" s="814"/>
      <c r="AF62" s="814"/>
      <c r="AG62" s="815"/>
      <c r="AH62" s="816"/>
      <c r="AI62" s="817"/>
      <c r="AJ62" s="817"/>
      <c r="AK62" s="817"/>
      <c r="AL62" s="817"/>
      <c r="AM62" s="817"/>
      <c r="AN62" s="817"/>
      <c r="AO62" s="817"/>
      <c r="AP62" s="817"/>
      <c r="AQ62" s="817"/>
      <c r="AR62" s="817"/>
      <c r="AS62" s="817"/>
      <c r="AT62" s="817"/>
      <c r="AU62" s="817"/>
      <c r="AV62" s="817"/>
      <c r="AW62" s="817"/>
      <c r="AX62" s="817"/>
      <c r="AY62" s="818"/>
    </row>
    <row r="63" spans="1:51" ht="180" customHeight="1" thickBot="1" x14ac:dyDescent="0.2">
      <c r="A63" s="170"/>
      <c r="B63" s="338" t="s">
        <v>95</v>
      </c>
      <c r="C63" s="337"/>
      <c r="D63" s="336" t="s">
        <v>292</v>
      </c>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4"/>
    </row>
    <row r="64" spans="1:51" ht="20.95" hidden="1" customHeight="1" x14ac:dyDescent="0.15">
      <c r="A64" s="170"/>
      <c r="B64" s="329"/>
      <c r="C64" s="328"/>
      <c r="D64" s="333" t="s">
        <v>97</v>
      </c>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2"/>
    </row>
    <row r="65" spans="1:51" ht="97.55" hidden="1" customHeight="1" x14ac:dyDescent="0.15">
      <c r="A65" s="170"/>
      <c r="B65" s="329"/>
      <c r="C65" s="328"/>
      <c r="D65" s="332" t="s">
        <v>98</v>
      </c>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c r="AO65" s="331"/>
      <c r="AP65" s="331"/>
      <c r="AQ65" s="331"/>
      <c r="AR65" s="331"/>
      <c r="AS65" s="331"/>
      <c r="AT65" s="331"/>
      <c r="AU65" s="331"/>
      <c r="AV65" s="331"/>
      <c r="AW65" s="331"/>
      <c r="AX65" s="331"/>
      <c r="AY65" s="330"/>
    </row>
    <row r="66" spans="1:51" ht="119.8" hidden="1" customHeight="1" x14ac:dyDescent="0.15">
      <c r="A66" s="170"/>
      <c r="B66" s="329"/>
      <c r="C66" s="328"/>
      <c r="D66" s="327" t="s">
        <v>99</v>
      </c>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5"/>
    </row>
    <row r="67" spans="1:51" ht="20.95" customHeight="1" x14ac:dyDescent="0.15">
      <c r="A67" s="170"/>
      <c r="B67" s="324" t="s">
        <v>100</v>
      </c>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2"/>
    </row>
    <row r="68" spans="1:51" ht="122.4" customHeight="1" x14ac:dyDescent="0.15">
      <c r="A68" s="300"/>
      <c r="B68" s="315" t="s">
        <v>293</v>
      </c>
      <c r="C68" s="136"/>
      <c r="D68" s="136"/>
      <c r="E68" s="136"/>
      <c r="F68" s="321"/>
      <c r="G68" s="312" t="s">
        <v>189</v>
      </c>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320"/>
      <c r="AQ68" s="320"/>
      <c r="AR68" s="320"/>
      <c r="AS68" s="320"/>
      <c r="AT68" s="320"/>
      <c r="AU68" s="320"/>
      <c r="AV68" s="320"/>
      <c r="AW68" s="320"/>
      <c r="AX68" s="320"/>
      <c r="AY68" s="319"/>
    </row>
    <row r="69" spans="1:51" ht="18.350000000000001" customHeight="1" x14ac:dyDescent="0.15">
      <c r="A69" s="300"/>
      <c r="B69" s="318" t="s">
        <v>102</v>
      </c>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6"/>
    </row>
    <row r="70" spans="1:51" ht="119.15" customHeight="1" thickBot="1" x14ac:dyDescent="0.2">
      <c r="A70" s="300"/>
      <c r="B70" s="829" t="s">
        <v>294</v>
      </c>
      <c r="C70" s="830"/>
      <c r="D70" s="830"/>
      <c r="E70" s="830"/>
      <c r="F70" s="830"/>
      <c r="G70" s="831" t="s">
        <v>295</v>
      </c>
      <c r="H70" s="831"/>
      <c r="I70" s="831"/>
      <c r="J70" s="831"/>
      <c r="K70" s="831"/>
      <c r="L70" s="831"/>
      <c r="M70" s="831"/>
      <c r="N70" s="831"/>
      <c r="O70" s="831"/>
      <c r="P70" s="831"/>
      <c r="Q70" s="831"/>
      <c r="R70" s="831"/>
      <c r="S70" s="831"/>
      <c r="T70" s="831"/>
      <c r="U70" s="831"/>
      <c r="V70" s="831"/>
      <c r="W70" s="831"/>
      <c r="X70" s="831"/>
      <c r="Y70" s="831"/>
      <c r="Z70" s="831"/>
      <c r="AA70" s="831"/>
      <c r="AB70" s="831"/>
      <c r="AC70" s="831"/>
      <c r="AD70" s="831"/>
      <c r="AE70" s="831"/>
      <c r="AF70" s="831"/>
      <c r="AG70" s="831"/>
      <c r="AH70" s="831"/>
      <c r="AI70" s="831"/>
      <c r="AJ70" s="831"/>
      <c r="AK70" s="831"/>
      <c r="AL70" s="831"/>
      <c r="AM70" s="831"/>
      <c r="AN70" s="831"/>
      <c r="AO70" s="831"/>
      <c r="AP70" s="831"/>
      <c r="AQ70" s="831"/>
      <c r="AR70" s="831"/>
      <c r="AS70" s="831"/>
      <c r="AT70" s="831"/>
      <c r="AU70" s="831"/>
      <c r="AV70" s="831"/>
      <c r="AW70" s="831"/>
      <c r="AX70" s="831"/>
      <c r="AY70" s="832"/>
    </row>
    <row r="71" spans="1:51" ht="19.649999999999999" customHeight="1" x14ac:dyDescent="0.15">
      <c r="A71" s="300"/>
      <c r="B71" s="309" t="s">
        <v>105</v>
      </c>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7"/>
    </row>
    <row r="72" spans="1:51" ht="180" customHeight="1" thickBot="1" x14ac:dyDescent="0.2">
      <c r="A72" s="300"/>
      <c r="B72" s="833" t="s">
        <v>296</v>
      </c>
      <c r="C72" s="834"/>
      <c r="D72" s="834"/>
      <c r="E72" s="834"/>
      <c r="F72" s="834"/>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4"/>
      <c r="AY72" s="835"/>
    </row>
    <row r="73" spans="1:51" ht="19.649999999999999" customHeight="1" x14ac:dyDescent="0.15">
      <c r="A73" s="300"/>
      <c r="B73" s="303" t="s">
        <v>107</v>
      </c>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2"/>
      <c r="AR73" s="302"/>
      <c r="AS73" s="302"/>
      <c r="AT73" s="302"/>
      <c r="AU73" s="302"/>
      <c r="AV73" s="302"/>
      <c r="AW73" s="302"/>
      <c r="AX73" s="302"/>
      <c r="AY73" s="301"/>
    </row>
    <row r="74" spans="1:51" ht="19.8" customHeight="1" x14ac:dyDescent="0.15">
      <c r="A74" s="300"/>
      <c r="B74" s="299" t="s">
        <v>108</v>
      </c>
      <c r="C74" s="296"/>
      <c r="D74" s="296"/>
      <c r="E74" s="296"/>
      <c r="F74" s="296"/>
      <c r="G74" s="296"/>
      <c r="H74" s="296"/>
      <c r="I74" s="296"/>
      <c r="J74" s="296"/>
      <c r="K74" s="296"/>
      <c r="L74" s="295"/>
      <c r="M74" s="836">
        <v>4</v>
      </c>
      <c r="N74" s="837"/>
      <c r="O74" s="837"/>
      <c r="P74" s="837"/>
      <c r="Q74" s="837"/>
      <c r="R74" s="837"/>
      <c r="S74" s="837"/>
      <c r="T74" s="837"/>
      <c r="U74" s="837"/>
      <c r="V74" s="837"/>
      <c r="W74" s="837"/>
      <c r="X74" s="837"/>
      <c r="Y74" s="837"/>
      <c r="Z74" s="837"/>
      <c r="AA74" s="838"/>
      <c r="AB74" s="296" t="s">
        <v>109</v>
      </c>
      <c r="AC74" s="296"/>
      <c r="AD74" s="296"/>
      <c r="AE74" s="296"/>
      <c r="AF74" s="296"/>
      <c r="AG74" s="296"/>
      <c r="AH74" s="296"/>
      <c r="AI74" s="296"/>
      <c r="AJ74" s="296"/>
      <c r="AK74" s="295"/>
      <c r="AL74" s="836">
        <v>9</v>
      </c>
      <c r="AM74" s="837"/>
      <c r="AN74" s="837"/>
      <c r="AO74" s="837"/>
      <c r="AP74" s="837"/>
      <c r="AQ74" s="837"/>
      <c r="AR74" s="837"/>
      <c r="AS74" s="837"/>
      <c r="AT74" s="837"/>
      <c r="AU74" s="837"/>
      <c r="AV74" s="837"/>
      <c r="AW74" s="837"/>
      <c r="AX74" s="837"/>
      <c r="AY74" s="839"/>
    </row>
    <row r="75" spans="1:51" ht="2.95" customHeight="1" x14ac:dyDescent="0.15">
      <c r="A75" s="170"/>
      <c r="B75" s="429"/>
      <c r="C75" s="429"/>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row>
    <row r="76" spans="1:51" ht="2.95" customHeight="1" thickBot="1" x14ac:dyDescent="0.2">
      <c r="A76" s="170"/>
      <c r="B76" s="427"/>
      <c r="C76" s="427"/>
      <c r="D76" s="737"/>
      <c r="E76" s="737"/>
      <c r="F76" s="737"/>
      <c r="G76" s="737"/>
      <c r="H76" s="737"/>
      <c r="I76" s="737"/>
      <c r="J76" s="737"/>
      <c r="K76" s="737"/>
      <c r="L76" s="737"/>
      <c r="M76" s="737"/>
      <c r="N76" s="737"/>
      <c r="O76" s="737"/>
      <c r="P76" s="737"/>
      <c r="Q76" s="737"/>
      <c r="R76" s="737"/>
      <c r="S76" s="737"/>
      <c r="T76" s="737"/>
      <c r="U76" s="737"/>
      <c r="V76" s="737"/>
      <c r="W76" s="737"/>
      <c r="X76" s="737"/>
      <c r="Y76" s="737"/>
      <c r="Z76" s="737"/>
      <c r="AA76" s="737"/>
      <c r="AB76" s="737"/>
      <c r="AC76" s="737"/>
      <c r="AD76" s="737"/>
      <c r="AE76" s="737"/>
      <c r="AF76" s="737"/>
      <c r="AG76" s="737"/>
      <c r="AH76" s="737"/>
      <c r="AI76" s="737"/>
      <c r="AJ76" s="737"/>
      <c r="AK76" s="737"/>
      <c r="AL76" s="737"/>
      <c r="AM76" s="737"/>
      <c r="AN76" s="737"/>
      <c r="AO76" s="737"/>
      <c r="AP76" s="737"/>
      <c r="AQ76" s="737"/>
      <c r="AR76" s="737"/>
      <c r="AS76" s="737"/>
      <c r="AT76" s="737"/>
      <c r="AU76" s="737"/>
      <c r="AV76" s="737"/>
      <c r="AW76" s="737"/>
      <c r="AX76" s="737"/>
      <c r="AY76" s="737"/>
    </row>
    <row r="77" spans="1:51" ht="385.55" customHeight="1" x14ac:dyDescent="0.15">
      <c r="A77" s="300"/>
      <c r="B77" s="65" t="s">
        <v>111</v>
      </c>
      <c r="C77" s="66"/>
      <c r="D77" s="66"/>
      <c r="E77" s="66"/>
      <c r="F77" s="66"/>
      <c r="G77" s="67"/>
      <c r="H77" s="68" t="s">
        <v>112</v>
      </c>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70"/>
    </row>
    <row r="78" spans="1:51" ht="348.9" customHeight="1" x14ac:dyDescent="0.15">
      <c r="B78" s="47"/>
      <c r="C78" s="48"/>
      <c r="D78" s="48"/>
      <c r="E78" s="48"/>
      <c r="F78" s="48"/>
      <c r="G78" s="49"/>
      <c r="H78" s="71"/>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3"/>
    </row>
    <row r="79" spans="1:51" ht="324" customHeight="1" thickBot="1" x14ac:dyDescent="0.2">
      <c r="B79" s="840"/>
      <c r="C79" s="841"/>
      <c r="D79" s="841"/>
      <c r="E79" s="841"/>
      <c r="F79" s="841"/>
      <c r="G79" s="842"/>
      <c r="H79" s="843"/>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844"/>
    </row>
    <row r="80" spans="1:51" ht="2.95" customHeight="1" x14ac:dyDescent="0.15">
      <c r="B80" s="74"/>
      <c r="C80" s="74"/>
      <c r="D80" s="74"/>
      <c r="E80" s="74"/>
      <c r="F80" s="74"/>
      <c r="G80" s="74"/>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row>
    <row r="81" spans="2:51" ht="2.95" customHeight="1" thickBot="1" x14ac:dyDescent="0.2">
      <c r="B81" s="75"/>
      <c r="C81" s="75"/>
      <c r="D81" s="75"/>
      <c r="E81" s="75"/>
      <c r="F81" s="75"/>
      <c r="G81" s="75"/>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row>
    <row r="82" spans="2:51" ht="24.75" customHeight="1" x14ac:dyDescent="0.15">
      <c r="B82" s="268" t="s">
        <v>113</v>
      </c>
      <c r="C82" s="267"/>
      <c r="D82" s="267"/>
      <c r="E82" s="267"/>
      <c r="F82" s="267"/>
      <c r="G82" s="266"/>
      <c r="H82" s="845" t="s">
        <v>297</v>
      </c>
      <c r="I82" s="846"/>
      <c r="J82" s="846"/>
      <c r="K82" s="846"/>
      <c r="L82" s="846"/>
      <c r="M82" s="846"/>
      <c r="N82" s="846"/>
      <c r="O82" s="846"/>
      <c r="P82" s="846"/>
      <c r="Q82" s="846"/>
      <c r="R82" s="846"/>
      <c r="S82" s="846"/>
      <c r="T82" s="846"/>
      <c r="U82" s="846"/>
      <c r="V82" s="846"/>
      <c r="W82" s="846"/>
      <c r="X82" s="846"/>
      <c r="Y82" s="846"/>
      <c r="Z82" s="846"/>
      <c r="AA82" s="846"/>
      <c r="AB82" s="846"/>
      <c r="AC82" s="847"/>
      <c r="AD82" s="845" t="s">
        <v>298</v>
      </c>
      <c r="AE82" s="846"/>
      <c r="AF82" s="846"/>
      <c r="AG82" s="846"/>
      <c r="AH82" s="846"/>
      <c r="AI82" s="846"/>
      <c r="AJ82" s="846"/>
      <c r="AK82" s="846"/>
      <c r="AL82" s="846"/>
      <c r="AM82" s="846"/>
      <c r="AN82" s="846"/>
      <c r="AO82" s="846"/>
      <c r="AP82" s="846"/>
      <c r="AQ82" s="846"/>
      <c r="AR82" s="846"/>
      <c r="AS82" s="846"/>
      <c r="AT82" s="846"/>
      <c r="AU82" s="846"/>
      <c r="AV82" s="846"/>
      <c r="AW82" s="846"/>
      <c r="AX82" s="846"/>
      <c r="AY82" s="848"/>
    </row>
    <row r="83" spans="2:51" ht="24.75" customHeight="1" x14ac:dyDescent="0.15">
      <c r="B83" s="195"/>
      <c r="C83" s="194"/>
      <c r="D83" s="194"/>
      <c r="E83" s="194"/>
      <c r="F83" s="194"/>
      <c r="G83" s="193"/>
      <c r="H83" s="223" t="s">
        <v>60</v>
      </c>
      <c r="I83" s="222"/>
      <c r="J83" s="222"/>
      <c r="K83" s="222"/>
      <c r="L83" s="222"/>
      <c r="M83" s="221" t="s">
        <v>116</v>
      </c>
      <c r="N83" s="220"/>
      <c r="O83" s="220"/>
      <c r="P83" s="220"/>
      <c r="Q83" s="220"/>
      <c r="R83" s="220"/>
      <c r="S83" s="220"/>
      <c r="T83" s="220"/>
      <c r="U83" s="220"/>
      <c r="V83" s="220"/>
      <c r="W83" s="220"/>
      <c r="X83" s="220"/>
      <c r="Y83" s="219"/>
      <c r="Z83" s="218" t="s">
        <v>117</v>
      </c>
      <c r="AA83" s="217"/>
      <c r="AB83" s="217"/>
      <c r="AC83" s="224"/>
      <c r="AD83" s="223" t="s">
        <v>60</v>
      </c>
      <c r="AE83" s="222"/>
      <c r="AF83" s="222"/>
      <c r="AG83" s="222"/>
      <c r="AH83" s="222"/>
      <c r="AI83" s="221" t="s">
        <v>116</v>
      </c>
      <c r="AJ83" s="220"/>
      <c r="AK83" s="220"/>
      <c r="AL83" s="220"/>
      <c r="AM83" s="220"/>
      <c r="AN83" s="220"/>
      <c r="AO83" s="220"/>
      <c r="AP83" s="220"/>
      <c r="AQ83" s="220"/>
      <c r="AR83" s="220"/>
      <c r="AS83" s="220"/>
      <c r="AT83" s="220"/>
      <c r="AU83" s="219"/>
      <c r="AV83" s="218" t="s">
        <v>117</v>
      </c>
      <c r="AW83" s="217"/>
      <c r="AX83" s="217"/>
      <c r="AY83" s="216"/>
    </row>
    <row r="84" spans="2:51" ht="24.75" customHeight="1" x14ac:dyDescent="0.15">
      <c r="B84" s="195"/>
      <c r="C84" s="194"/>
      <c r="D84" s="194"/>
      <c r="E84" s="194"/>
      <c r="F84" s="194"/>
      <c r="G84" s="193"/>
      <c r="H84" s="214" t="s">
        <v>299</v>
      </c>
      <c r="I84" s="213"/>
      <c r="J84" s="213"/>
      <c r="K84" s="213"/>
      <c r="L84" s="212"/>
      <c r="M84" s="211" t="s">
        <v>300</v>
      </c>
      <c r="N84" s="210"/>
      <c r="O84" s="210"/>
      <c r="P84" s="210"/>
      <c r="Q84" s="210"/>
      <c r="R84" s="210"/>
      <c r="S84" s="210"/>
      <c r="T84" s="210"/>
      <c r="U84" s="210"/>
      <c r="V84" s="210"/>
      <c r="W84" s="210"/>
      <c r="X84" s="210"/>
      <c r="Y84" s="209"/>
      <c r="Z84" s="208">
        <v>259.12200000000001</v>
      </c>
      <c r="AA84" s="207"/>
      <c r="AB84" s="207"/>
      <c r="AC84" s="215"/>
      <c r="AD84" s="214"/>
      <c r="AE84" s="213"/>
      <c r="AF84" s="213"/>
      <c r="AG84" s="213"/>
      <c r="AH84" s="212"/>
      <c r="AI84" s="211"/>
      <c r="AJ84" s="210"/>
      <c r="AK84" s="210"/>
      <c r="AL84" s="210"/>
      <c r="AM84" s="210"/>
      <c r="AN84" s="210"/>
      <c r="AO84" s="210"/>
      <c r="AP84" s="210"/>
      <c r="AQ84" s="210"/>
      <c r="AR84" s="210"/>
      <c r="AS84" s="210"/>
      <c r="AT84" s="210"/>
      <c r="AU84" s="209"/>
      <c r="AV84" s="208"/>
      <c r="AW84" s="207"/>
      <c r="AX84" s="207"/>
      <c r="AY84" s="206"/>
    </row>
    <row r="85" spans="2:51" ht="24.75" customHeight="1" x14ac:dyDescent="0.15">
      <c r="B85" s="195"/>
      <c r="C85" s="194"/>
      <c r="D85" s="194"/>
      <c r="E85" s="194"/>
      <c r="F85" s="194"/>
      <c r="G85" s="193"/>
      <c r="H85" s="204" t="s">
        <v>301</v>
      </c>
      <c r="I85" s="203"/>
      <c r="J85" s="203"/>
      <c r="K85" s="203"/>
      <c r="L85" s="202"/>
      <c r="M85" s="201" t="s">
        <v>302</v>
      </c>
      <c r="N85" s="253"/>
      <c r="O85" s="253"/>
      <c r="P85" s="253"/>
      <c r="Q85" s="253"/>
      <c r="R85" s="253"/>
      <c r="S85" s="253"/>
      <c r="T85" s="253"/>
      <c r="U85" s="253"/>
      <c r="V85" s="253"/>
      <c r="W85" s="253"/>
      <c r="X85" s="253"/>
      <c r="Y85" s="849"/>
      <c r="Z85" s="198">
        <v>147.03800000000001</v>
      </c>
      <c r="AA85" s="197"/>
      <c r="AB85" s="197"/>
      <c r="AC85" s="205"/>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205"/>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205"/>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204"/>
      <c r="I89" s="203"/>
      <c r="J89" s="203"/>
      <c r="K89" s="203"/>
      <c r="L89" s="202"/>
      <c r="M89" s="201"/>
      <c r="N89" s="200"/>
      <c r="O89" s="200"/>
      <c r="P89" s="200"/>
      <c r="Q89" s="200"/>
      <c r="R89" s="200"/>
      <c r="S89" s="200"/>
      <c r="T89" s="200"/>
      <c r="U89" s="200"/>
      <c r="V89" s="200"/>
      <c r="W89" s="200"/>
      <c r="X89" s="200"/>
      <c r="Y89" s="199"/>
      <c r="Z89" s="198"/>
      <c r="AA89" s="197"/>
      <c r="AB89" s="197"/>
      <c r="AC89" s="197"/>
      <c r="AD89" s="204"/>
      <c r="AE89" s="203"/>
      <c r="AF89" s="203"/>
      <c r="AG89" s="203"/>
      <c r="AH89" s="202"/>
      <c r="AI89" s="201"/>
      <c r="AJ89" s="200"/>
      <c r="AK89" s="200"/>
      <c r="AL89" s="200"/>
      <c r="AM89" s="200"/>
      <c r="AN89" s="200"/>
      <c r="AO89" s="200"/>
      <c r="AP89" s="200"/>
      <c r="AQ89" s="200"/>
      <c r="AR89" s="200"/>
      <c r="AS89" s="200"/>
      <c r="AT89" s="200"/>
      <c r="AU89" s="199"/>
      <c r="AV89" s="198"/>
      <c r="AW89" s="197"/>
      <c r="AX89" s="197"/>
      <c r="AY89" s="196"/>
    </row>
    <row r="90" spans="2:51" ht="24.75" customHeight="1" x14ac:dyDescent="0.15">
      <c r="B90" s="195"/>
      <c r="C90" s="194"/>
      <c r="D90" s="194"/>
      <c r="E90" s="194"/>
      <c r="F90" s="194"/>
      <c r="G90" s="193"/>
      <c r="H90" s="204"/>
      <c r="I90" s="203"/>
      <c r="J90" s="203"/>
      <c r="K90" s="203"/>
      <c r="L90" s="202"/>
      <c r="M90" s="201"/>
      <c r="N90" s="200"/>
      <c r="O90" s="200"/>
      <c r="P90" s="200"/>
      <c r="Q90" s="200"/>
      <c r="R90" s="200"/>
      <c r="S90" s="200"/>
      <c r="T90" s="200"/>
      <c r="U90" s="200"/>
      <c r="V90" s="200"/>
      <c r="W90" s="200"/>
      <c r="X90" s="200"/>
      <c r="Y90" s="199"/>
      <c r="Z90" s="198"/>
      <c r="AA90" s="197"/>
      <c r="AB90" s="197"/>
      <c r="AC90" s="197"/>
      <c r="AD90" s="204"/>
      <c r="AE90" s="203"/>
      <c r="AF90" s="203"/>
      <c r="AG90" s="203"/>
      <c r="AH90" s="202"/>
      <c r="AI90" s="201"/>
      <c r="AJ90" s="200"/>
      <c r="AK90" s="200"/>
      <c r="AL90" s="200"/>
      <c r="AM90" s="200"/>
      <c r="AN90" s="200"/>
      <c r="AO90" s="200"/>
      <c r="AP90" s="200"/>
      <c r="AQ90" s="200"/>
      <c r="AR90" s="200"/>
      <c r="AS90" s="200"/>
      <c r="AT90" s="200"/>
      <c r="AU90" s="199"/>
      <c r="AV90" s="198"/>
      <c r="AW90" s="197"/>
      <c r="AX90" s="197"/>
      <c r="AY90" s="196"/>
    </row>
    <row r="91" spans="2:51" ht="24.75" customHeight="1" x14ac:dyDescent="0.15">
      <c r="B91" s="195"/>
      <c r="C91" s="194"/>
      <c r="D91" s="194"/>
      <c r="E91" s="194"/>
      <c r="F91" s="194"/>
      <c r="G91" s="193"/>
      <c r="H91" s="192"/>
      <c r="I91" s="191"/>
      <c r="J91" s="191"/>
      <c r="K91" s="191"/>
      <c r="L91" s="190"/>
      <c r="M91" s="189"/>
      <c r="N91" s="188"/>
      <c r="O91" s="188"/>
      <c r="P91" s="188"/>
      <c r="Q91" s="188"/>
      <c r="R91" s="188"/>
      <c r="S91" s="188"/>
      <c r="T91" s="188"/>
      <c r="U91" s="188"/>
      <c r="V91" s="188"/>
      <c r="W91" s="188"/>
      <c r="X91" s="188"/>
      <c r="Y91" s="187"/>
      <c r="Z91" s="186"/>
      <c r="AA91" s="185"/>
      <c r="AB91" s="185"/>
      <c r="AC91" s="185"/>
      <c r="AD91" s="192"/>
      <c r="AE91" s="191"/>
      <c r="AF91" s="191"/>
      <c r="AG91" s="191"/>
      <c r="AH91" s="190"/>
      <c r="AI91" s="189"/>
      <c r="AJ91" s="188"/>
      <c r="AK91" s="188"/>
      <c r="AL91" s="188"/>
      <c r="AM91" s="188"/>
      <c r="AN91" s="188"/>
      <c r="AO91" s="188"/>
      <c r="AP91" s="188"/>
      <c r="AQ91" s="188"/>
      <c r="AR91" s="188"/>
      <c r="AS91" s="188"/>
      <c r="AT91" s="188"/>
      <c r="AU91" s="187"/>
      <c r="AV91" s="186"/>
      <c r="AW91" s="185"/>
      <c r="AX91" s="185"/>
      <c r="AY91" s="184"/>
    </row>
    <row r="92" spans="2:51" ht="24.75" customHeight="1" x14ac:dyDescent="0.15">
      <c r="B92" s="195"/>
      <c r="C92" s="194"/>
      <c r="D92" s="194"/>
      <c r="E92" s="194"/>
      <c r="F92" s="194"/>
      <c r="G92" s="193"/>
      <c r="H92" s="233" t="s">
        <v>35</v>
      </c>
      <c r="I92" s="145"/>
      <c r="J92" s="145"/>
      <c r="K92" s="145"/>
      <c r="L92" s="145"/>
      <c r="M92" s="232"/>
      <c r="N92" s="231"/>
      <c r="O92" s="231"/>
      <c r="P92" s="231"/>
      <c r="Q92" s="231"/>
      <c r="R92" s="231"/>
      <c r="S92" s="231"/>
      <c r="T92" s="231"/>
      <c r="U92" s="231"/>
      <c r="V92" s="231"/>
      <c r="W92" s="231"/>
      <c r="X92" s="231"/>
      <c r="Y92" s="230"/>
      <c r="Z92" s="229">
        <f>SUM(Z84:AC91)</f>
        <v>406.16</v>
      </c>
      <c r="AA92" s="228"/>
      <c r="AB92" s="228"/>
      <c r="AC92" s="234"/>
      <c r="AD92" s="233" t="s">
        <v>35</v>
      </c>
      <c r="AE92" s="145"/>
      <c r="AF92" s="145"/>
      <c r="AG92" s="145"/>
      <c r="AH92" s="145"/>
      <c r="AI92" s="232"/>
      <c r="AJ92" s="231"/>
      <c r="AK92" s="231"/>
      <c r="AL92" s="231"/>
      <c r="AM92" s="231"/>
      <c r="AN92" s="231"/>
      <c r="AO92" s="231"/>
      <c r="AP92" s="231"/>
      <c r="AQ92" s="231"/>
      <c r="AR92" s="231"/>
      <c r="AS92" s="231"/>
      <c r="AT92" s="231"/>
      <c r="AU92" s="230"/>
      <c r="AV92" s="229">
        <f>SUM(AV84:AY91)</f>
        <v>0</v>
      </c>
      <c r="AW92" s="228"/>
      <c r="AX92" s="228"/>
      <c r="AY92" s="227"/>
    </row>
    <row r="93" spans="2:51" ht="25.2" customHeight="1" x14ac:dyDescent="0.15">
      <c r="B93" s="195"/>
      <c r="C93" s="194"/>
      <c r="D93" s="194"/>
      <c r="E93" s="194"/>
      <c r="F93" s="194"/>
      <c r="G93" s="193"/>
      <c r="H93" s="738" t="s">
        <v>303</v>
      </c>
      <c r="I93" s="739"/>
      <c r="J93" s="739"/>
      <c r="K93" s="739"/>
      <c r="L93" s="739"/>
      <c r="M93" s="739"/>
      <c r="N93" s="739"/>
      <c r="O93" s="739"/>
      <c r="P93" s="739"/>
      <c r="Q93" s="739"/>
      <c r="R93" s="739"/>
      <c r="S93" s="739"/>
      <c r="T93" s="739"/>
      <c r="U93" s="739"/>
      <c r="V93" s="739"/>
      <c r="W93" s="739"/>
      <c r="X93" s="739"/>
      <c r="Y93" s="739"/>
      <c r="Z93" s="739"/>
      <c r="AA93" s="739"/>
      <c r="AB93" s="739"/>
      <c r="AC93" s="741"/>
      <c r="AD93" s="748" t="s">
        <v>122</v>
      </c>
      <c r="AE93" s="605"/>
      <c r="AF93" s="605"/>
      <c r="AG93" s="605"/>
      <c r="AH93" s="605"/>
      <c r="AI93" s="605"/>
      <c r="AJ93" s="605"/>
      <c r="AK93" s="605"/>
      <c r="AL93" s="605"/>
      <c r="AM93" s="605"/>
      <c r="AN93" s="605"/>
      <c r="AO93" s="605"/>
      <c r="AP93" s="605"/>
      <c r="AQ93" s="605"/>
      <c r="AR93" s="605"/>
      <c r="AS93" s="605"/>
      <c r="AT93" s="605"/>
      <c r="AU93" s="605"/>
      <c r="AV93" s="605"/>
      <c r="AW93" s="605"/>
      <c r="AX93" s="605"/>
      <c r="AY93" s="750"/>
    </row>
    <row r="94" spans="2:51" ht="25.55" customHeight="1" x14ac:dyDescent="0.15">
      <c r="B94" s="195"/>
      <c r="C94" s="194"/>
      <c r="D94" s="194"/>
      <c r="E94" s="194"/>
      <c r="F94" s="194"/>
      <c r="G94" s="193"/>
      <c r="H94" s="223" t="s">
        <v>60</v>
      </c>
      <c r="I94" s="222"/>
      <c r="J94" s="222"/>
      <c r="K94" s="222"/>
      <c r="L94" s="222"/>
      <c r="M94" s="221" t="s">
        <v>116</v>
      </c>
      <c r="N94" s="220"/>
      <c r="O94" s="220"/>
      <c r="P94" s="220"/>
      <c r="Q94" s="220"/>
      <c r="R94" s="220"/>
      <c r="S94" s="220"/>
      <c r="T94" s="220"/>
      <c r="U94" s="220"/>
      <c r="V94" s="220"/>
      <c r="W94" s="220"/>
      <c r="X94" s="220"/>
      <c r="Y94" s="219"/>
      <c r="Z94" s="218" t="s">
        <v>117</v>
      </c>
      <c r="AA94" s="217"/>
      <c r="AB94" s="217"/>
      <c r="AC94" s="216"/>
      <c r="AD94" s="223" t="s">
        <v>60</v>
      </c>
      <c r="AE94" s="222"/>
      <c r="AF94" s="222"/>
      <c r="AG94" s="222"/>
      <c r="AH94" s="222"/>
      <c r="AI94" s="221" t="s">
        <v>116</v>
      </c>
      <c r="AJ94" s="220"/>
      <c r="AK94" s="220"/>
      <c r="AL94" s="220"/>
      <c r="AM94" s="220"/>
      <c r="AN94" s="220"/>
      <c r="AO94" s="220"/>
      <c r="AP94" s="220"/>
      <c r="AQ94" s="220"/>
      <c r="AR94" s="220"/>
      <c r="AS94" s="220"/>
      <c r="AT94" s="220"/>
      <c r="AU94" s="219"/>
      <c r="AV94" s="218" t="s">
        <v>117</v>
      </c>
      <c r="AW94" s="217"/>
      <c r="AX94" s="217"/>
      <c r="AY94" s="216"/>
    </row>
    <row r="95" spans="2:51" ht="24.75" customHeight="1" x14ac:dyDescent="0.15">
      <c r="B95" s="195"/>
      <c r="C95" s="194"/>
      <c r="D95" s="194"/>
      <c r="E95" s="194"/>
      <c r="F95" s="194"/>
      <c r="G95" s="193"/>
      <c r="H95" s="214" t="s">
        <v>301</v>
      </c>
      <c r="I95" s="213"/>
      <c r="J95" s="213"/>
      <c r="K95" s="213"/>
      <c r="L95" s="212"/>
      <c r="M95" s="211" t="s">
        <v>304</v>
      </c>
      <c r="N95" s="210"/>
      <c r="O95" s="210"/>
      <c r="P95" s="210"/>
      <c r="Q95" s="210"/>
      <c r="R95" s="210"/>
      <c r="S95" s="210"/>
      <c r="T95" s="210"/>
      <c r="U95" s="210"/>
      <c r="V95" s="210"/>
      <c r="W95" s="210"/>
      <c r="X95" s="210"/>
      <c r="Y95" s="209"/>
      <c r="Z95" s="208">
        <v>62.774000000000001</v>
      </c>
      <c r="AA95" s="207"/>
      <c r="AB95" s="207"/>
      <c r="AC95" s="206"/>
      <c r="AD95" s="214"/>
      <c r="AE95" s="213"/>
      <c r="AF95" s="213"/>
      <c r="AG95" s="213"/>
      <c r="AH95" s="212"/>
      <c r="AI95" s="211"/>
      <c r="AJ95" s="210"/>
      <c r="AK95" s="210"/>
      <c r="AL95" s="210"/>
      <c r="AM95" s="210"/>
      <c r="AN95" s="210"/>
      <c r="AO95" s="210"/>
      <c r="AP95" s="210"/>
      <c r="AQ95" s="210"/>
      <c r="AR95" s="210"/>
      <c r="AS95" s="210"/>
      <c r="AT95" s="210"/>
      <c r="AU95" s="209"/>
      <c r="AV95" s="208"/>
      <c r="AW95" s="207"/>
      <c r="AX95" s="207"/>
      <c r="AY95" s="206"/>
    </row>
    <row r="96" spans="2:51" ht="24.75" customHeight="1" x14ac:dyDescent="0.15">
      <c r="B96" s="195"/>
      <c r="C96" s="194"/>
      <c r="D96" s="194"/>
      <c r="E96" s="194"/>
      <c r="F96" s="194"/>
      <c r="G96" s="193"/>
      <c r="H96" s="204" t="s">
        <v>299</v>
      </c>
      <c r="I96" s="203"/>
      <c r="J96" s="203"/>
      <c r="K96" s="203"/>
      <c r="L96" s="202"/>
      <c r="M96" s="201" t="s">
        <v>305</v>
      </c>
      <c r="N96" s="200"/>
      <c r="O96" s="200"/>
      <c r="P96" s="200"/>
      <c r="Q96" s="200"/>
      <c r="R96" s="200"/>
      <c r="S96" s="200"/>
      <c r="T96" s="200"/>
      <c r="U96" s="200"/>
      <c r="V96" s="200"/>
      <c r="W96" s="200"/>
      <c r="X96" s="200"/>
      <c r="Y96" s="199"/>
      <c r="Z96" s="198">
        <v>24.754000000000001</v>
      </c>
      <c r="AA96" s="197"/>
      <c r="AB96" s="197"/>
      <c r="AC96" s="196"/>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6"/>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6"/>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204"/>
      <c r="I99" s="203"/>
      <c r="J99" s="203"/>
      <c r="K99" s="203"/>
      <c r="L99" s="202"/>
      <c r="M99" s="201"/>
      <c r="N99" s="200"/>
      <c r="O99" s="200"/>
      <c r="P99" s="200"/>
      <c r="Q99" s="200"/>
      <c r="R99" s="200"/>
      <c r="S99" s="200"/>
      <c r="T99" s="200"/>
      <c r="U99" s="200"/>
      <c r="V99" s="200"/>
      <c r="W99" s="200"/>
      <c r="X99" s="200"/>
      <c r="Y99" s="199"/>
      <c r="Z99" s="198"/>
      <c r="AA99" s="197"/>
      <c r="AB99" s="197"/>
      <c r="AC99" s="196"/>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204"/>
      <c r="I100" s="203"/>
      <c r="J100" s="203"/>
      <c r="K100" s="203"/>
      <c r="L100" s="202"/>
      <c r="M100" s="201"/>
      <c r="N100" s="200"/>
      <c r="O100" s="200"/>
      <c r="P100" s="200"/>
      <c r="Q100" s="200"/>
      <c r="R100" s="200"/>
      <c r="S100" s="200"/>
      <c r="T100" s="200"/>
      <c r="U100" s="200"/>
      <c r="V100" s="200"/>
      <c r="W100" s="200"/>
      <c r="X100" s="200"/>
      <c r="Y100" s="199"/>
      <c r="Z100" s="198"/>
      <c r="AA100" s="197"/>
      <c r="AB100" s="197"/>
      <c r="AC100" s="196"/>
      <c r="AD100" s="204"/>
      <c r="AE100" s="203"/>
      <c r="AF100" s="203"/>
      <c r="AG100" s="203"/>
      <c r="AH100" s="202"/>
      <c r="AI100" s="201"/>
      <c r="AJ100" s="200"/>
      <c r="AK100" s="200"/>
      <c r="AL100" s="200"/>
      <c r="AM100" s="200"/>
      <c r="AN100" s="200"/>
      <c r="AO100" s="200"/>
      <c r="AP100" s="200"/>
      <c r="AQ100" s="200"/>
      <c r="AR100" s="200"/>
      <c r="AS100" s="200"/>
      <c r="AT100" s="200"/>
      <c r="AU100" s="199"/>
      <c r="AV100" s="198"/>
      <c r="AW100" s="197"/>
      <c r="AX100" s="197"/>
      <c r="AY100" s="196"/>
    </row>
    <row r="101" spans="2:51" ht="24.75" customHeight="1" x14ac:dyDescent="0.15">
      <c r="B101" s="195"/>
      <c r="C101" s="194"/>
      <c r="D101" s="194"/>
      <c r="E101" s="194"/>
      <c r="F101" s="194"/>
      <c r="G101" s="193"/>
      <c r="H101" s="204"/>
      <c r="I101" s="203"/>
      <c r="J101" s="203"/>
      <c r="K101" s="203"/>
      <c r="L101" s="202"/>
      <c r="M101" s="201"/>
      <c r="N101" s="200"/>
      <c r="O101" s="200"/>
      <c r="P101" s="200"/>
      <c r="Q101" s="200"/>
      <c r="R101" s="200"/>
      <c r="S101" s="200"/>
      <c r="T101" s="200"/>
      <c r="U101" s="200"/>
      <c r="V101" s="200"/>
      <c r="W101" s="200"/>
      <c r="X101" s="200"/>
      <c r="Y101" s="199"/>
      <c r="Z101" s="198"/>
      <c r="AA101" s="197"/>
      <c r="AB101" s="197"/>
      <c r="AC101" s="196"/>
      <c r="AD101" s="204"/>
      <c r="AE101" s="203"/>
      <c r="AF101" s="203"/>
      <c r="AG101" s="203"/>
      <c r="AH101" s="202"/>
      <c r="AI101" s="201"/>
      <c r="AJ101" s="200"/>
      <c r="AK101" s="200"/>
      <c r="AL101" s="200"/>
      <c r="AM101" s="200"/>
      <c r="AN101" s="200"/>
      <c r="AO101" s="200"/>
      <c r="AP101" s="200"/>
      <c r="AQ101" s="200"/>
      <c r="AR101" s="200"/>
      <c r="AS101" s="200"/>
      <c r="AT101" s="200"/>
      <c r="AU101" s="199"/>
      <c r="AV101" s="198"/>
      <c r="AW101" s="197"/>
      <c r="AX101" s="197"/>
      <c r="AY101" s="196"/>
    </row>
    <row r="102" spans="2:51" ht="24.75" customHeight="1" x14ac:dyDescent="0.15">
      <c r="B102" s="195"/>
      <c r="C102" s="194"/>
      <c r="D102" s="194"/>
      <c r="E102" s="194"/>
      <c r="F102" s="194"/>
      <c r="G102" s="193"/>
      <c r="H102" s="192"/>
      <c r="I102" s="191"/>
      <c r="J102" s="191"/>
      <c r="K102" s="191"/>
      <c r="L102" s="190"/>
      <c r="M102" s="189"/>
      <c r="N102" s="188"/>
      <c r="O102" s="188"/>
      <c r="P102" s="188"/>
      <c r="Q102" s="188"/>
      <c r="R102" s="188"/>
      <c r="S102" s="188"/>
      <c r="T102" s="188"/>
      <c r="U102" s="188"/>
      <c r="V102" s="188"/>
      <c r="W102" s="188"/>
      <c r="X102" s="188"/>
      <c r="Y102" s="187"/>
      <c r="Z102" s="186"/>
      <c r="AA102" s="185"/>
      <c r="AB102" s="185"/>
      <c r="AC102" s="184"/>
      <c r="AD102" s="192"/>
      <c r="AE102" s="191"/>
      <c r="AF102" s="191"/>
      <c r="AG102" s="191"/>
      <c r="AH102" s="190"/>
      <c r="AI102" s="189"/>
      <c r="AJ102" s="188"/>
      <c r="AK102" s="188"/>
      <c r="AL102" s="188"/>
      <c r="AM102" s="188"/>
      <c r="AN102" s="188"/>
      <c r="AO102" s="188"/>
      <c r="AP102" s="188"/>
      <c r="AQ102" s="188"/>
      <c r="AR102" s="188"/>
      <c r="AS102" s="188"/>
      <c r="AT102" s="188"/>
      <c r="AU102" s="187"/>
      <c r="AV102" s="186"/>
      <c r="AW102" s="185"/>
      <c r="AX102" s="185"/>
      <c r="AY102" s="184"/>
    </row>
    <row r="103" spans="2:51" ht="24.75" customHeight="1" x14ac:dyDescent="0.15">
      <c r="B103" s="195"/>
      <c r="C103" s="194"/>
      <c r="D103" s="194"/>
      <c r="E103" s="194"/>
      <c r="F103" s="194"/>
      <c r="G103" s="193"/>
      <c r="H103" s="233" t="s">
        <v>35</v>
      </c>
      <c r="I103" s="145"/>
      <c r="J103" s="145"/>
      <c r="K103" s="145"/>
      <c r="L103" s="145"/>
      <c r="M103" s="232"/>
      <c r="N103" s="231"/>
      <c r="O103" s="231"/>
      <c r="P103" s="231"/>
      <c r="Q103" s="231"/>
      <c r="R103" s="231"/>
      <c r="S103" s="231"/>
      <c r="T103" s="231"/>
      <c r="U103" s="231"/>
      <c r="V103" s="231"/>
      <c r="W103" s="231"/>
      <c r="X103" s="231"/>
      <c r="Y103" s="230"/>
      <c r="Z103" s="229">
        <f>SUM(Z95:AC102)</f>
        <v>87.528000000000006</v>
      </c>
      <c r="AA103" s="228"/>
      <c r="AB103" s="228"/>
      <c r="AC103" s="227"/>
      <c r="AD103" s="233" t="s">
        <v>35</v>
      </c>
      <c r="AE103" s="145"/>
      <c r="AF103" s="145"/>
      <c r="AG103" s="145"/>
      <c r="AH103" s="145"/>
      <c r="AI103" s="232"/>
      <c r="AJ103" s="231"/>
      <c r="AK103" s="231"/>
      <c r="AL103" s="231"/>
      <c r="AM103" s="231"/>
      <c r="AN103" s="231"/>
      <c r="AO103" s="231"/>
      <c r="AP103" s="231"/>
      <c r="AQ103" s="231"/>
      <c r="AR103" s="231"/>
      <c r="AS103" s="231"/>
      <c r="AT103" s="231"/>
      <c r="AU103" s="230"/>
      <c r="AV103" s="229">
        <f>SUM(AV95:AY102)</f>
        <v>0</v>
      </c>
      <c r="AW103" s="228"/>
      <c r="AX103" s="228"/>
      <c r="AY103" s="227"/>
    </row>
    <row r="104" spans="2:51" ht="24.75" customHeight="1" x14ac:dyDescent="0.15">
      <c r="B104" s="195"/>
      <c r="C104" s="194"/>
      <c r="D104" s="194"/>
      <c r="E104" s="194"/>
      <c r="F104" s="194"/>
      <c r="G104" s="193"/>
      <c r="H104" s="748" t="s">
        <v>306</v>
      </c>
      <c r="I104" s="605"/>
      <c r="J104" s="605"/>
      <c r="K104" s="605"/>
      <c r="L104" s="605"/>
      <c r="M104" s="605"/>
      <c r="N104" s="605"/>
      <c r="O104" s="605"/>
      <c r="P104" s="605"/>
      <c r="Q104" s="605"/>
      <c r="R104" s="605"/>
      <c r="S104" s="605"/>
      <c r="T104" s="605"/>
      <c r="U104" s="605"/>
      <c r="V104" s="605"/>
      <c r="W104" s="605"/>
      <c r="X104" s="605"/>
      <c r="Y104" s="605"/>
      <c r="Z104" s="605"/>
      <c r="AA104" s="605"/>
      <c r="AB104" s="605"/>
      <c r="AC104" s="750"/>
      <c r="AD104" s="748" t="s">
        <v>124</v>
      </c>
      <c r="AE104" s="605"/>
      <c r="AF104" s="605"/>
      <c r="AG104" s="605"/>
      <c r="AH104" s="605"/>
      <c r="AI104" s="605"/>
      <c r="AJ104" s="605"/>
      <c r="AK104" s="605"/>
      <c r="AL104" s="605"/>
      <c r="AM104" s="605"/>
      <c r="AN104" s="605"/>
      <c r="AO104" s="605"/>
      <c r="AP104" s="605"/>
      <c r="AQ104" s="605"/>
      <c r="AR104" s="605"/>
      <c r="AS104" s="605"/>
      <c r="AT104" s="605"/>
      <c r="AU104" s="605"/>
      <c r="AV104" s="605"/>
      <c r="AW104" s="605"/>
      <c r="AX104" s="605"/>
      <c r="AY104" s="750"/>
    </row>
    <row r="105" spans="2:51" ht="24.75" customHeight="1" x14ac:dyDescent="0.15">
      <c r="B105" s="195"/>
      <c r="C105" s="194"/>
      <c r="D105" s="194"/>
      <c r="E105" s="194"/>
      <c r="F105" s="194"/>
      <c r="G105" s="193"/>
      <c r="H105" s="223" t="s">
        <v>60</v>
      </c>
      <c r="I105" s="222"/>
      <c r="J105" s="222"/>
      <c r="K105" s="222"/>
      <c r="L105" s="222"/>
      <c r="M105" s="221" t="s">
        <v>116</v>
      </c>
      <c r="N105" s="220"/>
      <c r="O105" s="220"/>
      <c r="P105" s="220"/>
      <c r="Q105" s="220"/>
      <c r="R105" s="220"/>
      <c r="S105" s="220"/>
      <c r="T105" s="220"/>
      <c r="U105" s="220"/>
      <c r="V105" s="220"/>
      <c r="W105" s="220"/>
      <c r="X105" s="220"/>
      <c r="Y105" s="219"/>
      <c r="Z105" s="218" t="s">
        <v>117</v>
      </c>
      <c r="AA105" s="217"/>
      <c r="AB105" s="217"/>
      <c r="AC105" s="216"/>
      <c r="AD105" s="223" t="s">
        <v>60</v>
      </c>
      <c r="AE105" s="222"/>
      <c r="AF105" s="222"/>
      <c r="AG105" s="222"/>
      <c r="AH105" s="222"/>
      <c r="AI105" s="221" t="s">
        <v>116</v>
      </c>
      <c r="AJ105" s="220"/>
      <c r="AK105" s="220"/>
      <c r="AL105" s="220"/>
      <c r="AM105" s="220"/>
      <c r="AN105" s="220"/>
      <c r="AO105" s="220"/>
      <c r="AP105" s="220"/>
      <c r="AQ105" s="220"/>
      <c r="AR105" s="220"/>
      <c r="AS105" s="220"/>
      <c r="AT105" s="220"/>
      <c r="AU105" s="219"/>
      <c r="AV105" s="218" t="s">
        <v>117</v>
      </c>
      <c r="AW105" s="217"/>
      <c r="AX105" s="217"/>
      <c r="AY105" s="216"/>
    </row>
    <row r="106" spans="2:51" ht="24.75" customHeight="1" x14ac:dyDescent="0.15">
      <c r="B106" s="195"/>
      <c r="C106" s="194"/>
      <c r="D106" s="194"/>
      <c r="E106" s="194"/>
      <c r="F106" s="194"/>
      <c r="G106" s="193"/>
      <c r="H106" s="214" t="s">
        <v>301</v>
      </c>
      <c r="I106" s="213"/>
      <c r="J106" s="213"/>
      <c r="K106" s="213"/>
      <c r="L106" s="212"/>
      <c r="M106" s="211" t="s">
        <v>304</v>
      </c>
      <c r="N106" s="210"/>
      <c r="O106" s="210"/>
      <c r="P106" s="210"/>
      <c r="Q106" s="210"/>
      <c r="R106" s="210"/>
      <c r="S106" s="210"/>
      <c r="T106" s="210"/>
      <c r="U106" s="210"/>
      <c r="V106" s="210"/>
      <c r="W106" s="210"/>
      <c r="X106" s="210"/>
      <c r="Y106" s="209"/>
      <c r="Z106" s="208">
        <v>58.844999999999999</v>
      </c>
      <c r="AA106" s="207"/>
      <c r="AB106" s="207"/>
      <c r="AC106" s="206"/>
      <c r="AD106" s="214"/>
      <c r="AE106" s="213"/>
      <c r="AF106" s="213"/>
      <c r="AG106" s="213"/>
      <c r="AH106" s="212"/>
      <c r="AI106" s="211"/>
      <c r="AJ106" s="210"/>
      <c r="AK106" s="210"/>
      <c r="AL106" s="210"/>
      <c r="AM106" s="210"/>
      <c r="AN106" s="210"/>
      <c r="AO106" s="210"/>
      <c r="AP106" s="210"/>
      <c r="AQ106" s="210"/>
      <c r="AR106" s="210"/>
      <c r="AS106" s="210"/>
      <c r="AT106" s="210"/>
      <c r="AU106" s="209"/>
      <c r="AV106" s="208"/>
      <c r="AW106" s="207"/>
      <c r="AX106" s="207"/>
      <c r="AY106" s="206"/>
    </row>
    <row r="107" spans="2:51" ht="24.75" customHeight="1" x14ac:dyDescent="0.15">
      <c r="B107" s="195"/>
      <c r="C107" s="194"/>
      <c r="D107" s="194"/>
      <c r="E107" s="194"/>
      <c r="F107" s="194"/>
      <c r="G107" s="193"/>
      <c r="H107" s="204" t="s">
        <v>299</v>
      </c>
      <c r="I107" s="203"/>
      <c r="J107" s="203"/>
      <c r="K107" s="203"/>
      <c r="L107" s="202"/>
      <c r="M107" s="201" t="s">
        <v>305</v>
      </c>
      <c r="N107" s="200"/>
      <c r="O107" s="200"/>
      <c r="P107" s="200"/>
      <c r="Q107" s="200"/>
      <c r="R107" s="200"/>
      <c r="S107" s="200"/>
      <c r="T107" s="200"/>
      <c r="U107" s="200"/>
      <c r="V107" s="200"/>
      <c r="W107" s="200"/>
      <c r="X107" s="200"/>
      <c r="Y107" s="199"/>
      <c r="Z107" s="198">
        <v>12.285</v>
      </c>
      <c r="AA107" s="197"/>
      <c r="AB107" s="197"/>
      <c r="AC107" s="74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53"/>
      <c r="O108" s="253"/>
      <c r="P108" s="253"/>
      <c r="Q108" s="253"/>
      <c r="R108" s="253"/>
      <c r="S108" s="253"/>
      <c r="T108" s="253"/>
      <c r="U108" s="253"/>
      <c r="V108" s="253"/>
      <c r="W108" s="253"/>
      <c r="X108" s="253"/>
      <c r="Y108" s="849"/>
      <c r="Z108" s="198"/>
      <c r="AA108" s="197"/>
      <c r="AB108" s="197"/>
      <c r="AC108" s="74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6"/>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04"/>
      <c r="I110" s="203"/>
      <c r="J110" s="203"/>
      <c r="K110" s="203"/>
      <c r="L110" s="202"/>
      <c r="M110" s="201"/>
      <c r="N110" s="200"/>
      <c r="O110" s="200"/>
      <c r="P110" s="200"/>
      <c r="Q110" s="200"/>
      <c r="R110" s="200"/>
      <c r="S110" s="200"/>
      <c r="T110" s="200"/>
      <c r="U110" s="200"/>
      <c r="V110" s="200"/>
      <c r="W110" s="200"/>
      <c r="X110" s="200"/>
      <c r="Y110" s="199"/>
      <c r="Z110" s="198"/>
      <c r="AA110" s="197"/>
      <c r="AB110" s="197"/>
      <c r="AC110" s="196"/>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204"/>
      <c r="I111" s="203"/>
      <c r="J111" s="203"/>
      <c r="K111" s="203"/>
      <c r="L111" s="202"/>
      <c r="M111" s="201"/>
      <c r="N111" s="200"/>
      <c r="O111" s="200"/>
      <c r="P111" s="200"/>
      <c r="Q111" s="200"/>
      <c r="R111" s="200"/>
      <c r="S111" s="200"/>
      <c r="T111" s="200"/>
      <c r="U111" s="200"/>
      <c r="V111" s="200"/>
      <c r="W111" s="200"/>
      <c r="X111" s="200"/>
      <c r="Y111" s="199"/>
      <c r="Z111" s="198"/>
      <c r="AA111" s="197"/>
      <c r="AB111" s="197"/>
      <c r="AC111" s="196"/>
      <c r="AD111" s="204"/>
      <c r="AE111" s="203"/>
      <c r="AF111" s="203"/>
      <c r="AG111" s="203"/>
      <c r="AH111" s="202"/>
      <c r="AI111" s="201"/>
      <c r="AJ111" s="200"/>
      <c r="AK111" s="200"/>
      <c r="AL111" s="200"/>
      <c r="AM111" s="200"/>
      <c r="AN111" s="200"/>
      <c r="AO111" s="200"/>
      <c r="AP111" s="200"/>
      <c r="AQ111" s="200"/>
      <c r="AR111" s="200"/>
      <c r="AS111" s="200"/>
      <c r="AT111" s="200"/>
      <c r="AU111" s="199"/>
      <c r="AV111" s="198"/>
      <c r="AW111" s="197"/>
      <c r="AX111" s="197"/>
      <c r="AY111" s="196"/>
    </row>
    <row r="112" spans="2:51" ht="24.75" customHeight="1" x14ac:dyDescent="0.15">
      <c r="B112" s="195"/>
      <c r="C112" s="194"/>
      <c r="D112" s="194"/>
      <c r="E112" s="194"/>
      <c r="F112" s="194"/>
      <c r="G112" s="193"/>
      <c r="H112" s="204"/>
      <c r="I112" s="203"/>
      <c r="J112" s="203"/>
      <c r="K112" s="203"/>
      <c r="L112" s="202"/>
      <c r="M112" s="201"/>
      <c r="N112" s="200"/>
      <c r="O112" s="200"/>
      <c r="P112" s="200"/>
      <c r="Q112" s="200"/>
      <c r="R112" s="200"/>
      <c r="S112" s="200"/>
      <c r="T112" s="200"/>
      <c r="U112" s="200"/>
      <c r="V112" s="200"/>
      <c r="W112" s="200"/>
      <c r="X112" s="200"/>
      <c r="Y112" s="199"/>
      <c r="Z112" s="198"/>
      <c r="AA112" s="197"/>
      <c r="AB112" s="197"/>
      <c r="AC112" s="196"/>
      <c r="AD112" s="204"/>
      <c r="AE112" s="203"/>
      <c r="AF112" s="203"/>
      <c r="AG112" s="203"/>
      <c r="AH112" s="202"/>
      <c r="AI112" s="201"/>
      <c r="AJ112" s="200"/>
      <c r="AK112" s="200"/>
      <c r="AL112" s="200"/>
      <c r="AM112" s="200"/>
      <c r="AN112" s="200"/>
      <c r="AO112" s="200"/>
      <c r="AP112" s="200"/>
      <c r="AQ112" s="200"/>
      <c r="AR112" s="200"/>
      <c r="AS112" s="200"/>
      <c r="AT112" s="200"/>
      <c r="AU112" s="199"/>
      <c r="AV112" s="198"/>
      <c r="AW112" s="197"/>
      <c r="AX112" s="197"/>
      <c r="AY112" s="196"/>
    </row>
    <row r="113" spans="2:51" ht="24.75" customHeight="1" x14ac:dyDescent="0.15">
      <c r="B113" s="195"/>
      <c r="C113" s="194"/>
      <c r="D113" s="194"/>
      <c r="E113" s="194"/>
      <c r="F113" s="194"/>
      <c r="G113" s="193"/>
      <c r="H113" s="192"/>
      <c r="I113" s="191"/>
      <c r="J113" s="191"/>
      <c r="K113" s="191"/>
      <c r="L113" s="190"/>
      <c r="M113" s="189"/>
      <c r="N113" s="188"/>
      <c r="O113" s="188"/>
      <c r="P113" s="188"/>
      <c r="Q113" s="188"/>
      <c r="R113" s="188"/>
      <c r="S113" s="188"/>
      <c r="T113" s="188"/>
      <c r="U113" s="188"/>
      <c r="V113" s="188"/>
      <c r="W113" s="188"/>
      <c r="X113" s="188"/>
      <c r="Y113" s="187"/>
      <c r="Z113" s="186"/>
      <c r="AA113" s="185"/>
      <c r="AB113" s="185"/>
      <c r="AC113" s="184"/>
      <c r="AD113" s="192"/>
      <c r="AE113" s="191"/>
      <c r="AF113" s="191"/>
      <c r="AG113" s="191"/>
      <c r="AH113" s="190"/>
      <c r="AI113" s="189"/>
      <c r="AJ113" s="188"/>
      <c r="AK113" s="188"/>
      <c r="AL113" s="188"/>
      <c r="AM113" s="188"/>
      <c r="AN113" s="188"/>
      <c r="AO113" s="188"/>
      <c r="AP113" s="188"/>
      <c r="AQ113" s="188"/>
      <c r="AR113" s="188"/>
      <c r="AS113" s="188"/>
      <c r="AT113" s="188"/>
      <c r="AU113" s="187"/>
      <c r="AV113" s="186"/>
      <c r="AW113" s="185"/>
      <c r="AX113" s="185"/>
      <c r="AY113" s="184"/>
    </row>
    <row r="114" spans="2:51" ht="24.75" customHeight="1" x14ac:dyDescent="0.15">
      <c r="B114" s="195"/>
      <c r="C114" s="194"/>
      <c r="D114" s="194"/>
      <c r="E114" s="194"/>
      <c r="F114" s="194"/>
      <c r="G114" s="193"/>
      <c r="H114" s="233" t="s">
        <v>35</v>
      </c>
      <c r="I114" s="145"/>
      <c r="J114" s="145"/>
      <c r="K114" s="145"/>
      <c r="L114" s="145"/>
      <c r="M114" s="232"/>
      <c r="N114" s="231"/>
      <c r="O114" s="231"/>
      <c r="P114" s="231"/>
      <c r="Q114" s="231"/>
      <c r="R114" s="231"/>
      <c r="S114" s="231"/>
      <c r="T114" s="231"/>
      <c r="U114" s="231"/>
      <c r="V114" s="231"/>
      <c r="W114" s="231"/>
      <c r="X114" s="231"/>
      <c r="Y114" s="230"/>
      <c r="Z114" s="229">
        <f>SUM(Z106:AC113)</f>
        <v>71.13</v>
      </c>
      <c r="AA114" s="228"/>
      <c r="AB114" s="228"/>
      <c r="AC114" s="227"/>
      <c r="AD114" s="233" t="s">
        <v>35</v>
      </c>
      <c r="AE114" s="145"/>
      <c r="AF114" s="145"/>
      <c r="AG114" s="145"/>
      <c r="AH114" s="145"/>
      <c r="AI114" s="232"/>
      <c r="AJ114" s="231"/>
      <c r="AK114" s="231"/>
      <c r="AL114" s="231"/>
      <c r="AM114" s="231"/>
      <c r="AN114" s="231"/>
      <c r="AO114" s="231"/>
      <c r="AP114" s="231"/>
      <c r="AQ114" s="231"/>
      <c r="AR114" s="231"/>
      <c r="AS114" s="231"/>
      <c r="AT114" s="231"/>
      <c r="AU114" s="230"/>
      <c r="AV114" s="229">
        <f>SUM(AV106:AY113)</f>
        <v>0</v>
      </c>
      <c r="AW114" s="228"/>
      <c r="AX114" s="228"/>
      <c r="AY114" s="227"/>
    </row>
    <row r="115" spans="2:51" ht="24.75" customHeight="1" x14ac:dyDescent="0.15">
      <c r="B115" s="195"/>
      <c r="C115" s="194"/>
      <c r="D115" s="194"/>
      <c r="E115" s="194"/>
      <c r="F115" s="194"/>
      <c r="G115" s="193"/>
      <c r="H115" s="748" t="s">
        <v>307</v>
      </c>
      <c r="I115" s="605"/>
      <c r="J115" s="605"/>
      <c r="K115" s="605"/>
      <c r="L115" s="605"/>
      <c r="M115" s="605"/>
      <c r="N115" s="605"/>
      <c r="O115" s="605"/>
      <c r="P115" s="605"/>
      <c r="Q115" s="605"/>
      <c r="R115" s="605"/>
      <c r="S115" s="605"/>
      <c r="T115" s="605"/>
      <c r="U115" s="605"/>
      <c r="V115" s="605"/>
      <c r="W115" s="605"/>
      <c r="X115" s="605"/>
      <c r="Y115" s="605"/>
      <c r="Z115" s="605"/>
      <c r="AA115" s="605"/>
      <c r="AB115" s="605"/>
      <c r="AC115" s="749"/>
      <c r="AD115" s="748" t="s">
        <v>126</v>
      </c>
      <c r="AE115" s="605"/>
      <c r="AF115" s="605"/>
      <c r="AG115" s="605"/>
      <c r="AH115" s="605"/>
      <c r="AI115" s="605"/>
      <c r="AJ115" s="605"/>
      <c r="AK115" s="605"/>
      <c r="AL115" s="605"/>
      <c r="AM115" s="605"/>
      <c r="AN115" s="605"/>
      <c r="AO115" s="605"/>
      <c r="AP115" s="605"/>
      <c r="AQ115" s="605"/>
      <c r="AR115" s="605"/>
      <c r="AS115" s="605"/>
      <c r="AT115" s="605"/>
      <c r="AU115" s="605"/>
      <c r="AV115" s="605"/>
      <c r="AW115" s="605"/>
      <c r="AX115" s="605"/>
      <c r="AY115" s="750"/>
    </row>
    <row r="116" spans="2:51" ht="24.75" customHeight="1" x14ac:dyDescent="0.15">
      <c r="B116" s="195"/>
      <c r="C116" s="194"/>
      <c r="D116" s="194"/>
      <c r="E116" s="194"/>
      <c r="F116" s="194"/>
      <c r="G116" s="193"/>
      <c r="H116" s="223" t="s">
        <v>60</v>
      </c>
      <c r="I116" s="222"/>
      <c r="J116" s="222"/>
      <c r="K116" s="222"/>
      <c r="L116" s="222"/>
      <c r="M116" s="221" t="s">
        <v>116</v>
      </c>
      <c r="N116" s="220"/>
      <c r="O116" s="220"/>
      <c r="P116" s="220"/>
      <c r="Q116" s="220"/>
      <c r="R116" s="220"/>
      <c r="S116" s="220"/>
      <c r="T116" s="220"/>
      <c r="U116" s="220"/>
      <c r="V116" s="220"/>
      <c r="W116" s="220"/>
      <c r="X116" s="220"/>
      <c r="Y116" s="219"/>
      <c r="Z116" s="218" t="s">
        <v>117</v>
      </c>
      <c r="AA116" s="217"/>
      <c r="AB116" s="217"/>
      <c r="AC116" s="224"/>
      <c r="AD116" s="223" t="s">
        <v>60</v>
      </c>
      <c r="AE116" s="222"/>
      <c r="AF116" s="222"/>
      <c r="AG116" s="222"/>
      <c r="AH116" s="222"/>
      <c r="AI116" s="221" t="s">
        <v>116</v>
      </c>
      <c r="AJ116" s="220"/>
      <c r="AK116" s="220"/>
      <c r="AL116" s="220"/>
      <c r="AM116" s="220"/>
      <c r="AN116" s="220"/>
      <c r="AO116" s="220"/>
      <c r="AP116" s="220"/>
      <c r="AQ116" s="220"/>
      <c r="AR116" s="220"/>
      <c r="AS116" s="220"/>
      <c r="AT116" s="220"/>
      <c r="AU116" s="219"/>
      <c r="AV116" s="218" t="s">
        <v>117</v>
      </c>
      <c r="AW116" s="217"/>
      <c r="AX116" s="217"/>
      <c r="AY116" s="216"/>
    </row>
    <row r="117" spans="2:51" ht="24.75" customHeight="1" x14ac:dyDescent="0.15">
      <c r="B117" s="195"/>
      <c r="C117" s="194"/>
      <c r="D117" s="194"/>
      <c r="E117" s="194"/>
      <c r="F117" s="194"/>
      <c r="G117" s="193"/>
      <c r="H117" s="204" t="s">
        <v>299</v>
      </c>
      <c r="I117" s="203"/>
      <c r="J117" s="203"/>
      <c r="K117" s="203"/>
      <c r="L117" s="202"/>
      <c r="M117" s="201" t="s">
        <v>305</v>
      </c>
      <c r="N117" s="200"/>
      <c r="O117" s="200"/>
      <c r="P117" s="200"/>
      <c r="Q117" s="200"/>
      <c r="R117" s="200"/>
      <c r="S117" s="200"/>
      <c r="T117" s="200"/>
      <c r="U117" s="200"/>
      <c r="V117" s="200"/>
      <c r="W117" s="200"/>
      <c r="X117" s="200"/>
      <c r="Y117" s="199"/>
      <c r="Z117" s="850">
        <v>0.3</v>
      </c>
      <c r="AA117" s="851"/>
      <c r="AB117" s="851"/>
      <c r="AC117" s="852"/>
      <c r="AD117" s="214"/>
      <c r="AE117" s="213"/>
      <c r="AF117" s="213"/>
      <c r="AG117" s="213"/>
      <c r="AH117" s="212"/>
      <c r="AI117" s="211"/>
      <c r="AJ117" s="210"/>
      <c r="AK117" s="210"/>
      <c r="AL117" s="210"/>
      <c r="AM117" s="210"/>
      <c r="AN117" s="210"/>
      <c r="AO117" s="210"/>
      <c r="AP117" s="210"/>
      <c r="AQ117" s="210"/>
      <c r="AR117" s="210"/>
      <c r="AS117" s="210"/>
      <c r="AT117" s="210"/>
      <c r="AU117" s="209"/>
      <c r="AV117" s="208"/>
      <c r="AW117" s="207"/>
      <c r="AX117" s="207"/>
      <c r="AY117" s="20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205"/>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205"/>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205"/>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204"/>
      <c r="I121" s="203"/>
      <c r="J121" s="203"/>
      <c r="K121" s="203"/>
      <c r="L121" s="202"/>
      <c r="M121" s="201"/>
      <c r="N121" s="200"/>
      <c r="O121" s="200"/>
      <c r="P121" s="200"/>
      <c r="Q121" s="200"/>
      <c r="R121" s="200"/>
      <c r="S121" s="200"/>
      <c r="T121" s="200"/>
      <c r="U121" s="200"/>
      <c r="V121" s="200"/>
      <c r="W121" s="200"/>
      <c r="X121" s="200"/>
      <c r="Y121" s="199"/>
      <c r="Z121" s="198"/>
      <c r="AA121" s="197"/>
      <c r="AB121" s="197"/>
      <c r="AC121" s="197"/>
      <c r="AD121" s="204"/>
      <c r="AE121" s="203"/>
      <c r="AF121" s="203"/>
      <c r="AG121" s="203"/>
      <c r="AH121" s="202"/>
      <c r="AI121" s="201"/>
      <c r="AJ121" s="200"/>
      <c r="AK121" s="200"/>
      <c r="AL121" s="200"/>
      <c r="AM121" s="200"/>
      <c r="AN121" s="200"/>
      <c r="AO121" s="200"/>
      <c r="AP121" s="200"/>
      <c r="AQ121" s="200"/>
      <c r="AR121" s="200"/>
      <c r="AS121" s="200"/>
      <c r="AT121" s="200"/>
      <c r="AU121" s="199"/>
      <c r="AV121" s="198"/>
      <c r="AW121" s="197"/>
      <c r="AX121" s="197"/>
      <c r="AY121" s="196"/>
    </row>
    <row r="122" spans="2:51" ht="24.75" customHeight="1" x14ac:dyDescent="0.15">
      <c r="B122" s="195"/>
      <c r="C122" s="194"/>
      <c r="D122" s="194"/>
      <c r="E122" s="194"/>
      <c r="F122" s="194"/>
      <c r="G122" s="193"/>
      <c r="H122" s="204"/>
      <c r="I122" s="203"/>
      <c r="J122" s="203"/>
      <c r="K122" s="203"/>
      <c r="L122" s="202"/>
      <c r="M122" s="201"/>
      <c r="N122" s="200"/>
      <c r="O122" s="200"/>
      <c r="P122" s="200"/>
      <c r="Q122" s="200"/>
      <c r="R122" s="200"/>
      <c r="S122" s="200"/>
      <c r="T122" s="200"/>
      <c r="U122" s="200"/>
      <c r="V122" s="200"/>
      <c r="W122" s="200"/>
      <c r="X122" s="200"/>
      <c r="Y122" s="199"/>
      <c r="Z122" s="198"/>
      <c r="AA122" s="197"/>
      <c r="AB122" s="197"/>
      <c r="AC122" s="197"/>
      <c r="AD122" s="204"/>
      <c r="AE122" s="203"/>
      <c r="AF122" s="203"/>
      <c r="AG122" s="203"/>
      <c r="AH122" s="202"/>
      <c r="AI122" s="201"/>
      <c r="AJ122" s="200"/>
      <c r="AK122" s="200"/>
      <c r="AL122" s="200"/>
      <c r="AM122" s="200"/>
      <c r="AN122" s="200"/>
      <c r="AO122" s="200"/>
      <c r="AP122" s="200"/>
      <c r="AQ122" s="200"/>
      <c r="AR122" s="200"/>
      <c r="AS122" s="200"/>
      <c r="AT122" s="200"/>
      <c r="AU122" s="199"/>
      <c r="AV122" s="198"/>
      <c r="AW122" s="197"/>
      <c r="AX122" s="197"/>
      <c r="AY122" s="196"/>
    </row>
    <row r="123" spans="2:51" ht="24.75" customHeight="1" x14ac:dyDescent="0.15">
      <c r="B123" s="195"/>
      <c r="C123" s="194"/>
      <c r="D123" s="194"/>
      <c r="E123" s="194"/>
      <c r="F123" s="194"/>
      <c r="G123" s="193"/>
      <c r="H123" s="204"/>
      <c r="I123" s="203"/>
      <c r="J123" s="203"/>
      <c r="K123" s="203"/>
      <c r="L123" s="202"/>
      <c r="M123" s="201"/>
      <c r="N123" s="200"/>
      <c r="O123" s="200"/>
      <c r="P123" s="200"/>
      <c r="Q123" s="200"/>
      <c r="R123" s="200"/>
      <c r="S123" s="200"/>
      <c r="T123" s="200"/>
      <c r="U123" s="200"/>
      <c r="V123" s="200"/>
      <c r="W123" s="200"/>
      <c r="X123" s="200"/>
      <c r="Y123" s="199"/>
      <c r="Z123" s="198"/>
      <c r="AA123" s="197"/>
      <c r="AB123" s="197"/>
      <c r="AC123" s="197"/>
      <c r="AD123" s="204"/>
      <c r="AE123" s="203"/>
      <c r="AF123" s="203"/>
      <c r="AG123" s="203"/>
      <c r="AH123" s="202"/>
      <c r="AI123" s="201"/>
      <c r="AJ123" s="200"/>
      <c r="AK123" s="200"/>
      <c r="AL123" s="200"/>
      <c r="AM123" s="200"/>
      <c r="AN123" s="200"/>
      <c r="AO123" s="200"/>
      <c r="AP123" s="200"/>
      <c r="AQ123" s="200"/>
      <c r="AR123" s="200"/>
      <c r="AS123" s="200"/>
      <c r="AT123" s="200"/>
      <c r="AU123" s="199"/>
      <c r="AV123" s="198"/>
      <c r="AW123" s="197"/>
      <c r="AX123" s="197"/>
      <c r="AY123" s="196"/>
    </row>
    <row r="124" spans="2:51" ht="24.75" customHeight="1" x14ac:dyDescent="0.15">
      <c r="B124" s="195"/>
      <c r="C124" s="194"/>
      <c r="D124" s="194"/>
      <c r="E124" s="194"/>
      <c r="F124" s="194"/>
      <c r="G124" s="193"/>
      <c r="H124" s="192"/>
      <c r="I124" s="191"/>
      <c r="J124" s="191"/>
      <c r="K124" s="191"/>
      <c r="L124" s="190"/>
      <c r="M124" s="189"/>
      <c r="N124" s="188"/>
      <c r="O124" s="188"/>
      <c r="P124" s="188"/>
      <c r="Q124" s="188"/>
      <c r="R124" s="188"/>
      <c r="S124" s="188"/>
      <c r="T124" s="188"/>
      <c r="U124" s="188"/>
      <c r="V124" s="188"/>
      <c r="W124" s="188"/>
      <c r="X124" s="188"/>
      <c r="Y124" s="187"/>
      <c r="Z124" s="186"/>
      <c r="AA124" s="185"/>
      <c r="AB124" s="185"/>
      <c r="AC124" s="185"/>
      <c r="AD124" s="192"/>
      <c r="AE124" s="191"/>
      <c r="AF124" s="191"/>
      <c r="AG124" s="191"/>
      <c r="AH124" s="190"/>
      <c r="AI124" s="189"/>
      <c r="AJ124" s="188"/>
      <c r="AK124" s="188"/>
      <c r="AL124" s="188"/>
      <c r="AM124" s="188"/>
      <c r="AN124" s="188"/>
      <c r="AO124" s="188"/>
      <c r="AP124" s="188"/>
      <c r="AQ124" s="188"/>
      <c r="AR124" s="188"/>
      <c r="AS124" s="188"/>
      <c r="AT124" s="188"/>
      <c r="AU124" s="187"/>
      <c r="AV124" s="186"/>
      <c r="AW124" s="185"/>
      <c r="AX124" s="185"/>
      <c r="AY124" s="184"/>
    </row>
    <row r="125" spans="2:51" ht="24.75" customHeight="1" thickBot="1" x14ac:dyDescent="0.2">
      <c r="B125" s="183"/>
      <c r="C125" s="182"/>
      <c r="D125" s="182"/>
      <c r="E125" s="182"/>
      <c r="F125" s="182"/>
      <c r="G125" s="181"/>
      <c r="H125" s="179" t="s">
        <v>35</v>
      </c>
      <c r="I125" s="178"/>
      <c r="J125" s="178"/>
      <c r="K125" s="178"/>
      <c r="L125" s="178"/>
      <c r="M125" s="177"/>
      <c r="N125" s="176"/>
      <c r="O125" s="176"/>
      <c r="P125" s="176"/>
      <c r="Q125" s="176"/>
      <c r="R125" s="176"/>
      <c r="S125" s="176"/>
      <c r="T125" s="176"/>
      <c r="U125" s="176"/>
      <c r="V125" s="176"/>
      <c r="W125" s="176"/>
      <c r="X125" s="176"/>
      <c r="Y125" s="175"/>
      <c r="Z125" s="853">
        <f>SUM(Z117:AC124)</f>
        <v>0.3</v>
      </c>
      <c r="AA125" s="854"/>
      <c r="AB125" s="854"/>
      <c r="AC125" s="855"/>
      <c r="AD125" s="179" t="s">
        <v>35</v>
      </c>
      <c r="AE125" s="178"/>
      <c r="AF125" s="178"/>
      <c r="AG125" s="178"/>
      <c r="AH125" s="178"/>
      <c r="AI125" s="177"/>
      <c r="AJ125" s="176"/>
      <c r="AK125" s="176"/>
      <c r="AL125" s="176"/>
      <c r="AM125" s="176"/>
      <c r="AN125" s="176"/>
      <c r="AO125" s="176"/>
      <c r="AP125" s="176"/>
      <c r="AQ125" s="176"/>
      <c r="AR125" s="176"/>
      <c r="AS125" s="176"/>
      <c r="AT125" s="176"/>
      <c r="AU125" s="175"/>
      <c r="AV125" s="174">
        <f>SUM(AV117:AY124)</f>
        <v>0</v>
      </c>
      <c r="AW125" s="173"/>
      <c r="AX125" s="173"/>
      <c r="AY125" s="172"/>
    </row>
    <row r="128" spans="2:51" ht="14.4" x14ac:dyDescent="0.15">
      <c r="C128" s="168" t="s">
        <v>127</v>
      </c>
    </row>
    <row r="129" spans="2:50" x14ac:dyDescent="0.15">
      <c r="C129" s="130" t="s">
        <v>128</v>
      </c>
    </row>
    <row r="130" spans="2:50" ht="34.549999999999997" customHeight="1" x14ac:dyDescent="0.15">
      <c r="B130" s="751"/>
      <c r="C130" s="751"/>
      <c r="D130" s="535" t="s">
        <v>129</v>
      </c>
      <c r="E130" s="535"/>
      <c r="F130" s="535"/>
      <c r="G130" s="535"/>
      <c r="H130" s="535"/>
      <c r="I130" s="535"/>
      <c r="J130" s="535"/>
      <c r="K130" s="535"/>
      <c r="L130" s="535"/>
      <c r="M130" s="535"/>
      <c r="N130" s="535" t="s">
        <v>130</v>
      </c>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64" t="s">
        <v>131</v>
      </c>
      <c r="AM130" s="535"/>
      <c r="AN130" s="535"/>
      <c r="AO130" s="535"/>
      <c r="AP130" s="535"/>
      <c r="AQ130" s="535"/>
      <c r="AR130" s="535" t="s">
        <v>132</v>
      </c>
      <c r="AS130" s="535"/>
      <c r="AT130" s="535"/>
      <c r="AU130" s="535"/>
      <c r="AV130" s="535" t="s">
        <v>133</v>
      </c>
      <c r="AW130" s="535"/>
      <c r="AX130" s="535"/>
    </row>
    <row r="131" spans="2:50" ht="24.05" customHeight="1" x14ac:dyDescent="0.15">
      <c r="B131" s="751">
        <v>1</v>
      </c>
      <c r="C131" s="751">
        <v>1</v>
      </c>
      <c r="D131" s="165" t="s">
        <v>308</v>
      </c>
      <c r="E131" s="165"/>
      <c r="F131" s="165"/>
      <c r="G131" s="165"/>
      <c r="H131" s="165"/>
      <c r="I131" s="165"/>
      <c r="J131" s="165"/>
      <c r="K131" s="165"/>
      <c r="L131" s="165"/>
      <c r="M131" s="165"/>
      <c r="N131" s="165" t="s">
        <v>309</v>
      </c>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856">
        <v>406.15899999999999</v>
      </c>
      <c r="AM131" s="857"/>
      <c r="AN131" s="857"/>
      <c r="AO131" s="857"/>
      <c r="AP131" s="857"/>
      <c r="AQ131" s="857"/>
      <c r="AR131" s="165" t="s">
        <v>310</v>
      </c>
      <c r="AS131" s="165"/>
      <c r="AT131" s="165"/>
      <c r="AU131" s="165"/>
      <c r="AV131" s="146" t="s">
        <v>185</v>
      </c>
      <c r="AW131" s="145"/>
      <c r="AX131" s="144"/>
    </row>
    <row r="133" spans="2:50" ht="23.25" hidden="1" customHeight="1" x14ac:dyDescent="0.15">
      <c r="B133" s="130" t="s">
        <v>226</v>
      </c>
    </row>
    <row r="134" spans="2:50" ht="36" hidden="1" customHeight="1" x14ac:dyDescent="0.15">
      <c r="B134" s="535" t="s">
        <v>227</v>
      </c>
      <c r="C134" s="535"/>
      <c r="D134" s="535"/>
      <c r="E134" s="535"/>
      <c r="F134" s="535"/>
      <c r="G134" s="535"/>
      <c r="H134" s="535"/>
      <c r="I134" s="554"/>
      <c r="J134" s="554"/>
      <c r="K134" s="554"/>
      <c r="L134" s="554"/>
      <c r="M134" s="554"/>
      <c r="N134" s="554"/>
      <c r="O134" s="554"/>
      <c r="P134" s="554"/>
      <c r="Q134" s="554"/>
      <c r="R134" s="554"/>
      <c r="S134" s="554"/>
      <c r="T134" s="554"/>
      <c r="U134" s="554"/>
      <c r="V134" s="554"/>
      <c r="W134" s="554"/>
      <c r="X134" s="554"/>
      <c r="Y134" s="554"/>
    </row>
    <row r="135" spans="2:50" ht="36" hidden="1" customHeight="1" x14ac:dyDescent="0.15">
      <c r="B135" s="140" t="s">
        <v>228</v>
      </c>
      <c r="C135" s="142"/>
      <c r="D135" s="142"/>
      <c r="E135" s="142"/>
      <c r="F135" s="142"/>
      <c r="G135" s="142"/>
      <c r="H135" s="141"/>
      <c r="I135" s="146" t="s">
        <v>229</v>
      </c>
      <c r="J135" s="145"/>
      <c r="K135" s="145"/>
      <c r="L135" s="145"/>
      <c r="M135" s="144"/>
      <c r="N135" s="143" t="s">
        <v>230</v>
      </c>
      <c r="O135" s="142"/>
      <c r="P135" s="142"/>
      <c r="Q135" s="142"/>
      <c r="R135" s="142"/>
      <c r="S135" s="142"/>
      <c r="T135" s="141"/>
      <c r="U135" s="146" t="s">
        <v>229</v>
      </c>
      <c r="V135" s="145"/>
      <c r="W135" s="145"/>
      <c r="X135" s="145"/>
      <c r="Y135" s="144"/>
      <c r="Z135" s="143" t="s">
        <v>231</v>
      </c>
      <c r="AA135" s="142"/>
      <c r="AB135" s="142"/>
      <c r="AC135" s="142"/>
      <c r="AD135" s="142"/>
      <c r="AE135" s="142"/>
      <c r="AF135" s="141"/>
      <c r="AG135" s="146" t="s">
        <v>229</v>
      </c>
      <c r="AH135" s="145"/>
      <c r="AI135" s="145"/>
      <c r="AJ135" s="145"/>
      <c r="AK135" s="144"/>
      <c r="AL135" s="143" t="s">
        <v>232</v>
      </c>
      <c r="AM135" s="142"/>
      <c r="AN135" s="142"/>
      <c r="AO135" s="142"/>
      <c r="AP135" s="142"/>
      <c r="AQ135" s="142"/>
      <c r="AR135" s="141"/>
      <c r="AS135" s="146" t="s">
        <v>229</v>
      </c>
      <c r="AT135" s="145"/>
      <c r="AU135" s="145"/>
      <c r="AV135" s="145"/>
      <c r="AW135" s="144"/>
    </row>
    <row r="136" spans="2:50" ht="36" hidden="1" customHeight="1" x14ac:dyDescent="0.15">
      <c r="B136" s="143" t="s">
        <v>233</v>
      </c>
      <c r="C136" s="142"/>
      <c r="D136" s="142"/>
      <c r="E136" s="142"/>
      <c r="F136" s="142"/>
      <c r="G136" s="142"/>
      <c r="H136" s="141"/>
      <c r="I136" s="137"/>
      <c r="J136" s="136"/>
      <c r="K136" s="136"/>
      <c r="L136" s="136"/>
      <c r="M136" s="135"/>
      <c r="N136" s="143" t="s">
        <v>234</v>
      </c>
      <c r="O136" s="142"/>
      <c r="P136" s="142"/>
      <c r="Q136" s="142"/>
      <c r="R136" s="142"/>
      <c r="S136" s="142"/>
      <c r="T136" s="141"/>
      <c r="U136" s="137"/>
      <c r="V136" s="136"/>
      <c r="W136" s="136"/>
      <c r="X136" s="136"/>
      <c r="Y136" s="135"/>
      <c r="Z136" s="143" t="s">
        <v>235</v>
      </c>
      <c r="AA136" s="142"/>
      <c r="AB136" s="142"/>
      <c r="AC136" s="142"/>
      <c r="AD136" s="142"/>
      <c r="AE136" s="142"/>
      <c r="AF136" s="141"/>
      <c r="AG136" s="137"/>
      <c r="AH136" s="136"/>
      <c r="AI136" s="136"/>
      <c r="AJ136" s="136"/>
      <c r="AK136" s="135"/>
      <c r="AL136" s="140" t="s">
        <v>236</v>
      </c>
      <c r="AM136" s="142"/>
      <c r="AN136" s="142"/>
      <c r="AO136" s="142"/>
      <c r="AP136" s="142"/>
      <c r="AQ136" s="142"/>
      <c r="AR136" s="141"/>
      <c r="AS136" s="137"/>
      <c r="AT136" s="136"/>
      <c r="AU136" s="136"/>
      <c r="AV136" s="136"/>
      <c r="AW136" s="135"/>
    </row>
    <row r="137" spans="2:50" x14ac:dyDescent="0.15">
      <c r="C137" s="130" t="s">
        <v>121</v>
      </c>
    </row>
    <row r="138" spans="2:50" ht="34.549999999999997" customHeight="1" x14ac:dyDescent="0.15">
      <c r="B138" s="751"/>
      <c r="C138" s="751"/>
      <c r="D138" s="535" t="s">
        <v>129</v>
      </c>
      <c r="E138" s="535"/>
      <c r="F138" s="535"/>
      <c r="G138" s="535"/>
      <c r="H138" s="535"/>
      <c r="I138" s="535"/>
      <c r="J138" s="535"/>
      <c r="K138" s="535"/>
      <c r="L138" s="535"/>
      <c r="M138" s="535"/>
      <c r="N138" s="535" t="s">
        <v>130</v>
      </c>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64" t="s">
        <v>131</v>
      </c>
      <c r="AM138" s="535"/>
      <c r="AN138" s="535"/>
      <c r="AO138" s="535"/>
      <c r="AP138" s="535"/>
      <c r="AQ138" s="535"/>
      <c r="AR138" s="535" t="s">
        <v>132</v>
      </c>
      <c r="AS138" s="535"/>
      <c r="AT138" s="535"/>
      <c r="AU138" s="535"/>
      <c r="AV138" s="535" t="s">
        <v>133</v>
      </c>
      <c r="AW138" s="535"/>
      <c r="AX138" s="535"/>
    </row>
    <row r="139" spans="2:50" ht="24.05" customHeight="1" x14ac:dyDescent="0.15">
      <c r="B139" s="751">
        <v>1</v>
      </c>
      <c r="C139" s="751">
        <v>1</v>
      </c>
      <c r="D139" s="165" t="s">
        <v>311</v>
      </c>
      <c r="E139" s="165"/>
      <c r="F139" s="165"/>
      <c r="G139" s="165"/>
      <c r="H139" s="165"/>
      <c r="I139" s="165"/>
      <c r="J139" s="165"/>
      <c r="K139" s="165"/>
      <c r="L139" s="165"/>
      <c r="M139" s="165"/>
      <c r="N139" s="165" t="s">
        <v>312</v>
      </c>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856">
        <v>87.528000000000006</v>
      </c>
      <c r="AM139" s="857"/>
      <c r="AN139" s="857"/>
      <c r="AO139" s="857"/>
      <c r="AP139" s="857"/>
      <c r="AQ139" s="857"/>
      <c r="AR139" s="165" t="s">
        <v>310</v>
      </c>
      <c r="AS139" s="165"/>
      <c r="AT139" s="165"/>
      <c r="AU139" s="165"/>
      <c r="AV139" s="554" t="s">
        <v>185</v>
      </c>
      <c r="AW139" s="554"/>
      <c r="AX139" s="554"/>
    </row>
    <row r="140" spans="2:50" ht="12.45" customHeight="1" x14ac:dyDescent="0.15">
      <c r="B140" s="858"/>
      <c r="C140" s="858"/>
      <c r="D140" s="858"/>
      <c r="E140" s="858"/>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269"/>
      <c r="AF140" s="269"/>
      <c r="AG140" s="269"/>
      <c r="AH140" s="269"/>
      <c r="AI140" s="269"/>
      <c r="AJ140" s="269"/>
      <c r="AK140" s="269"/>
      <c r="AL140" s="859"/>
      <c r="AM140" s="269"/>
      <c r="AN140" s="269"/>
      <c r="AO140" s="269"/>
      <c r="AP140" s="269"/>
      <c r="AQ140" s="269"/>
      <c r="AR140" s="269"/>
      <c r="AS140" s="269"/>
      <c r="AT140" s="269"/>
      <c r="AU140" s="269"/>
      <c r="AV140" s="269"/>
      <c r="AW140" s="269"/>
      <c r="AX140" s="269"/>
    </row>
    <row r="141" spans="2:50" x14ac:dyDescent="0.15">
      <c r="C141" s="130" t="s">
        <v>123</v>
      </c>
    </row>
    <row r="142" spans="2:50" ht="34.049999999999997" customHeight="1" x14ac:dyDescent="0.15">
      <c r="B142" s="751"/>
      <c r="C142" s="751"/>
      <c r="D142" s="535" t="s">
        <v>129</v>
      </c>
      <c r="E142" s="535"/>
      <c r="F142" s="535"/>
      <c r="G142" s="535"/>
      <c r="H142" s="535"/>
      <c r="I142" s="535"/>
      <c r="J142" s="535"/>
      <c r="K142" s="535"/>
      <c r="L142" s="535"/>
      <c r="M142" s="535"/>
      <c r="N142" s="535" t="s">
        <v>130</v>
      </c>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5"/>
      <c r="AL142" s="564" t="s">
        <v>131</v>
      </c>
      <c r="AM142" s="535"/>
      <c r="AN142" s="535"/>
      <c r="AO142" s="535"/>
      <c r="AP142" s="535"/>
      <c r="AQ142" s="535"/>
      <c r="AR142" s="535" t="s">
        <v>132</v>
      </c>
      <c r="AS142" s="535"/>
      <c r="AT142" s="535"/>
      <c r="AU142" s="535"/>
      <c r="AV142" s="535" t="s">
        <v>133</v>
      </c>
      <c r="AW142" s="535"/>
      <c r="AX142" s="535"/>
    </row>
    <row r="143" spans="2:50" ht="34.700000000000003" customHeight="1" x14ac:dyDescent="0.15">
      <c r="B143" s="751">
        <v>1</v>
      </c>
      <c r="C143" s="751">
        <v>1</v>
      </c>
      <c r="D143" s="752" t="s">
        <v>313</v>
      </c>
      <c r="E143" s="165"/>
      <c r="F143" s="165"/>
      <c r="G143" s="165"/>
      <c r="H143" s="165"/>
      <c r="I143" s="165"/>
      <c r="J143" s="165"/>
      <c r="K143" s="165"/>
      <c r="L143" s="165"/>
      <c r="M143" s="165"/>
      <c r="N143" s="165" t="s">
        <v>314</v>
      </c>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856">
        <v>71.13</v>
      </c>
      <c r="AM143" s="857"/>
      <c r="AN143" s="857"/>
      <c r="AO143" s="857"/>
      <c r="AP143" s="857"/>
      <c r="AQ143" s="857"/>
      <c r="AR143" s="165" t="s">
        <v>310</v>
      </c>
      <c r="AS143" s="165"/>
      <c r="AT143" s="165"/>
      <c r="AU143" s="165"/>
      <c r="AV143" s="554" t="s">
        <v>185</v>
      </c>
      <c r="AW143" s="554"/>
      <c r="AX143" s="554"/>
    </row>
    <row r="144" spans="2:50" ht="12.45" customHeight="1" x14ac:dyDescent="0.15">
      <c r="B144" s="858"/>
      <c r="C144" s="858"/>
      <c r="D144" s="858"/>
      <c r="E144" s="858"/>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859"/>
      <c r="AM144" s="269"/>
      <c r="AN144" s="269"/>
      <c r="AO144" s="269"/>
      <c r="AP144" s="269"/>
      <c r="AQ144" s="269"/>
      <c r="AR144" s="269"/>
      <c r="AS144" s="269"/>
      <c r="AT144" s="269"/>
      <c r="AU144" s="269"/>
      <c r="AV144" s="269"/>
      <c r="AW144" s="269"/>
      <c r="AX144" s="269"/>
    </row>
    <row r="145" spans="2:50" x14ac:dyDescent="0.15">
      <c r="C145" s="130" t="s">
        <v>315</v>
      </c>
    </row>
    <row r="146" spans="2:50" ht="34.549999999999997" customHeight="1" x14ac:dyDescent="0.15">
      <c r="B146" s="751"/>
      <c r="C146" s="751"/>
      <c r="D146" s="535" t="s">
        <v>129</v>
      </c>
      <c r="E146" s="535"/>
      <c r="F146" s="535"/>
      <c r="G146" s="535"/>
      <c r="H146" s="535"/>
      <c r="I146" s="535"/>
      <c r="J146" s="535"/>
      <c r="K146" s="535"/>
      <c r="L146" s="535"/>
      <c r="M146" s="535"/>
      <c r="N146" s="535" t="s">
        <v>130</v>
      </c>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c r="AL146" s="564" t="s">
        <v>131</v>
      </c>
      <c r="AM146" s="535"/>
      <c r="AN146" s="535"/>
      <c r="AO146" s="535"/>
      <c r="AP146" s="535"/>
      <c r="AQ146" s="535"/>
      <c r="AR146" s="535" t="s">
        <v>132</v>
      </c>
      <c r="AS146" s="535"/>
      <c r="AT146" s="535"/>
      <c r="AU146" s="535"/>
      <c r="AV146" s="535" t="s">
        <v>133</v>
      </c>
      <c r="AW146" s="535"/>
      <c r="AX146" s="535"/>
    </row>
    <row r="147" spans="2:50" ht="34.700000000000003" customHeight="1" x14ac:dyDescent="0.15">
      <c r="B147" s="751">
        <v>1</v>
      </c>
      <c r="C147" s="751">
        <v>1</v>
      </c>
      <c r="D147" s="752" t="s">
        <v>313</v>
      </c>
      <c r="E147" s="165"/>
      <c r="F147" s="165"/>
      <c r="G147" s="165"/>
      <c r="H147" s="165"/>
      <c r="I147" s="165"/>
      <c r="J147" s="165"/>
      <c r="K147" s="165"/>
      <c r="L147" s="165"/>
      <c r="M147" s="165"/>
      <c r="N147" s="165" t="s">
        <v>316</v>
      </c>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752">
        <v>0.3</v>
      </c>
      <c r="AM147" s="165"/>
      <c r="AN147" s="165"/>
      <c r="AO147" s="165"/>
      <c r="AP147" s="165"/>
      <c r="AQ147" s="165"/>
      <c r="AR147" s="165" t="s">
        <v>310</v>
      </c>
      <c r="AS147" s="165"/>
      <c r="AT147" s="165"/>
      <c r="AU147" s="165"/>
      <c r="AV147" s="554" t="s">
        <v>185</v>
      </c>
      <c r="AW147" s="554"/>
      <c r="AX147" s="554"/>
    </row>
  </sheetData>
  <mergeCells count="556">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39:C139"/>
    <mergeCell ref="D139:M139"/>
    <mergeCell ref="N139:AK139"/>
    <mergeCell ref="AL139:AQ139"/>
    <mergeCell ref="AR139:AU139"/>
    <mergeCell ref="AV139:AX139"/>
    <mergeCell ref="AL136:AR136"/>
    <mergeCell ref="AS136:AW136"/>
    <mergeCell ref="B138:C138"/>
    <mergeCell ref="D138:M138"/>
    <mergeCell ref="N138:AK138"/>
    <mergeCell ref="AL138:AQ138"/>
    <mergeCell ref="AR138:AU138"/>
    <mergeCell ref="AV138:AX138"/>
    <mergeCell ref="Z135:AF135"/>
    <mergeCell ref="AG135:AK135"/>
    <mergeCell ref="AL135:AR135"/>
    <mergeCell ref="AS135:AW135"/>
    <mergeCell ref="B136:H136"/>
    <mergeCell ref="I136:M136"/>
    <mergeCell ref="N136:T136"/>
    <mergeCell ref="U136:Y136"/>
    <mergeCell ref="Z136:AF136"/>
    <mergeCell ref="AG136:AK136"/>
    <mergeCell ref="B134:H134"/>
    <mergeCell ref="I134:Y134"/>
    <mergeCell ref="B135:H135"/>
    <mergeCell ref="I135:M135"/>
    <mergeCell ref="N135:T135"/>
    <mergeCell ref="U135:Y135"/>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5:AC115"/>
    <mergeCell ref="AD115:AY115"/>
    <mergeCell ref="H116:L116"/>
    <mergeCell ref="M116:Y116"/>
    <mergeCell ref="Z116:AC116"/>
    <mergeCell ref="AD116:AH116"/>
    <mergeCell ref="AI116:AU116"/>
    <mergeCell ref="AV116:AY116"/>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4:AC104"/>
    <mergeCell ref="AD104:AY104"/>
    <mergeCell ref="H105:L105"/>
    <mergeCell ref="M105:Y105"/>
    <mergeCell ref="Z105:AC105"/>
    <mergeCell ref="AD105:AH105"/>
    <mergeCell ref="AI105:AU105"/>
    <mergeCell ref="AV105:AY105"/>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3:AC93"/>
    <mergeCell ref="AD93:AY93"/>
    <mergeCell ref="H94:L94"/>
    <mergeCell ref="M94:Y94"/>
    <mergeCell ref="Z94:AC94"/>
    <mergeCell ref="AD94:AH94"/>
    <mergeCell ref="AI94:AU94"/>
    <mergeCell ref="AV94:AY94"/>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Z83:AC83"/>
    <mergeCell ref="AD83:AH83"/>
    <mergeCell ref="AI83:AU83"/>
    <mergeCell ref="AV83:AY83"/>
    <mergeCell ref="H84:L84"/>
    <mergeCell ref="M84:Y84"/>
    <mergeCell ref="Z84:AC84"/>
    <mergeCell ref="AD84:AH84"/>
    <mergeCell ref="AI84:AU84"/>
    <mergeCell ref="AV84:AY84"/>
    <mergeCell ref="B72:AY72"/>
    <mergeCell ref="B73:AY73"/>
    <mergeCell ref="M74:AA74"/>
    <mergeCell ref="AL74:AY74"/>
    <mergeCell ref="B77:G79"/>
    <mergeCell ref="B82:G125"/>
    <mergeCell ref="H82:AC82"/>
    <mergeCell ref="AD82:AY82"/>
    <mergeCell ref="H83:L83"/>
    <mergeCell ref="M83:Y83"/>
    <mergeCell ref="B68:F68"/>
    <mergeCell ref="G68:AY68"/>
    <mergeCell ref="B69:AY69"/>
    <mergeCell ref="B70:F70"/>
    <mergeCell ref="G70:AY70"/>
    <mergeCell ref="B71:AY71"/>
    <mergeCell ref="B63:C63"/>
    <mergeCell ref="D63:AY63"/>
    <mergeCell ref="D64:AY64"/>
    <mergeCell ref="D65:AY65"/>
    <mergeCell ref="D66:AY66"/>
    <mergeCell ref="B67:AY67"/>
    <mergeCell ref="D60:G60"/>
    <mergeCell ref="H60:AG60"/>
    <mergeCell ref="D61:G61"/>
    <mergeCell ref="H61:U61"/>
    <mergeCell ref="V61:AG61"/>
    <mergeCell ref="D62:G62"/>
    <mergeCell ref="H62:AG62"/>
    <mergeCell ref="D56:G56"/>
    <mergeCell ref="H56:AG56"/>
    <mergeCell ref="B57:C62"/>
    <mergeCell ref="D57:G57"/>
    <mergeCell ref="H57:AG57"/>
    <mergeCell ref="AH57:AY62"/>
    <mergeCell ref="D58:G58"/>
    <mergeCell ref="H58:AG58"/>
    <mergeCell ref="D59:G59"/>
    <mergeCell ref="H59:AG59"/>
    <mergeCell ref="B52:C56"/>
    <mergeCell ref="D52:G52"/>
    <mergeCell ref="H52:AG52"/>
    <mergeCell ref="AH52:AY56"/>
    <mergeCell ref="D53:G53"/>
    <mergeCell ref="H53:AG53"/>
    <mergeCell ref="D54:G54"/>
    <mergeCell ref="H54:AG54"/>
    <mergeCell ref="D55:G55"/>
    <mergeCell ref="H55:AG55"/>
    <mergeCell ref="B49:C51"/>
    <mergeCell ref="D49:G49"/>
    <mergeCell ref="H49:AG49"/>
    <mergeCell ref="AH49:AY51"/>
    <mergeCell ref="D50:G50"/>
    <mergeCell ref="H50:AG50"/>
    <mergeCell ref="D51:G51"/>
    <mergeCell ref="H51:AG51"/>
    <mergeCell ref="D45:AY45"/>
    <mergeCell ref="D46:AY46"/>
    <mergeCell ref="B47:AY47"/>
    <mergeCell ref="D48:G48"/>
    <mergeCell ref="H48:AG48"/>
    <mergeCell ref="AH48:AY48"/>
    <mergeCell ref="D39:L39"/>
    <mergeCell ref="M39:R39"/>
    <mergeCell ref="S39:X39"/>
    <mergeCell ref="Y39:AY39"/>
    <mergeCell ref="B41:C44"/>
    <mergeCell ref="D41:AY41"/>
    <mergeCell ref="D42:AY42"/>
    <mergeCell ref="D43:AY43"/>
    <mergeCell ref="D44:AY44"/>
    <mergeCell ref="D37:L37"/>
    <mergeCell ref="M37:R37"/>
    <mergeCell ref="S37:X37"/>
    <mergeCell ref="Y37:AY37"/>
    <mergeCell ref="D38:L38"/>
    <mergeCell ref="M38:R38"/>
    <mergeCell ref="S38:X38"/>
    <mergeCell ref="Y38:AY38"/>
    <mergeCell ref="D35:L35"/>
    <mergeCell ref="M35:R35"/>
    <mergeCell ref="S35:X35"/>
    <mergeCell ref="Y35:AY35"/>
    <mergeCell ref="D36:L36"/>
    <mergeCell ref="M36:R36"/>
    <mergeCell ref="S36:X36"/>
    <mergeCell ref="Y36:AY36"/>
    <mergeCell ref="M33:R33"/>
    <mergeCell ref="S33:X33"/>
    <mergeCell ref="Y33:AY33"/>
    <mergeCell ref="D34:L34"/>
    <mergeCell ref="M34:R34"/>
    <mergeCell ref="S34:X34"/>
    <mergeCell ref="Y34:AY34"/>
    <mergeCell ref="B31:C39"/>
    <mergeCell ref="D31:L31"/>
    <mergeCell ref="M31:R31"/>
    <mergeCell ref="S31:X31"/>
    <mergeCell ref="Y31:AY31"/>
    <mergeCell ref="D32:L32"/>
    <mergeCell ref="M32:R32"/>
    <mergeCell ref="S32:X32"/>
    <mergeCell ref="Y32:AY32"/>
    <mergeCell ref="D33:L33"/>
    <mergeCell ref="AK28:AO28"/>
    <mergeCell ref="AP28:AT28"/>
    <mergeCell ref="AU28:AY28"/>
    <mergeCell ref="B29:G30"/>
    <mergeCell ref="H29:Y29"/>
    <mergeCell ref="Z29:AB29"/>
    <mergeCell ref="AC29:AY29"/>
    <mergeCell ref="H30:Y30"/>
    <mergeCell ref="Z30:AB30"/>
    <mergeCell ref="AC30:AY30"/>
    <mergeCell ref="AK26:AO26"/>
    <mergeCell ref="AP26:AT26"/>
    <mergeCell ref="AU26:AY26"/>
    <mergeCell ref="H27:Y28"/>
    <mergeCell ref="AC27:AE28"/>
    <mergeCell ref="AF27:AJ27"/>
    <mergeCell ref="AK27:AO27"/>
    <mergeCell ref="AP27:AT27"/>
    <mergeCell ref="AU27:AY27"/>
    <mergeCell ref="AF28:AJ28"/>
    <mergeCell ref="AP24:AT24"/>
    <mergeCell ref="AU24:AY24"/>
    <mergeCell ref="H25:Y26"/>
    <mergeCell ref="Z25:AB28"/>
    <mergeCell ref="AC25:AE26"/>
    <mergeCell ref="AF25:AJ25"/>
    <mergeCell ref="AK25:AO25"/>
    <mergeCell ref="AP25:AT25"/>
    <mergeCell ref="AU25:AY25"/>
    <mergeCell ref="AF26:AJ26"/>
    <mergeCell ref="AF23:AJ23"/>
    <mergeCell ref="AK23:AO23"/>
    <mergeCell ref="AP23:AT23"/>
    <mergeCell ref="AU23:AY23"/>
    <mergeCell ref="B24:G28"/>
    <mergeCell ref="H24:Y24"/>
    <mergeCell ref="Z24:AB24"/>
    <mergeCell ref="AC24:AE24"/>
    <mergeCell ref="AF24:AJ24"/>
    <mergeCell ref="AK24:AO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3"/>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2" fitToHeight="14" orientation="portrait" r:id="rId1"/>
  <headerFooter differentFirst="1" alignWithMargins="0"/>
  <rowBreaks count="4" manualBreakCount="4">
    <brk id="39" max="50" man="1"/>
    <brk id="74" max="50" man="1"/>
    <brk id="80" max="50" man="1"/>
    <brk id="125" max="50"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0"/>
  <sheetViews>
    <sheetView zoomScale="75" zoomScaleNormal="75" zoomScaleSheetLayoutView="75" workbookViewId="0">
      <selection activeCell="T2" sqref="T2"/>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9" customHeight="1" x14ac:dyDescent="0.15">
      <c r="AQ1" s="624"/>
      <c r="AR1" s="624"/>
      <c r="AS1" s="624"/>
      <c r="AT1" s="624"/>
      <c r="AU1" s="624"/>
      <c r="AV1" s="624"/>
      <c r="AW1" s="624"/>
      <c r="AX1" s="625"/>
    </row>
    <row r="2" spans="2:51" ht="33.75" customHeight="1" thickBot="1" x14ac:dyDescent="0.2">
      <c r="AK2" s="621" t="s">
        <v>0</v>
      </c>
      <c r="AL2" s="621"/>
      <c r="AM2" s="621"/>
      <c r="AN2" s="621"/>
      <c r="AO2" s="621"/>
      <c r="AP2" s="621"/>
      <c r="AQ2" s="621"/>
      <c r="AR2" s="3020" t="s">
        <v>1935</v>
      </c>
      <c r="AS2" s="3021"/>
      <c r="AT2" s="3021"/>
      <c r="AU2" s="3021"/>
      <c r="AV2" s="3021"/>
      <c r="AW2" s="3021"/>
      <c r="AX2" s="3021"/>
      <c r="AY2" s="3021"/>
    </row>
    <row r="3" spans="2:51" ht="17.05" thickBot="1" x14ac:dyDescent="0.2">
      <c r="B3" s="3185" t="s">
        <v>1936</v>
      </c>
      <c r="C3" s="3186"/>
      <c r="D3" s="3186"/>
      <c r="E3" s="3186"/>
      <c r="F3" s="3186"/>
      <c r="G3" s="3186"/>
      <c r="H3" s="3186"/>
      <c r="I3" s="3186"/>
      <c r="J3" s="3186"/>
      <c r="K3" s="3186"/>
      <c r="L3" s="3186"/>
      <c r="M3" s="3186"/>
      <c r="N3" s="3186"/>
      <c r="O3" s="3186"/>
      <c r="P3" s="3186"/>
      <c r="Q3" s="3186"/>
      <c r="R3" s="3186"/>
      <c r="S3" s="3186"/>
      <c r="T3" s="3186"/>
      <c r="U3" s="3186"/>
      <c r="V3" s="3186"/>
      <c r="W3" s="3186"/>
      <c r="X3" s="3186"/>
      <c r="Y3" s="3186"/>
      <c r="Z3" s="3186"/>
      <c r="AA3" s="3186"/>
      <c r="AB3" s="3186"/>
      <c r="AC3" s="3186"/>
      <c r="AD3" s="3186"/>
      <c r="AE3" s="3186"/>
      <c r="AF3" s="3186"/>
      <c r="AG3" s="3186"/>
      <c r="AH3" s="3186"/>
      <c r="AI3" s="3186"/>
      <c r="AJ3" s="3186"/>
      <c r="AK3" s="3186"/>
      <c r="AL3" s="3186"/>
      <c r="AM3" s="3186"/>
      <c r="AN3" s="3186"/>
      <c r="AO3" s="3186"/>
      <c r="AP3" s="3186"/>
      <c r="AQ3" s="3186"/>
      <c r="AR3" s="3186"/>
      <c r="AS3" s="3186"/>
      <c r="AT3" s="3186"/>
      <c r="AU3" s="3186"/>
      <c r="AV3" s="3186"/>
      <c r="AW3" s="3186"/>
      <c r="AX3" s="3186"/>
      <c r="AY3" s="3187"/>
    </row>
    <row r="4" spans="2:51" ht="20.95" customHeight="1" x14ac:dyDescent="0.15">
      <c r="B4" s="2" t="s">
        <v>3</v>
      </c>
      <c r="C4" s="3"/>
      <c r="D4" s="3"/>
      <c r="E4" s="3"/>
      <c r="F4" s="3"/>
      <c r="G4" s="3"/>
      <c r="H4" s="2361" t="s">
        <v>1937</v>
      </c>
      <c r="I4" s="631"/>
      <c r="J4" s="631"/>
      <c r="K4" s="631"/>
      <c r="L4" s="631"/>
      <c r="M4" s="631"/>
      <c r="N4" s="631"/>
      <c r="O4" s="631"/>
      <c r="P4" s="631"/>
      <c r="Q4" s="631"/>
      <c r="R4" s="631"/>
      <c r="S4" s="631"/>
      <c r="T4" s="631"/>
      <c r="U4" s="631"/>
      <c r="V4" s="631"/>
      <c r="W4" s="631"/>
      <c r="X4" s="631"/>
      <c r="Y4" s="631"/>
      <c r="Z4" s="5" t="s">
        <v>1938</v>
      </c>
      <c r="AA4" s="262"/>
      <c r="AB4" s="262"/>
      <c r="AC4" s="262"/>
      <c r="AD4" s="262"/>
      <c r="AE4" s="264"/>
      <c r="AF4" s="3188" t="s">
        <v>1939</v>
      </c>
      <c r="AG4" s="3189"/>
      <c r="AH4" s="3189"/>
      <c r="AI4" s="3189"/>
      <c r="AJ4" s="3189"/>
      <c r="AK4" s="3189"/>
      <c r="AL4" s="3189"/>
      <c r="AM4" s="3189"/>
      <c r="AN4" s="3189"/>
      <c r="AO4" s="3189"/>
      <c r="AP4" s="3189"/>
      <c r="AQ4" s="3190"/>
      <c r="AR4" s="6" t="s">
        <v>6</v>
      </c>
      <c r="AS4" s="612"/>
      <c r="AT4" s="612"/>
      <c r="AU4" s="612"/>
      <c r="AV4" s="612"/>
      <c r="AW4" s="612"/>
      <c r="AX4" s="612"/>
      <c r="AY4" s="611"/>
    </row>
    <row r="5" spans="2:51" ht="83.95" customHeight="1" x14ac:dyDescent="0.15">
      <c r="B5" s="7" t="s">
        <v>7</v>
      </c>
      <c r="C5" s="8"/>
      <c r="D5" s="8"/>
      <c r="E5" s="8"/>
      <c r="F5" s="8"/>
      <c r="G5" s="9"/>
      <c r="H5" s="3027" t="s">
        <v>157</v>
      </c>
      <c r="I5" s="1271"/>
      <c r="J5" s="1271"/>
      <c r="K5" s="1271"/>
      <c r="L5" s="1271"/>
      <c r="M5" s="1271"/>
      <c r="N5" s="1271"/>
      <c r="O5" s="1271"/>
      <c r="P5" s="1271"/>
      <c r="Q5" s="1271"/>
      <c r="R5" s="1271"/>
      <c r="S5" s="1271"/>
      <c r="T5" s="1271"/>
      <c r="U5" s="1271"/>
      <c r="V5" s="1271"/>
      <c r="W5" s="440"/>
      <c r="X5" s="440"/>
      <c r="Y5" s="440"/>
      <c r="Z5" s="12" t="s">
        <v>9</v>
      </c>
      <c r="AA5" s="610"/>
      <c r="AB5" s="610"/>
      <c r="AC5" s="610"/>
      <c r="AD5" s="610"/>
      <c r="AE5" s="609"/>
      <c r="AF5" s="2658"/>
      <c r="AG5" s="2659"/>
      <c r="AH5" s="2659"/>
      <c r="AI5" s="2659"/>
      <c r="AJ5" s="2659"/>
      <c r="AK5" s="2659"/>
      <c r="AL5" s="2659"/>
      <c r="AM5" s="2659"/>
      <c r="AN5" s="2659"/>
      <c r="AO5" s="2659"/>
      <c r="AP5" s="2659"/>
      <c r="AQ5" s="3191"/>
      <c r="AR5" s="2591" t="s">
        <v>1940</v>
      </c>
      <c r="AS5" s="1129"/>
      <c r="AT5" s="1129"/>
      <c r="AU5" s="1129"/>
      <c r="AV5" s="1129"/>
      <c r="AW5" s="1129"/>
      <c r="AX5" s="1129"/>
      <c r="AY5" s="1130"/>
    </row>
    <row r="6" spans="2:51" ht="22.6" customHeight="1" x14ac:dyDescent="0.15">
      <c r="B6" s="16" t="s">
        <v>11</v>
      </c>
      <c r="C6" s="17"/>
      <c r="D6" s="17"/>
      <c r="E6" s="17"/>
      <c r="F6" s="17"/>
      <c r="G6" s="17"/>
      <c r="H6" s="1281" t="s">
        <v>1941</v>
      </c>
      <c r="I6" s="440"/>
      <c r="J6" s="440"/>
      <c r="K6" s="440"/>
      <c r="L6" s="440"/>
      <c r="M6" s="440"/>
      <c r="N6" s="440"/>
      <c r="O6" s="440"/>
      <c r="P6" s="440"/>
      <c r="Q6" s="440"/>
      <c r="R6" s="440"/>
      <c r="S6" s="440"/>
      <c r="T6" s="440"/>
      <c r="U6" s="440"/>
      <c r="V6" s="440"/>
      <c r="W6" s="440"/>
      <c r="X6" s="440"/>
      <c r="Y6" s="440"/>
      <c r="Z6" s="19" t="s">
        <v>13</v>
      </c>
      <c r="AA6" s="20"/>
      <c r="AB6" s="20"/>
      <c r="AC6" s="20"/>
      <c r="AD6" s="20"/>
      <c r="AE6" s="21"/>
      <c r="AF6" s="3192" t="s">
        <v>1942</v>
      </c>
      <c r="AG6" s="1283"/>
      <c r="AH6" s="1283"/>
      <c r="AI6" s="1283"/>
      <c r="AJ6" s="1283"/>
      <c r="AK6" s="1283"/>
      <c r="AL6" s="1283"/>
      <c r="AM6" s="1283"/>
      <c r="AN6" s="1283"/>
      <c r="AO6" s="1283"/>
      <c r="AP6" s="1283"/>
      <c r="AQ6" s="1283"/>
      <c r="AR6" s="220"/>
      <c r="AS6" s="220"/>
      <c r="AT6" s="220"/>
      <c r="AU6" s="220"/>
      <c r="AV6" s="220"/>
      <c r="AW6" s="220"/>
      <c r="AX6" s="220"/>
      <c r="AY6" s="225"/>
    </row>
    <row r="7" spans="2:51" ht="32.25" customHeight="1" x14ac:dyDescent="0.15">
      <c r="B7" s="23" t="s">
        <v>15</v>
      </c>
      <c r="C7" s="24"/>
      <c r="D7" s="24"/>
      <c r="E7" s="24"/>
      <c r="F7" s="24"/>
      <c r="G7" s="24"/>
      <c r="H7" s="1859" t="s">
        <v>1943</v>
      </c>
      <c r="I7" s="1860"/>
      <c r="J7" s="1860"/>
      <c r="K7" s="1860"/>
      <c r="L7" s="1860"/>
      <c r="M7" s="1860"/>
      <c r="N7" s="1860"/>
      <c r="O7" s="1860"/>
      <c r="P7" s="1860"/>
      <c r="Q7" s="1860"/>
      <c r="R7" s="1860"/>
      <c r="S7" s="1860"/>
      <c r="T7" s="1860"/>
      <c r="U7" s="1860"/>
      <c r="V7" s="1860"/>
      <c r="W7" s="395"/>
      <c r="X7" s="395"/>
      <c r="Y7" s="395"/>
      <c r="Z7" s="27" t="s">
        <v>1944</v>
      </c>
      <c r="AA7" s="145"/>
      <c r="AB7" s="145"/>
      <c r="AC7" s="145"/>
      <c r="AD7" s="145"/>
      <c r="AE7" s="144"/>
      <c r="AF7" s="3193" t="s">
        <v>1945</v>
      </c>
      <c r="AG7" s="529"/>
      <c r="AH7" s="529"/>
      <c r="AI7" s="529"/>
      <c r="AJ7" s="529"/>
      <c r="AK7" s="529"/>
      <c r="AL7" s="529"/>
      <c r="AM7" s="529"/>
      <c r="AN7" s="529"/>
      <c r="AO7" s="529"/>
      <c r="AP7" s="529"/>
      <c r="AQ7" s="529"/>
      <c r="AR7" s="529"/>
      <c r="AS7" s="529"/>
      <c r="AT7" s="529"/>
      <c r="AU7" s="529"/>
      <c r="AV7" s="529"/>
      <c r="AW7" s="529"/>
      <c r="AX7" s="529"/>
      <c r="AY7" s="3194"/>
    </row>
    <row r="8" spans="2:51" ht="32.2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383"/>
      <c r="X8" s="383"/>
      <c r="Y8" s="383"/>
      <c r="Z8" s="146"/>
      <c r="AA8" s="145"/>
      <c r="AB8" s="145"/>
      <c r="AC8" s="145"/>
      <c r="AD8" s="145"/>
      <c r="AE8" s="144"/>
      <c r="AF8" s="3195"/>
      <c r="AG8" s="513"/>
      <c r="AH8" s="513"/>
      <c r="AI8" s="513"/>
      <c r="AJ8" s="513"/>
      <c r="AK8" s="513"/>
      <c r="AL8" s="513"/>
      <c r="AM8" s="513"/>
      <c r="AN8" s="513"/>
      <c r="AO8" s="513"/>
      <c r="AP8" s="513"/>
      <c r="AQ8" s="513"/>
      <c r="AR8" s="513"/>
      <c r="AS8" s="513"/>
      <c r="AT8" s="513"/>
      <c r="AU8" s="513"/>
      <c r="AV8" s="513"/>
      <c r="AW8" s="513"/>
      <c r="AX8" s="513"/>
      <c r="AY8" s="3196"/>
    </row>
    <row r="9" spans="2:51" ht="63.85" customHeight="1" x14ac:dyDescent="0.15">
      <c r="B9" s="33" t="s">
        <v>19</v>
      </c>
      <c r="C9" s="34"/>
      <c r="D9" s="34"/>
      <c r="E9" s="34"/>
      <c r="F9" s="34"/>
      <c r="G9" s="34"/>
      <c r="H9" s="2643" t="s">
        <v>1946</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49.25" customHeight="1" x14ac:dyDescent="0.15">
      <c r="B10" s="33" t="s">
        <v>21</v>
      </c>
      <c r="C10" s="34"/>
      <c r="D10" s="34"/>
      <c r="E10" s="34"/>
      <c r="F10" s="34"/>
      <c r="G10" s="34"/>
      <c r="H10" s="2643" t="s">
        <v>1947</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4.75" customHeight="1" x14ac:dyDescent="0.15">
      <c r="B11" s="33" t="s">
        <v>23</v>
      </c>
      <c r="C11" s="34"/>
      <c r="D11" s="34"/>
      <c r="E11" s="34"/>
      <c r="F11" s="34"/>
      <c r="G11" s="38"/>
      <c r="H11" s="77" t="s">
        <v>1948</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3197"/>
      <c r="R13" s="3197"/>
      <c r="S13" s="3197"/>
      <c r="T13" s="3197"/>
      <c r="U13" s="3197"/>
      <c r="V13" s="3197"/>
      <c r="W13" s="3197"/>
      <c r="X13" s="3197"/>
      <c r="Y13" s="3197"/>
      <c r="Z13" s="3197"/>
      <c r="AA13" s="3197"/>
      <c r="AB13" s="3197"/>
      <c r="AC13" s="3197"/>
      <c r="AD13" s="3197"/>
      <c r="AE13" s="1032" t="s">
        <v>1949</v>
      </c>
      <c r="AF13" s="1032"/>
      <c r="AG13" s="1032"/>
      <c r="AH13" s="1032"/>
      <c r="AI13" s="1032"/>
      <c r="AJ13" s="1032"/>
      <c r="AK13" s="1032"/>
      <c r="AL13" s="3198" t="s">
        <v>1950</v>
      </c>
      <c r="AM13" s="3199"/>
      <c r="AN13" s="3199"/>
      <c r="AO13" s="3199"/>
      <c r="AP13" s="3199"/>
      <c r="AQ13" s="3199"/>
      <c r="AR13" s="3200"/>
      <c r="AS13" s="3198" t="s">
        <v>1951</v>
      </c>
      <c r="AT13" s="3199"/>
      <c r="AU13" s="3199"/>
      <c r="AV13" s="3199"/>
      <c r="AW13" s="3199"/>
      <c r="AX13" s="3199"/>
      <c r="AY13" s="3201"/>
    </row>
    <row r="14" spans="2:51" ht="20.95" customHeight="1" x14ac:dyDescent="0.15">
      <c r="B14" s="47"/>
      <c r="C14" s="48"/>
      <c r="D14" s="48"/>
      <c r="E14" s="48"/>
      <c r="F14" s="48"/>
      <c r="G14" s="49"/>
      <c r="H14" s="587"/>
      <c r="I14" s="586"/>
      <c r="J14" s="54" t="s">
        <v>33</v>
      </c>
      <c r="K14" s="55"/>
      <c r="L14" s="55"/>
      <c r="M14" s="55"/>
      <c r="N14" s="55"/>
      <c r="O14" s="55"/>
      <c r="P14" s="56"/>
      <c r="Q14" s="3202"/>
      <c r="R14" s="3202"/>
      <c r="S14" s="3202"/>
      <c r="T14" s="3202"/>
      <c r="U14" s="3202"/>
      <c r="V14" s="3202"/>
      <c r="W14" s="3202"/>
      <c r="X14" s="3202"/>
      <c r="Y14" s="3202"/>
      <c r="Z14" s="3202"/>
      <c r="AA14" s="3202"/>
      <c r="AB14" s="3202"/>
      <c r="AC14" s="3202"/>
      <c r="AD14" s="3202"/>
      <c r="AE14" s="3203" t="s">
        <v>1952</v>
      </c>
      <c r="AF14" s="3204"/>
      <c r="AG14" s="3204"/>
      <c r="AH14" s="3204"/>
      <c r="AI14" s="3204"/>
      <c r="AJ14" s="3204"/>
      <c r="AK14" s="3205"/>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3202"/>
      <c r="R15" s="3202"/>
      <c r="S15" s="3202"/>
      <c r="T15" s="3202"/>
      <c r="U15" s="3202"/>
      <c r="V15" s="3202"/>
      <c r="W15" s="3202"/>
      <c r="X15" s="3202"/>
      <c r="Y15" s="3202"/>
      <c r="Z15" s="3202"/>
      <c r="AA15" s="3202"/>
      <c r="AB15" s="3202"/>
      <c r="AC15" s="3202"/>
      <c r="AD15" s="3202"/>
      <c r="AE15" s="1034">
        <v>0</v>
      </c>
      <c r="AF15" s="1034"/>
      <c r="AG15" s="1034"/>
      <c r="AH15" s="1034"/>
      <c r="AI15" s="1034"/>
      <c r="AJ15" s="1034"/>
      <c r="AK15" s="1034"/>
      <c r="AL15" s="584">
        <v>0</v>
      </c>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3206"/>
      <c r="R16" s="3206"/>
      <c r="S16" s="3206"/>
      <c r="T16" s="3206"/>
      <c r="U16" s="3206"/>
      <c r="V16" s="3206"/>
      <c r="W16" s="3206"/>
      <c r="X16" s="3206"/>
      <c r="Y16" s="3206"/>
      <c r="Z16" s="3206"/>
      <c r="AA16" s="3206"/>
      <c r="AB16" s="3206"/>
      <c r="AC16" s="3206"/>
      <c r="AD16" s="3206"/>
      <c r="AE16" s="3207" t="s">
        <v>1953</v>
      </c>
      <c r="AF16" s="3207"/>
      <c r="AG16" s="3207"/>
      <c r="AH16" s="3207"/>
      <c r="AI16" s="3207"/>
      <c r="AJ16" s="3207"/>
      <c r="AK16" s="3207"/>
      <c r="AL16" s="3207" t="s">
        <v>1954</v>
      </c>
      <c r="AM16" s="3207"/>
      <c r="AN16" s="3207"/>
      <c r="AO16" s="3207"/>
      <c r="AP16" s="3207"/>
      <c r="AQ16" s="3207"/>
      <c r="AR16" s="3207"/>
      <c r="AS16" s="1037">
        <v>6517</v>
      </c>
      <c r="AT16" s="1037"/>
      <c r="AU16" s="1037"/>
      <c r="AV16" s="1037"/>
      <c r="AW16" s="1037"/>
      <c r="AX16" s="1037"/>
      <c r="AY16" s="1038"/>
    </row>
    <row r="17" spans="2:51" ht="24.75" customHeight="1" x14ac:dyDescent="0.15">
      <c r="B17" s="47"/>
      <c r="C17" s="48"/>
      <c r="D17" s="48"/>
      <c r="E17" s="48"/>
      <c r="F17" s="48"/>
      <c r="G17" s="49"/>
      <c r="H17" s="60" t="s">
        <v>36</v>
      </c>
      <c r="I17" s="61"/>
      <c r="J17" s="61"/>
      <c r="K17" s="61"/>
      <c r="L17" s="61"/>
      <c r="M17" s="61"/>
      <c r="N17" s="61"/>
      <c r="O17" s="61"/>
      <c r="P17" s="61"/>
      <c r="Q17" s="1040"/>
      <c r="R17" s="1040"/>
      <c r="S17" s="1040"/>
      <c r="T17" s="1040"/>
      <c r="U17" s="1040"/>
      <c r="V17" s="1040"/>
      <c r="W17" s="1040"/>
      <c r="X17" s="1040"/>
      <c r="Y17" s="1040"/>
      <c r="Z17" s="1040"/>
      <c r="AA17" s="1040"/>
      <c r="AB17" s="1040"/>
      <c r="AC17" s="1040"/>
      <c r="AD17" s="1040"/>
      <c r="AE17" s="1039">
        <v>18203</v>
      </c>
      <c r="AF17" s="1039"/>
      <c r="AG17" s="1039"/>
      <c r="AH17" s="1039"/>
      <c r="AI17" s="1039"/>
      <c r="AJ17" s="1039"/>
      <c r="AK17" s="1039"/>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2049"/>
      <c r="R18" s="2049"/>
      <c r="S18" s="2049"/>
      <c r="T18" s="2049"/>
      <c r="U18" s="2049"/>
      <c r="V18" s="2049"/>
      <c r="W18" s="2049"/>
      <c r="X18" s="2049"/>
      <c r="Y18" s="2049"/>
      <c r="Z18" s="2049"/>
      <c r="AA18" s="2049"/>
      <c r="AB18" s="2049"/>
      <c r="AC18" s="2049"/>
      <c r="AD18" s="2049"/>
      <c r="AE18" s="568">
        <f>AE17/AE16</f>
        <v>1.0376218434703302</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497" t="s">
        <v>38</v>
      </c>
      <c r="C19" s="544"/>
      <c r="D19" s="544"/>
      <c r="E19" s="544"/>
      <c r="F19" s="544"/>
      <c r="G19" s="543"/>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564" t="s">
        <v>271</v>
      </c>
      <c r="AV19" s="534"/>
      <c r="AW19" s="534"/>
      <c r="AX19" s="534"/>
      <c r="AY19" s="563"/>
    </row>
    <row r="20" spans="2:51" ht="32.25" customHeight="1" x14ac:dyDescent="0.15">
      <c r="B20" s="195"/>
      <c r="C20" s="194"/>
      <c r="D20" s="194"/>
      <c r="E20" s="194"/>
      <c r="F20" s="194"/>
      <c r="G20" s="193"/>
      <c r="H20" s="3208" t="s">
        <v>1955</v>
      </c>
      <c r="I20" s="3209"/>
      <c r="J20" s="3209"/>
      <c r="K20" s="3209"/>
      <c r="L20" s="3209"/>
      <c r="M20" s="3209"/>
      <c r="N20" s="3209"/>
      <c r="O20" s="3209"/>
      <c r="P20" s="3209"/>
      <c r="Q20" s="3209"/>
      <c r="R20" s="3209"/>
      <c r="S20" s="3209"/>
      <c r="T20" s="3209"/>
      <c r="U20" s="3209"/>
      <c r="V20" s="3209"/>
      <c r="W20" s="3209"/>
      <c r="X20" s="3209"/>
      <c r="Y20" s="3210"/>
      <c r="Z20" s="559" t="s">
        <v>42</v>
      </c>
      <c r="AA20" s="558"/>
      <c r="AB20" s="557"/>
      <c r="AC20" s="1150" t="s">
        <v>1738</v>
      </c>
      <c r="AD20" s="1150"/>
      <c r="AE20" s="1150"/>
      <c r="AF20" s="567"/>
      <c r="AG20" s="567"/>
      <c r="AH20" s="567"/>
      <c r="AI20" s="567"/>
      <c r="AJ20" s="567"/>
      <c r="AK20" s="567"/>
      <c r="AL20" s="567"/>
      <c r="AM20" s="567"/>
      <c r="AN20" s="567"/>
      <c r="AO20" s="567"/>
      <c r="AP20" s="570">
        <v>190</v>
      </c>
      <c r="AQ20" s="570"/>
      <c r="AR20" s="570"/>
      <c r="AS20" s="570"/>
      <c r="AT20" s="570"/>
      <c r="AU20" s="2410"/>
      <c r="AV20" s="2410"/>
      <c r="AW20" s="2410"/>
      <c r="AX20" s="2410"/>
      <c r="AY20" s="2411"/>
    </row>
    <row r="21" spans="2:51" ht="32.25" customHeight="1" x14ac:dyDescent="0.15">
      <c r="B21" s="3211"/>
      <c r="C21" s="3212"/>
      <c r="D21" s="3212"/>
      <c r="E21" s="3212"/>
      <c r="F21" s="3212"/>
      <c r="G21" s="3213"/>
      <c r="H21" s="3214"/>
      <c r="I21" s="3215"/>
      <c r="J21" s="3215"/>
      <c r="K21" s="3215"/>
      <c r="L21" s="3215"/>
      <c r="M21" s="3215"/>
      <c r="N21" s="3215"/>
      <c r="O21" s="3215"/>
      <c r="P21" s="3215"/>
      <c r="Q21" s="3215"/>
      <c r="R21" s="3215"/>
      <c r="S21" s="3215"/>
      <c r="T21" s="3215"/>
      <c r="U21" s="3215"/>
      <c r="V21" s="3215"/>
      <c r="W21" s="3215"/>
      <c r="X21" s="3215"/>
      <c r="Y21" s="3216"/>
      <c r="Z21" s="538" t="s">
        <v>43</v>
      </c>
      <c r="AA21" s="537"/>
      <c r="AB21" s="536"/>
      <c r="AC21" s="1153" t="s">
        <v>1956</v>
      </c>
      <c r="AD21" s="1153"/>
      <c r="AE21" s="1153"/>
      <c r="AF21" s="567"/>
      <c r="AG21" s="567"/>
      <c r="AH21" s="567"/>
      <c r="AI21" s="567"/>
      <c r="AJ21" s="567"/>
      <c r="AK21" s="567"/>
      <c r="AL21" s="567"/>
      <c r="AM21" s="567"/>
      <c r="AN21" s="567"/>
      <c r="AO21" s="567"/>
      <c r="AP21" s="1153">
        <v>100</v>
      </c>
      <c r="AQ21" s="1153"/>
      <c r="AR21" s="1153"/>
      <c r="AS21" s="1153"/>
      <c r="AT21" s="1153"/>
      <c r="AU21" s="1154"/>
      <c r="AV21" s="1154"/>
      <c r="AW21" s="1154"/>
      <c r="AX21" s="1154"/>
      <c r="AY21" s="1155"/>
    </row>
    <row r="22" spans="2:51" ht="32.25" customHeight="1" x14ac:dyDescent="0.15">
      <c r="B22" s="3211"/>
      <c r="C22" s="3212"/>
      <c r="D22" s="3212"/>
      <c r="E22" s="3212"/>
      <c r="F22" s="3212"/>
      <c r="G22" s="3213"/>
      <c r="H22" s="3208" t="s">
        <v>1957</v>
      </c>
      <c r="I22" s="3209"/>
      <c r="J22" s="3209"/>
      <c r="K22" s="3209"/>
      <c r="L22" s="3209"/>
      <c r="M22" s="3209"/>
      <c r="N22" s="3209"/>
      <c r="O22" s="3209"/>
      <c r="P22" s="3209"/>
      <c r="Q22" s="3209"/>
      <c r="R22" s="3209"/>
      <c r="S22" s="3209"/>
      <c r="T22" s="3209"/>
      <c r="U22" s="3209"/>
      <c r="V22" s="3209"/>
      <c r="W22" s="3209"/>
      <c r="X22" s="3209"/>
      <c r="Y22" s="3210"/>
      <c r="Z22" s="559" t="s">
        <v>42</v>
      </c>
      <c r="AA22" s="558"/>
      <c r="AB22" s="557"/>
      <c r="AC22" s="1150" t="s">
        <v>1738</v>
      </c>
      <c r="AD22" s="1150"/>
      <c r="AE22" s="1150"/>
      <c r="AF22" s="567"/>
      <c r="AG22" s="567"/>
      <c r="AH22" s="567"/>
      <c r="AI22" s="567"/>
      <c r="AJ22" s="567"/>
      <c r="AK22" s="567"/>
      <c r="AL22" s="567"/>
      <c r="AM22" s="567"/>
      <c r="AN22" s="567"/>
      <c r="AO22" s="567"/>
      <c r="AP22" s="570">
        <v>420</v>
      </c>
      <c r="AQ22" s="570"/>
      <c r="AR22" s="570"/>
      <c r="AS22" s="570"/>
      <c r="AT22" s="570"/>
      <c r="AU22" s="3217" t="s">
        <v>1958</v>
      </c>
      <c r="AV22" s="570"/>
      <c r="AW22" s="570"/>
      <c r="AX22" s="570"/>
      <c r="AY22" s="3218"/>
    </row>
    <row r="23" spans="2:51" ht="32.25" customHeight="1" x14ac:dyDescent="0.15">
      <c r="B23" s="3211"/>
      <c r="C23" s="3212"/>
      <c r="D23" s="3212"/>
      <c r="E23" s="3212"/>
      <c r="F23" s="3212"/>
      <c r="G23" s="3213"/>
      <c r="H23" s="3214"/>
      <c r="I23" s="3215"/>
      <c r="J23" s="3215"/>
      <c r="K23" s="3215"/>
      <c r="L23" s="3215"/>
      <c r="M23" s="3215"/>
      <c r="N23" s="3215"/>
      <c r="O23" s="3215"/>
      <c r="P23" s="3215"/>
      <c r="Q23" s="3215"/>
      <c r="R23" s="3215"/>
      <c r="S23" s="3215"/>
      <c r="T23" s="3215"/>
      <c r="U23" s="3215"/>
      <c r="V23" s="3215"/>
      <c r="W23" s="3215"/>
      <c r="X23" s="3215"/>
      <c r="Y23" s="3216"/>
      <c r="Z23" s="538" t="s">
        <v>43</v>
      </c>
      <c r="AA23" s="537"/>
      <c r="AB23" s="536"/>
      <c r="AC23" s="1153" t="s">
        <v>1956</v>
      </c>
      <c r="AD23" s="1153"/>
      <c r="AE23" s="1153"/>
      <c r="AF23" s="567"/>
      <c r="AG23" s="567"/>
      <c r="AH23" s="567"/>
      <c r="AI23" s="567"/>
      <c r="AJ23" s="567"/>
      <c r="AK23" s="567"/>
      <c r="AL23" s="567"/>
      <c r="AM23" s="567"/>
      <c r="AN23" s="567"/>
      <c r="AO23" s="567"/>
      <c r="AP23" s="1153">
        <v>100</v>
      </c>
      <c r="AQ23" s="1153"/>
      <c r="AR23" s="1153"/>
      <c r="AS23" s="1153"/>
      <c r="AT23" s="1153"/>
      <c r="AU23" s="1154"/>
      <c r="AV23" s="1154"/>
      <c r="AW23" s="1154"/>
      <c r="AX23" s="1154"/>
      <c r="AY23" s="1155"/>
    </row>
    <row r="24" spans="2:51" ht="32.25" customHeight="1" x14ac:dyDescent="0.15">
      <c r="B24" s="3211"/>
      <c r="C24" s="3219"/>
      <c r="D24" s="3219"/>
      <c r="E24" s="3219"/>
      <c r="F24" s="3219"/>
      <c r="G24" s="3213"/>
      <c r="H24" s="3208" t="s">
        <v>1959</v>
      </c>
      <c r="I24" s="3209"/>
      <c r="J24" s="3209"/>
      <c r="K24" s="3209"/>
      <c r="L24" s="3209"/>
      <c r="M24" s="3209"/>
      <c r="N24" s="3209"/>
      <c r="O24" s="3209"/>
      <c r="P24" s="3209"/>
      <c r="Q24" s="3209"/>
      <c r="R24" s="3209"/>
      <c r="S24" s="3209"/>
      <c r="T24" s="3209"/>
      <c r="U24" s="3209"/>
      <c r="V24" s="3209"/>
      <c r="W24" s="3209"/>
      <c r="X24" s="3209"/>
      <c r="Y24" s="3210"/>
      <c r="Z24" s="559" t="s">
        <v>42</v>
      </c>
      <c r="AA24" s="558"/>
      <c r="AB24" s="557"/>
      <c r="AC24" s="1150" t="s">
        <v>1738</v>
      </c>
      <c r="AD24" s="1150"/>
      <c r="AE24" s="1150"/>
      <c r="AF24" s="567"/>
      <c r="AG24" s="567"/>
      <c r="AH24" s="567"/>
      <c r="AI24" s="567"/>
      <c r="AJ24" s="567"/>
      <c r="AK24" s="567"/>
      <c r="AL24" s="567"/>
      <c r="AM24" s="567"/>
      <c r="AN24" s="567"/>
      <c r="AO24" s="567"/>
      <c r="AP24" s="567"/>
      <c r="AQ24" s="567"/>
      <c r="AR24" s="567"/>
      <c r="AS24" s="567"/>
      <c r="AT24" s="567"/>
      <c r="AU24" s="3217" t="s">
        <v>1958</v>
      </c>
      <c r="AV24" s="570"/>
      <c r="AW24" s="570"/>
      <c r="AX24" s="570"/>
      <c r="AY24" s="3218"/>
    </row>
    <row r="25" spans="2:51" ht="32.25" customHeight="1" x14ac:dyDescent="0.15">
      <c r="B25" s="3220"/>
      <c r="C25" s="642"/>
      <c r="D25" s="642"/>
      <c r="E25" s="642"/>
      <c r="F25" s="642"/>
      <c r="G25" s="3221"/>
      <c r="H25" s="3214"/>
      <c r="I25" s="3215"/>
      <c r="J25" s="3215"/>
      <c r="K25" s="3215"/>
      <c r="L25" s="3215"/>
      <c r="M25" s="3215"/>
      <c r="N25" s="3215"/>
      <c r="O25" s="3215"/>
      <c r="P25" s="3215"/>
      <c r="Q25" s="3215"/>
      <c r="R25" s="3215"/>
      <c r="S25" s="3215"/>
      <c r="T25" s="3215"/>
      <c r="U25" s="3215"/>
      <c r="V25" s="3215"/>
      <c r="W25" s="3215"/>
      <c r="X25" s="3215"/>
      <c r="Y25" s="3216"/>
      <c r="Z25" s="538" t="s">
        <v>43</v>
      </c>
      <c r="AA25" s="537"/>
      <c r="AB25" s="536"/>
      <c r="AC25" s="1153" t="s">
        <v>1956</v>
      </c>
      <c r="AD25" s="1153"/>
      <c r="AE25" s="1153"/>
      <c r="AF25" s="567"/>
      <c r="AG25" s="567"/>
      <c r="AH25" s="567"/>
      <c r="AI25" s="567"/>
      <c r="AJ25" s="567"/>
      <c r="AK25" s="567"/>
      <c r="AL25" s="567"/>
      <c r="AM25" s="567"/>
      <c r="AN25" s="567"/>
      <c r="AO25" s="567"/>
      <c r="AP25" s="567"/>
      <c r="AQ25" s="567"/>
      <c r="AR25" s="567"/>
      <c r="AS25" s="567"/>
      <c r="AT25" s="567"/>
      <c r="AU25" s="1154"/>
      <c r="AV25" s="1154"/>
      <c r="AW25" s="1154"/>
      <c r="AX25" s="1154"/>
      <c r="AY25" s="1155"/>
    </row>
    <row r="26" spans="2:51" ht="27.85" customHeight="1" x14ac:dyDescent="0.15">
      <c r="B26" s="497" t="s">
        <v>45</v>
      </c>
      <c r="C26" s="544"/>
      <c r="D26" s="544"/>
      <c r="E26" s="544"/>
      <c r="F26" s="544"/>
      <c r="G26" s="543"/>
      <c r="H26" s="542" t="s">
        <v>46</v>
      </c>
      <c r="I26" s="537"/>
      <c r="J26" s="537"/>
      <c r="K26" s="537"/>
      <c r="L26" s="537"/>
      <c r="M26" s="537"/>
      <c r="N26" s="537"/>
      <c r="O26" s="537"/>
      <c r="P26" s="537"/>
      <c r="Q26" s="537"/>
      <c r="R26" s="537"/>
      <c r="S26" s="537"/>
      <c r="T26" s="537"/>
      <c r="U26" s="537"/>
      <c r="V26" s="537"/>
      <c r="W26" s="537"/>
      <c r="X26" s="537"/>
      <c r="Y26" s="536"/>
      <c r="Z26" s="541"/>
      <c r="AA26" s="540"/>
      <c r="AB26" s="539"/>
      <c r="AC26" s="538" t="s">
        <v>40</v>
      </c>
      <c r="AD26" s="537"/>
      <c r="AE26" s="536"/>
      <c r="AF26" s="534" t="s">
        <v>26</v>
      </c>
      <c r="AG26" s="534"/>
      <c r="AH26" s="534"/>
      <c r="AI26" s="534"/>
      <c r="AJ26" s="534"/>
      <c r="AK26" s="534" t="s">
        <v>27</v>
      </c>
      <c r="AL26" s="534"/>
      <c r="AM26" s="534"/>
      <c r="AN26" s="534"/>
      <c r="AO26" s="534"/>
      <c r="AP26" s="534" t="s">
        <v>28</v>
      </c>
      <c r="AQ26" s="534"/>
      <c r="AR26" s="534"/>
      <c r="AS26" s="534"/>
      <c r="AT26" s="534"/>
      <c r="AU26" s="533" t="s">
        <v>47</v>
      </c>
      <c r="AV26" s="532"/>
      <c r="AW26" s="532"/>
      <c r="AX26" s="532"/>
      <c r="AY26" s="531"/>
    </row>
    <row r="27" spans="2:51" ht="26.85" customHeight="1" x14ac:dyDescent="0.15">
      <c r="B27" s="195"/>
      <c r="C27" s="194"/>
      <c r="D27" s="194"/>
      <c r="E27" s="194"/>
      <c r="F27" s="194"/>
      <c r="G27" s="193"/>
      <c r="H27" s="3222" t="s">
        <v>1960</v>
      </c>
      <c r="I27" s="3209"/>
      <c r="J27" s="3209"/>
      <c r="K27" s="3209"/>
      <c r="L27" s="3209"/>
      <c r="M27" s="3209"/>
      <c r="N27" s="3209"/>
      <c r="O27" s="3209"/>
      <c r="P27" s="3209"/>
      <c r="Q27" s="3209"/>
      <c r="R27" s="3209"/>
      <c r="S27" s="3209"/>
      <c r="T27" s="3209"/>
      <c r="U27" s="3209"/>
      <c r="V27" s="3209"/>
      <c r="W27" s="3209"/>
      <c r="X27" s="3209"/>
      <c r="Y27" s="3210"/>
      <c r="Z27" s="527" t="s">
        <v>49</v>
      </c>
      <c r="AA27" s="526"/>
      <c r="AB27" s="525"/>
      <c r="AC27" s="2124" t="s">
        <v>1738</v>
      </c>
      <c r="AD27" s="3223"/>
      <c r="AE27" s="3224"/>
      <c r="AF27" s="3225"/>
      <c r="AG27" s="3225"/>
      <c r="AH27" s="3225"/>
      <c r="AI27" s="3225"/>
      <c r="AJ27" s="3225"/>
      <c r="AK27" s="3226"/>
      <c r="AL27" s="1154"/>
      <c r="AM27" s="1154"/>
      <c r="AN27" s="1154"/>
      <c r="AO27" s="1154"/>
      <c r="AP27" s="1729">
        <v>190</v>
      </c>
      <c r="AQ27" s="1729"/>
      <c r="AR27" s="1729"/>
      <c r="AS27" s="1729"/>
      <c r="AT27" s="1729"/>
      <c r="AU27" s="3225"/>
      <c r="AV27" s="3225"/>
      <c r="AW27" s="3225"/>
      <c r="AX27" s="3225"/>
      <c r="AY27" s="3227"/>
    </row>
    <row r="28" spans="2:51" ht="26.85" customHeight="1" x14ac:dyDescent="0.15">
      <c r="B28" s="195"/>
      <c r="C28" s="194"/>
      <c r="D28" s="194"/>
      <c r="E28" s="194"/>
      <c r="F28" s="194"/>
      <c r="G28" s="193"/>
      <c r="H28" s="3214"/>
      <c r="I28" s="3215"/>
      <c r="J28" s="3215"/>
      <c r="K28" s="3215"/>
      <c r="L28" s="3215"/>
      <c r="M28" s="3215"/>
      <c r="N28" s="3215"/>
      <c r="O28" s="3215"/>
      <c r="P28" s="3215"/>
      <c r="Q28" s="3215"/>
      <c r="R28" s="3215"/>
      <c r="S28" s="3215"/>
      <c r="T28" s="3215"/>
      <c r="U28" s="3215"/>
      <c r="V28" s="3215"/>
      <c r="W28" s="3215"/>
      <c r="X28" s="3215"/>
      <c r="Y28" s="3216"/>
      <c r="Z28" s="511"/>
      <c r="AA28" s="510"/>
      <c r="AB28" s="509"/>
      <c r="AC28" s="3228"/>
      <c r="AD28" s="3229"/>
      <c r="AE28" s="3230"/>
      <c r="AF28" s="3231"/>
      <c r="AG28" s="3232"/>
      <c r="AH28" s="3232"/>
      <c r="AI28" s="3232"/>
      <c r="AJ28" s="3233"/>
      <c r="AK28" s="3234" t="s">
        <v>1961</v>
      </c>
      <c r="AL28" s="3232"/>
      <c r="AM28" s="3232"/>
      <c r="AN28" s="3232"/>
      <c r="AO28" s="3233"/>
      <c r="AP28" s="2607" t="s">
        <v>1962</v>
      </c>
      <c r="AQ28" s="2608"/>
      <c r="AR28" s="2608"/>
      <c r="AS28" s="2608"/>
      <c r="AT28" s="2669"/>
      <c r="AU28" s="3231"/>
      <c r="AV28" s="3232"/>
      <c r="AW28" s="3232"/>
      <c r="AX28" s="3232"/>
      <c r="AY28" s="3235"/>
    </row>
    <row r="29" spans="2:51" ht="26.85" customHeight="1" x14ac:dyDescent="0.15">
      <c r="B29" s="195"/>
      <c r="C29" s="194"/>
      <c r="D29" s="194"/>
      <c r="E29" s="194"/>
      <c r="F29" s="194"/>
      <c r="G29" s="193"/>
      <c r="H29" s="3222" t="s">
        <v>1963</v>
      </c>
      <c r="I29" s="3209"/>
      <c r="J29" s="3209"/>
      <c r="K29" s="3209"/>
      <c r="L29" s="3209"/>
      <c r="M29" s="3209"/>
      <c r="N29" s="3209"/>
      <c r="O29" s="3209"/>
      <c r="P29" s="3209"/>
      <c r="Q29" s="3209"/>
      <c r="R29" s="3209"/>
      <c r="S29" s="3209"/>
      <c r="T29" s="3209"/>
      <c r="U29" s="3209"/>
      <c r="V29" s="3209"/>
      <c r="W29" s="3209"/>
      <c r="X29" s="3209"/>
      <c r="Y29" s="3210"/>
      <c r="Z29" s="527" t="s">
        <v>49</v>
      </c>
      <c r="AA29" s="526"/>
      <c r="AB29" s="525"/>
      <c r="AC29" s="2124" t="s">
        <v>1806</v>
      </c>
      <c r="AD29" s="3223"/>
      <c r="AE29" s="3224"/>
      <c r="AF29" s="3225"/>
      <c r="AG29" s="3225"/>
      <c r="AH29" s="3225"/>
      <c r="AI29" s="3225"/>
      <c r="AJ29" s="3225"/>
      <c r="AK29" s="3226"/>
      <c r="AL29" s="1154"/>
      <c r="AM29" s="1154"/>
      <c r="AN29" s="1154"/>
      <c r="AO29" s="1154"/>
      <c r="AP29" s="1729">
        <v>25470</v>
      </c>
      <c r="AQ29" s="1729"/>
      <c r="AR29" s="1729"/>
      <c r="AS29" s="1729"/>
      <c r="AT29" s="1729"/>
      <c r="AU29" s="373" t="s">
        <v>1807</v>
      </c>
      <c r="AV29" s="372"/>
      <c r="AW29" s="372"/>
      <c r="AX29" s="372"/>
      <c r="AY29" s="371"/>
    </row>
    <row r="30" spans="2:51" ht="26.85" customHeight="1" x14ac:dyDescent="0.15">
      <c r="B30" s="195"/>
      <c r="C30" s="194"/>
      <c r="D30" s="194"/>
      <c r="E30" s="194"/>
      <c r="F30" s="194"/>
      <c r="G30" s="193"/>
      <c r="H30" s="3214"/>
      <c r="I30" s="3215"/>
      <c r="J30" s="3215"/>
      <c r="K30" s="3215"/>
      <c r="L30" s="3215"/>
      <c r="M30" s="3215"/>
      <c r="N30" s="3215"/>
      <c r="O30" s="3215"/>
      <c r="P30" s="3215"/>
      <c r="Q30" s="3215"/>
      <c r="R30" s="3215"/>
      <c r="S30" s="3215"/>
      <c r="T30" s="3215"/>
      <c r="U30" s="3215"/>
      <c r="V30" s="3215"/>
      <c r="W30" s="3215"/>
      <c r="X30" s="3215"/>
      <c r="Y30" s="3216"/>
      <c r="Z30" s="511"/>
      <c r="AA30" s="510"/>
      <c r="AB30" s="509"/>
      <c r="AC30" s="3228"/>
      <c r="AD30" s="3229"/>
      <c r="AE30" s="3230"/>
      <c r="AF30" s="3231"/>
      <c r="AG30" s="3232"/>
      <c r="AH30" s="3232"/>
      <c r="AI30" s="3232"/>
      <c r="AJ30" s="3233"/>
      <c r="AK30" s="3234" t="s">
        <v>1964</v>
      </c>
      <c r="AL30" s="3232"/>
      <c r="AM30" s="3232"/>
      <c r="AN30" s="3232"/>
      <c r="AO30" s="3233"/>
      <c r="AP30" s="2607" t="s">
        <v>1965</v>
      </c>
      <c r="AQ30" s="2608"/>
      <c r="AR30" s="2608"/>
      <c r="AS30" s="2608"/>
      <c r="AT30" s="2669"/>
      <c r="AU30" s="3236" t="s">
        <v>1966</v>
      </c>
      <c r="AV30" s="3215"/>
      <c r="AW30" s="3215"/>
      <c r="AX30" s="3215"/>
      <c r="AY30" s="3237"/>
    </row>
    <row r="31" spans="2:51" ht="26.2" customHeight="1" x14ac:dyDescent="0.15">
      <c r="B31" s="195"/>
      <c r="C31" s="194"/>
      <c r="D31" s="194"/>
      <c r="E31" s="194"/>
      <c r="F31" s="194"/>
      <c r="G31" s="193"/>
      <c r="H31" s="3222" t="s">
        <v>1967</v>
      </c>
      <c r="I31" s="3209"/>
      <c r="J31" s="3209"/>
      <c r="K31" s="3209"/>
      <c r="L31" s="3209"/>
      <c r="M31" s="3209"/>
      <c r="N31" s="3209"/>
      <c r="O31" s="3209"/>
      <c r="P31" s="3209"/>
      <c r="Q31" s="3209"/>
      <c r="R31" s="3209"/>
      <c r="S31" s="3209"/>
      <c r="T31" s="3209"/>
      <c r="U31" s="3209"/>
      <c r="V31" s="3209"/>
      <c r="W31" s="3209"/>
      <c r="X31" s="3209"/>
      <c r="Y31" s="3210"/>
      <c r="Z31" s="527" t="s">
        <v>49</v>
      </c>
      <c r="AA31" s="526"/>
      <c r="AB31" s="525"/>
      <c r="AC31" s="2124" t="s">
        <v>1738</v>
      </c>
      <c r="AD31" s="3223"/>
      <c r="AE31" s="3224"/>
      <c r="AF31" s="3225"/>
      <c r="AG31" s="3225"/>
      <c r="AH31" s="3225"/>
      <c r="AI31" s="3225"/>
      <c r="AJ31" s="3225"/>
      <c r="AK31" s="3226"/>
      <c r="AL31" s="1154"/>
      <c r="AM31" s="1154"/>
      <c r="AN31" s="1154"/>
      <c r="AO31" s="1154"/>
      <c r="AP31" s="3226"/>
      <c r="AQ31" s="1154"/>
      <c r="AR31" s="1154"/>
      <c r="AS31" s="1154"/>
      <c r="AT31" s="1154"/>
      <c r="AU31" s="373" t="s">
        <v>1968</v>
      </c>
      <c r="AV31" s="372"/>
      <c r="AW31" s="372"/>
      <c r="AX31" s="372"/>
      <c r="AY31" s="371"/>
    </row>
    <row r="32" spans="2:51" ht="26.85" customHeight="1" x14ac:dyDescent="0.15">
      <c r="B32" s="195"/>
      <c r="C32" s="194"/>
      <c r="D32" s="194"/>
      <c r="E32" s="194"/>
      <c r="F32" s="194"/>
      <c r="G32" s="193"/>
      <c r="H32" s="3214"/>
      <c r="I32" s="3215"/>
      <c r="J32" s="3215"/>
      <c r="K32" s="3215"/>
      <c r="L32" s="3215"/>
      <c r="M32" s="3215"/>
      <c r="N32" s="3215"/>
      <c r="O32" s="3215"/>
      <c r="P32" s="3215"/>
      <c r="Q32" s="3215"/>
      <c r="R32" s="3215"/>
      <c r="S32" s="3215"/>
      <c r="T32" s="3215"/>
      <c r="U32" s="3215"/>
      <c r="V32" s="3215"/>
      <c r="W32" s="3215"/>
      <c r="X32" s="3215"/>
      <c r="Y32" s="3216"/>
      <c r="Z32" s="511"/>
      <c r="AA32" s="510"/>
      <c r="AB32" s="509"/>
      <c r="AC32" s="3228"/>
      <c r="AD32" s="3229"/>
      <c r="AE32" s="3230"/>
      <c r="AF32" s="3231"/>
      <c r="AG32" s="3232"/>
      <c r="AH32" s="3232"/>
      <c r="AI32" s="3232"/>
      <c r="AJ32" s="3233"/>
      <c r="AK32" s="3234" t="s">
        <v>1961</v>
      </c>
      <c r="AL32" s="3232"/>
      <c r="AM32" s="3232"/>
      <c r="AN32" s="3232"/>
      <c r="AO32" s="3233"/>
      <c r="AP32" s="3231" t="s">
        <v>1969</v>
      </c>
      <c r="AQ32" s="3232"/>
      <c r="AR32" s="3232"/>
      <c r="AS32" s="3232"/>
      <c r="AT32" s="3233"/>
      <c r="AU32" s="3236" t="s">
        <v>1970</v>
      </c>
      <c r="AV32" s="3215"/>
      <c r="AW32" s="3215"/>
      <c r="AX32" s="3215"/>
      <c r="AY32" s="3237"/>
    </row>
    <row r="33" spans="1:51" ht="42.05" customHeight="1" x14ac:dyDescent="0.15">
      <c r="B33" s="497" t="s">
        <v>55</v>
      </c>
      <c r="C33" s="496"/>
      <c r="D33" s="496"/>
      <c r="E33" s="496"/>
      <c r="F33" s="496"/>
      <c r="G33" s="496"/>
      <c r="H33" s="495" t="s">
        <v>1971</v>
      </c>
      <c r="I33" s="395"/>
      <c r="J33" s="395"/>
      <c r="K33" s="395"/>
      <c r="L33" s="395"/>
      <c r="M33" s="395"/>
      <c r="N33" s="395"/>
      <c r="O33" s="395"/>
      <c r="P33" s="395"/>
      <c r="Q33" s="395"/>
      <c r="R33" s="395"/>
      <c r="S33" s="395"/>
      <c r="T33" s="395"/>
      <c r="U33" s="395"/>
      <c r="V33" s="395"/>
      <c r="W33" s="395"/>
      <c r="X33" s="395"/>
      <c r="Y33" s="395"/>
      <c r="Z33" s="494" t="s">
        <v>57</v>
      </c>
      <c r="AA33" s="493"/>
      <c r="AB33" s="492"/>
      <c r="AC33" s="1771" t="s">
        <v>1972</v>
      </c>
      <c r="AD33" s="1726"/>
      <c r="AE33" s="1726"/>
      <c r="AF33" s="1726"/>
      <c r="AG33" s="1726"/>
      <c r="AH33" s="1726"/>
      <c r="AI33" s="1726"/>
      <c r="AJ33" s="1726"/>
      <c r="AK33" s="1726"/>
      <c r="AL33" s="1726"/>
      <c r="AM33" s="1726"/>
      <c r="AN33" s="1726"/>
      <c r="AO33" s="1726"/>
      <c r="AP33" s="1726"/>
      <c r="AQ33" s="1726"/>
      <c r="AR33" s="1726"/>
      <c r="AS33" s="1726"/>
      <c r="AT33" s="1726"/>
      <c r="AU33" s="1726"/>
      <c r="AV33" s="1726"/>
      <c r="AW33" s="1726"/>
      <c r="AX33" s="1726"/>
      <c r="AY33" s="1971"/>
    </row>
    <row r="34" spans="1:51" ht="23.1" customHeight="1" x14ac:dyDescent="0.15">
      <c r="B34" s="678" t="s">
        <v>59</v>
      </c>
      <c r="C34" s="679"/>
      <c r="D34" s="2211" t="s">
        <v>60</v>
      </c>
      <c r="E34" s="1744"/>
      <c r="F34" s="1744"/>
      <c r="G34" s="1744"/>
      <c r="H34" s="1744"/>
      <c r="I34" s="1744"/>
      <c r="J34" s="1744"/>
      <c r="K34" s="1744"/>
      <c r="L34" s="2212"/>
      <c r="M34" s="1741" t="s">
        <v>61</v>
      </c>
      <c r="N34" s="1741"/>
      <c r="O34" s="1741"/>
      <c r="P34" s="1741"/>
      <c r="Q34" s="1741"/>
      <c r="R34" s="1741"/>
      <c r="S34" s="1742" t="s">
        <v>30</v>
      </c>
      <c r="T34" s="1742"/>
      <c r="U34" s="1742"/>
      <c r="V34" s="1742"/>
      <c r="W34" s="1742"/>
      <c r="X34" s="1742"/>
      <c r="Y34" s="3238" t="s">
        <v>62</v>
      </c>
      <c r="Z34" s="1744"/>
      <c r="AA34" s="1744"/>
      <c r="AB34" s="1744"/>
      <c r="AC34" s="1744"/>
      <c r="AD34" s="1744"/>
      <c r="AE34" s="1744"/>
      <c r="AF34" s="1744"/>
      <c r="AG34" s="1744"/>
      <c r="AH34" s="1744"/>
      <c r="AI34" s="1744"/>
      <c r="AJ34" s="1744"/>
      <c r="AK34" s="1744"/>
      <c r="AL34" s="1744"/>
      <c r="AM34" s="1744"/>
      <c r="AN34" s="1744"/>
      <c r="AO34" s="1744"/>
      <c r="AP34" s="1744"/>
      <c r="AQ34" s="1744"/>
      <c r="AR34" s="1744"/>
      <c r="AS34" s="1744"/>
      <c r="AT34" s="1744"/>
      <c r="AU34" s="1744"/>
      <c r="AV34" s="1744"/>
      <c r="AW34" s="1744"/>
      <c r="AX34" s="1744"/>
      <c r="AY34" s="1745"/>
    </row>
    <row r="35" spans="1:51" ht="23.1" customHeight="1" x14ac:dyDescent="0.15">
      <c r="B35" s="680"/>
      <c r="C35" s="681"/>
      <c r="D35" s="3239" t="s">
        <v>1973</v>
      </c>
      <c r="E35" s="683"/>
      <c r="F35" s="683"/>
      <c r="G35" s="683"/>
      <c r="H35" s="683"/>
      <c r="I35" s="683"/>
      <c r="J35" s="683"/>
      <c r="K35" s="683"/>
      <c r="L35" s="684"/>
      <c r="M35" s="3240" t="s">
        <v>1974</v>
      </c>
      <c r="N35" s="1032"/>
      <c r="O35" s="1032"/>
      <c r="P35" s="1032"/>
      <c r="Q35" s="1032"/>
      <c r="R35" s="1032"/>
      <c r="S35" s="3240" t="s">
        <v>1975</v>
      </c>
      <c r="T35" s="1032"/>
      <c r="U35" s="1032"/>
      <c r="V35" s="1032"/>
      <c r="W35" s="1032"/>
      <c r="X35" s="1032"/>
      <c r="Y35" s="1770" t="s">
        <v>1976</v>
      </c>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2"/>
    </row>
    <row r="36" spans="1:51" ht="23.1" customHeight="1" x14ac:dyDescent="0.15">
      <c r="B36" s="680"/>
      <c r="C36" s="681"/>
      <c r="D36" s="451"/>
      <c r="E36" s="450"/>
      <c r="F36" s="450"/>
      <c r="G36" s="450"/>
      <c r="H36" s="450"/>
      <c r="I36" s="450"/>
      <c r="J36" s="450"/>
      <c r="K36" s="450"/>
      <c r="L36" s="449"/>
      <c r="M36" s="448"/>
      <c r="N36" s="448"/>
      <c r="O36" s="448"/>
      <c r="P36" s="448"/>
      <c r="Q36" s="448"/>
      <c r="R36" s="448"/>
      <c r="S36" s="448"/>
      <c r="T36" s="448"/>
      <c r="U36" s="448"/>
      <c r="V36" s="448"/>
      <c r="W36" s="448"/>
      <c r="X36" s="448"/>
      <c r="Y36" s="1775"/>
      <c r="Z36" s="3241"/>
      <c r="AA36" s="3241"/>
      <c r="AB36" s="3241"/>
      <c r="AC36" s="3241"/>
      <c r="AD36" s="3241"/>
      <c r="AE36" s="3241"/>
      <c r="AF36" s="3241"/>
      <c r="AG36" s="3241"/>
      <c r="AH36" s="3241"/>
      <c r="AI36" s="3241"/>
      <c r="AJ36" s="3241"/>
      <c r="AK36" s="3241"/>
      <c r="AL36" s="3241"/>
      <c r="AM36" s="3241"/>
      <c r="AN36" s="3241"/>
      <c r="AO36" s="3241"/>
      <c r="AP36" s="3241"/>
      <c r="AQ36" s="3241"/>
      <c r="AR36" s="3241"/>
      <c r="AS36" s="3241"/>
      <c r="AT36" s="3241"/>
      <c r="AU36" s="3241"/>
      <c r="AV36" s="3241"/>
      <c r="AW36" s="3241"/>
      <c r="AX36" s="3241"/>
      <c r="AY36" s="1777"/>
    </row>
    <row r="37" spans="1:51" ht="23.1" customHeight="1" x14ac:dyDescent="0.15">
      <c r="B37" s="689"/>
      <c r="C37" s="690"/>
      <c r="D37" s="441" t="s">
        <v>35</v>
      </c>
      <c r="E37" s="440"/>
      <c r="F37" s="440"/>
      <c r="G37" s="440"/>
      <c r="H37" s="440"/>
      <c r="I37" s="440"/>
      <c r="J37" s="440"/>
      <c r="K37" s="440"/>
      <c r="L37" s="439"/>
      <c r="M37" s="3242" t="s">
        <v>1974</v>
      </c>
      <c r="N37" s="3243"/>
      <c r="O37" s="3243"/>
      <c r="P37" s="3243"/>
      <c r="Q37" s="3243"/>
      <c r="R37" s="3243"/>
      <c r="S37" s="3242" t="s">
        <v>1975</v>
      </c>
      <c r="T37" s="3243"/>
      <c r="U37" s="3243"/>
      <c r="V37" s="3243"/>
      <c r="W37" s="3243"/>
      <c r="X37" s="3243"/>
      <c r="Y37" s="1780"/>
      <c r="Z37" s="1781"/>
      <c r="AA37" s="1781"/>
      <c r="AB37" s="1781"/>
      <c r="AC37" s="1781"/>
      <c r="AD37" s="1781"/>
      <c r="AE37" s="1781"/>
      <c r="AF37" s="1781"/>
      <c r="AG37" s="1781"/>
      <c r="AH37" s="1781"/>
      <c r="AI37" s="1781"/>
      <c r="AJ37" s="1781"/>
      <c r="AK37" s="1781"/>
      <c r="AL37" s="1781"/>
      <c r="AM37" s="1781"/>
      <c r="AN37" s="1781"/>
      <c r="AO37" s="1781"/>
      <c r="AP37" s="1781"/>
      <c r="AQ37" s="1781"/>
      <c r="AR37" s="1781"/>
      <c r="AS37" s="1781"/>
      <c r="AT37" s="1781"/>
      <c r="AU37" s="1781"/>
      <c r="AV37" s="1781"/>
      <c r="AW37" s="1781"/>
      <c r="AX37" s="1781"/>
      <c r="AY37" s="1782"/>
    </row>
    <row r="38" spans="1:51" ht="2.95" customHeight="1" x14ac:dyDescent="0.15">
      <c r="A38" s="171"/>
      <c r="B38" s="429"/>
      <c r="C38" s="429"/>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row>
    <row r="39" spans="1:51" ht="2.95" customHeight="1" thickBot="1" x14ac:dyDescent="0.2">
      <c r="A39" s="171"/>
      <c r="B39" s="427"/>
      <c r="C39" s="427"/>
      <c r="D39" s="426"/>
      <c r="E39" s="426"/>
      <c r="F39" s="426"/>
      <c r="G39" s="426"/>
      <c r="H39" s="426"/>
      <c r="I39" s="426"/>
      <c r="J39" s="426"/>
      <c r="K39" s="426"/>
      <c r="L39" s="426"/>
      <c r="M39" s="426"/>
      <c r="N39" s="426"/>
      <c r="O39" s="426"/>
      <c r="P39" s="426"/>
      <c r="Q39" s="426"/>
      <c r="R39" s="426"/>
      <c r="S39" s="426"/>
      <c r="T39" s="426"/>
      <c r="U39" s="426"/>
      <c r="V39" s="426"/>
      <c r="W39" s="426"/>
      <c r="X39" s="426"/>
      <c r="Y39" s="426"/>
      <c r="Z39" s="426"/>
      <c r="AA39" s="426"/>
      <c r="AB39" s="426"/>
      <c r="AC39" s="426"/>
      <c r="AD39" s="426"/>
      <c r="AE39" s="426"/>
      <c r="AF39" s="426"/>
      <c r="AG39" s="426"/>
      <c r="AH39" s="426"/>
      <c r="AI39" s="426"/>
      <c r="AJ39" s="426"/>
      <c r="AK39" s="426"/>
      <c r="AL39" s="426"/>
      <c r="AM39" s="426"/>
      <c r="AN39" s="426"/>
      <c r="AO39" s="426"/>
      <c r="AP39" s="426"/>
      <c r="AQ39" s="426"/>
      <c r="AR39" s="426"/>
      <c r="AS39" s="426"/>
      <c r="AT39" s="426"/>
      <c r="AU39" s="426"/>
      <c r="AV39" s="426"/>
      <c r="AW39" s="426"/>
      <c r="AX39" s="426"/>
      <c r="AY39" s="426"/>
    </row>
    <row r="40" spans="1:51" ht="20.95" hidden="1" customHeight="1" x14ac:dyDescent="0.15">
      <c r="B40" s="422" t="s">
        <v>65</v>
      </c>
      <c r="C40" s="421"/>
      <c r="D40" s="333" t="s">
        <v>66</v>
      </c>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2"/>
    </row>
    <row r="41" spans="1:51" ht="203.25" hidden="1" customHeight="1" x14ac:dyDescent="0.15">
      <c r="B41" s="422"/>
      <c r="C41" s="421"/>
      <c r="D41" s="425" t="s">
        <v>67</v>
      </c>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3"/>
    </row>
    <row r="42" spans="1:51" ht="20.3" hidden="1" customHeight="1" x14ac:dyDescent="0.15">
      <c r="B42" s="422"/>
      <c r="C42" s="421"/>
      <c r="D42" s="420" t="s">
        <v>68</v>
      </c>
      <c r="E42" s="419"/>
      <c r="F42" s="419"/>
      <c r="G42" s="419"/>
      <c r="H42" s="419"/>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c r="AJ42" s="419"/>
      <c r="AK42" s="419"/>
      <c r="AL42" s="419"/>
      <c r="AM42" s="419"/>
      <c r="AN42" s="419"/>
      <c r="AO42" s="419"/>
      <c r="AP42" s="419"/>
      <c r="AQ42" s="419"/>
      <c r="AR42" s="419"/>
      <c r="AS42" s="419"/>
      <c r="AT42" s="419"/>
      <c r="AU42" s="419"/>
      <c r="AV42" s="419"/>
      <c r="AW42" s="419"/>
      <c r="AX42" s="419"/>
      <c r="AY42" s="418"/>
    </row>
    <row r="43" spans="1:51" ht="100.5" hidden="1" customHeight="1" thickBot="1" x14ac:dyDescent="0.2">
      <c r="B43" s="417"/>
      <c r="C43" s="416"/>
      <c r="D43" s="415"/>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14"/>
      <c r="AO43" s="414"/>
      <c r="AP43" s="414"/>
      <c r="AQ43" s="414"/>
      <c r="AR43" s="414"/>
      <c r="AS43" s="414"/>
      <c r="AT43" s="414"/>
      <c r="AU43" s="414"/>
      <c r="AV43" s="414"/>
      <c r="AW43" s="414"/>
      <c r="AX43" s="414"/>
      <c r="AY43" s="413"/>
    </row>
    <row r="44" spans="1:51" ht="20.95" hidden="1" customHeight="1" x14ac:dyDescent="0.15">
      <c r="A44" s="170"/>
      <c r="B44" s="412"/>
      <c r="C44" s="411"/>
      <c r="D44" s="410" t="s">
        <v>69</v>
      </c>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8"/>
    </row>
    <row r="45" spans="1:51" ht="136" hidden="1" customHeight="1" x14ac:dyDescent="0.15">
      <c r="A45" s="170"/>
      <c r="B45" s="329"/>
      <c r="C45" s="328"/>
      <c r="D45" s="407"/>
      <c r="E45" s="406"/>
      <c r="F45" s="406"/>
      <c r="G45" s="406"/>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5"/>
    </row>
    <row r="46" spans="1:51" ht="20.95" customHeight="1" x14ac:dyDescent="0.15">
      <c r="A46" s="170"/>
      <c r="B46" s="1767" t="s">
        <v>70</v>
      </c>
      <c r="C46" s="1768"/>
      <c r="D46" s="1768"/>
      <c r="E46" s="1768"/>
      <c r="F46" s="1768"/>
      <c r="G46" s="1768"/>
      <c r="H46" s="1768"/>
      <c r="I46" s="1768"/>
      <c r="J46" s="1768"/>
      <c r="K46" s="1768"/>
      <c r="L46" s="1768"/>
      <c r="M46" s="1768"/>
      <c r="N46" s="1768"/>
      <c r="O46" s="1768"/>
      <c r="P46" s="1768"/>
      <c r="Q46" s="1768"/>
      <c r="R46" s="1768"/>
      <c r="S46" s="1768"/>
      <c r="T46" s="1768"/>
      <c r="U46" s="1768"/>
      <c r="V46" s="1768"/>
      <c r="W46" s="1768"/>
      <c r="X46" s="1768"/>
      <c r="Y46" s="1768"/>
      <c r="Z46" s="1768"/>
      <c r="AA46" s="1768"/>
      <c r="AB46" s="1768"/>
      <c r="AC46" s="1768"/>
      <c r="AD46" s="1768"/>
      <c r="AE46" s="1768"/>
      <c r="AF46" s="1768"/>
      <c r="AG46" s="1768"/>
      <c r="AH46" s="1768"/>
      <c r="AI46" s="1768"/>
      <c r="AJ46" s="1768"/>
      <c r="AK46" s="1768"/>
      <c r="AL46" s="1768"/>
      <c r="AM46" s="1768"/>
      <c r="AN46" s="1768"/>
      <c r="AO46" s="1768"/>
      <c r="AP46" s="1768"/>
      <c r="AQ46" s="1768"/>
      <c r="AR46" s="1768"/>
      <c r="AS46" s="1768"/>
      <c r="AT46" s="1768"/>
      <c r="AU46" s="1768"/>
      <c r="AV46" s="1768"/>
      <c r="AW46" s="1768"/>
      <c r="AX46" s="1768"/>
      <c r="AY46" s="1769"/>
    </row>
    <row r="47" spans="1:51" ht="20.95" customHeight="1" x14ac:dyDescent="0.15">
      <c r="A47" s="170"/>
      <c r="B47" s="329"/>
      <c r="C47" s="328"/>
      <c r="D47" s="401" t="s">
        <v>71</v>
      </c>
      <c r="E47" s="383"/>
      <c r="F47" s="383"/>
      <c r="G47" s="383"/>
      <c r="H47" s="384" t="s">
        <v>72</v>
      </c>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400"/>
      <c r="AH47" s="384" t="s">
        <v>73</v>
      </c>
      <c r="AI47" s="383"/>
      <c r="AJ47" s="383"/>
      <c r="AK47" s="383"/>
      <c r="AL47" s="383"/>
      <c r="AM47" s="383"/>
      <c r="AN47" s="383"/>
      <c r="AO47" s="383"/>
      <c r="AP47" s="383"/>
      <c r="AQ47" s="383"/>
      <c r="AR47" s="383"/>
      <c r="AS47" s="383"/>
      <c r="AT47" s="383"/>
      <c r="AU47" s="383"/>
      <c r="AV47" s="383"/>
      <c r="AW47" s="383"/>
      <c r="AX47" s="383"/>
      <c r="AY47" s="382"/>
    </row>
    <row r="48" spans="1:51" ht="26.2" customHeight="1" x14ac:dyDescent="0.15">
      <c r="A48" s="170"/>
      <c r="B48" s="381" t="s">
        <v>74</v>
      </c>
      <c r="C48" s="380"/>
      <c r="D48" s="399" t="s">
        <v>140</v>
      </c>
      <c r="E48" s="213"/>
      <c r="F48" s="213"/>
      <c r="G48" s="212"/>
      <c r="H48" s="376" t="s">
        <v>76</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804" t="s">
        <v>1977</v>
      </c>
      <c r="AI48" s="805"/>
      <c r="AJ48" s="805"/>
      <c r="AK48" s="805"/>
      <c r="AL48" s="805"/>
      <c r="AM48" s="805"/>
      <c r="AN48" s="805"/>
      <c r="AO48" s="805"/>
      <c r="AP48" s="805"/>
      <c r="AQ48" s="805"/>
      <c r="AR48" s="805"/>
      <c r="AS48" s="805"/>
      <c r="AT48" s="805"/>
      <c r="AU48" s="805"/>
      <c r="AV48" s="805"/>
      <c r="AW48" s="805"/>
      <c r="AX48" s="805"/>
      <c r="AY48" s="806"/>
    </row>
    <row r="49" spans="1:51" ht="33.4" customHeight="1" x14ac:dyDescent="0.15">
      <c r="A49" s="170"/>
      <c r="B49" s="358"/>
      <c r="C49" s="357"/>
      <c r="D49" s="393" t="s">
        <v>140</v>
      </c>
      <c r="E49" s="203"/>
      <c r="F49" s="203"/>
      <c r="G49" s="202"/>
      <c r="H49" s="390" t="s">
        <v>78</v>
      </c>
      <c r="I49" s="696"/>
      <c r="J49" s="696"/>
      <c r="K49" s="696"/>
      <c r="L49" s="696"/>
      <c r="M49" s="696"/>
      <c r="N49" s="696"/>
      <c r="O49" s="696"/>
      <c r="P49" s="696"/>
      <c r="Q49" s="696"/>
      <c r="R49" s="696"/>
      <c r="S49" s="696"/>
      <c r="T49" s="696"/>
      <c r="U49" s="696"/>
      <c r="V49" s="696"/>
      <c r="W49" s="696"/>
      <c r="X49" s="696"/>
      <c r="Y49" s="696"/>
      <c r="Z49" s="696"/>
      <c r="AA49" s="696"/>
      <c r="AB49" s="696"/>
      <c r="AC49" s="696"/>
      <c r="AD49" s="696"/>
      <c r="AE49" s="696"/>
      <c r="AF49" s="696"/>
      <c r="AG49" s="697"/>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49"/>
      <c r="C50" s="348"/>
      <c r="D50" s="347" t="s">
        <v>136</v>
      </c>
      <c r="E50" s="191"/>
      <c r="F50" s="191"/>
      <c r="G50" s="190"/>
      <c r="H50" s="344" t="s">
        <v>141</v>
      </c>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2"/>
      <c r="AH50" s="816"/>
      <c r="AI50" s="817"/>
      <c r="AJ50" s="817"/>
      <c r="AK50" s="817"/>
      <c r="AL50" s="817"/>
      <c r="AM50" s="817"/>
      <c r="AN50" s="817"/>
      <c r="AO50" s="817"/>
      <c r="AP50" s="817"/>
      <c r="AQ50" s="817"/>
      <c r="AR50" s="817"/>
      <c r="AS50" s="817"/>
      <c r="AT50" s="817"/>
      <c r="AU50" s="817"/>
      <c r="AV50" s="817"/>
      <c r="AW50" s="817"/>
      <c r="AX50" s="817"/>
      <c r="AY50" s="818"/>
    </row>
    <row r="51" spans="1:51" ht="26.2" customHeight="1" x14ac:dyDescent="0.15">
      <c r="A51" s="170"/>
      <c r="B51" s="358" t="s">
        <v>80</v>
      </c>
      <c r="C51" s="357"/>
      <c r="D51" s="379" t="s">
        <v>140</v>
      </c>
      <c r="E51" s="213"/>
      <c r="F51" s="213"/>
      <c r="G51" s="212"/>
      <c r="H51" s="376" t="s">
        <v>81</v>
      </c>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4"/>
      <c r="AH51" s="804" t="s">
        <v>1978</v>
      </c>
      <c r="AI51" s="1157"/>
      <c r="AJ51" s="1157"/>
      <c r="AK51" s="1157"/>
      <c r="AL51" s="1157"/>
      <c r="AM51" s="1157"/>
      <c r="AN51" s="1157"/>
      <c r="AO51" s="1157"/>
      <c r="AP51" s="1157"/>
      <c r="AQ51" s="1157"/>
      <c r="AR51" s="1157"/>
      <c r="AS51" s="1157"/>
      <c r="AT51" s="1157"/>
      <c r="AU51" s="1157"/>
      <c r="AV51" s="1157"/>
      <c r="AW51" s="1157"/>
      <c r="AX51" s="1157"/>
      <c r="AY51" s="2076"/>
    </row>
    <row r="52" spans="1:51" ht="26.2" customHeight="1" x14ac:dyDescent="0.15">
      <c r="A52" s="170"/>
      <c r="B52" s="358"/>
      <c r="C52" s="357"/>
      <c r="D52" s="708" t="s">
        <v>136</v>
      </c>
      <c r="E52" s="464"/>
      <c r="F52" s="464"/>
      <c r="G52" s="463"/>
      <c r="H52" s="367" t="s">
        <v>142</v>
      </c>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5"/>
      <c r="AH52" s="2077"/>
      <c r="AI52" s="2078"/>
      <c r="AJ52" s="2078"/>
      <c r="AK52" s="2078"/>
      <c r="AL52" s="2078"/>
      <c r="AM52" s="2078"/>
      <c r="AN52" s="2078"/>
      <c r="AO52" s="2078"/>
      <c r="AP52" s="2078"/>
      <c r="AQ52" s="2078"/>
      <c r="AR52" s="2078"/>
      <c r="AS52" s="2078"/>
      <c r="AT52" s="2078"/>
      <c r="AU52" s="2078"/>
      <c r="AV52" s="2078"/>
      <c r="AW52" s="2078"/>
      <c r="AX52" s="2078"/>
      <c r="AY52" s="2079"/>
    </row>
    <row r="53" spans="1:51" ht="26.2" customHeight="1" x14ac:dyDescent="0.15">
      <c r="A53" s="170"/>
      <c r="B53" s="358"/>
      <c r="C53" s="357"/>
      <c r="D53" s="370" t="s">
        <v>140</v>
      </c>
      <c r="E53" s="203"/>
      <c r="F53" s="203"/>
      <c r="G53" s="202"/>
      <c r="H53" s="367" t="s">
        <v>84</v>
      </c>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5"/>
      <c r="AH53" s="2077"/>
      <c r="AI53" s="2078"/>
      <c r="AJ53" s="2078"/>
      <c r="AK53" s="2078"/>
      <c r="AL53" s="2078"/>
      <c r="AM53" s="2078"/>
      <c r="AN53" s="2078"/>
      <c r="AO53" s="2078"/>
      <c r="AP53" s="2078"/>
      <c r="AQ53" s="2078"/>
      <c r="AR53" s="2078"/>
      <c r="AS53" s="2078"/>
      <c r="AT53" s="2078"/>
      <c r="AU53" s="2078"/>
      <c r="AV53" s="2078"/>
      <c r="AW53" s="2078"/>
      <c r="AX53" s="2078"/>
      <c r="AY53" s="2079"/>
    </row>
    <row r="54" spans="1:51" ht="26.2" customHeight="1" x14ac:dyDescent="0.15">
      <c r="A54" s="170"/>
      <c r="B54" s="358"/>
      <c r="C54" s="357"/>
      <c r="D54" s="370" t="s">
        <v>140</v>
      </c>
      <c r="E54" s="203"/>
      <c r="F54" s="203"/>
      <c r="G54" s="202"/>
      <c r="H54" s="367" t="s">
        <v>85</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2077"/>
      <c r="AI54" s="2078"/>
      <c r="AJ54" s="2078"/>
      <c r="AK54" s="2078"/>
      <c r="AL54" s="2078"/>
      <c r="AM54" s="2078"/>
      <c r="AN54" s="2078"/>
      <c r="AO54" s="2078"/>
      <c r="AP54" s="2078"/>
      <c r="AQ54" s="2078"/>
      <c r="AR54" s="2078"/>
      <c r="AS54" s="2078"/>
      <c r="AT54" s="2078"/>
      <c r="AU54" s="2078"/>
      <c r="AV54" s="2078"/>
      <c r="AW54" s="2078"/>
      <c r="AX54" s="2078"/>
      <c r="AY54" s="2079"/>
    </row>
    <row r="55" spans="1:51" ht="26.2" customHeight="1" x14ac:dyDescent="0.15">
      <c r="A55" s="170"/>
      <c r="B55" s="349"/>
      <c r="C55" s="348"/>
      <c r="D55" s="347" t="s">
        <v>140</v>
      </c>
      <c r="E55" s="191"/>
      <c r="F55" s="191"/>
      <c r="G55" s="190"/>
      <c r="H55" s="344" t="s">
        <v>86</v>
      </c>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2"/>
      <c r="AH55" s="2082"/>
      <c r="AI55" s="1167"/>
      <c r="AJ55" s="1167"/>
      <c r="AK55" s="1167"/>
      <c r="AL55" s="1167"/>
      <c r="AM55" s="1167"/>
      <c r="AN55" s="1167"/>
      <c r="AO55" s="1167"/>
      <c r="AP55" s="1167"/>
      <c r="AQ55" s="1167"/>
      <c r="AR55" s="1167"/>
      <c r="AS55" s="1167"/>
      <c r="AT55" s="1167"/>
      <c r="AU55" s="1167"/>
      <c r="AV55" s="1167"/>
      <c r="AW55" s="1167"/>
      <c r="AX55" s="1167"/>
      <c r="AY55" s="2083"/>
    </row>
    <row r="56" spans="1:51" ht="26.2" customHeight="1" x14ac:dyDescent="0.15">
      <c r="A56" s="170"/>
      <c r="B56" s="381" t="s">
        <v>87</v>
      </c>
      <c r="C56" s="380"/>
      <c r="D56" s="379" t="s">
        <v>140</v>
      </c>
      <c r="E56" s="378"/>
      <c r="F56" s="378"/>
      <c r="G56" s="377"/>
      <c r="H56" s="376" t="s">
        <v>88</v>
      </c>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7"/>
      <c r="AH56" s="804" t="s">
        <v>1979</v>
      </c>
      <c r="AI56" s="1157"/>
      <c r="AJ56" s="1157"/>
      <c r="AK56" s="1157"/>
      <c r="AL56" s="1157"/>
      <c r="AM56" s="1157"/>
      <c r="AN56" s="1157"/>
      <c r="AO56" s="1157"/>
      <c r="AP56" s="1157"/>
      <c r="AQ56" s="1157"/>
      <c r="AR56" s="1157"/>
      <c r="AS56" s="1157"/>
      <c r="AT56" s="1157"/>
      <c r="AU56" s="1157"/>
      <c r="AV56" s="1157"/>
      <c r="AW56" s="1157"/>
      <c r="AX56" s="1157"/>
      <c r="AY56" s="2076"/>
    </row>
    <row r="57" spans="1:51" ht="26.2" customHeight="1" x14ac:dyDescent="0.15">
      <c r="A57" s="170"/>
      <c r="B57" s="358"/>
      <c r="C57" s="357"/>
      <c r="D57" s="708" t="s">
        <v>140</v>
      </c>
      <c r="E57" s="464"/>
      <c r="F57" s="464"/>
      <c r="G57" s="463"/>
      <c r="H57" s="367" t="s">
        <v>90</v>
      </c>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392"/>
      <c r="AG57" s="391"/>
      <c r="AH57" s="2077"/>
      <c r="AI57" s="2078"/>
      <c r="AJ57" s="2078"/>
      <c r="AK57" s="2078"/>
      <c r="AL57" s="2078"/>
      <c r="AM57" s="2078"/>
      <c r="AN57" s="2078"/>
      <c r="AO57" s="2078"/>
      <c r="AP57" s="2078"/>
      <c r="AQ57" s="2078"/>
      <c r="AR57" s="2078"/>
      <c r="AS57" s="2078"/>
      <c r="AT57" s="2078"/>
      <c r="AU57" s="2078"/>
      <c r="AV57" s="2078"/>
      <c r="AW57" s="2078"/>
      <c r="AX57" s="2078"/>
      <c r="AY57" s="2079"/>
    </row>
    <row r="58" spans="1:51" ht="26.2" customHeight="1" x14ac:dyDescent="0.15">
      <c r="A58" s="170"/>
      <c r="B58" s="358"/>
      <c r="C58" s="357"/>
      <c r="D58" s="370" t="s">
        <v>140</v>
      </c>
      <c r="E58" s="369"/>
      <c r="F58" s="369"/>
      <c r="G58" s="368"/>
      <c r="H58" s="367" t="s">
        <v>145</v>
      </c>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c r="AG58" s="391"/>
      <c r="AH58" s="2077"/>
      <c r="AI58" s="2078"/>
      <c r="AJ58" s="2078"/>
      <c r="AK58" s="2078"/>
      <c r="AL58" s="2078"/>
      <c r="AM58" s="2078"/>
      <c r="AN58" s="2078"/>
      <c r="AO58" s="2078"/>
      <c r="AP58" s="2078"/>
      <c r="AQ58" s="2078"/>
      <c r="AR58" s="2078"/>
      <c r="AS58" s="2078"/>
      <c r="AT58" s="2078"/>
      <c r="AU58" s="2078"/>
      <c r="AV58" s="2078"/>
      <c r="AW58" s="2078"/>
      <c r="AX58" s="2078"/>
      <c r="AY58" s="2079"/>
    </row>
    <row r="59" spans="1:51" ht="26.2" customHeight="1" x14ac:dyDescent="0.15">
      <c r="A59" s="170"/>
      <c r="B59" s="358"/>
      <c r="C59" s="357"/>
      <c r="D59" s="370" t="s">
        <v>136</v>
      </c>
      <c r="E59" s="369"/>
      <c r="F59" s="369"/>
      <c r="G59" s="368"/>
      <c r="H59" s="718" t="s">
        <v>92</v>
      </c>
      <c r="I59" s="1426"/>
      <c r="J59" s="1426"/>
      <c r="K59" s="1426"/>
      <c r="L59" s="1426"/>
      <c r="M59" s="1426"/>
      <c r="N59" s="1426"/>
      <c r="O59" s="1426"/>
      <c r="P59" s="1426"/>
      <c r="Q59" s="1426"/>
      <c r="R59" s="1426"/>
      <c r="S59" s="1426"/>
      <c r="T59" s="1426"/>
      <c r="U59" s="1426"/>
      <c r="V59" s="1426"/>
      <c r="W59" s="1426"/>
      <c r="X59" s="1426"/>
      <c r="Y59" s="1426"/>
      <c r="Z59" s="1426"/>
      <c r="AA59" s="1426"/>
      <c r="AB59" s="1426"/>
      <c r="AC59" s="1426"/>
      <c r="AD59" s="1426"/>
      <c r="AE59" s="1426"/>
      <c r="AF59" s="1426"/>
      <c r="AG59" s="1427"/>
      <c r="AH59" s="2077"/>
      <c r="AI59" s="2078"/>
      <c r="AJ59" s="2078"/>
      <c r="AK59" s="2078"/>
      <c r="AL59" s="2078"/>
      <c r="AM59" s="2078"/>
      <c r="AN59" s="2078"/>
      <c r="AO59" s="2078"/>
      <c r="AP59" s="2078"/>
      <c r="AQ59" s="2078"/>
      <c r="AR59" s="2078"/>
      <c r="AS59" s="2078"/>
      <c r="AT59" s="2078"/>
      <c r="AU59" s="2078"/>
      <c r="AV59" s="2078"/>
      <c r="AW59" s="2078"/>
      <c r="AX59" s="2078"/>
      <c r="AY59" s="2079"/>
    </row>
    <row r="60" spans="1:51" ht="26.2" customHeight="1" x14ac:dyDescent="0.15">
      <c r="A60" s="170"/>
      <c r="B60" s="358"/>
      <c r="C60" s="357"/>
      <c r="D60" s="370" t="s">
        <v>136</v>
      </c>
      <c r="E60" s="369"/>
      <c r="F60" s="369"/>
      <c r="G60" s="368"/>
      <c r="H60" s="1783" t="s">
        <v>93</v>
      </c>
      <c r="I60" s="1784"/>
      <c r="J60" s="1784"/>
      <c r="K60" s="1784"/>
      <c r="L60" s="1784"/>
      <c r="M60" s="1784"/>
      <c r="N60" s="1784"/>
      <c r="O60" s="1784"/>
      <c r="P60" s="1784"/>
      <c r="Q60" s="1784"/>
      <c r="R60" s="1784"/>
      <c r="S60" s="1784"/>
      <c r="T60" s="1784"/>
      <c r="U60" s="1784"/>
      <c r="V60" s="2080" t="s">
        <v>136</v>
      </c>
      <c r="W60" s="2080"/>
      <c r="X60" s="2080"/>
      <c r="Y60" s="2080"/>
      <c r="Z60" s="2080"/>
      <c r="AA60" s="2080"/>
      <c r="AB60" s="2080"/>
      <c r="AC60" s="2080"/>
      <c r="AD60" s="2080"/>
      <c r="AE60" s="2080"/>
      <c r="AF60" s="2080"/>
      <c r="AG60" s="2081"/>
      <c r="AH60" s="2077"/>
      <c r="AI60" s="2078"/>
      <c r="AJ60" s="2078"/>
      <c r="AK60" s="2078"/>
      <c r="AL60" s="2078"/>
      <c r="AM60" s="2078"/>
      <c r="AN60" s="2078"/>
      <c r="AO60" s="2078"/>
      <c r="AP60" s="2078"/>
      <c r="AQ60" s="2078"/>
      <c r="AR60" s="2078"/>
      <c r="AS60" s="2078"/>
      <c r="AT60" s="2078"/>
      <c r="AU60" s="2078"/>
      <c r="AV60" s="2078"/>
      <c r="AW60" s="2078"/>
      <c r="AX60" s="2078"/>
      <c r="AY60" s="2079"/>
    </row>
    <row r="61" spans="1:51" ht="26.2" customHeight="1" x14ac:dyDescent="0.15">
      <c r="A61" s="170"/>
      <c r="B61" s="349"/>
      <c r="C61" s="348"/>
      <c r="D61" s="347" t="s">
        <v>136</v>
      </c>
      <c r="E61" s="346"/>
      <c r="F61" s="346"/>
      <c r="G61" s="345"/>
      <c r="H61" s="344" t="s">
        <v>94</v>
      </c>
      <c r="I61" s="1778"/>
      <c r="J61" s="1778"/>
      <c r="K61" s="1778"/>
      <c r="L61" s="1778"/>
      <c r="M61" s="1778"/>
      <c r="N61" s="1778"/>
      <c r="O61" s="1778"/>
      <c r="P61" s="1778"/>
      <c r="Q61" s="1778"/>
      <c r="R61" s="1778"/>
      <c r="S61" s="1778"/>
      <c r="T61" s="1778"/>
      <c r="U61" s="1778"/>
      <c r="V61" s="1778"/>
      <c r="W61" s="1778"/>
      <c r="X61" s="1778"/>
      <c r="Y61" s="1778"/>
      <c r="Z61" s="1778"/>
      <c r="AA61" s="1778"/>
      <c r="AB61" s="1778"/>
      <c r="AC61" s="1778"/>
      <c r="AD61" s="1778"/>
      <c r="AE61" s="1778"/>
      <c r="AF61" s="1778"/>
      <c r="AG61" s="1779"/>
      <c r="AH61" s="2082"/>
      <c r="AI61" s="1167"/>
      <c r="AJ61" s="1167"/>
      <c r="AK61" s="1167"/>
      <c r="AL61" s="1167"/>
      <c r="AM61" s="1167"/>
      <c r="AN61" s="1167"/>
      <c r="AO61" s="1167"/>
      <c r="AP61" s="1167"/>
      <c r="AQ61" s="1167"/>
      <c r="AR61" s="1167"/>
      <c r="AS61" s="1167"/>
      <c r="AT61" s="1167"/>
      <c r="AU61" s="1167"/>
      <c r="AV61" s="1167"/>
      <c r="AW61" s="1167"/>
      <c r="AX61" s="1167"/>
      <c r="AY61" s="2083"/>
    </row>
    <row r="62" spans="1:51" ht="180" customHeight="1" thickBot="1" x14ac:dyDescent="0.2">
      <c r="A62" s="170"/>
      <c r="B62" s="338" t="s">
        <v>95</v>
      </c>
      <c r="C62" s="337"/>
      <c r="D62" s="336" t="s">
        <v>1980</v>
      </c>
      <c r="E62" s="1791"/>
      <c r="F62" s="1791"/>
      <c r="G62" s="1791"/>
      <c r="H62" s="1791"/>
      <c r="I62" s="1791"/>
      <c r="J62" s="1791"/>
      <c r="K62" s="1791"/>
      <c r="L62" s="1791"/>
      <c r="M62" s="1791"/>
      <c r="N62" s="1791"/>
      <c r="O62" s="1791"/>
      <c r="P62" s="1791"/>
      <c r="Q62" s="1791"/>
      <c r="R62" s="1791"/>
      <c r="S62" s="1791"/>
      <c r="T62" s="1791"/>
      <c r="U62" s="1791"/>
      <c r="V62" s="1791"/>
      <c r="W62" s="1791"/>
      <c r="X62" s="1791"/>
      <c r="Y62" s="1791"/>
      <c r="Z62" s="1791"/>
      <c r="AA62" s="1791"/>
      <c r="AB62" s="1791"/>
      <c r="AC62" s="1791"/>
      <c r="AD62" s="1791"/>
      <c r="AE62" s="1791"/>
      <c r="AF62" s="1791"/>
      <c r="AG62" s="1791"/>
      <c r="AH62" s="1791"/>
      <c r="AI62" s="1791"/>
      <c r="AJ62" s="1791"/>
      <c r="AK62" s="1791"/>
      <c r="AL62" s="1791"/>
      <c r="AM62" s="1791"/>
      <c r="AN62" s="1791"/>
      <c r="AO62" s="1791"/>
      <c r="AP62" s="1791"/>
      <c r="AQ62" s="1791"/>
      <c r="AR62" s="1791"/>
      <c r="AS62" s="1791"/>
      <c r="AT62" s="1791"/>
      <c r="AU62" s="1791"/>
      <c r="AV62" s="1791"/>
      <c r="AW62" s="1791"/>
      <c r="AX62" s="1791"/>
      <c r="AY62" s="1792"/>
    </row>
    <row r="63" spans="1:51" ht="20.95" hidden="1" customHeight="1" x14ac:dyDescent="0.15">
      <c r="A63" s="170"/>
      <c r="B63" s="329"/>
      <c r="C63" s="328"/>
      <c r="D63" s="333" t="s">
        <v>97</v>
      </c>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97.55" hidden="1" customHeight="1" x14ac:dyDescent="0.15">
      <c r="A64" s="170"/>
      <c r="B64" s="329"/>
      <c r="C64" s="328"/>
      <c r="D64" s="332" t="s">
        <v>98</v>
      </c>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c r="AQ64" s="331"/>
      <c r="AR64" s="331"/>
      <c r="AS64" s="331"/>
      <c r="AT64" s="331"/>
      <c r="AU64" s="331"/>
      <c r="AV64" s="331"/>
      <c r="AW64" s="331"/>
      <c r="AX64" s="331"/>
      <c r="AY64" s="330"/>
    </row>
    <row r="65" spans="1:51" ht="119.8" hidden="1" customHeight="1" x14ac:dyDescent="0.15">
      <c r="A65" s="170"/>
      <c r="B65" s="329"/>
      <c r="C65" s="328"/>
      <c r="D65" s="327" t="s">
        <v>99</v>
      </c>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5"/>
    </row>
    <row r="66" spans="1:51" ht="20.95" customHeight="1" x14ac:dyDescent="0.15">
      <c r="A66" s="170"/>
      <c r="B66" s="324" t="s">
        <v>100</v>
      </c>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2"/>
    </row>
    <row r="67" spans="1:51" ht="122.4" customHeight="1" x14ac:dyDescent="0.15">
      <c r="A67" s="300"/>
      <c r="B67" s="3095" t="s">
        <v>101</v>
      </c>
      <c r="C67" s="314"/>
      <c r="D67" s="314"/>
      <c r="E67" s="314"/>
      <c r="F67" s="313"/>
      <c r="G67" s="1199" t="s">
        <v>1981</v>
      </c>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0"/>
    </row>
    <row r="68" spans="1:51" ht="18.350000000000001" customHeight="1" x14ac:dyDescent="0.15">
      <c r="A68" s="300"/>
      <c r="B68" s="318" t="s">
        <v>102</v>
      </c>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6"/>
    </row>
    <row r="69" spans="1:51" ht="119.15" customHeight="1" thickBot="1" x14ac:dyDescent="0.2">
      <c r="A69" s="300"/>
      <c r="B69" s="3095" t="s">
        <v>101</v>
      </c>
      <c r="C69" s="314"/>
      <c r="D69" s="314"/>
      <c r="E69" s="314"/>
      <c r="F69" s="313"/>
      <c r="G69" s="1848" t="s">
        <v>1982</v>
      </c>
      <c r="H69" s="928"/>
      <c r="I69" s="928"/>
      <c r="J69" s="928"/>
      <c r="K69" s="928"/>
      <c r="L69" s="928"/>
      <c r="M69" s="928"/>
      <c r="N69" s="928"/>
      <c r="O69" s="928"/>
      <c r="P69" s="928"/>
      <c r="Q69" s="928"/>
      <c r="R69" s="928"/>
      <c r="S69" s="928"/>
      <c r="T69" s="928"/>
      <c r="U69" s="928"/>
      <c r="V69" s="928"/>
      <c r="W69" s="928"/>
      <c r="X69" s="928"/>
      <c r="Y69" s="928"/>
      <c r="Z69" s="928"/>
      <c r="AA69" s="928"/>
      <c r="AB69" s="928"/>
      <c r="AC69" s="928"/>
      <c r="AD69" s="928"/>
      <c r="AE69" s="928"/>
      <c r="AF69" s="928"/>
      <c r="AG69" s="928"/>
      <c r="AH69" s="928"/>
      <c r="AI69" s="928"/>
      <c r="AJ69" s="928"/>
      <c r="AK69" s="928"/>
      <c r="AL69" s="928"/>
      <c r="AM69" s="928"/>
      <c r="AN69" s="928"/>
      <c r="AO69" s="928"/>
      <c r="AP69" s="928"/>
      <c r="AQ69" s="928"/>
      <c r="AR69" s="928"/>
      <c r="AS69" s="928"/>
      <c r="AT69" s="928"/>
      <c r="AU69" s="928"/>
      <c r="AV69" s="928"/>
      <c r="AW69" s="928"/>
      <c r="AX69" s="928"/>
      <c r="AY69" s="929"/>
    </row>
    <row r="70" spans="1:51" ht="19.649999999999999" customHeight="1" x14ac:dyDescent="0.15">
      <c r="A70" s="300"/>
      <c r="B70" s="1793" t="s">
        <v>105</v>
      </c>
      <c r="C70" s="1794"/>
      <c r="D70" s="1794"/>
      <c r="E70" s="1794"/>
      <c r="F70" s="1794"/>
      <c r="G70" s="1794"/>
      <c r="H70" s="1794"/>
      <c r="I70" s="1794"/>
      <c r="J70" s="1794"/>
      <c r="K70" s="1794"/>
      <c r="L70" s="1794"/>
      <c r="M70" s="1794"/>
      <c r="N70" s="1794"/>
      <c r="O70" s="1794"/>
      <c r="P70" s="1794"/>
      <c r="Q70" s="1794"/>
      <c r="R70" s="1794"/>
      <c r="S70" s="1794"/>
      <c r="T70" s="1794"/>
      <c r="U70" s="1794"/>
      <c r="V70" s="1794"/>
      <c r="W70" s="1794"/>
      <c r="X70" s="1794"/>
      <c r="Y70" s="1794"/>
      <c r="Z70" s="1794"/>
      <c r="AA70" s="1794"/>
      <c r="AB70" s="1794"/>
      <c r="AC70" s="1794"/>
      <c r="AD70" s="1794"/>
      <c r="AE70" s="1794"/>
      <c r="AF70" s="1794"/>
      <c r="AG70" s="1794"/>
      <c r="AH70" s="1794"/>
      <c r="AI70" s="1794"/>
      <c r="AJ70" s="1794"/>
      <c r="AK70" s="1794"/>
      <c r="AL70" s="1794"/>
      <c r="AM70" s="1794"/>
      <c r="AN70" s="1794"/>
      <c r="AO70" s="1794"/>
      <c r="AP70" s="1794"/>
      <c r="AQ70" s="1794"/>
      <c r="AR70" s="1794"/>
      <c r="AS70" s="1794"/>
      <c r="AT70" s="1794"/>
      <c r="AU70" s="1794"/>
      <c r="AV70" s="1794"/>
      <c r="AW70" s="1794"/>
      <c r="AX70" s="1794"/>
      <c r="AY70" s="1795"/>
    </row>
    <row r="71" spans="1:51" ht="205.2" customHeight="1" thickBot="1" x14ac:dyDescent="0.2">
      <c r="A71" s="300"/>
      <c r="B71" s="2246"/>
      <c r="C71" s="2247"/>
      <c r="D71" s="2247"/>
      <c r="E71" s="2247"/>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R71" s="2247"/>
      <c r="AS71" s="2247"/>
      <c r="AT71" s="2247"/>
      <c r="AU71" s="2247"/>
      <c r="AV71" s="2247"/>
      <c r="AW71" s="2247"/>
      <c r="AX71" s="2247"/>
      <c r="AY71" s="2248"/>
    </row>
    <row r="72" spans="1:51" ht="19.649999999999999" customHeight="1" x14ac:dyDescent="0.15">
      <c r="A72" s="300"/>
      <c r="B72" s="1793" t="s">
        <v>107</v>
      </c>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c r="AF72" s="1799"/>
      <c r="AG72" s="1799"/>
      <c r="AH72" s="1799"/>
      <c r="AI72" s="1799"/>
      <c r="AJ72" s="1799"/>
      <c r="AK72" s="1799"/>
      <c r="AL72" s="1799"/>
      <c r="AM72" s="1799"/>
      <c r="AN72" s="1799"/>
      <c r="AO72" s="1799"/>
      <c r="AP72" s="1799"/>
      <c r="AQ72" s="1799"/>
      <c r="AR72" s="1799"/>
      <c r="AS72" s="1799"/>
      <c r="AT72" s="1799"/>
      <c r="AU72" s="1799"/>
      <c r="AV72" s="1799"/>
      <c r="AW72" s="1799"/>
      <c r="AX72" s="1799"/>
      <c r="AY72" s="1800"/>
    </row>
    <row r="73" spans="1:51" ht="20" customHeight="1" x14ac:dyDescent="0.15">
      <c r="A73" s="300"/>
      <c r="B73" s="1801" t="s">
        <v>108</v>
      </c>
      <c r="C73" s="1802"/>
      <c r="D73" s="1802"/>
      <c r="E73" s="1802"/>
      <c r="F73" s="1802"/>
      <c r="G73" s="1802"/>
      <c r="H73" s="1802"/>
      <c r="I73" s="1802"/>
      <c r="J73" s="1802"/>
      <c r="K73" s="1802"/>
      <c r="L73" s="1803"/>
      <c r="M73" s="3244" t="s">
        <v>185</v>
      </c>
      <c r="N73" s="2438"/>
      <c r="O73" s="2438"/>
      <c r="P73" s="2438"/>
      <c r="Q73" s="2438"/>
      <c r="R73" s="2438"/>
      <c r="S73" s="2438"/>
      <c r="T73" s="2438"/>
      <c r="U73" s="2438"/>
      <c r="V73" s="2438"/>
      <c r="W73" s="2438"/>
      <c r="X73" s="2438"/>
      <c r="Y73" s="2438"/>
      <c r="Z73" s="2438"/>
      <c r="AA73" s="2439"/>
      <c r="AB73" s="1802" t="s">
        <v>109</v>
      </c>
      <c r="AC73" s="1802"/>
      <c r="AD73" s="1802"/>
      <c r="AE73" s="1802"/>
      <c r="AF73" s="1802"/>
      <c r="AG73" s="1802"/>
      <c r="AH73" s="1802"/>
      <c r="AI73" s="1802"/>
      <c r="AJ73" s="1802"/>
      <c r="AK73" s="1803"/>
      <c r="AL73" s="3245" t="s">
        <v>1983</v>
      </c>
      <c r="AM73" s="837"/>
      <c r="AN73" s="837"/>
      <c r="AO73" s="837"/>
      <c r="AP73" s="837"/>
      <c r="AQ73" s="837"/>
      <c r="AR73" s="837"/>
      <c r="AS73" s="837"/>
      <c r="AT73" s="837"/>
      <c r="AU73" s="837"/>
      <c r="AV73" s="837"/>
      <c r="AW73" s="837"/>
      <c r="AX73" s="837"/>
      <c r="AY73" s="839"/>
    </row>
    <row r="74" spans="1:51" ht="2.95" customHeight="1" x14ac:dyDescent="0.15">
      <c r="A74" s="170"/>
      <c r="B74" s="429"/>
      <c r="C74" s="429"/>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row>
    <row r="75" spans="1:51" ht="2.95" customHeight="1" thickBot="1" x14ac:dyDescent="0.2">
      <c r="A75" s="170"/>
      <c r="B75" s="427"/>
      <c r="C75" s="427"/>
      <c r="D75" s="737"/>
      <c r="E75" s="737"/>
      <c r="F75" s="737"/>
      <c r="G75" s="737"/>
      <c r="H75" s="737"/>
      <c r="I75" s="737"/>
      <c r="J75" s="737"/>
      <c r="K75" s="737"/>
      <c r="L75" s="737"/>
      <c r="M75" s="737"/>
      <c r="N75" s="737"/>
      <c r="O75" s="737"/>
      <c r="P75" s="737"/>
      <c r="Q75" s="737"/>
      <c r="R75" s="737"/>
      <c r="S75" s="737"/>
      <c r="T75" s="737"/>
      <c r="U75" s="737"/>
      <c r="V75" s="737"/>
      <c r="W75" s="737"/>
      <c r="X75" s="737"/>
      <c r="Y75" s="737"/>
      <c r="Z75" s="737"/>
      <c r="AA75" s="737"/>
      <c r="AB75" s="737"/>
      <c r="AC75" s="737"/>
      <c r="AD75" s="737"/>
      <c r="AE75" s="737"/>
      <c r="AF75" s="737"/>
      <c r="AG75" s="737"/>
      <c r="AH75" s="737"/>
      <c r="AI75" s="737"/>
      <c r="AJ75" s="737"/>
      <c r="AK75" s="737"/>
      <c r="AL75" s="737"/>
      <c r="AM75" s="737"/>
      <c r="AN75" s="737"/>
      <c r="AO75" s="737"/>
      <c r="AP75" s="737"/>
      <c r="AQ75" s="737"/>
      <c r="AR75" s="737"/>
      <c r="AS75" s="737"/>
      <c r="AT75" s="737"/>
      <c r="AU75" s="737"/>
      <c r="AV75" s="737"/>
      <c r="AW75" s="737"/>
      <c r="AX75" s="737"/>
      <c r="AY75" s="737"/>
    </row>
    <row r="76" spans="1:51" ht="385.55" customHeight="1" x14ac:dyDescent="0.15">
      <c r="A76" s="300"/>
      <c r="B76" s="65" t="s">
        <v>111</v>
      </c>
      <c r="C76" s="66"/>
      <c r="D76" s="66"/>
      <c r="E76" s="66"/>
      <c r="F76" s="66"/>
      <c r="G76" s="67"/>
      <c r="H76" s="3246"/>
      <c r="I76" s="3247"/>
      <c r="J76" s="3247"/>
      <c r="K76" s="3247"/>
      <c r="L76" s="3247"/>
      <c r="M76" s="3247"/>
      <c r="N76" s="3247"/>
      <c r="O76" s="3247"/>
      <c r="P76" s="3247"/>
      <c r="Q76" s="3247"/>
      <c r="R76" s="3247"/>
      <c r="S76" s="3247"/>
      <c r="T76" s="3247"/>
      <c r="U76" s="3247"/>
      <c r="V76" s="3247"/>
      <c r="W76" s="3247"/>
      <c r="X76" s="3247"/>
      <c r="Y76" s="3247"/>
      <c r="Z76" s="3247"/>
      <c r="AA76" s="3247"/>
      <c r="AB76" s="3247"/>
      <c r="AC76" s="3247"/>
      <c r="AD76" s="3247"/>
      <c r="AE76" s="3247"/>
      <c r="AF76" s="3247"/>
      <c r="AG76" s="3247"/>
      <c r="AH76" s="3247"/>
      <c r="AI76" s="3247"/>
      <c r="AJ76" s="3247"/>
      <c r="AK76" s="3247"/>
      <c r="AL76" s="3247"/>
      <c r="AM76" s="3247"/>
      <c r="AN76" s="3247"/>
      <c r="AO76" s="3247"/>
      <c r="AP76" s="3247"/>
      <c r="AQ76" s="3247"/>
      <c r="AR76" s="3247"/>
      <c r="AS76" s="3247"/>
      <c r="AT76" s="3247"/>
      <c r="AU76" s="3247"/>
      <c r="AV76" s="3247"/>
      <c r="AW76" s="3247"/>
      <c r="AX76" s="3247"/>
      <c r="AY76" s="3248"/>
    </row>
    <row r="77" spans="1:51" ht="348.9" customHeight="1" x14ac:dyDescent="0.15">
      <c r="B77" s="47"/>
      <c r="C77" s="48"/>
      <c r="D77" s="48"/>
      <c r="E77" s="48"/>
      <c r="F77" s="48"/>
      <c r="G77" s="49"/>
      <c r="H77" s="3249"/>
      <c r="I77" s="3250"/>
      <c r="J77" s="3250"/>
      <c r="K77" s="3250"/>
      <c r="L77" s="3250"/>
      <c r="M77" s="3250"/>
      <c r="N77" s="3250"/>
      <c r="O77" s="3250"/>
      <c r="P77" s="3250"/>
      <c r="Q77" s="3250"/>
      <c r="R77" s="3250"/>
      <c r="S77" s="3250"/>
      <c r="T77" s="3250"/>
      <c r="U77" s="3250"/>
      <c r="V77" s="3250"/>
      <c r="W77" s="3250"/>
      <c r="X77" s="3250"/>
      <c r="Y77" s="3250"/>
      <c r="Z77" s="3250"/>
      <c r="AA77" s="3250"/>
      <c r="AB77" s="3250"/>
      <c r="AC77" s="3250"/>
      <c r="AD77" s="3250"/>
      <c r="AE77" s="3250"/>
      <c r="AF77" s="3250"/>
      <c r="AG77" s="3250"/>
      <c r="AH77" s="3250"/>
      <c r="AI77" s="3250"/>
      <c r="AJ77" s="3250"/>
      <c r="AK77" s="3250"/>
      <c r="AL77" s="3250"/>
      <c r="AM77" s="3250"/>
      <c r="AN77" s="3250"/>
      <c r="AO77" s="3250"/>
      <c r="AP77" s="3250"/>
      <c r="AQ77" s="3250"/>
      <c r="AR77" s="3250"/>
      <c r="AS77" s="3250"/>
      <c r="AT77" s="3250"/>
      <c r="AU77" s="3250"/>
      <c r="AV77" s="3250"/>
      <c r="AW77" s="3250"/>
      <c r="AX77" s="3250"/>
      <c r="AY77" s="3251"/>
    </row>
    <row r="78" spans="1:51" ht="324" customHeight="1" thickBot="1" x14ac:dyDescent="0.2">
      <c r="B78" s="47"/>
      <c r="C78" s="48"/>
      <c r="D78" s="48"/>
      <c r="E78" s="48"/>
      <c r="F78" s="48"/>
      <c r="G78" s="49"/>
      <c r="H78" s="3252"/>
      <c r="I78" s="3253"/>
      <c r="J78" s="3253"/>
      <c r="K78" s="3253"/>
      <c r="L78" s="3253"/>
      <c r="M78" s="3253"/>
      <c r="N78" s="3253"/>
      <c r="O78" s="3253"/>
      <c r="P78" s="3253"/>
      <c r="Q78" s="3253"/>
      <c r="R78" s="3253"/>
      <c r="S78" s="3253"/>
      <c r="T78" s="3253"/>
      <c r="U78" s="3253"/>
      <c r="V78" s="3253"/>
      <c r="W78" s="3253"/>
      <c r="X78" s="3253"/>
      <c r="Y78" s="3253"/>
      <c r="Z78" s="3253"/>
      <c r="AA78" s="3253"/>
      <c r="AB78" s="3253"/>
      <c r="AC78" s="3253"/>
      <c r="AD78" s="3253"/>
      <c r="AE78" s="3253"/>
      <c r="AF78" s="3253"/>
      <c r="AG78" s="3253"/>
      <c r="AH78" s="3253"/>
      <c r="AI78" s="3253"/>
      <c r="AJ78" s="3253"/>
      <c r="AK78" s="3253"/>
      <c r="AL78" s="3253"/>
      <c r="AM78" s="3253"/>
      <c r="AN78" s="3253"/>
      <c r="AO78" s="3253"/>
      <c r="AP78" s="3253"/>
      <c r="AQ78" s="3253"/>
      <c r="AR78" s="3253"/>
      <c r="AS78" s="3253"/>
      <c r="AT78" s="3253"/>
      <c r="AU78" s="3253"/>
      <c r="AV78" s="3253"/>
      <c r="AW78" s="3253"/>
      <c r="AX78" s="3253"/>
      <c r="AY78" s="3254"/>
    </row>
    <row r="79" spans="1:51" ht="2.95" customHeight="1" x14ac:dyDescent="0.15">
      <c r="B79" s="74"/>
      <c r="C79" s="74"/>
      <c r="D79" s="74"/>
      <c r="E79" s="74"/>
      <c r="F79" s="74"/>
      <c r="G79" s="74"/>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row>
    <row r="80" spans="1:51" ht="2.95" customHeight="1" thickBot="1" x14ac:dyDescent="0.2">
      <c r="B80" s="75"/>
      <c r="C80" s="75"/>
      <c r="D80" s="75"/>
      <c r="E80" s="75"/>
      <c r="F80" s="75"/>
      <c r="G80" s="75"/>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row>
    <row r="81" spans="2:51" ht="24.75" customHeight="1" x14ac:dyDescent="0.15">
      <c r="B81" s="195" t="s">
        <v>113</v>
      </c>
      <c r="C81" s="194"/>
      <c r="D81" s="194"/>
      <c r="E81" s="194"/>
      <c r="F81" s="194"/>
      <c r="G81" s="193"/>
      <c r="H81" s="738" t="s">
        <v>1984</v>
      </c>
      <c r="I81" s="739"/>
      <c r="J81" s="739"/>
      <c r="K81" s="739"/>
      <c r="L81" s="739"/>
      <c r="M81" s="739"/>
      <c r="N81" s="739"/>
      <c r="O81" s="739"/>
      <c r="P81" s="739"/>
      <c r="Q81" s="739"/>
      <c r="R81" s="739"/>
      <c r="S81" s="739"/>
      <c r="T81" s="739"/>
      <c r="U81" s="739"/>
      <c r="V81" s="739"/>
      <c r="W81" s="739"/>
      <c r="X81" s="739"/>
      <c r="Y81" s="739"/>
      <c r="Z81" s="739"/>
      <c r="AA81" s="739"/>
      <c r="AB81" s="739"/>
      <c r="AC81" s="740"/>
      <c r="AD81" s="738" t="s">
        <v>147</v>
      </c>
      <c r="AE81" s="739"/>
      <c r="AF81" s="739"/>
      <c r="AG81" s="739"/>
      <c r="AH81" s="739"/>
      <c r="AI81" s="739"/>
      <c r="AJ81" s="739"/>
      <c r="AK81" s="739"/>
      <c r="AL81" s="739"/>
      <c r="AM81" s="739"/>
      <c r="AN81" s="739"/>
      <c r="AO81" s="739"/>
      <c r="AP81" s="739"/>
      <c r="AQ81" s="739"/>
      <c r="AR81" s="739"/>
      <c r="AS81" s="739"/>
      <c r="AT81" s="739"/>
      <c r="AU81" s="739"/>
      <c r="AV81" s="739"/>
      <c r="AW81" s="739"/>
      <c r="AX81" s="739"/>
      <c r="AY81" s="741"/>
    </row>
    <row r="82" spans="2:51" ht="24.75" customHeight="1" x14ac:dyDescent="0.15">
      <c r="B82" s="195"/>
      <c r="C82" s="194"/>
      <c r="D82" s="194"/>
      <c r="E82" s="194"/>
      <c r="F82" s="194"/>
      <c r="G82" s="193"/>
      <c r="H82" s="223" t="s">
        <v>60</v>
      </c>
      <c r="I82" s="222"/>
      <c r="J82" s="222"/>
      <c r="K82" s="222"/>
      <c r="L82" s="222"/>
      <c r="M82" s="221" t="s">
        <v>116</v>
      </c>
      <c r="N82" s="220"/>
      <c r="O82" s="220"/>
      <c r="P82" s="220"/>
      <c r="Q82" s="220"/>
      <c r="R82" s="220"/>
      <c r="S82" s="220"/>
      <c r="T82" s="220"/>
      <c r="U82" s="220"/>
      <c r="V82" s="220"/>
      <c r="W82" s="220"/>
      <c r="X82" s="220"/>
      <c r="Y82" s="219"/>
      <c r="Z82" s="218" t="s">
        <v>117</v>
      </c>
      <c r="AA82" s="217"/>
      <c r="AB82" s="217"/>
      <c r="AC82" s="224"/>
      <c r="AD82" s="223" t="s">
        <v>60</v>
      </c>
      <c r="AE82" s="222"/>
      <c r="AF82" s="222"/>
      <c r="AG82" s="222"/>
      <c r="AH82" s="222"/>
      <c r="AI82" s="221" t="s">
        <v>116</v>
      </c>
      <c r="AJ82" s="220"/>
      <c r="AK82" s="220"/>
      <c r="AL82" s="220"/>
      <c r="AM82" s="220"/>
      <c r="AN82" s="220"/>
      <c r="AO82" s="220"/>
      <c r="AP82" s="220"/>
      <c r="AQ82" s="220"/>
      <c r="AR82" s="220"/>
      <c r="AS82" s="220"/>
      <c r="AT82" s="220"/>
      <c r="AU82" s="219"/>
      <c r="AV82" s="218" t="s">
        <v>117</v>
      </c>
      <c r="AW82" s="217"/>
      <c r="AX82" s="217"/>
      <c r="AY82" s="216"/>
    </row>
    <row r="83" spans="2:51" ht="24.75" customHeight="1" x14ac:dyDescent="0.15">
      <c r="B83" s="195"/>
      <c r="C83" s="194"/>
      <c r="D83" s="194"/>
      <c r="E83" s="194"/>
      <c r="F83" s="194"/>
      <c r="G83" s="193"/>
      <c r="H83" s="495" t="s">
        <v>1985</v>
      </c>
      <c r="I83" s="395"/>
      <c r="J83" s="395"/>
      <c r="K83" s="395"/>
      <c r="L83" s="2111"/>
      <c r="M83" s="804" t="s">
        <v>1986</v>
      </c>
      <c r="N83" s="805"/>
      <c r="O83" s="805"/>
      <c r="P83" s="805"/>
      <c r="Q83" s="805"/>
      <c r="R83" s="805"/>
      <c r="S83" s="805"/>
      <c r="T83" s="805"/>
      <c r="U83" s="805"/>
      <c r="V83" s="805"/>
      <c r="W83" s="805"/>
      <c r="X83" s="805"/>
      <c r="Y83" s="1149"/>
      <c r="Z83" s="3255">
        <v>18193</v>
      </c>
      <c r="AA83" s="3256"/>
      <c r="AB83" s="3256"/>
      <c r="AC83" s="3257"/>
      <c r="AD83" s="214"/>
      <c r="AE83" s="213"/>
      <c r="AF83" s="213"/>
      <c r="AG83" s="213"/>
      <c r="AH83" s="212"/>
      <c r="AI83" s="211"/>
      <c r="AJ83" s="210"/>
      <c r="AK83" s="210"/>
      <c r="AL83" s="210"/>
      <c r="AM83" s="210"/>
      <c r="AN83" s="210"/>
      <c r="AO83" s="210"/>
      <c r="AP83" s="210"/>
      <c r="AQ83" s="210"/>
      <c r="AR83" s="210"/>
      <c r="AS83" s="210"/>
      <c r="AT83" s="210"/>
      <c r="AU83" s="209"/>
      <c r="AV83" s="208"/>
      <c r="AW83" s="207"/>
      <c r="AX83" s="207"/>
      <c r="AY83" s="20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205"/>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205"/>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204"/>
      <c r="I89" s="203"/>
      <c r="J89" s="203"/>
      <c r="K89" s="203"/>
      <c r="L89" s="202"/>
      <c r="M89" s="201"/>
      <c r="N89" s="200"/>
      <c r="O89" s="200"/>
      <c r="P89" s="200"/>
      <c r="Q89" s="200"/>
      <c r="R89" s="200"/>
      <c r="S89" s="200"/>
      <c r="T89" s="200"/>
      <c r="U89" s="200"/>
      <c r="V89" s="200"/>
      <c r="W89" s="200"/>
      <c r="X89" s="200"/>
      <c r="Y89" s="199"/>
      <c r="Z89" s="198"/>
      <c r="AA89" s="197"/>
      <c r="AB89" s="197"/>
      <c r="AC89" s="197"/>
      <c r="AD89" s="204"/>
      <c r="AE89" s="203"/>
      <c r="AF89" s="203"/>
      <c r="AG89" s="203"/>
      <c r="AH89" s="202"/>
      <c r="AI89" s="201"/>
      <c r="AJ89" s="200"/>
      <c r="AK89" s="200"/>
      <c r="AL89" s="200"/>
      <c r="AM89" s="200"/>
      <c r="AN89" s="200"/>
      <c r="AO89" s="200"/>
      <c r="AP89" s="200"/>
      <c r="AQ89" s="200"/>
      <c r="AR89" s="200"/>
      <c r="AS89" s="200"/>
      <c r="AT89" s="200"/>
      <c r="AU89" s="199"/>
      <c r="AV89" s="198"/>
      <c r="AW89" s="197"/>
      <c r="AX89" s="197"/>
      <c r="AY89" s="196"/>
    </row>
    <row r="90" spans="2:51" ht="24.75" customHeight="1" x14ac:dyDescent="0.15">
      <c r="B90" s="195"/>
      <c r="C90" s="194"/>
      <c r="D90" s="194"/>
      <c r="E90" s="194"/>
      <c r="F90" s="194"/>
      <c r="G90" s="193"/>
      <c r="H90" s="192"/>
      <c r="I90" s="191"/>
      <c r="J90" s="191"/>
      <c r="K90" s="191"/>
      <c r="L90" s="190"/>
      <c r="M90" s="189"/>
      <c r="N90" s="188"/>
      <c r="O90" s="188"/>
      <c r="P90" s="188"/>
      <c r="Q90" s="188"/>
      <c r="R90" s="188"/>
      <c r="S90" s="188"/>
      <c r="T90" s="188"/>
      <c r="U90" s="188"/>
      <c r="V90" s="188"/>
      <c r="W90" s="188"/>
      <c r="X90" s="188"/>
      <c r="Y90" s="187"/>
      <c r="Z90" s="186"/>
      <c r="AA90" s="185"/>
      <c r="AB90" s="185"/>
      <c r="AC90" s="185"/>
      <c r="AD90" s="192"/>
      <c r="AE90" s="191"/>
      <c r="AF90" s="191"/>
      <c r="AG90" s="191"/>
      <c r="AH90" s="190"/>
      <c r="AI90" s="189"/>
      <c r="AJ90" s="188"/>
      <c r="AK90" s="188"/>
      <c r="AL90" s="188"/>
      <c r="AM90" s="188"/>
      <c r="AN90" s="188"/>
      <c r="AO90" s="188"/>
      <c r="AP90" s="188"/>
      <c r="AQ90" s="188"/>
      <c r="AR90" s="188"/>
      <c r="AS90" s="188"/>
      <c r="AT90" s="188"/>
      <c r="AU90" s="187"/>
      <c r="AV90" s="186"/>
      <c r="AW90" s="185"/>
      <c r="AX90" s="185"/>
      <c r="AY90" s="184"/>
    </row>
    <row r="91" spans="2:51" ht="24.75" customHeight="1" x14ac:dyDescent="0.15">
      <c r="B91" s="195"/>
      <c r="C91" s="194"/>
      <c r="D91" s="194"/>
      <c r="E91" s="194"/>
      <c r="F91" s="194"/>
      <c r="G91" s="193"/>
      <c r="H91" s="233" t="s">
        <v>35</v>
      </c>
      <c r="I91" s="145"/>
      <c r="J91" s="145"/>
      <c r="K91" s="145"/>
      <c r="L91" s="145"/>
      <c r="M91" s="232"/>
      <c r="N91" s="231"/>
      <c r="O91" s="231"/>
      <c r="P91" s="231"/>
      <c r="Q91" s="231"/>
      <c r="R91" s="231"/>
      <c r="S91" s="231"/>
      <c r="T91" s="231"/>
      <c r="U91" s="231"/>
      <c r="V91" s="231"/>
      <c r="W91" s="231"/>
      <c r="X91" s="231"/>
      <c r="Y91" s="230"/>
      <c r="Z91" s="229">
        <f>SUM(Z83:AC90)</f>
        <v>18193</v>
      </c>
      <c r="AA91" s="228"/>
      <c r="AB91" s="228"/>
      <c r="AC91" s="234"/>
      <c r="AD91" s="233" t="s">
        <v>35</v>
      </c>
      <c r="AE91" s="145"/>
      <c r="AF91" s="145"/>
      <c r="AG91" s="145"/>
      <c r="AH91" s="145"/>
      <c r="AI91" s="232"/>
      <c r="AJ91" s="231"/>
      <c r="AK91" s="231"/>
      <c r="AL91" s="231"/>
      <c r="AM91" s="231"/>
      <c r="AN91" s="231"/>
      <c r="AO91" s="231"/>
      <c r="AP91" s="231"/>
      <c r="AQ91" s="231"/>
      <c r="AR91" s="231"/>
      <c r="AS91" s="231"/>
      <c r="AT91" s="231"/>
      <c r="AU91" s="230"/>
      <c r="AV91" s="229">
        <f>SUM(AV83:AY90)</f>
        <v>0</v>
      </c>
      <c r="AW91" s="228"/>
      <c r="AX91" s="228"/>
      <c r="AY91" s="227"/>
    </row>
    <row r="92" spans="2:51" ht="25.2" customHeight="1" x14ac:dyDescent="0.15">
      <c r="B92" s="195"/>
      <c r="C92" s="194"/>
      <c r="D92" s="194"/>
      <c r="E92" s="194"/>
      <c r="F92" s="194"/>
      <c r="G92" s="193"/>
      <c r="H92" s="226" t="s">
        <v>1987</v>
      </c>
      <c r="I92" s="440"/>
      <c r="J92" s="440"/>
      <c r="K92" s="440"/>
      <c r="L92" s="440"/>
      <c r="M92" s="440"/>
      <c r="N92" s="440"/>
      <c r="O92" s="440"/>
      <c r="P92" s="440"/>
      <c r="Q92" s="440"/>
      <c r="R92" s="440"/>
      <c r="S92" s="440"/>
      <c r="T92" s="440"/>
      <c r="U92" s="440"/>
      <c r="V92" s="440"/>
      <c r="W92" s="440"/>
      <c r="X92" s="440"/>
      <c r="Y92" s="440"/>
      <c r="Z92" s="440"/>
      <c r="AA92" s="440"/>
      <c r="AB92" s="440"/>
      <c r="AC92" s="439"/>
      <c r="AD92" s="748" t="s">
        <v>122</v>
      </c>
      <c r="AE92" s="605"/>
      <c r="AF92" s="605"/>
      <c r="AG92" s="605"/>
      <c r="AH92" s="605"/>
      <c r="AI92" s="605"/>
      <c r="AJ92" s="605"/>
      <c r="AK92" s="605"/>
      <c r="AL92" s="605"/>
      <c r="AM92" s="605"/>
      <c r="AN92" s="605"/>
      <c r="AO92" s="605"/>
      <c r="AP92" s="605"/>
      <c r="AQ92" s="605"/>
      <c r="AR92" s="605"/>
      <c r="AS92" s="605"/>
      <c r="AT92" s="605"/>
      <c r="AU92" s="605"/>
      <c r="AV92" s="605"/>
      <c r="AW92" s="605"/>
      <c r="AX92" s="605"/>
      <c r="AY92" s="750"/>
    </row>
    <row r="93" spans="2:51" ht="25.55" customHeight="1" x14ac:dyDescent="0.15">
      <c r="B93" s="195"/>
      <c r="C93" s="194"/>
      <c r="D93" s="194"/>
      <c r="E93" s="194"/>
      <c r="F93" s="194"/>
      <c r="G93" s="193"/>
      <c r="H93" s="223" t="s">
        <v>60</v>
      </c>
      <c r="I93" s="222"/>
      <c r="J93" s="222"/>
      <c r="K93" s="222"/>
      <c r="L93" s="222"/>
      <c r="M93" s="221" t="s">
        <v>116</v>
      </c>
      <c r="N93" s="220"/>
      <c r="O93" s="220"/>
      <c r="P93" s="220"/>
      <c r="Q93" s="220"/>
      <c r="R93" s="220"/>
      <c r="S93" s="220"/>
      <c r="T93" s="220"/>
      <c r="U93" s="220"/>
      <c r="V93" s="220"/>
      <c r="W93" s="220"/>
      <c r="X93" s="220"/>
      <c r="Y93" s="219"/>
      <c r="Z93" s="218" t="s">
        <v>117</v>
      </c>
      <c r="AA93" s="217"/>
      <c r="AB93" s="217"/>
      <c r="AC93" s="224"/>
      <c r="AD93" s="223" t="s">
        <v>60</v>
      </c>
      <c r="AE93" s="222"/>
      <c r="AF93" s="222"/>
      <c r="AG93" s="222"/>
      <c r="AH93" s="222"/>
      <c r="AI93" s="221" t="s">
        <v>116</v>
      </c>
      <c r="AJ93" s="220"/>
      <c r="AK93" s="220"/>
      <c r="AL93" s="220"/>
      <c r="AM93" s="220"/>
      <c r="AN93" s="220"/>
      <c r="AO93" s="220"/>
      <c r="AP93" s="220"/>
      <c r="AQ93" s="220"/>
      <c r="AR93" s="220"/>
      <c r="AS93" s="220"/>
      <c r="AT93" s="220"/>
      <c r="AU93" s="219"/>
      <c r="AV93" s="218" t="s">
        <v>117</v>
      </c>
      <c r="AW93" s="217"/>
      <c r="AX93" s="217"/>
      <c r="AY93" s="216"/>
    </row>
    <row r="94" spans="2:51" ht="24.75" customHeight="1" x14ac:dyDescent="0.15">
      <c r="B94" s="195"/>
      <c r="C94" s="194"/>
      <c r="D94" s="194"/>
      <c r="E94" s="194"/>
      <c r="F94" s="194"/>
      <c r="G94" s="193"/>
      <c r="H94" s="1725" t="s">
        <v>1973</v>
      </c>
      <c r="I94" s="1771"/>
      <c r="J94" s="1771"/>
      <c r="K94" s="1771"/>
      <c r="L94" s="3258"/>
      <c r="M94" s="804" t="s">
        <v>1988</v>
      </c>
      <c r="N94" s="805"/>
      <c r="O94" s="805"/>
      <c r="P94" s="805"/>
      <c r="Q94" s="805"/>
      <c r="R94" s="805"/>
      <c r="S94" s="805"/>
      <c r="T94" s="805"/>
      <c r="U94" s="805"/>
      <c r="V94" s="805"/>
      <c r="W94" s="805"/>
      <c r="X94" s="805"/>
      <c r="Y94" s="1149"/>
      <c r="Z94" s="1219">
        <v>1432</v>
      </c>
      <c r="AA94" s="1220"/>
      <c r="AB94" s="1220"/>
      <c r="AC94" s="1221"/>
      <c r="AD94" s="214"/>
      <c r="AE94" s="213"/>
      <c r="AF94" s="213"/>
      <c r="AG94" s="213"/>
      <c r="AH94" s="212"/>
      <c r="AI94" s="211"/>
      <c r="AJ94" s="210"/>
      <c r="AK94" s="210"/>
      <c r="AL94" s="210"/>
      <c r="AM94" s="210"/>
      <c r="AN94" s="210"/>
      <c r="AO94" s="210"/>
      <c r="AP94" s="210"/>
      <c r="AQ94" s="210"/>
      <c r="AR94" s="210"/>
      <c r="AS94" s="210"/>
      <c r="AT94" s="210"/>
      <c r="AU94" s="209"/>
      <c r="AV94" s="208"/>
      <c r="AW94" s="207"/>
      <c r="AX94" s="207"/>
      <c r="AY94" s="206"/>
    </row>
    <row r="95" spans="2:51" ht="24.75" customHeight="1" x14ac:dyDescent="0.15">
      <c r="B95" s="195"/>
      <c r="C95" s="194"/>
      <c r="D95" s="194"/>
      <c r="E95" s="194"/>
      <c r="F95" s="194"/>
      <c r="G95" s="193"/>
      <c r="H95" s="3259" t="s">
        <v>1973</v>
      </c>
      <c r="I95" s="1773"/>
      <c r="J95" s="1773"/>
      <c r="K95" s="1773"/>
      <c r="L95" s="1774"/>
      <c r="M95" s="3260" t="s">
        <v>1989</v>
      </c>
      <c r="N95" s="985"/>
      <c r="O95" s="985"/>
      <c r="P95" s="985"/>
      <c r="Q95" s="985"/>
      <c r="R95" s="985"/>
      <c r="S95" s="985"/>
      <c r="T95" s="985"/>
      <c r="U95" s="985"/>
      <c r="V95" s="985"/>
      <c r="W95" s="985"/>
      <c r="X95" s="985"/>
      <c r="Y95" s="986"/>
      <c r="Z95" s="1226">
        <v>6</v>
      </c>
      <c r="AA95" s="1227"/>
      <c r="AB95" s="1227"/>
      <c r="AC95" s="1228"/>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3259"/>
      <c r="I96" s="1773"/>
      <c r="J96" s="1773"/>
      <c r="K96" s="1773"/>
      <c r="L96" s="1774"/>
      <c r="M96" s="3260"/>
      <c r="N96" s="985"/>
      <c r="O96" s="985"/>
      <c r="P96" s="985"/>
      <c r="Q96" s="985"/>
      <c r="R96" s="985"/>
      <c r="S96" s="985"/>
      <c r="T96" s="985"/>
      <c r="U96" s="985"/>
      <c r="V96" s="985"/>
      <c r="W96" s="985"/>
      <c r="X96" s="985"/>
      <c r="Y96" s="986"/>
      <c r="Z96" s="1226"/>
      <c r="AA96" s="1227"/>
      <c r="AB96" s="1227"/>
      <c r="AC96" s="1228"/>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3259"/>
      <c r="I97" s="1773"/>
      <c r="J97" s="1773"/>
      <c r="K97" s="1773"/>
      <c r="L97" s="1774"/>
      <c r="M97" s="3260"/>
      <c r="N97" s="985"/>
      <c r="O97" s="985"/>
      <c r="P97" s="985"/>
      <c r="Q97" s="985"/>
      <c r="R97" s="985"/>
      <c r="S97" s="985"/>
      <c r="T97" s="985"/>
      <c r="U97" s="985"/>
      <c r="V97" s="985"/>
      <c r="W97" s="985"/>
      <c r="X97" s="985"/>
      <c r="Y97" s="986"/>
      <c r="Z97" s="1226"/>
      <c r="AA97" s="1227"/>
      <c r="AB97" s="1227"/>
      <c r="AC97" s="122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3259"/>
      <c r="I98" s="1773"/>
      <c r="J98" s="1773"/>
      <c r="K98" s="1773"/>
      <c r="L98" s="1774"/>
      <c r="M98" s="3260"/>
      <c r="N98" s="985"/>
      <c r="O98" s="985"/>
      <c r="P98" s="985"/>
      <c r="Q98" s="985"/>
      <c r="R98" s="985"/>
      <c r="S98" s="985"/>
      <c r="T98" s="985"/>
      <c r="U98" s="985"/>
      <c r="V98" s="985"/>
      <c r="W98" s="985"/>
      <c r="X98" s="985"/>
      <c r="Y98" s="986"/>
      <c r="Z98" s="1226"/>
      <c r="AA98" s="1227"/>
      <c r="AB98" s="1227"/>
      <c r="AC98" s="1228"/>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3259"/>
      <c r="I99" s="1773"/>
      <c r="J99" s="1773"/>
      <c r="K99" s="1773"/>
      <c r="L99" s="1774"/>
      <c r="M99" s="3260"/>
      <c r="N99" s="985"/>
      <c r="O99" s="985"/>
      <c r="P99" s="985"/>
      <c r="Q99" s="985"/>
      <c r="R99" s="985"/>
      <c r="S99" s="985"/>
      <c r="T99" s="985"/>
      <c r="U99" s="985"/>
      <c r="V99" s="985"/>
      <c r="W99" s="985"/>
      <c r="X99" s="985"/>
      <c r="Y99" s="986"/>
      <c r="Z99" s="1226"/>
      <c r="AA99" s="1227"/>
      <c r="AB99" s="1227"/>
      <c r="AC99" s="1227"/>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3259"/>
      <c r="I100" s="1773"/>
      <c r="J100" s="1773"/>
      <c r="K100" s="1773"/>
      <c r="L100" s="1774"/>
      <c r="M100" s="3260"/>
      <c r="N100" s="985"/>
      <c r="O100" s="985"/>
      <c r="P100" s="985"/>
      <c r="Q100" s="985"/>
      <c r="R100" s="985"/>
      <c r="S100" s="985"/>
      <c r="T100" s="985"/>
      <c r="U100" s="985"/>
      <c r="V100" s="985"/>
      <c r="W100" s="985"/>
      <c r="X100" s="985"/>
      <c r="Y100" s="986"/>
      <c r="Z100" s="1226"/>
      <c r="AA100" s="1227"/>
      <c r="AB100" s="1227"/>
      <c r="AC100" s="1227"/>
      <c r="AD100" s="204"/>
      <c r="AE100" s="203"/>
      <c r="AF100" s="203"/>
      <c r="AG100" s="203"/>
      <c r="AH100" s="202"/>
      <c r="AI100" s="201"/>
      <c r="AJ100" s="200"/>
      <c r="AK100" s="200"/>
      <c r="AL100" s="200"/>
      <c r="AM100" s="200"/>
      <c r="AN100" s="200"/>
      <c r="AO100" s="200"/>
      <c r="AP100" s="200"/>
      <c r="AQ100" s="200"/>
      <c r="AR100" s="200"/>
      <c r="AS100" s="200"/>
      <c r="AT100" s="200"/>
      <c r="AU100" s="199"/>
      <c r="AV100" s="198"/>
      <c r="AW100" s="197"/>
      <c r="AX100" s="197"/>
      <c r="AY100" s="196"/>
    </row>
    <row r="101" spans="2:51" ht="24.75" customHeight="1" x14ac:dyDescent="0.15">
      <c r="B101" s="195"/>
      <c r="C101" s="194"/>
      <c r="D101" s="194"/>
      <c r="E101" s="194"/>
      <c r="F101" s="194"/>
      <c r="G101" s="193"/>
      <c r="H101" s="3259"/>
      <c r="I101" s="1773"/>
      <c r="J101" s="1773"/>
      <c r="K101" s="1773"/>
      <c r="L101" s="1774"/>
      <c r="M101" s="3260"/>
      <c r="N101" s="985"/>
      <c r="O101" s="985"/>
      <c r="P101" s="985"/>
      <c r="Q101" s="985"/>
      <c r="R101" s="985"/>
      <c r="S101" s="985"/>
      <c r="T101" s="985"/>
      <c r="U101" s="985"/>
      <c r="V101" s="985"/>
      <c r="W101" s="985"/>
      <c r="X101" s="985"/>
      <c r="Y101" s="986"/>
      <c r="Z101" s="1226"/>
      <c r="AA101" s="1227"/>
      <c r="AB101" s="1227"/>
      <c r="AC101" s="1227"/>
      <c r="AD101" s="204"/>
      <c r="AE101" s="203"/>
      <c r="AF101" s="203"/>
      <c r="AG101" s="203"/>
      <c r="AH101" s="202"/>
      <c r="AI101" s="201"/>
      <c r="AJ101" s="200"/>
      <c r="AK101" s="200"/>
      <c r="AL101" s="200"/>
      <c r="AM101" s="200"/>
      <c r="AN101" s="200"/>
      <c r="AO101" s="200"/>
      <c r="AP101" s="200"/>
      <c r="AQ101" s="200"/>
      <c r="AR101" s="200"/>
      <c r="AS101" s="200"/>
      <c r="AT101" s="200"/>
      <c r="AU101" s="199"/>
      <c r="AV101" s="198"/>
      <c r="AW101" s="197"/>
      <c r="AX101" s="197"/>
      <c r="AY101" s="196"/>
    </row>
    <row r="102" spans="2:51" ht="24.75" customHeight="1" x14ac:dyDescent="0.15">
      <c r="B102" s="195"/>
      <c r="C102" s="194"/>
      <c r="D102" s="194"/>
      <c r="E102" s="194"/>
      <c r="F102" s="194"/>
      <c r="G102" s="193"/>
      <c r="H102" s="3261"/>
      <c r="I102" s="1231"/>
      <c r="J102" s="1231"/>
      <c r="K102" s="1231"/>
      <c r="L102" s="1232"/>
      <c r="M102" s="2282"/>
      <c r="N102" s="3262"/>
      <c r="O102" s="3262"/>
      <c r="P102" s="3262"/>
      <c r="Q102" s="3262"/>
      <c r="R102" s="3262"/>
      <c r="S102" s="3262"/>
      <c r="T102" s="3262"/>
      <c r="U102" s="3262"/>
      <c r="V102" s="3262"/>
      <c r="W102" s="3262"/>
      <c r="X102" s="3262"/>
      <c r="Y102" s="3263"/>
      <c r="Z102" s="1233"/>
      <c r="AA102" s="1234"/>
      <c r="AB102" s="1234"/>
      <c r="AC102" s="1234"/>
      <c r="AD102" s="192"/>
      <c r="AE102" s="191"/>
      <c r="AF102" s="191"/>
      <c r="AG102" s="191"/>
      <c r="AH102" s="190"/>
      <c r="AI102" s="189"/>
      <c r="AJ102" s="188"/>
      <c r="AK102" s="188"/>
      <c r="AL102" s="188"/>
      <c r="AM102" s="188"/>
      <c r="AN102" s="188"/>
      <c r="AO102" s="188"/>
      <c r="AP102" s="188"/>
      <c r="AQ102" s="188"/>
      <c r="AR102" s="188"/>
      <c r="AS102" s="188"/>
      <c r="AT102" s="188"/>
      <c r="AU102" s="187"/>
      <c r="AV102" s="186"/>
      <c r="AW102" s="185"/>
      <c r="AX102" s="185"/>
      <c r="AY102" s="184"/>
    </row>
    <row r="103" spans="2:51" ht="24.75" customHeight="1" x14ac:dyDescent="0.15">
      <c r="B103" s="195"/>
      <c r="C103" s="194"/>
      <c r="D103" s="194"/>
      <c r="E103" s="194"/>
      <c r="F103" s="194"/>
      <c r="G103" s="193"/>
      <c r="H103" s="233" t="s">
        <v>35</v>
      </c>
      <c r="I103" s="145"/>
      <c r="J103" s="145"/>
      <c r="K103" s="145"/>
      <c r="L103" s="144"/>
      <c r="M103" s="232"/>
      <c r="N103" s="3264"/>
      <c r="O103" s="3264"/>
      <c r="P103" s="3264"/>
      <c r="Q103" s="3264"/>
      <c r="R103" s="3264"/>
      <c r="S103" s="3264"/>
      <c r="T103" s="3264"/>
      <c r="U103" s="3264"/>
      <c r="V103" s="3264"/>
      <c r="W103" s="3264"/>
      <c r="X103" s="3264"/>
      <c r="Y103" s="3265"/>
      <c r="Z103" s="229">
        <f>SUM(Z94:AC102)</f>
        <v>1438</v>
      </c>
      <c r="AA103" s="228"/>
      <c r="AB103" s="228"/>
      <c r="AC103" s="3266"/>
      <c r="AD103" s="233" t="s">
        <v>35</v>
      </c>
      <c r="AE103" s="145"/>
      <c r="AF103" s="145"/>
      <c r="AG103" s="145"/>
      <c r="AH103" s="145"/>
      <c r="AI103" s="232"/>
      <c r="AJ103" s="231"/>
      <c r="AK103" s="231"/>
      <c r="AL103" s="231"/>
      <c r="AM103" s="231"/>
      <c r="AN103" s="231"/>
      <c r="AO103" s="231"/>
      <c r="AP103" s="231"/>
      <c r="AQ103" s="231"/>
      <c r="AR103" s="231"/>
      <c r="AS103" s="231"/>
      <c r="AT103" s="231"/>
      <c r="AU103" s="230"/>
      <c r="AV103" s="229">
        <f>SUM(AV94:AY102)</f>
        <v>0</v>
      </c>
      <c r="AW103" s="228"/>
      <c r="AX103" s="228"/>
      <c r="AY103" s="227"/>
    </row>
    <row r="104" spans="2:51" ht="24.75" customHeight="1" x14ac:dyDescent="0.15">
      <c r="B104" s="195"/>
      <c r="C104" s="194"/>
      <c r="D104" s="194"/>
      <c r="E104" s="194"/>
      <c r="F104" s="194"/>
      <c r="G104" s="193"/>
      <c r="H104" s="226" t="s">
        <v>1990</v>
      </c>
      <c r="I104" s="440"/>
      <c r="J104" s="440"/>
      <c r="K104" s="440"/>
      <c r="L104" s="440"/>
      <c r="M104" s="440"/>
      <c r="N104" s="440"/>
      <c r="O104" s="440"/>
      <c r="P104" s="440"/>
      <c r="Q104" s="440"/>
      <c r="R104" s="440"/>
      <c r="S104" s="440"/>
      <c r="T104" s="440"/>
      <c r="U104" s="440"/>
      <c r="V104" s="440"/>
      <c r="W104" s="440"/>
      <c r="X104" s="440"/>
      <c r="Y104" s="440"/>
      <c r="Z104" s="440"/>
      <c r="AA104" s="440"/>
      <c r="AB104" s="440"/>
      <c r="AC104" s="439"/>
      <c r="AD104" s="748" t="s">
        <v>124</v>
      </c>
      <c r="AE104" s="605"/>
      <c r="AF104" s="605"/>
      <c r="AG104" s="605"/>
      <c r="AH104" s="605"/>
      <c r="AI104" s="605"/>
      <c r="AJ104" s="605"/>
      <c r="AK104" s="605"/>
      <c r="AL104" s="605"/>
      <c r="AM104" s="605"/>
      <c r="AN104" s="605"/>
      <c r="AO104" s="605"/>
      <c r="AP104" s="605"/>
      <c r="AQ104" s="605"/>
      <c r="AR104" s="605"/>
      <c r="AS104" s="605"/>
      <c r="AT104" s="605"/>
      <c r="AU104" s="605"/>
      <c r="AV104" s="605"/>
      <c r="AW104" s="605"/>
      <c r="AX104" s="605"/>
      <c r="AY104" s="750"/>
    </row>
    <row r="105" spans="2:51" ht="24.75" customHeight="1" x14ac:dyDescent="0.15">
      <c r="B105" s="195"/>
      <c r="C105" s="194"/>
      <c r="D105" s="194"/>
      <c r="E105" s="194"/>
      <c r="F105" s="194"/>
      <c r="G105" s="193"/>
      <c r="H105" s="223" t="s">
        <v>60</v>
      </c>
      <c r="I105" s="222"/>
      <c r="J105" s="222"/>
      <c r="K105" s="222"/>
      <c r="L105" s="222"/>
      <c r="M105" s="221" t="s">
        <v>116</v>
      </c>
      <c r="N105" s="220"/>
      <c r="O105" s="220"/>
      <c r="P105" s="220"/>
      <c r="Q105" s="220"/>
      <c r="R105" s="220"/>
      <c r="S105" s="220"/>
      <c r="T105" s="220"/>
      <c r="U105" s="220"/>
      <c r="V105" s="220"/>
      <c r="W105" s="220"/>
      <c r="X105" s="220"/>
      <c r="Y105" s="219"/>
      <c r="Z105" s="218" t="s">
        <v>117</v>
      </c>
      <c r="AA105" s="217"/>
      <c r="AB105" s="217"/>
      <c r="AC105" s="224"/>
      <c r="AD105" s="223" t="s">
        <v>60</v>
      </c>
      <c r="AE105" s="222"/>
      <c r="AF105" s="222"/>
      <c r="AG105" s="222"/>
      <c r="AH105" s="222"/>
      <c r="AI105" s="221" t="s">
        <v>116</v>
      </c>
      <c r="AJ105" s="220"/>
      <c r="AK105" s="220"/>
      <c r="AL105" s="220"/>
      <c r="AM105" s="220"/>
      <c r="AN105" s="220"/>
      <c r="AO105" s="220"/>
      <c r="AP105" s="220"/>
      <c r="AQ105" s="220"/>
      <c r="AR105" s="220"/>
      <c r="AS105" s="220"/>
      <c r="AT105" s="220"/>
      <c r="AU105" s="219"/>
      <c r="AV105" s="218" t="s">
        <v>117</v>
      </c>
      <c r="AW105" s="217"/>
      <c r="AX105" s="217"/>
      <c r="AY105" s="216"/>
    </row>
    <row r="106" spans="2:51" ht="24.75" customHeight="1" x14ac:dyDescent="0.15">
      <c r="B106" s="195"/>
      <c r="C106" s="194"/>
      <c r="D106" s="194"/>
      <c r="E106" s="194"/>
      <c r="F106" s="194"/>
      <c r="G106" s="193"/>
      <c r="H106" s="1725" t="s">
        <v>119</v>
      </c>
      <c r="I106" s="1771"/>
      <c r="J106" s="1771"/>
      <c r="K106" s="1771"/>
      <c r="L106" s="3258"/>
      <c r="M106" s="804" t="s">
        <v>1991</v>
      </c>
      <c r="N106" s="805"/>
      <c r="O106" s="805"/>
      <c r="P106" s="805"/>
      <c r="Q106" s="805"/>
      <c r="R106" s="805"/>
      <c r="S106" s="805"/>
      <c r="T106" s="805"/>
      <c r="U106" s="805"/>
      <c r="V106" s="805"/>
      <c r="W106" s="805"/>
      <c r="X106" s="805"/>
      <c r="Y106" s="1149"/>
      <c r="Z106" s="2311">
        <v>6</v>
      </c>
      <c r="AA106" s="2312"/>
      <c r="AB106" s="2312"/>
      <c r="AC106" s="2313"/>
      <c r="AD106" s="214"/>
      <c r="AE106" s="213"/>
      <c r="AF106" s="213"/>
      <c r="AG106" s="213"/>
      <c r="AH106" s="212"/>
      <c r="AI106" s="211"/>
      <c r="AJ106" s="210"/>
      <c r="AK106" s="210"/>
      <c r="AL106" s="210"/>
      <c r="AM106" s="210"/>
      <c r="AN106" s="210"/>
      <c r="AO106" s="210"/>
      <c r="AP106" s="210"/>
      <c r="AQ106" s="210"/>
      <c r="AR106" s="210"/>
      <c r="AS106" s="210"/>
      <c r="AT106" s="210"/>
      <c r="AU106" s="209"/>
      <c r="AV106" s="208"/>
      <c r="AW106" s="207"/>
      <c r="AX106" s="207"/>
      <c r="AY106" s="206"/>
    </row>
    <row r="107" spans="2:51" ht="24.75" customHeight="1" x14ac:dyDescent="0.15">
      <c r="B107" s="195"/>
      <c r="C107" s="194"/>
      <c r="D107" s="194"/>
      <c r="E107" s="194"/>
      <c r="F107" s="194"/>
      <c r="G107" s="193"/>
      <c r="H107" s="3259"/>
      <c r="I107" s="1773"/>
      <c r="J107" s="1773"/>
      <c r="K107" s="1773"/>
      <c r="L107" s="1774"/>
      <c r="M107" s="3260"/>
      <c r="N107" s="985"/>
      <c r="O107" s="985"/>
      <c r="P107" s="985"/>
      <c r="Q107" s="985"/>
      <c r="R107" s="985"/>
      <c r="S107" s="985"/>
      <c r="T107" s="985"/>
      <c r="U107" s="985"/>
      <c r="V107" s="985"/>
      <c r="W107" s="985"/>
      <c r="X107" s="985"/>
      <c r="Y107" s="986"/>
      <c r="Z107" s="1226"/>
      <c r="AA107" s="1227"/>
      <c r="AB107" s="1227"/>
      <c r="AC107" s="1228"/>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3259"/>
      <c r="I108" s="1773"/>
      <c r="J108" s="1773"/>
      <c r="K108" s="1773"/>
      <c r="L108" s="1774"/>
      <c r="M108" s="3260"/>
      <c r="N108" s="985"/>
      <c r="O108" s="985"/>
      <c r="P108" s="985"/>
      <c r="Q108" s="985"/>
      <c r="R108" s="985"/>
      <c r="S108" s="985"/>
      <c r="T108" s="985"/>
      <c r="U108" s="985"/>
      <c r="V108" s="985"/>
      <c r="W108" s="985"/>
      <c r="X108" s="985"/>
      <c r="Y108" s="986"/>
      <c r="Z108" s="1226"/>
      <c r="AA108" s="1227"/>
      <c r="AB108" s="1227"/>
      <c r="AC108" s="1228"/>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3259"/>
      <c r="I109" s="1773"/>
      <c r="J109" s="1773"/>
      <c r="K109" s="1773"/>
      <c r="L109" s="1774"/>
      <c r="M109" s="3260"/>
      <c r="N109" s="985"/>
      <c r="O109" s="985"/>
      <c r="P109" s="985"/>
      <c r="Q109" s="985"/>
      <c r="R109" s="985"/>
      <c r="S109" s="985"/>
      <c r="T109" s="985"/>
      <c r="U109" s="985"/>
      <c r="V109" s="985"/>
      <c r="W109" s="985"/>
      <c r="X109" s="985"/>
      <c r="Y109" s="986"/>
      <c r="Z109" s="1226"/>
      <c r="AA109" s="1227"/>
      <c r="AB109" s="1227"/>
      <c r="AC109" s="122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3259"/>
      <c r="I110" s="1773"/>
      <c r="J110" s="1773"/>
      <c r="K110" s="1773"/>
      <c r="L110" s="1774"/>
      <c r="M110" s="3260"/>
      <c r="N110" s="985"/>
      <c r="O110" s="985"/>
      <c r="P110" s="985"/>
      <c r="Q110" s="985"/>
      <c r="R110" s="985"/>
      <c r="S110" s="985"/>
      <c r="T110" s="985"/>
      <c r="U110" s="985"/>
      <c r="V110" s="985"/>
      <c r="W110" s="985"/>
      <c r="X110" s="985"/>
      <c r="Y110" s="986"/>
      <c r="Z110" s="1226"/>
      <c r="AA110" s="1227"/>
      <c r="AB110" s="1227"/>
      <c r="AC110" s="1228"/>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3259"/>
      <c r="I111" s="1773"/>
      <c r="J111" s="1773"/>
      <c r="K111" s="1773"/>
      <c r="L111" s="1774"/>
      <c r="M111" s="3260"/>
      <c r="N111" s="985"/>
      <c r="O111" s="985"/>
      <c r="P111" s="985"/>
      <c r="Q111" s="985"/>
      <c r="R111" s="985"/>
      <c r="S111" s="985"/>
      <c r="T111" s="985"/>
      <c r="U111" s="985"/>
      <c r="V111" s="985"/>
      <c r="W111" s="985"/>
      <c r="X111" s="985"/>
      <c r="Y111" s="986"/>
      <c r="Z111" s="1226"/>
      <c r="AA111" s="1227"/>
      <c r="AB111" s="1227"/>
      <c r="AC111" s="1227"/>
      <c r="AD111" s="204"/>
      <c r="AE111" s="203"/>
      <c r="AF111" s="203"/>
      <c r="AG111" s="203"/>
      <c r="AH111" s="202"/>
      <c r="AI111" s="201"/>
      <c r="AJ111" s="200"/>
      <c r="AK111" s="200"/>
      <c r="AL111" s="200"/>
      <c r="AM111" s="200"/>
      <c r="AN111" s="200"/>
      <c r="AO111" s="200"/>
      <c r="AP111" s="200"/>
      <c r="AQ111" s="200"/>
      <c r="AR111" s="200"/>
      <c r="AS111" s="200"/>
      <c r="AT111" s="200"/>
      <c r="AU111" s="199"/>
      <c r="AV111" s="198"/>
      <c r="AW111" s="197"/>
      <c r="AX111" s="197"/>
      <c r="AY111" s="196"/>
    </row>
    <row r="112" spans="2:51" ht="24.75" customHeight="1" x14ac:dyDescent="0.15">
      <c r="B112" s="195"/>
      <c r="C112" s="194"/>
      <c r="D112" s="194"/>
      <c r="E112" s="194"/>
      <c r="F112" s="194"/>
      <c r="G112" s="193"/>
      <c r="H112" s="3259"/>
      <c r="I112" s="1773"/>
      <c r="J112" s="1773"/>
      <c r="K112" s="1773"/>
      <c r="L112" s="1774"/>
      <c r="M112" s="3260"/>
      <c r="N112" s="985"/>
      <c r="O112" s="985"/>
      <c r="P112" s="985"/>
      <c r="Q112" s="985"/>
      <c r="R112" s="985"/>
      <c r="S112" s="985"/>
      <c r="T112" s="985"/>
      <c r="U112" s="985"/>
      <c r="V112" s="985"/>
      <c r="W112" s="985"/>
      <c r="X112" s="985"/>
      <c r="Y112" s="986"/>
      <c r="Z112" s="1226"/>
      <c r="AA112" s="1227"/>
      <c r="AB112" s="1227"/>
      <c r="AC112" s="1227"/>
      <c r="AD112" s="204"/>
      <c r="AE112" s="203"/>
      <c r="AF112" s="203"/>
      <c r="AG112" s="203"/>
      <c r="AH112" s="202"/>
      <c r="AI112" s="201"/>
      <c r="AJ112" s="200"/>
      <c r="AK112" s="200"/>
      <c r="AL112" s="200"/>
      <c r="AM112" s="200"/>
      <c r="AN112" s="200"/>
      <c r="AO112" s="200"/>
      <c r="AP112" s="200"/>
      <c r="AQ112" s="200"/>
      <c r="AR112" s="200"/>
      <c r="AS112" s="200"/>
      <c r="AT112" s="200"/>
      <c r="AU112" s="199"/>
      <c r="AV112" s="198"/>
      <c r="AW112" s="197"/>
      <c r="AX112" s="197"/>
      <c r="AY112" s="196"/>
    </row>
    <row r="113" spans="2:51" ht="24.75" customHeight="1" x14ac:dyDescent="0.15">
      <c r="B113" s="195"/>
      <c r="C113" s="194"/>
      <c r="D113" s="194"/>
      <c r="E113" s="194"/>
      <c r="F113" s="194"/>
      <c r="G113" s="193"/>
      <c r="H113" s="3259"/>
      <c r="I113" s="1773"/>
      <c r="J113" s="1773"/>
      <c r="K113" s="1773"/>
      <c r="L113" s="1774"/>
      <c r="M113" s="3260"/>
      <c r="N113" s="985"/>
      <c r="O113" s="985"/>
      <c r="P113" s="985"/>
      <c r="Q113" s="985"/>
      <c r="R113" s="985"/>
      <c r="S113" s="985"/>
      <c r="T113" s="985"/>
      <c r="U113" s="985"/>
      <c r="V113" s="985"/>
      <c r="W113" s="985"/>
      <c r="X113" s="985"/>
      <c r="Y113" s="986"/>
      <c r="Z113" s="1226"/>
      <c r="AA113" s="1227"/>
      <c r="AB113" s="1227"/>
      <c r="AC113" s="1227"/>
      <c r="AD113" s="204"/>
      <c r="AE113" s="203"/>
      <c r="AF113" s="203"/>
      <c r="AG113" s="203"/>
      <c r="AH113" s="202"/>
      <c r="AI113" s="201"/>
      <c r="AJ113" s="200"/>
      <c r="AK113" s="200"/>
      <c r="AL113" s="200"/>
      <c r="AM113" s="200"/>
      <c r="AN113" s="200"/>
      <c r="AO113" s="200"/>
      <c r="AP113" s="200"/>
      <c r="AQ113" s="200"/>
      <c r="AR113" s="200"/>
      <c r="AS113" s="200"/>
      <c r="AT113" s="200"/>
      <c r="AU113" s="199"/>
      <c r="AV113" s="198"/>
      <c r="AW113" s="197"/>
      <c r="AX113" s="197"/>
      <c r="AY113" s="196"/>
    </row>
    <row r="114" spans="2:51" ht="24.75" customHeight="1" x14ac:dyDescent="0.15">
      <c r="B114" s="195"/>
      <c r="C114" s="194"/>
      <c r="D114" s="194"/>
      <c r="E114" s="194"/>
      <c r="F114" s="194"/>
      <c r="G114" s="193"/>
      <c r="H114" s="3261"/>
      <c r="I114" s="1231"/>
      <c r="J114" s="1231"/>
      <c r="K114" s="1231"/>
      <c r="L114" s="1232"/>
      <c r="M114" s="2282"/>
      <c r="N114" s="3262"/>
      <c r="O114" s="3262"/>
      <c r="P114" s="3262"/>
      <c r="Q114" s="3262"/>
      <c r="R114" s="3262"/>
      <c r="S114" s="3262"/>
      <c r="T114" s="3262"/>
      <c r="U114" s="3262"/>
      <c r="V114" s="3262"/>
      <c r="W114" s="3262"/>
      <c r="X114" s="3262"/>
      <c r="Y114" s="3263"/>
      <c r="Z114" s="1233"/>
      <c r="AA114" s="1234"/>
      <c r="AB114" s="1234"/>
      <c r="AC114" s="1234"/>
      <c r="AD114" s="192"/>
      <c r="AE114" s="191"/>
      <c r="AF114" s="191"/>
      <c r="AG114" s="191"/>
      <c r="AH114" s="190"/>
      <c r="AI114" s="189"/>
      <c r="AJ114" s="188"/>
      <c r="AK114" s="188"/>
      <c r="AL114" s="188"/>
      <c r="AM114" s="188"/>
      <c r="AN114" s="188"/>
      <c r="AO114" s="188"/>
      <c r="AP114" s="188"/>
      <c r="AQ114" s="188"/>
      <c r="AR114" s="188"/>
      <c r="AS114" s="188"/>
      <c r="AT114" s="188"/>
      <c r="AU114" s="187"/>
      <c r="AV114" s="186"/>
      <c r="AW114" s="185"/>
      <c r="AX114" s="185"/>
      <c r="AY114" s="184"/>
    </row>
    <row r="115" spans="2:51" ht="24.75" customHeight="1" x14ac:dyDescent="0.15">
      <c r="B115" s="195"/>
      <c r="C115" s="194"/>
      <c r="D115" s="194"/>
      <c r="E115" s="194"/>
      <c r="F115" s="194"/>
      <c r="G115" s="193"/>
      <c r="H115" s="233" t="s">
        <v>35</v>
      </c>
      <c r="I115" s="145"/>
      <c r="J115" s="145"/>
      <c r="K115" s="145"/>
      <c r="L115" s="144"/>
      <c r="M115" s="232"/>
      <c r="N115" s="3264"/>
      <c r="O115" s="3264"/>
      <c r="P115" s="3264"/>
      <c r="Q115" s="3264"/>
      <c r="R115" s="3264"/>
      <c r="S115" s="3264"/>
      <c r="T115" s="3264"/>
      <c r="U115" s="3264"/>
      <c r="V115" s="3264"/>
      <c r="W115" s="3264"/>
      <c r="X115" s="3264"/>
      <c r="Y115" s="3265"/>
      <c r="Z115" s="229">
        <f>SUM(Z106:AC114)</f>
        <v>6</v>
      </c>
      <c r="AA115" s="228"/>
      <c r="AB115" s="228"/>
      <c r="AC115" s="3266"/>
      <c r="AD115" s="233" t="s">
        <v>35</v>
      </c>
      <c r="AE115" s="145"/>
      <c r="AF115" s="145"/>
      <c r="AG115" s="145"/>
      <c r="AH115" s="145"/>
      <c r="AI115" s="232"/>
      <c r="AJ115" s="231"/>
      <c r="AK115" s="231"/>
      <c r="AL115" s="231"/>
      <c r="AM115" s="231"/>
      <c r="AN115" s="231"/>
      <c r="AO115" s="231"/>
      <c r="AP115" s="231"/>
      <c r="AQ115" s="231"/>
      <c r="AR115" s="231"/>
      <c r="AS115" s="231"/>
      <c r="AT115" s="231"/>
      <c r="AU115" s="230"/>
      <c r="AV115" s="229">
        <f>SUM(AV106:AY114)</f>
        <v>0</v>
      </c>
      <c r="AW115" s="228"/>
      <c r="AX115" s="228"/>
      <c r="AY115" s="227"/>
    </row>
    <row r="116" spans="2:51" ht="24.75" customHeight="1" x14ac:dyDescent="0.15">
      <c r="B116" s="195"/>
      <c r="C116" s="194"/>
      <c r="D116" s="194"/>
      <c r="E116" s="194"/>
      <c r="F116" s="194"/>
      <c r="G116" s="193"/>
      <c r="H116" s="748" t="s">
        <v>125</v>
      </c>
      <c r="I116" s="605"/>
      <c r="J116" s="605"/>
      <c r="K116" s="605"/>
      <c r="L116" s="605"/>
      <c r="M116" s="605"/>
      <c r="N116" s="605"/>
      <c r="O116" s="605"/>
      <c r="P116" s="605"/>
      <c r="Q116" s="605"/>
      <c r="R116" s="605"/>
      <c r="S116" s="605"/>
      <c r="T116" s="605"/>
      <c r="U116" s="605"/>
      <c r="V116" s="605"/>
      <c r="W116" s="605"/>
      <c r="X116" s="605"/>
      <c r="Y116" s="605"/>
      <c r="Z116" s="605"/>
      <c r="AA116" s="605"/>
      <c r="AB116" s="605"/>
      <c r="AC116" s="749"/>
      <c r="AD116" s="748" t="s">
        <v>126</v>
      </c>
      <c r="AE116" s="605"/>
      <c r="AF116" s="605"/>
      <c r="AG116" s="605"/>
      <c r="AH116" s="605"/>
      <c r="AI116" s="605"/>
      <c r="AJ116" s="605"/>
      <c r="AK116" s="605"/>
      <c r="AL116" s="605"/>
      <c r="AM116" s="605"/>
      <c r="AN116" s="605"/>
      <c r="AO116" s="605"/>
      <c r="AP116" s="605"/>
      <c r="AQ116" s="605"/>
      <c r="AR116" s="605"/>
      <c r="AS116" s="605"/>
      <c r="AT116" s="605"/>
      <c r="AU116" s="605"/>
      <c r="AV116" s="605"/>
      <c r="AW116" s="605"/>
      <c r="AX116" s="605"/>
      <c r="AY116" s="750"/>
    </row>
    <row r="117" spans="2:51" ht="24.75" customHeight="1" x14ac:dyDescent="0.15">
      <c r="B117" s="195"/>
      <c r="C117" s="194"/>
      <c r="D117" s="194"/>
      <c r="E117" s="194"/>
      <c r="F117" s="194"/>
      <c r="G117" s="193"/>
      <c r="H117" s="223" t="s">
        <v>60</v>
      </c>
      <c r="I117" s="222"/>
      <c r="J117" s="222"/>
      <c r="K117" s="222"/>
      <c r="L117" s="222"/>
      <c r="M117" s="221" t="s">
        <v>116</v>
      </c>
      <c r="N117" s="220"/>
      <c r="O117" s="220"/>
      <c r="P117" s="220"/>
      <c r="Q117" s="220"/>
      <c r="R117" s="220"/>
      <c r="S117" s="220"/>
      <c r="T117" s="220"/>
      <c r="U117" s="220"/>
      <c r="V117" s="220"/>
      <c r="W117" s="220"/>
      <c r="X117" s="220"/>
      <c r="Y117" s="219"/>
      <c r="Z117" s="218" t="s">
        <v>117</v>
      </c>
      <c r="AA117" s="217"/>
      <c r="AB117" s="217"/>
      <c r="AC117" s="224"/>
      <c r="AD117" s="223" t="s">
        <v>60</v>
      </c>
      <c r="AE117" s="222"/>
      <c r="AF117" s="222"/>
      <c r="AG117" s="222"/>
      <c r="AH117" s="222"/>
      <c r="AI117" s="221" t="s">
        <v>116</v>
      </c>
      <c r="AJ117" s="220"/>
      <c r="AK117" s="220"/>
      <c r="AL117" s="220"/>
      <c r="AM117" s="220"/>
      <c r="AN117" s="220"/>
      <c r="AO117" s="220"/>
      <c r="AP117" s="220"/>
      <c r="AQ117" s="220"/>
      <c r="AR117" s="220"/>
      <c r="AS117" s="220"/>
      <c r="AT117" s="220"/>
      <c r="AU117" s="219"/>
      <c r="AV117" s="218" t="s">
        <v>117</v>
      </c>
      <c r="AW117" s="217"/>
      <c r="AX117" s="217"/>
      <c r="AY117" s="216"/>
    </row>
    <row r="118" spans="2:51" ht="24.75" customHeight="1" x14ac:dyDescent="0.15">
      <c r="B118" s="195"/>
      <c r="C118" s="194"/>
      <c r="D118" s="194"/>
      <c r="E118" s="194"/>
      <c r="F118" s="194"/>
      <c r="G118" s="193"/>
      <c r="H118" s="214"/>
      <c r="I118" s="213"/>
      <c r="J118" s="213"/>
      <c r="K118" s="213"/>
      <c r="L118" s="212"/>
      <c r="M118" s="211"/>
      <c r="N118" s="210"/>
      <c r="O118" s="210"/>
      <c r="P118" s="210"/>
      <c r="Q118" s="210"/>
      <c r="R118" s="210"/>
      <c r="S118" s="210"/>
      <c r="T118" s="210"/>
      <c r="U118" s="210"/>
      <c r="V118" s="210"/>
      <c r="W118" s="210"/>
      <c r="X118" s="210"/>
      <c r="Y118" s="209"/>
      <c r="Z118" s="208"/>
      <c r="AA118" s="207"/>
      <c r="AB118" s="207"/>
      <c r="AC118" s="215"/>
      <c r="AD118" s="214"/>
      <c r="AE118" s="213"/>
      <c r="AF118" s="213"/>
      <c r="AG118" s="213"/>
      <c r="AH118" s="212"/>
      <c r="AI118" s="211"/>
      <c r="AJ118" s="210"/>
      <c r="AK118" s="210"/>
      <c r="AL118" s="210"/>
      <c r="AM118" s="210"/>
      <c r="AN118" s="210"/>
      <c r="AO118" s="210"/>
      <c r="AP118" s="210"/>
      <c r="AQ118" s="210"/>
      <c r="AR118" s="210"/>
      <c r="AS118" s="210"/>
      <c r="AT118" s="210"/>
      <c r="AU118" s="209"/>
      <c r="AV118" s="208"/>
      <c r="AW118" s="207"/>
      <c r="AX118" s="207"/>
      <c r="AY118" s="20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205"/>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205"/>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204"/>
      <c r="I121" s="203"/>
      <c r="J121" s="203"/>
      <c r="K121" s="203"/>
      <c r="L121" s="202"/>
      <c r="M121" s="201"/>
      <c r="N121" s="200"/>
      <c r="O121" s="200"/>
      <c r="P121" s="200"/>
      <c r="Q121" s="200"/>
      <c r="R121" s="200"/>
      <c r="S121" s="200"/>
      <c r="T121" s="200"/>
      <c r="U121" s="200"/>
      <c r="V121" s="200"/>
      <c r="W121" s="200"/>
      <c r="X121" s="200"/>
      <c r="Y121" s="199"/>
      <c r="Z121" s="198"/>
      <c r="AA121" s="197"/>
      <c r="AB121" s="197"/>
      <c r="AC121" s="205"/>
      <c r="AD121" s="204"/>
      <c r="AE121" s="203"/>
      <c r="AF121" s="203"/>
      <c r="AG121" s="203"/>
      <c r="AH121" s="202"/>
      <c r="AI121" s="201"/>
      <c r="AJ121" s="200"/>
      <c r="AK121" s="200"/>
      <c r="AL121" s="200"/>
      <c r="AM121" s="200"/>
      <c r="AN121" s="200"/>
      <c r="AO121" s="200"/>
      <c r="AP121" s="200"/>
      <c r="AQ121" s="200"/>
      <c r="AR121" s="200"/>
      <c r="AS121" s="200"/>
      <c r="AT121" s="200"/>
      <c r="AU121" s="199"/>
      <c r="AV121" s="198"/>
      <c r="AW121" s="197"/>
      <c r="AX121" s="197"/>
      <c r="AY121" s="196"/>
    </row>
    <row r="122" spans="2:51" ht="24.75" customHeight="1" x14ac:dyDescent="0.15">
      <c r="B122" s="195"/>
      <c r="C122" s="194"/>
      <c r="D122" s="194"/>
      <c r="E122" s="194"/>
      <c r="F122" s="194"/>
      <c r="G122" s="193"/>
      <c r="H122" s="204"/>
      <c r="I122" s="203"/>
      <c r="J122" s="203"/>
      <c r="K122" s="203"/>
      <c r="L122" s="202"/>
      <c r="M122" s="201"/>
      <c r="N122" s="200"/>
      <c r="O122" s="200"/>
      <c r="P122" s="200"/>
      <c r="Q122" s="200"/>
      <c r="R122" s="200"/>
      <c r="S122" s="200"/>
      <c r="T122" s="200"/>
      <c r="U122" s="200"/>
      <c r="V122" s="200"/>
      <c r="W122" s="200"/>
      <c r="X122" s="200"/>
      <c r="Y122" s="199"/>
      <c r="Z122" s="198"/>
      <c r="AA122" s="197"/>
      <c r="AB122" s="197"/>
      <c r="AC122" s="197"/>
      <c r="AD122" s="204"/>
      <c r="AE122" s="203"/>
      <c r="AF122" s="203"/>
      <c r="AG122" s="203"/>
      <c r="AH122" s="202"/>
      <c r="AI122" s="201"/>
      <c r="AJ122" s="200"/>
      <c r="AK122" s="200"/>
      <c r="AL122" s="200"/>
      <c r="AM122" s="200"/>
      <c r="AN122" s="200"/>
      <c r="AO122" s="200"/>
      <c r="AP122" s="200"/>
      <c r="AQ122" s="200"/>
      <c r="AR122" s="200"/>
      <c r="AS122" s="200"/>
      <c r="AT122" s="200"/>
      <c r="AU122" s="199"/>
      <c r="AV122" s="198"/>
      <c r="AW122" s="197"/>
      <c r="AX122" s="197"/>
      <c r="AY122" s="196"/>
    </row>
    <row r="123" spans="2:51" ht="24.75" customHeight="1" x14ac:dyDescent="0.15">
      <c r="B123" s="195"/>
      <c r="C123" s="194"/>
      <c r="D123" s="194"/>
      <c r="E123" s="194"/>
      <c r="F123" s="194"/>
      <c r="G123" s="193"/>
      <c r="H123" s="204"/>
      <c r="I123" s="203"/>
      <c r="J123" s="203"/>
      <c r="K123" s="203"/>
      <c r="L123" s="202"/>
      <c r="M123" s="201"/>
      <c r="N123" s="200"/>
      <c r="O123" s="200"/>
      <c r="P123" s="200"/>
      <c r="Q123" s="200"/>
      <c r="R123" s="200"/>
      <c r="S123" s="200"/>
      <c r="T123" s="200"/>
      <c r="U123" s="200"/>
      <c r="V123" s="200"/>
      <c r="W123" s="200"/>
      <c r="X123" s="200"/>
      <c r="Y123" s="199"/>
      <c r="Z123" s="198"/>
      <c r="AA123" s="197"/>
      <c r="AB123" s="197"/>
      <c r="AC123" s="197"/>
      <c r="AD123" s="204"/>
      <c r="AE123" s="203"/>
      <c r="AF123" s="203"/>
      <c r="AG123" s="203"/>
      <c r="AH123" s="202"/>
      <c r="AI123" s="201"/>
      <c r="AJ123" s="200"/>
      <c r="AK123" s="200"/>
      <c r="AL123" s="200"/>
      <c r="AM123" s="200"/>
      <c r="AN123" s="200"/>
      <c r="AO123" s="200"/>
      <c r="AP123" s="200"/>
      <c r="AQ123" s="200"/>
      <c r="AR123" s="200"/>
      <c r="AS123" s="200"/>
      <c r="AT123" s="200"/>
      <c r="AU123" s="199"/>
      <c r="AV123" s="198"/>
      <c r="AW123" s="197"/>
      <c r="AX123" s="197"/>
      <c r="AY123" s="196"/>
    </row>
    <row r="124" spans="2:51" ht="24.75" customHeight="1" x14ac:dyDescent="0.15">
      <c r="B124" s="195"/>
      <c r="C124" s="194"/>
      <c r="D124" s="194"/>
      <c r="E124" s="194"/>
      <c r="F124" s="194"/>
      <c r="G124" s="193"/>
      <c r="H124" s="204"/>
      <c r="I124" s="203"/>
      <c r="J124" s="203"/>
      <c r="K124" s="203"/>
      <c r="L124" s="202"/>
      <c r="M124" s="201"/>
      <c r="N124" s="200"/>
      <c r="O124" s="200"/>
      <c r="P124" s="200"/>
      <c r="Q124" s="200"/>
      <c r="R124" s="200"/>
      <c r="S124" s="200"/>
      <c r="T124" s="200"/>
      <c r="U124" s="200"/>
      <c r="V124" s="200"/>
      <c r="W124" s="200"/>
      <c r="X124" s="200"/>
      <c r="Y124" s="199"/>
      <c r="Z124" s="198"/>
      <c r="AA124" s="197"/>
      <c r="AB124" s="197"/>
      <c r="AC124" s="197"/>
      <c r="AD124" s="204"/>
      <c r="AE124" s="203"/>
      <c r="AF124" s="203"/>
      <c r="AG124" s="203"/>
      <c r="AH124" s="202"/>
      <c r="AI124" s="201"/>
      <c r="AJ124" s="200"/>
      <c r="AK124" s="200"/>
      <c r="AL124" s="200"/>
      <c r="AM124" s="200"/>
      <c r="AN124" s="200"/>
      <c r="AO124" s="200"/>
      <c r="AP124" s="200"/>
      <c r="AQ124" s="200"/>
      <c r="AR124" s="200"/>
      <c r="AS124" s="200"/>
      <c r="AT124" s="200"/>
      <c r="AU124" s="199"/>
      <c r="AV124" s="198"/>
      <c r="AW124" s="197"/>
      <c r="AX124" s="197"/>
      <c r="AY124" s="196"/>
    </row>
    <row r="125" spans="2:51" ht="24.75" customHeight="1" x14ac:dyDescent="0.15">
      <c r="B125" s="195"/>
      <c r="C125" s="194"/>
      <c r="D125" s="194"/>
      <c r="E125" s="194"/>
      <c r="F125" s="194"/>
      <c r="G125" s="193"/>
      <c r="H125" s="192"/>
      <c r="I125" s="191"/>
      <c r="J125" s="191"/>
      <c r="K125" s="191"/>
      <c r="L125" s="190"/>
      <c r="M125" s="189"/>
      <c r="N125" s="188"/>
      <c r="O125" s="188"/>
      <c r="P125" s="188"/>
      <c r="Q125" s="188"/>
      <c r="R125" s="188"/>
      <c r="S125" s="188"/>
      <c r="T125" s="188"/>
      <c r="U125" s="188"/>
      <c r="V125" s="188"/>
      <c r="W125" s="188"/>
      <c r="X125" s="188"/>
      <c r="Y125" s="187"/>
      <c r="Z125" s="186"/>
      <c r="AA125" s="185"/>
      <c r="AB125" s="185"/>
      <c r="AC125" s="185"/>
      <c r="AD125" s="192"/>
      <c r="AE125" s="191"/>
      <c r="AF125" s="191"/>
      <c r="AG125" s="191"/>
      <c r="AH125" s="190"/>
      <c r="AI125" s="189"/>
      <c r="AJ125" s="188"/>
      <c r="AK125" s="188"/>
      <c r="AL125" s="188"/>
      <c r="AM125" s="188"/>
      <c r="AN125" s="188"/>
      <c r="AO125" s="188"/>
      <c r="AP125" s="188"/>
      <c r="AQ125" s="188"/>
      <c r="AR125" s="188"/>
      <c r="AS125" s="188"/>
      <c r="AT125" s="188"/>
      <c r="AU125" s="187"/>
      <c r="AV125" s="186"/>
      <c r="AW125" s="185"/>
      <c r="AX125" s="185"/>
      <c r="AY125" s="184"/>
    </row>
    <row r="126" spans="2:51" ht="24.75" customHeight="1" thickBot="1" x14ac:dyDescent="0.2">
      <c r="B126" s="183"/>
      <c r="C126" s="182"/>
      <c r="D126" s="182"/>
      <c r="E126" s="182"/>
      <c r="F126" s="182"/>
      <c r="G126" s="181"/>
      <c r="H126" s="179" t="s">
        <v>35</v>
      </c>
      <c r="I126" s="178"/>
      <c r="J126" s="178"/>
      <c r="K126" s="178"/>
      <c r="L126" s="178"/>
      <c r="M126" s="177"/>
      <c r="N126" s="176"/>
      <c r="O126" s="176"/>
      <c r="P126" s="176"/>
      <c r="Q126" s="176"/>
      <c r="R126" s="176"/>
      <c r="S126" s="176"/>
      <c r="T126" s="176"/>
      <c r="U126" s="176"/>
      <c r="V126" s="176"/>
      <c r="W126" s="176"/>
      <c r="X126" s="176"/>
      <c r="Y126" s="175"/>
      <c r="Z126" s="174">
        <f>SUM(Z118:AC125)</f>
        <v>0</v>
      </c>
      <c r="AA126" s="173"/>
      <c r="AB126" s="173"/>
      <c r="AC126" s="180"/>
      <c r="AD126" s="179" t="s">
        <v>35</v>
      </c>
      <c r="AE126" s="178"/>
      <c r="AF126" s="178"/>
      <c r="AG126" s="178"/>
      <c r="AH126" s="178"/>
      <c r="AI126" s="177"/>
      <c r="AJ126" s="176"/>
      <c r="AK126" s="176"/>
      <c r="AL126" s="176"/>
      <c r="AM126" s="176"/>
      <c r="AN126" s="176"/>
      <c r="AO126" s="176"/>
      <c r="AP126" s="176"/>
      <c r="AQ126" s="176"/>
      <c r="AR126" s="176"/>
      <c r="AS126" s="176"/>
      <c r="AT126" s="176"/>
      <c r="AU126" s="175"/>
      <c r="AV126" s="174">
        <f>SUM(AV118:AY125)</f>
        <v>0</v>
      </c>
      <c r="AW126" s="173"/>
      <c r="AX126" s="173"/>
      <c r="AY126" s="172"/>
    </row>
    <row r="129" spans="2:50" ht="14.4" x14ac:dyDescent="0.15">
      <c r="C129" s="168" t="s">
        <v>127</v>
      </c>
      <c r="M129" s="3267"/>
    </row>
    <row r="130" spans="2:50" x14ac:dyDescent="0.15">
      <c r="C130" s="130" t="s">
        <v>1984</v>
      </c>
      <c r="AR130" s="919" t="s">
        <v>1393</v>
      </c>
    </row>
    <row r="131" spans="2:50" ht="34.549999999999997" customHeight="1" x14ac:dyDescent="0.15">
      <c r="B131" s="751"/>
      <c r="C131" s="751"/>
      <c r="D131" s="535" t="s">
        <v>129</v>
      </c>
      <c r="E131" s="535"/>
      <c r="F131" s="535"/>
      <c r="G131" s="535"/>
      <c r="H131" s="535"/>
      <c r="I131" s="535"/>
      <c r="J131" s="535"/>
      <c r="K131" s="535"/>
      <c r="L131" s="535"/>
      <c r="M131" s="535"/>
      <c r="N131" s="535" t="s">
        <v>130</v>
      </c>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5"/>
      <c r="AL131" s="564" t="s">
        <v>131</v>
      </c>
      <c r="AM131" s="535"/>
      <c r="AN131" s="535"/>
      <c r="AO131" s="535"/>
      <c r="AP131" s="535"/>
      <c r="AQ131" s="535"/>
      <c r="AR131" s="535" t="s">
        <v>132</v>
      </c>
      <c r="AS131" s="535"/>
      <c r="AT131" s="535"/>
      <c r="AU131" s="535"/>
      <c r="AV131" s="535" t="s">
        <v>133</v>
      </c>
      <c r="AW131" s="535"/>
      <c r="AX131" s="535"/>
    </row>
    <row r="132" spans="2:50" ht="24.05" customHeight="1" x14ac:dyDescent="0.15">
      <c r="B132" s="751">
        <v>1</v>
      </c>
      <c r="C132" s="751">
        <v>1</v>
      </c>
      <c r="D132" s="3149" t="s">
        <v>1992</v>
      </c>
      <c r="E132" s="3150"/>
      <c r="F132" s="3150"/>
      <c r="G132" s="3150"/>
      <c r="H132" s="3150"/>
      <c r="I132" s="3150"/>
      <c r="J132" s="3150"/>
      <c r="K132" s="3150"/>
      <c r="L132" s="3150"/>
      <c r="M132" s="3151"/>
      <c r="N132" s="3268" t="s">
        <v>1993</v>
      </c>
      <c r="O132" s="2239"/>
      <c r="P132" s="2239"/>
      <c r="Q132" s="2239"/>
      <c r="R132" s="2239"/>
      <c r="S132" s="2239"/>
      <c r="T132" s="2239"/>
      <c r="U132" s="2239"/>
      <c r="V132" s="2239"/>
      <c r="W132" s="2239"/>
      <c r="X132" s="2239"/>
      <c r="Y132" s="2239"/>
      <c r="Z132" s="2239"/>
      <c r="AA132" s="2239"/>
      <c r="AB132" s="2239"/>
      <c r="AC132" s="2239"/>
      <c r="AD132" s="2239"/>
      <c r="AE132" s="2239"/>
      <c r="AF132" s="2239"/>
      <c r="AG132" s="2239"/>
      <c r="AH132" s="2239"/>
      <c r="AI132" s="2239"/>
      <c r="AJ132" s="2239"/>
      <c r="AK132" s="3269"/>
      <c r="AL132" s="3270">
        <v>18193</v>
      </c>
      <c r="AM132" s="3271"/>
      <c r="AN132" s="3271"/>
      <c r="AO132" s="3271"/>
      <c r="AP132" s="3271"/>
      <c r="AQ132" s="3271"/>
      <c r="AR132" s="570" t="s">
        <v>185</v>
      </c>
      <c r="AS132" s="570"/>
      <c r="AT132" s="570"/>
      <c r="AU132" s="570"/>
      <c r="AV132" s="570" t="s">
        <v>185</v>
      </c>
      <c r="AW132" s="570"/>
      <c r="AX132" s="570"/>
    </row>
    <row r="134" spans="2:50" ht="23.25" hidden="1" customHeight="1" x14ac:dyDescent="0.15">
      <c r="B134" s="130" t="s">
        <v>226</v>
      </c>
    </row>
    <row r="135" spans="2:50" ht="36" hidden="1" customHeight="1" x14ac:dyDescent="0.15">
      <c r="B135" s="535" t="s">
        <v>227</v>
      </c>
      <c r="C135" s="535"/>
      <c r="D135" s="535"/>
      <c r="E135" s="535"/>
      <c r="F135" s="535"/>
      <c r="G135" s="535"/>
      <c r="H135" s="535"/>
      <c r="I135" s="554"/>
      <c r="J135" s="554"/>
      <c r="K135" s="554"/>
      <c r="L135" s="554"/>
      <c r="M135" s="554"/>
      <c r="N135" s="554"/>
      <c r="O135" s="554"/>
      <c r="P135" s="554"/>
      <c r="Q135" s="554"/>
      <c r="R135" s="554"/>
      <c r="S135" s="554"/>
      <c r="T135" s="554"/>
      <c r="U135" s="554"/>
      <c r="V135" s="554"/>
      <c r="W135" s="554"/>
      <c r="X135" s="554"/>
      <c r="Y135" s="554"/>
    </row>
    <row r="136" spans="2:50" ht="36" hidden="1" customHeight="1" x14ac:dyDescent="0.15">
      <c r="B136" s="140" t="s">
        <v>228</v>
      </c>
      <c r="C136" s="142"/>
      <c r="D136" s="142"/>
      <c r="E136" s="142"/>
      <c r="F136" s="142"/>
      <c r="G136" s="142"/>
      <c r="H136" s="141"/>
      <c r="I136" s="146" t="s">
        <v>229</v>
      </c>
      <c r="J136" s="145"/>
      <c r="K136" s="145"/>
      <c r="L136" s="145"/>
      <c r="M136" s="144"/>
      <c r="N136" s="143" t="s">
        <v>230</v>
      </c>
      <c r="O136" s="142"/>
      <c r="P136" s="142"/>
      <c r="Q136" s="142"/>
      <c r="R136" s="142"/>
      <c r="S136" s="142"/>
      <c r="T136" s="141"/>
      <c r="U136" s="146" t="s">
        <v>229</v>
      </c>
      <c r="V136" s="145"/>
      <c r="W136" s="145"/>
      <c r="X136" s="145"/>
      <c r="Y136" s="144"/>
      <c r="Z136" s="143" t="s">
        <v>231</v>
      </c>
      <c r="AA136" s="142"/>
      <c r="AB136" s="142"/>
      <c r="AC136" s="142"/>
      <c r="AD136" s="142"/>
      <c r="AE136" s="142"/>
      <c r="AF136" s="141"/>
      <c r="AG136" s="146" t="s">
        <v>229</v>
      </c>
      <c r="AH136" s="145"/>
      <c r="AI136" s="145"/>
      <c r="AJ136" s="145"/>
      <c r="AK136" s="144"/>
      <c r="AL136" s="143" t="s">
        <v>232</v>
      </c>
      <c r="AM136" s="142"/>
      <c r="AN136" s="142"/>
      <c r="AO136" s="142"/>
      <c r="AP136" s="142"/>
      <c r="AQ136" s="142"/>
      <c r="AR136" s="141"/>
      <c r="AS136" s="146" t="s">
        <v>229</v>
      </c>
      <c r="AT136" s="145"/>
      <c r="AU136" s="145"/>
      <c r="AV136" s="145"/>
      <c r="AW136" s="144"/>
    </row>
    <row r="137" spans="2:50" ht="36" hidden="1" customHeight="1" x14ac:dyDescent="0.15">
      <c r="B137" s="143" t="s">
        <v>233</v>
      </c>
      <c r="C137" s="142"/>
      <c r="D137" s="142"/>
      <c r="E137" s="142"/>
      <c r="F137" s="142"/>
      <c r="G137" s="142"/>
      <c r="H137" s="141"/>
      <c r="I137" s="137"/>
      <c r="J137" s="136"/>
      <c r="K137" s="136"/>
      <c r="L137" s="136"/>
      <c r="M137" s="135"/>
      <c r="N137" s="143" t="s">
        <v>234</v>
      </c>
      <c r="O137" s="142"/>
      <c r="P137" s="142"/>
      <c r="Q137" s="142"/>
      <c r="R137" s="142"/>
      <c r="S137" s="142"/>
      <c r="T137" s="141"/>
      <c r="U137" s="137"/>
      <c r="V137" s="136"/>
      <c r="W137" s="136"/>
      <c r="X137" s="136"/>
      <c r="Y137" s="135"/>
      <c r="Z137" s="143" t="s">
        <v>235</v>
      </c>
      <c r="AA137" s="142"/>
      <c r="AB137" s="142"/>
      <c r="AC137" s="142"/>
      <c r="AD137" s="142"/>
      <c r="AE137" s="142"/>
      <c r="AF137" s="141"/>
      <c r="AG137" s="137"/>
      <c r="AH137" s="136"/>
      <c r="AI137" s="136"/>
      <c r="AJ137" s="136"/>
      <c r="AK137" s="135"/>
      <c r="AL137" s="140" t="s">
        <v>236</v>
      </c>
      <c r="AM137" s="142"/>
      <c r="AN137" s="142"/>
      <c r="AO137" s="142"/>
      <c r="AP137" s="142"/>
      <c r="AQ137" s="142"/>
      <c r="AR137" s="141"/>
      <c r="AS137" s="137"/>
      <c r="AT137" s="136"/>
      <c r="AU137" s="136"/>
      <c r="AV137" s="136"/>
      <c r="AW137" s="135"/>
    </row>
    <row r="138" spans="2:50" x14ac:dyDescent="0.15">
      <c r="C138" s="130" t="s">
        <v>1994</v>
      </c>
      <c r="AR138" s="919" t="s">
        <v>1393</v>
      </c>
    </row>
    <row r="139" spans="2:50" ht="34.549999999999997" customHeight="1" x14ac:dyDescent="0.15">
      <c r="B139" s="751"/>
      <c r="C139" s="751"/>
      <c r="D139" s="535" t="s">
        <v>129</v>
      </c>
      <c r="E139" s="535"/>
      <c r="F139" s="535"/>
      <c r="G139" s="535"/>
      <c r="H139" s="535"/>
      <c r="I139" s="535"/>
      <c r="J139" s="535"/>
      <c r="K139" s="535"/>
      <c r="L139" s="535"/>
      <c r="M139" s="535"/>
      <c r="N139" s="535" t="s">
        <v>130</v>
      </c>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64" t="s">
        <v>131</v>
      </c>
      <c r="AM139" s="535"/>
      <c r="AN139" s="535"/>
      <c r="AO139" s="535"/>
      <c r="AP139" s="535"/>
      <c r="AQ139" s="535"/>
      <c r="AR139" s="535" t="s">
        <v>132</v>
      </c>
      <c r="AS139" s="535"/>
      <c r="AT139" s="535"/>
      <c r="AU139" s="535"/>
      <c r="AV139" s="535" t="s">
        <v>133</v>
      </c>
      <c r="AW139" s="535"/>
      <c r="AX139" s="535"/>
    </row>
    <row r="140" spans="2:50" ht="24.05" customHeight="1" x14ac:dyDescent="0.15">
      <c r="B140" s="751">
        <v>1</v>
      </c>
      <c r="C140" s="751">
        <v>1</v>
      </c>
      <c r="D140" s="1256" t="s">
        <v>1995</v>
      </c>
      <c r="E140" s="1256"/>
      <c r="F140" s="1256"/>
      <c r="G140" s="1256"/>
      <c r="H140" s="1256"/>
      <c r="I140" s="1256"/>
      <c r="J140" s="1256"/>
      <c r="K140" s="1256"/>
      <c r="L140" s="1256"/>
      <c r="M140" s="1256"/>
      <c r="N140" s="3149" t="s">
        <v>1996</v>
      </c>
      <c r="O140" s="3150"/>
      <c r="P140" s="3150"/>
      <c r="Q140" s="3150"/>
      <c r="R140" s="3150"/>
      <c r="S140" s="3150"/>
      <c r="T140" s="3150"/>
      <c r="U140" s="3150"/>
      <c r="V140" s="3150"/>
      <c r="W140" s="3150"/>
      <c r="X140" s="3150"/>
      <c r="Y140" s="3150"/>
      <c r="Z140" s="3150"/>
      <c r="AA140" s="3150"/>
      <c r="AB140" s="3150"/>
      <c r="AC140" s="3150"/>
      <c r="AD140" s="3150"/>
      <c r="AE140" s="3150"/>
      <c r="AF140" s="3150"/>
      <c r="AG140" s="3150"/>
      <c r="AH140" s="3150"/>
      <c r="AI140" s="3150"/>
      <c r="AJ140" s="3150"/>
      <c r="AK140" s="3151"/>
      <c r="AL140" s="3270">
        <v>1438</v>
      </c>
      <c r="AM140" s="3271"/>
      <c r="AN140" s="3271"/>
      <c r="AO140" s="3271"/>
      <c r="AP140" s="3271"/>
      <c r="AQ140" s="3271"/>
      <c r="AR140" s="570" t="s">
        <v>185</v>
      </c>
      <c r="AS140" s="570"/>
      <c r="AT140" s="570"/>
      <c r="AU140" s="570"/>
      <c r="AV140" s="554" t="s">
        <v>185</v>
      </c>
      <c r="AW140" s="554"/>
      <c r="AX140" s="554"/>
    </row>
    <row r="141" spans="2:50" ht="24.05" customHeight="1" x14ac:dyDescent="0.15">
      <c r="B141" s="751">
        <v>2</v>
      </c>
      <c r="C141" s="751">
        <v>1</v>
      </c>
      <c r="D141" s="1256" t="s">
        <v>1997</v>
      </c>
      <c r="E141" s="1256"/>
      <c r="F141" s="1256"/>
      <c r="G141" s="1256"/>
      <c r="H141" s="1256"/>
      <c r="I141" s="1256"/>
      <c r="J141" s="1256"/>
      <c r="K141" s="1256"/>
      <c r="L141" s="1256"/>
      <c r="M141" s="1256"/>
      <c r="N141" s="3149" t="s">
        <v>1996</v>
      </c>
      <c r="O141" s="3150"/>
      <c r="P141" s="3150"/>
      <c r="Q141" s="3150"/>
      <c r="R141" s="3150"/>
      <c r="S141" s="3150"/>
      <c r="T141" s="3150"/>
      <c r="U141" s="3150"/>
      <c r="V141" s="3150"/>
      <c r="W141" s="3150"/>
      <c r="X141" s="3150"/>
      <c r="Y141" s="3150"/>
      <c r="Z141" s="3150"/>
      <c r="AA141" s="3150"/>
      <c r="AB141" s="3150"/>
      <c r="AC141" s="3150"/>
      <c r="AD141" s="3150"/>
      <c r="AE141" s="3150"/>
      <c r="AF141" s="3150"/>
      <c r="AG141" s="3150"/>
      <c r="AH141" s="3150"/>
      <c r="AI141" s="3150"/>
      <c r="AJ141" s="3150"/>
      <c r="AK141" s="3151"/>
      <c r="AL141" s="3270">
        <v>1066</v>
      </c>
      <c r="AM141" s="3271"/>
      <c r="AN141" s="3271"/>
      <c r="AO141" s="3271"/>
      <c r="AP141" s="3271"/>
      <c r="AQ141" s="3271"/>
      <c r="AR141" s="570" t="s">
        <v>185</v>
      </c>
      <c r="AS141" s="570"/>
      <c r="AT141" s="570"/>
      <c r="AU141" s="570"/>
      <c r="AV141" s="554" t="s">
        <v>185</v>
      </c>
      <c r="AW141" s="554"/>
      <c r="AX141" s="554"/>
    </row>
    <row r="142" spans="2:50" ht="24.05" customHeight="1" x14ac:dyDescent="0.15">
      <c r="B142" s="751">
        <v>3</v>
      </c>
      <c r="C142" s="751">
        <v>1</v>
      </c>
      <c r="D142" s="1256" t="s">
        <v>1998</v>
      </c>
      <c r="E142" s="1256"/>
      <c r="F142" s="1256"/>
      <c r="G142" s="1256"/>
      <c r="H142" s="1256"/>
      <c r="I142" s="1256"/>
      <c r="J142" s="1256"/>
      <c r="K142" s="1256"/>
      <c r="L142" s="1256"/>
      <c r="M142" s="1256"/>
      <c r="N142" s="3149" t="s">
        <v>1996</v>
      </c>
      <c r="O142" s="3150"/>
      <c r="P142" s="3150"/>
      <c r="Q142" s="3150"/>
      <c r="R142" s="3150"/>
      <c r="S142" s="3150"/>
      <c r="T142" s="3150"/>
      <c r="U142" s="3150"/>
      <c r="V142" s="3150"/>
      <c r="W142" s="3150"/>
      <c r="X142" s="3150"/>
      <c r="Y142" s="3150"/>
      <c r="Z142" s="3150"/>
      <c r="AA142" s="3150"/>
      <c r="AB142" s="3150"/>
      <c r="AC142" s="3150"/>
      <c r="AD142" s="3150"/>
      <c r="AE142" s="3150"/>
      <c r="AF142" s="3150"/>
      <c r="AG142" s="3150"/>
      <c r="AH142" s="3150"/>
      <c r="AI142" s="3150"/>
      <c r="AJ142" s="3150"/>
      <c r="AK142" s="3151"/>
      <c r="AL142" s="3270">
        <v>1029</v>
      </c>
      <c r="AM142" s="3271"/>
      <c r="AN142" s="3271"/>
      <c r="AO142" s="3271"/>
      <c r="AP142" s="3271"/>
      <c r="AQ142" s="3271"/>
      <c r="AR142" s="570" t="s">
        <v>185</v>
      </c>
      <c r="AS142" s="570"/>
      <c r="AT142" s="570"/>
      <c r="AU142" s="570"/>
      <c r="AV142" s="554" t="s">
        <v>185</v>
      </c>
      <c r="AW142" s="554"/>
      <c r="AX142" s="554"/>
    </row>
    <row r="143" spans="2:50" ht="24.05" customHeight="1" x14ac:dyDescent="0.15">
      <c r="B143" s="751">
        <v>4</v>
      </c>
      <c r="C143" s="751">
        <v>1</v>
      </c>
      <c r="D143" s="1256" t="s">
        <v>1999</v>
      </c>
      <c r="E143" s="1256"/>
      <c r="F143" s="1256"/>
      <c r="G143" s="1256"/>
      <c r="H143" s="1256"/>
      <c r="I143" s="1256"/>
      <c r="J143" s="1256"/>
      <c r="K143" s="1256"/>
      <c r="L143" s="1256"/>
      <c r="M143" s="1256"/>
      <c r="N143" s="3149" t="s">
        <v>1996</v>
      </c>
      <c r="O143" s="3150"/>
      <c r="P143" s="3150"/>
      <c r="Q143" s="3150"/>
      <c r="R143" s="3150"/>
      <c r="S143" s="3150"/>
      <c r="T143" s="3150"/>
      <c r="U143" s="3150"/>
      <c r="V143" s="3150"/>
      <c r="W143" s="3150"/>
      <c r="X143" s="3150"/>
      <c r="Y143" s="3150"/>
      <c r="Z143" s="3150"/>
      <c r="AA143" s="3150"/>
      <c r="AB143" s="3150"/>
      <c r="AC143" s="3150"/>
      <c r="AD143" s="3150"/>
      <c r="AE143" s="3150"/>
      <c r="AF143" s="3150"/>
      <c r="AG143" s="3150"/>
      <c r="AH143" s="3150"/>
      <c r="AI143" s="3150"/>
      <c r="AJ143" s="3150"/>
      <c r="AK143" s="3151"/>
      <c r="AL143" s="3270">
        <v>698</v>
      </c>
      <c r="AM143" s="3271"/>
      <c r="AN143" s="3271"/>
      <c r="AO143" s="3271"/>
      <c r="AP143" s="3271"/>
      <c r="AQ143" s="3271"/>
      <c r="AR143" s="570" t="s">
        <v>185</v>
      </c>
      <c r="AS143" s="570"/>
      <c r="AT143" s="570"/>
      <c r="AU143" s="570"/>
      <c r="AV143" s="554" t="s">
        <v>185</v>
      </c>
      <c r="AW143" s="554"/>
      <c r="AX143" s="554"/>
    </row>
    <row r="144" spans="2:50" ht="24.05" customHeight="1" x14ac:dyDescent="0.15">
      <c r="B144" s="751">
        <v>5</v>
      </c>
      <c r="C144" s="751">
        <v>1</v>
      </c>
      <c r="D144" s="1256" t="s">
        <v>2000</v>
      </c>
      <c r="E144" s="1256"/>
      <c r="F144" s="1256"/>
      <c r="G144" s="1256"/>
      <c r="H144" s="1256"/>
      <c r="I144" s="1256"/>
      <c r="J144" s="1256"/>
      <c r="K144" s="1256"/>
      <c r="L144" s="1256"/>
      <c r="M144" s="1256"/>
      <c r="N144" s="3149" t="s">
        <v>1996</v>
      </c>
      <c r="O144" s="3150"/>
      <c r="P144" s="3150"/>
      <c r="Q144" s="3150"/>
      <c r="R144" s="3150"/>
      <c r="S144" s="3150"/>
      <c r="T144" s="3150"/>
      <c r="U144" s="3150"/>
      <c r="V144" s="3150"/>
      <c r="W144" s="3150"/>
      <c r="X144" s="3150"/>
      <c r="Y144" s="3150"/>
      <c r="Z144" s="3150"/>
      <c r="AA144" s="3150"/>
      <c r="AB144" s="3150"/>
      <c r="AC144" s="3150"/>
      <c r="AD144" s="3150"/>
      <c r="AE144" s="3150"/>
      <c r="AF144" s="3150"/>
      <c r="AG144" s="3150"/>
      <c r="AH144" s="3150"/>
      <c r="AI144" s="3150"/>
      <c r="AJ144" s="3150"/>
      <c r="AK144" s="3151"/>
      <c r="AL144" s="3270">
        <v>692</v>
      </c>
      <c r="AM144" s="3271"/>
      <c r="AN144" s="3271"/>
      <c r="AO144" s="3271"/>
      <c r="AP144" s="3271"/>
      <c r="AQ144" s="3271"/>
      <c r="AR144" s="570" t="s">
        <v>185</v>
      </c>
      <c r="AS144" s="570"/>
      <c r="AT144" s="570"/>
      <c r="AU144" s="570"/>
      <c r="AV144" s="554" t="s">
        <v>185</v>
      </c>
      <c r="AW144" s="554"/>
      <c r="AX144" s="554"/>
    </row>
    <row r="145" spans="2:50" ht="24.05" customHeight="1" x14ac:dyDescent="0.15">
      <c r="B145" s="751">
        <v>6</v>
      </c>
      <c r="C145" s="751">
        <v>1</v>
      </c>
      <c r="D145" s="1256" t="s">
        <v>2001</v>
      </c>
      <c r="E145" s="1256"/>
      <c r="F145" s="1256"/>
      <c r="G145" s="1256"/>
      <c r="H145" s="1256"/>
      <c r="I145" s="1256"/>
      <c r="J145" s="1256"/>
      <c r="K145" s="1256"/>
      <c r="L145" s="1256"/>
      <c r="M145" s="1256"/>
      <c r="N145" s="3149" t="s">
        <v>1996</v>
      </c>
      <c r="O145" s="3150"/>
      <c r="P145" s="3150"/>
      <c r="Q145" s="3150"/>
      <c r="R145" s="3150"/>
      <c r="S145" s="3150"/>
      <c r="T145" s="3150"/>
      <c r="U145" s="3150"/>
      <c r="V145" s="3150"/>
      <c r="W145" s="3150"/>
      <c r="X145" s="3150"/>
      <c r="Y145" s="3150"/>
      <c r="Z145" s="3150"/>
      <c r="AA145" s="3150"/>
      <c r="AB145" s="3150"/>
      <c r="AC145" s="3150"/>
      <c r="AD145" s="3150"/>
      <c r="AE145" s="3150"/>
      <c r="AF145" s="3150"/>
      <c r="AG145" s="3150"/>
      <c r="AH145" s="3150"/>
      <c r="AI145" s="3150"/>
      <c r="AJ145" s="3150"/>
      <c r="AK145" s="3151"/>
      <c r="AL145" s="3270">
        <v>648</v>
      </c>
      <c r="AM145" s="3271"/>
      <c r="AN145" s="3271"/>
      <c r="AO145" s="3271"/>
      <c r="AP145" s="3271"/>
      <c r="AQ145" s="3271"/>
      <c r="AR145" s="570" t="s">
        <v>185</v>
      </c>
      <c r="AS145" s="570"/>
      <c r="AT145" s="570"/>
      <c r="AU145" s="570"/>
      <c r="AV145" s="554" t="s">
        <v>185</v>
      </c>
      <c r="AW145" s="554"/>
      <c r="AX145" s="554"/>
    </row>
    <row r="146" spans="2:50" ht="24.05" customHeight="1" x14ac:dyDescent="0.15">
      <c r="B146" s="751">
        <v>7</v>
      </c>
      <c r="C146" s="751">
        <v>1</v>
      </c>
      <c r="D146" s="1256" t="s">
        <v>2002</v>
      </c>
      <c r="E146" s="1256"/>
      <c r="F146" s="1256"/>
      <c r="G146" s="1256"/>
      <c r="H146" s="1256"/>
      <c r="I146" s="1256"/>
      <c r="J146" s="1256"/>
      <c r="K146" s="1256"/>
      <c r="L146" s="1256"/>
      <c r="M146" s="1256"/>
      <c r="N146" s="3149" t="s">
        <v>1996</v>
      </c>
      <c r="O146" s="3150"/>
      <c r="P146" s="3150"/>
      <c r="Q146" s="3150"/>
      <c r="R146" s="3150"/>
      <c r="S146" s="3150"/>
      <c r="T146" s="3150"/>
      <c r="U146" s="3150"/>
      <c r="V146" s="3150"/>
      <c r="W146" s="3150"/>
      <c r="X146" s="3150"/>
      <c r="Y146" s="3150"/>
      <c r="Z146" s="3150"/>
      <c r="AA146" s="3150"/>
      <c r="AB146" s="3150"/>
      <c r="AC146" s="3150"/>
      <c r="AD146" s="3150"/>
      <c r="AE146" s="3150"/>
      <c r="AF146" s="3150"/>
      <c r="AG146" s="3150"/>
      <c r="AH146" s="3150"/>
      <c r="AI146" s="3150"/>
      <c r="AJ146" s="3150"/>
      <c r="AK146" s="3151"/>
      <c r="AL146" s="3270">
        <v>648</v>
      </c>
      <c r="AM146" s="3271"/>
      <c r="AN146" s="3271"/>
      <c r="AO146" s="3271"/>
      <c r="AP146" s="3271"/>
      <c r="AQ146" s="3271"/>
      <c r="AR146" s="570" t="s">
        <v>185</v>
      </c>
      <c r="AS146" s="570"/>
      <c r="AT146" s="570"/>
      <c r="AU146" s="570"/>
      <c r="AV146" s="554" t="s">
        <v>185</v>
      </c>
      <c r="AW146" s="554"/>
      <c r="AX146" s="554"/>
    </row>
    <row r="147" spans="2:50" ht="24.05" customHeight="1" x14ac:dyDescent="0.15">
      <c r="B147" s="751">
        <v>8</v>
      </c>
      <c r="C147" s="751">
        <v>1</v>
      </c>
      <c r="D147" s="1256" t="s">
        <v>2003</v>
      </c>
      <c r="E147" s="1256"/>
      <c r="F147" s="1256"/>
      <c r="G147" s="1256"/>
      <c r="H147" s="1256"/>
      <c r="I147" s="1256"/>
      <c r="J147" s="1256"/>
      <c r="K147" s="1256"/>
      <c r="L147" s="1256"/>
      <c r="M147" s="1256"/>
      <c r="N147" s="3149" t="s">
        <v>1996</v>
      </c>
      <c r="O147" s="3150"/>
      <c r="P147" s="3150"/>
      <c r="Q147" s="3150"/>
      <c r="R147" s="3150"/>
      <c r="S147" s="3150"/>
      <c r="T147" s="3150"/>
      <c r="U147" s="3150"/>
      <c r="V147" s="3150"/>
      <c r="W147" s="3150"/>
      <c r="X147" s="3150"/>
      <c r="Y147" s="3150"/>
      <c r="Z147" s="3150"/>
      <c r="AA147" s="3150"/>
      <c r="AB147" s="3150"/>
      <c r="AC147" s="3150"/>
      <c r="AD147" s="3150"/>
      <c r="AE147" s="3150"/>
      <c r="AF147" s="3150"/>
      <c r="AG147" s="3150"/>
      <c r="AH147" s="3150"/>
      <c r="AI147" s="3150"/>
      <c r="AJ147" s="3150"/>
      <c r="AK147" s="3151"/>
      <c r="AL147" s="3270">
        <v>611</v>
      </c>
      <c r="AM147" s="3271"/>
      <c r="AN147" s="3271"/>
      <c r="AO147" s="3271"/>
      <c r="AP147" s="3271"/>
      <c r="AQ147" s="3271"/>
      <c r="AR147" s="570" t="s">
        <v>185</v>
      </c>
      <c r="AS147" s="570"/>
      <c r="AT147" s="570"/>
      <c r="AU147" s="570"/>
      <c r="AV147" s="554" t="s">
        <v>185</v>
      </c>
      <c r="AW147" s="554"/>
      <c r="AX147" s="554"/>
    </row>
    <row r="148" spans="2:50" ht="24.05" customHeight="1" x14ac:dyDescent="0.15">
      <c r="B148" s="751">
        <v>9</v>
      </c>
      <c r="C148" s="751">
        <v>1</v>
      </c>
      <c r="D148" s="1256" t="s">
        <v>2004</v>
      </c>
      <c r="E148" s="1256"/>
      <c r="F148" s="1256"/>
      <c r="G148" s="1256"/>
      <c r="H148" s="1256"/>
      <c r="I148" s="1256"/>
      <c r="J148" s="1256"/>
      <c r="K148" s="1256"/>
      <c r="L148" s="1256"/>
      <c r="M148" s="1256"/>
      <c r="N148" s="3149" t="s">
        <v>1996</v>
      </c>
      <c r="O148" s="3150"/>
      <c r="P148" s="3150"/>
      <c r="Q148" s="3150"/>
      <c r="R148" s="3150"/>
      <c r="S148" s="3150"/>
      <c r="T148" s="3150"/>
      <c r="U148" s="3150"/>
      <c r="V148" s="3150"/>
      <c r="W148" s="3150"/>
      <c r="X148" s="3150"/>
      <c r="Y148" s="3150"/>
      <c r="Z148" s="3150"/>
      <c r="AA148" s="3150"/>
      <c r="AB148" s="3150"/>
      <c r="AC148" s="3150"/>
      <c r="AD148" s="3150"/>
      <c r="AE148" s="3150"/>
      <c r="AF148" s="3150"/>
      <c r="AG148" s="3150"/>
      <c r="AH148" s="3150"/>
      <c r="AI148" s="3150"/>
      <c r="AJ148" s="3150"/>
      <c r="AK148" s="3151"/>
      <c r="AL148" s="3270">
        <v>562</v>
      </c>
      <c r="AM148" s="3271"/>
      <c r="AN148" s="3271"/>
      <c r="AO148" s="3271"/>
      <c r="AP148" s="3271"/>
      <c r="AQ148" s="3271"/>
      <c r="AR148" s="570" t="s">
        <v>185</v>
      </c>
      <c r="AS148" s="570"/>
      <c r="AT148" s="570"/>
      <c r="AU148" s="570"/>
      <c r="AV148" s="554" t="s">
        <v>185</v>
      </c>
      <c r="AW148" s="554"/>
      <c r="AX148" s="554"/>
    </row>
    <row r="149" spans="2:50" ht="24.05" customHeight="1" x14ac:dyDescent="0.15">
      <c r="B149" s="751">
        <v>10</v>
      </c>
      <c r="C149" s="751">
        <v>1</v>
      </c>
      <c r="D149" s="1256" t="s">
        <v>2005</v>
      </c>
      <c r="E149" s="1256"/>
      <c r="F149" s="1256"/>
      <c r="G149" s="1256"/>
      <c r="H149" s="1256"/>
      <c r="I149" s="1256"/>
      <c r="J149" s="1256"/>
      <c r="K149" s="1256"/>
      <c r="L149" s="1256"/>
      <c r="M149" s="1256"/>
      <c r="N149" s="3149" t="s">
        <v>1996</v>
      </c>
      <c r="O149" s="3150"/>
      <c r="P149" s="3150"/>
      <c r="Q149" s="3150"/>
      <c r="R149" s="3150"/>
      <c r="S149" s="3150"/>
      <c r="T149" s="3150"/>
      <c r="U149" s="3150"/>
      <c r="V149" s="3150"/>
      <c r="W149" s="3150"/>
      <c r="X149" s="3150"/>
      <c r="Y149" s="3150"/>
      <c r="Z149" s="3150"/>
      <c r="AA149" s="3150"/>
      <c r="AB149" s="3150"/>
      <c r="AC149" s="3150"/>
      <c r="AD149" s="3150"/>
      <c r="AE149" s="3150"/>
      <c r="AF149" s="3150"/>
      <c r="AG149" s="3150"/>
      <c r="AH149" s="3150"/>
      <c r="AI149" s="3150"/>
      <c r="AJ149" s="3150"/>
      <c r="AK149" s="3151"/>
      <c r="AL149" s="3270">
        <v>402</v>
      </c>
      <c r="AM149" s="3271"/>
      <c r="AN149" s="3271"/>
      <c r="AO149" s="3271"/>
      <c r="AP149" s="3271"/>
      <c r="AQ149" s="3271"/>
      <c r="AR149" s="570" t="s">
        <v>185</v>
      </c>
      <c r="AS149" s="570"/>
      <c r="AT149" s="570"/>
      <c r="AU149" s="570"/>
      <c r="AV149" s="554" t="s">
        <v>185</v>
      </c>
      <c r="AW149" s="554"/>
      <c r="AX149" s="554"/>
    </row>
    <row r="151" spans="2:50" x14ac:dyDescent="0.15">
      <c r="C151" s="169" t="s">
        <v>2006</v>
      </c>
      <c r="AR151" s="919" t="s">
        <v>1393</v>
      </c>
    </row>
    <row r="152" spans="2:50" ht="34.549999999999997" customHeight="1" x14ac:dyDescent="0.15">
      <c r="B152" s="751"/>
      <c r="C152" s="751"/>
      <c r="D152" s="535" t="s">
        <v>129</v>
      </c>
      <c r="E152" s="535"/>
      <c r="F152" s="535"/>
      <c r="G152" s="535"/>
      <c r="H152" s="535"/>
      <c r="I152" s="535"/>
      <c r="J152" s="535"/>
      <c r="K152" s="535"/>
      <c r="L152" s="535"/>
      <c r="M152" s="535"/>
      <c r="N152" s="535" t="s">
        <v>130</v>
      </c>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5"/>
      <c r="AL152" s="564" t="s">
        <v>131</v>
      </c>
      <c r="AM152" s="535"/>
      <c r="AN152" s="535"/>
      <c r="AO152" s="535"/>
      <c r="AP152" s="535"/>
      <c r="AQ152" s="535"/>
      <c r="AR152" s="535" t="s">
        <v>132</v>
      </c>
      <c r="AS152" s="535"/>
      <c r="AT152" s="535"/>
      <c r="AU152" s="535"/>
      <c r="AV152" s="535" t="s">
        <v>133</v>
      </c>
      <c r="AW152" s="535"/>
      <c r="AX152" s="535"/>
    </row>
    <row r="153" spans="2:50" ht="24.05" customHeight="1" x14ac:dyDescent="0.15">
      <c r="B153" s="751">
        <v>1</v>
      </c>
      <c r="C153" s="751">
        <v>1</v>
      </c>
      <c r="D153" s="3149" t="s">
        <v>2007</v>
      </c>
      <c r="E153" s="3150"/>
      <c r="F153" s="3150"/>
      <c r="G153" s="3150"/>
      <c r="H153" s="3150"/>
      <c r="I153" s="3150"/>
      <c r="J153" s="3150"/>
      <c r="K153" s="3150"/>
      <c r="L153" s="3150"/>
      <c r="M153" s="3151"/>
      <c r="N153" s="3149" t="s">
        <v>2008</v>
      </c>
      <c r="O153" s="3150"/>
      <c r="P153" s="3150"/>
      <c r="Q153" s="3150"/>
      <c r="R153" s="3150"/>
      <c r="S153" s="3150"/>
      <c r="T153" s="3150"/>
      <c r="U153" s="3150"/>
      <c r="V153" s="3150"/>
      <c r="W153" s="3150"/>
      <c r="X153" s="3150"/>
      <c r="Y153" s="3150"/>
      <c r="Z153" s="3150"/>
      <c r="AA153" s="3150"/>
      <c r="AB153" s="3150"/>
      <c r="AC153" s="3150"/>
      <c r="AD153" s="3150"/>
      <c r="AE153" s="3150"/>
      <c r="AF153" s="3150"/>
      <c r="AG153" s="3150"/>
      <c r="AH153" s="3150"/>
      <c r="AI153" s="3150"/>
      <c r="AJ153" s="3150"/>
      <c r="AK153" s="3151"/>
      <c r="AL153" s="3270">
        <v>6</v>
      </c>
      <c r="AM153" s="3271"/>
      <c r="AN153" s="3271"/>
      <c r="AO153" s="3271"/>
      <c r="AP153" s="3271"/>
      <c r="AQ153" s="3271"/>
      <c r="AR153" s="570" t="s">
        <v>136</v>
      </c>
      <c r="AS153" s="570"/>
      <c r="AT153" s="570"/>
      <c r="AU153" s="570"/>
      <c r="AV153" s="570" t="s">
        <v>136</v>
      </c>
      <c r="AW153" s="570"/>
      <c r="AX153" s="570"/>
    </row>
    <row r="154" spans="2:50" ht="24.05" customHeight="1" x14ac:dyDescent="0.15">
      <c r="B154" s="751">
        <v>2</v>
      </c>
      <c r="C154" s="751">
        <v>1</v>
      </c>
      <c r="D154" s="3149" t="s">
        <v>2009</v>
      </c>
      <c r="E154" s="3150"/>
      <c r="F154" s="3150"/>
      <c r="G154" s="3150"/>
      <c r="H154" s="3150"/>
      <c r="I154" s="3150"/>
      <c r="J154" s="3150"/>
      <c r="K154" s="3150"/>
      <c r="L154" s="3150"/>
      <c r="M154" s="3151"/>
      <c r="N154" s="3149" t="s">
        <v>2008</v>
      </c>
      <c r="O154" s="3150"/>
      <c r="P154" s="3150"/>
      <c r="Q154" s="3150"/>
      <c r="R154" s="3150"/>
      <c r="S154" s="3150"/>
      <c r="T154" s="3150"/>
      <c r="U154" s="3150"/>
      <c r="V154" s="3150"/>
      <c r="W154" s="3150"/>
      <c r="X154" s="3150"/>
      <c r="Y154" s="3150"/>
      <c r="Z154" s="3150"/>
      <c r="AA154" s="3150"/>
      <c r="AB154" s="3150"/>
      <c r="AC154" s="3150"/>
      <c r="AD154" s="3150"/>
      <c r="AE154" s="3150"/>
      <c r="AF154" s="3150"/>
      <c r="AG154" s="3150"/>
      <c r="AH154" s="3150"/>
      <c r="AI154" s="3150"/>
      <c r="AJ154" s="3150"/>
      <c r="AK154" s="3151"/>
      <c r="AL154" s="3270">
        <v>3</v>
      </c>
      <c r="AM154" s="3271"/>
      <c r="AN154" s="3271"/>
      <c r="AO154" s="3271"/>
      <c r="AP154" s="3271"/>
      <c r="AQ154" s="3271"/>
      <c r="AR154" s="570" t="s">
        <v>136</v>
      </c>
      <c r="AS154" s="570"/>
      <c r="AT154" s="570"/>
      <c r="AU154" s="570"/>
      <c r="AV154" s="570" t="s">
        <v>136</v>
      </c>
      <c r="AW154" s="570"/>
      <c r="AX154" s="570"/>
    </row>
    <row r="155" spans="2:50" ht="24.05" customHeight="1" x14ac:dyDescent="0.15">
      <c r="B155" s="751">
        <v>3</v>
      </c>
      <c r="C155" s="751">
        <v>1</v>
      </c>
      <c r="D155" s="3149" t="s">
        <v>2010</v>
      </c>
      <c r="E155" s="3150"/>
      <c r="F155" s="3150"/>
      <c r="G155" s="3150"/>
      <c r="H155" s="3150"/>
      <c r="I155" s="3150"/>
      <c r="J155" s="3150"/>
      <c r="K155" s="3150"/>
      <c r="L155" s="3150"/>
      <c r="M155" s="3151"/>
      <c r="N155" s="3149" t="s">
        <v>2008</v>
      </c>
      <c r="O155" s="3150"/>
      <c r="P155" s="3150"/>
      <c r="Q155" s="3150"/>
      <c r="R155" s="3150"/>
      <c r="S155" s="3150"/>
      <c r="T155" s="3150"/>
      <c r="U155" s="3150"/>
      <c r="V155" s="3150"/>
      <c r="W155" s="3150"/>
      <c r="X155" s="3150"/>
      <c r="Y155" s="3150"/>
      <c r="Z155" s="3150"/>
      <c r="AA155" s="3150"/>
      <c r="AB155" s="3150"/>
      <c r="AC155" s="3150"/>
      <c r="AD155" s="3150"/>
      <c r="AE155" s="3150"/>
      <c r="AF155" s="3150"/>
      <c r="AG155" s="3150"/>
      <c r="AH155" s="3150"/>
      <c r="AI155" s="3150"/>
      <c r="AJ155" s="3150"/>
      <c r="AK155" s="3151"/>
      <c r="AL155" s="3270">
        <v>1</v>
      </c>
      <c r="AM155" s="3271"/>
      <c r="AN155" s="3271"/>
      <c r="AO155" s="3271"/>
      <c r="AP155" s="3271"/>
      <c r="AQ155" s="3271"/>
      <c r="AR155" s="570" t="s">
        <v>136</v>
      </c>
      <c r="AS155" s="570"/>
      <c r="AT155" s="570"/>
      <c r="AU155" s="570"/>
      <c r="AV155" s="570" t="s">
        <v>136</v>
      </c>
      <c r="AW155" s="570"/>
      <c r="AX155" s="570"/>
    </row>
    <row r="157" spans="2:50" ht="23.25" hidden="1" customHeight="1" x14ac:dyDescent="0.15">
      <c r="B157" s="130" t="s">
        <v>226</v>
      </c>
    </row>
    <row r="158" spans="2:50" ht="36" hidden="1" customHeight="1" x14ac:dyDescent="0.15">
      <c r="B158" s="535" t="s">
        <v>227</v>
      </c>
      <c r="C158" s="535"/>
      <c r="D158" s="535"/>
      <c r="E158" s="535"/>
      <c r="F158" s="535"/>
      <c r="G158" s="535"/>
      <c r="H158" s="535"/>
      <c r="I158" s="554"/>
      <c r="J158" s="554"/>
      <c r="K158" s="554"/>
      <c r="L158" s="554"/>
      <c r="M158" s="554"/>
      <c r="N158" s="554"/>
      <c r="O158" s="554"/>
      <c r="P158" s="554"/>
      <c r="Q158" s="554"/>
      <c r="R158" s="554"/>
      <c r="S158" s="554"/>
      <c r="T158" s="554"/>
      <c r="U158" s="554"/>
      <c r="V158" s="554"/>
      <c r="W158" s="554"/>
      <c r="X158" s="554"/>
      <c r="Y158" s="554"/>
    </row>
    <row r="159" spans="2:50" ht="36" hidden="1" customHeight="1" x14ac:dyDescent="0.15">
      <c r="B159" s="140" t="s">
        <v>228</v>
      </c>
      <c r="C159" s="142"/>
      <c r="D159" s="142"/>
      <c r="E159" s="142"/>
      <c r="F159" s="142"/>
      <c r="G159" s="142"/>
      <c r="H159" s="141"/>
      <c r="I159" s="146" t="s">
        <v>229</v>
      </c>
      <c r="J159" s="145"/>
      <c r="K159" s="145"/>
      <c r="L159" s="145"/>
      <c r="M159" s="144"/>
      <c r="N159" s="143" t="s">
        <v>230</v>
      </c>
      <c r="O159" s="142"/>
      <c r="P159" s="142"/>
      <c r="Q159" s="142"/>
      <c r="R159" s="142"/>
      <c r="S159" s="142"/>
      <c r="T159" s="141"/>
      <c r="U159" s="146" t="s">
        <v>229</v>
      </c>
      <c r="V159" s="145"/>
      <c r="W159" s="145"/>
      <c r="X159" s="145"/>
      <c r="Y159" s="144"/>
      <c r="Z159" s="143" t="s">
        <v>231</v>
      </c>
      <c r="AA159" s="142"/>
      <c r="AB159" s="142"/>
      <c r="AC159" s="142"/>
      <c r="AD159" s="142"/>
      <c r="AE159" s="142"/>
      <c r="AF159" s="141"/>
      <c r="AG159" s="146" t="s">
        <v>229</v>
      </c>
      <c r="AH159" s="145"/>
      <c r="AI159" s="145"/>
      <c r="AJ159" s="145"/>
      <c r="AK159" s="144"/>
      <c r="AL159" s="143" t="s">
        <v>232</v>
      </c>
      <c r="AM159" s="142"/>
      <c r="AN159" s="142"/>
      <c r="AO159" s="142"/>
      <c r="AP159" s="142"/>
      <c r="AQ159" s="142"/>
      <c r="AR159" s="141"/>
      <c r="AS159" s="146" t="s">
        <v>229</v>
      </c>
      <c r="AT159" s="145"/>
      <c r="AU159" s="145"/>
      <c r="AV159" s="145"/>
      <c r="AW159" s="144"/>
    </row>
    <row r="160" spans="2:50" ht="23.25" hidden="1" customHeight="1" x14ac:dyDescent="0.15">
      <c r="B160" s="143" t="s">
        <v>233</v>
      </c>
      <c r="C160" s="142"/>
      <c r="D160" s="142"/>
      <c r="E160" s="142"/>
      <c r="F160" s="142"/>
      <c r="G160" s="142"/>
      <c r="H160" s="141"/>
      <c r="I160" s="137"/>
      <c r="J160" s="136"/>
      <c r="K160" s="136"/>
      <c r="L160" s="136"/>
      <c r="M160" s="135"/>
      <c r="N160" s="143" t="s">
        <v>234</v>
      </c>
      <c r="O160" s="142"/>
      <c r="P160" s="142"/>
      <c r="Q160" s="142"/>
      <c r="R160" s="142"/>
      <c r="S160" s="142"/>
      <c r="T160" s="141"/>
      <c r="U160" s="137"/>
      <c r="V160" s="136"/>
      <c r="W160" s="136"/>
      <c r="X160" s="136"/>
      <c r="Y160" s="135"/>
      <c r="Z160" s="143" t="s">
        <v>235</v>
      </c>
      <c r="AA160" s="142"/>
      <c r="AB160" s="142"/>
      <c r="AC160" s="142"/>
      <c r="AD160" s="142"/>
      <c r="AE160" s="142"/>
      <c r="AF160" s="141"/>
      <c r="AG160" s="137"/>
      <c r="AH160" s="136"/>
      <c r="AI160" s="136"/>
      <c r="AJ160" s="136"/>
      <c r="AK160" s="135"/>
      <c r="AL160" s="140" t="s">
        <v>236</v>
      </c>
      <c r="AM160" s="142"/>
      <c r="AN160" s="142"/>
      <c r="AO160" s="142"/>
      <c r="AP160" s="142"/>
      <c r="AQ160" s="142"/>
      <c r="AR160" s="141"/>
      <c r="AS160" s="137"/>
      <c r="AT160" s="136"/>
      <c r="AU160" s="136"/>
      <c r="AV160" s="136"/>
      <c r="AW160" s="135"/>
    </row>
  </sheetData>
  <mergeCells count="640">
    <mergeCell ref="AL160:AR160"/>
    <mergeCell ref="AS160:AW160"/>
    <mergeCell ref="Z159:AF159"/>
    <mergeCell ref="AG159:AK159"/>
    <mergeCell ref="AL159:AR159"/>
    <mergeCell ref="AS159:AW159"/>
    <mergeCell ref="B160:H160"/>
    <mergeCell ref="I160:M160"/>
    <mergeCell ref="N160:T160"/>
    <mergeCell ref="U160:Y160"/>
    <mergeCell ref="Z160:AF160"/>
    <mergeCell ref="AG160:AK160"/>
    <mergeCell ref="B158:H158"/>
    <mergeCell ref="I158:Y158"/>
    <mergeCell ref="B159:H159"/>
    <mergeCell ref="I159:M159"/>
    <mergeCell ref="N159:T159"/>
    <mergeCell ref="U159:Y159"/>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AL137:AR137"/>
    <mergeCell ref="AS137:AW137"/>
    <mergeCell ref="B139:C139"/>
    <mergeCell ref="D139:M139"/>
    <mergeCell ref="N139:AK139"/>
    <mergeCell ref="AL139:AQ139"/>
    <mergeCell ref="AR139:AU139"/>
    <mergeCell ref="AV139:AX139"/>
    <mergeCell ref="Z136:AF136"/>
    <mergeCell ref="AG136:AK136"/>
    <mergeCell ref="AL136:AR136"/>
    <mergeCell ref="AS136:AW136"/>
    <mergeCell ref="B137:H137"/>
    <mergeCell ref="I137:M137"/>
    <mergeCell ref="N137:T137"/>
    <mergeCell ref="U137:Y137"/>
    <mergeCell ref="Z137:AF137"/>
    <mergeCell ref="AG137:AK137"/>
    <mergeCell ref="B135:H135"/>
    <mergeCell ref="I135:Y135"/>
    <mergeCell ref="B136:H136"/>
    <mergeCell ref="I136:M136"/>
    <mergeCell ref="N136:T136"/>
    <mergeCell ref="U136:Y136"/>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6:AC116"/>
    <mergeCell ref="AD116:AY116"/>
    <mergeCell ref="H117:L117"/>
    <mergeCell ref="M117:Y117"/>
    <mergeCell ref="Z117:AC117"/>
    <mergeCell ref="AD117:AH117"/>
    <mergeCell ref="AI117:AU117"/>
    <mergeCell ref="AV117:AY117"/>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4:AC104"/>
    <mergeCell ref="AD104:AY104"/>
    <mergeCell ref="H105:L105"/>
    <mergeCell ref="M105:Y105"/>
    <mergeCell ref="Z105:AC105"/>
    <mergeCell ref="AD105:AH105"/>
    <mergeCell ref="AI105:AU105"/>
    <mergeCell ref="AV105:AY105"/>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2:AC92"/>
    <mergeCell ref="AD92:AY92"/>
    <mergeCell ref="H93:L93"/>
    <mergeCell ref="M93:Y93"/>
    <mergeCell ref="Z93:AC93"/>
    <mergeCell ref="AD93:AH93"/>
    <mergeCell ref="AI93:AU93"/>
    <mergeCell ref="AV93:AY93"/>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Z82:AC82"/>
    <mergeCell ref="AD82:AH82"/>
    <mergeCell ref="AI82:AU82"/>
    <mergeCell ref="AV82:AY82"/>
    <mergeCell ref="H83:L83"/>
    <mergeCell ref="M83:Y83"/>
    <mergeCell ref="Z83:AC83"/>
    <mergeCell ref="AD83:AH83"/>
    <mergeCell ref="AI83:AU83"/>
    <mergeCell ref="AV83:AY83"/>
    <mergeCell ref="B71:AY71"/>
    <mergeCell ref="B72:AY72"/>
    <mergeCell ref="M73:AA73"/>
    <mergeCell ref="AL73:AY73"/>
    <mergeCell ref="B76:G78"/>
    <mergeCell ref="B81:G126"/>
    <mergeCell ref="H81:AC81"/>
    <mergeCell ref="AD81:AY81"/>
    <mergeCell ref="H82:L82"/>
    <mergeCell ref="M82:Y82"/>
    <mergeCell ref="B67:F67"/>
    <mergeCell ref="G67:AY67"/>
    <mergeCell ref="B68:AY68"/>
    <mergeCell ref="B69:F69"/>
    <mergeCell ref="G69:AY69"/>
    <mergeCell ref="B70:AY70"/>
    <mergeCell ref="B62:C62"/>
    <mergeCell ref="D62:AY62"/>
    <mergeCell ref="D63:AY63"/>
    <mergeCell ref="D64:AY64"/>
    <mergeCell ref="D65:AY65"/>
    <mergeCell ref="B66:AY66"/>
    <mergeCell ref="D59:G59"/>
    <mergeCell ref="H59:AG59"/>
    <mergeCell ref="D60:G60"/>
    <mergeCell ref="H60:U60"/>
    <mergeCell ref="V60:AG60"/>
    <mergeCell ref="D61:G61"/>
    <mergeCell ref="H61:AG61"/>
    <mergeCell ref="D55:G55"/>
    <mergeCell ref="H55:AG55"/>
    <mergeCell ref="B56:C61"/>
    <mergeCell ref="D56:G56"/>
    <mergeCell ref="H56:AG56"/>
    <mergeCell ref="AH56:AY61"/>
    <mergeCell ref="D57:G57"/>
    <mergeCell ref="H57:AG57"/>
    <mergeCell ref="D58:G58"/>
    <mergeCell ref="H58:AG58"/>
    <mergeCell ref="B51:C55"/>
    <mergeCell ref="D51:G51"/>
    <mergeCell ref="H51:AG51"/>
    <mergeCell ref="AH51:AY55"/>
    <mergeCell ref="D52:G52"/>
    <mergeCell ref="H52:AG52"/>
    <mergeCell ref="D53:G53"/>
    <mergeCell ref="H53:AG53"/>
    <mergeCell ref="D54:G54"/>
    <mergeCell ref="H54:AG54"/>
    <mergeCell ref="B48:C50"/>
    <mergeCell ref="D48:G48"/>
    <mergeCell ref="H48:AG48"/>
    <mergeCell ref="AH48:AY50"/>
    <mergeCell ref="D49:G49"/>
    <mergeCell ref="H49:AG49"/>
    <mergeCell ref="D50:G50"/>
    <mergeCell ref="H50:AG50"/>
    <mergeCell ref="D44:AY44"/>
    <mergeCell ref="D45:AY45"/>
    <mergeCell ref="B46:AY46"/>
    <mergeCell ref="D47:G47"/>
    <mergeCell ref="H47:AG47"/>
    <mergeCell ref="AH47:AY47"/>
    <mergeCell ref="M36:R36"/>
    <mergeCell ref="S36:X36"/>
    <mergeCell ref="D37:L37"/>
    <mergeCell ref="M37:R37"/>
    <mergeCell ref="S37:X37"/>
    <mergeCell ref="B40:C43"/>
    <mergeCell ref="D40:AY40"/>
    <mergeCell ref="D41:AY41"/>
    <mergeCell ref="D42:AY42"/>
    <mergeCell ref="D43:AY43"/>
    <mergeCell ref="B34:C37"/>
    <mergeCell ref="D34:L34"/>
    <mergeCell ref="M34:R34"/>
    <mergeCell ref="S34:X34"/>
    <mergeCell ref="Y34:AY34"/>
    <mergeCell ref="D35:L35"/>
    <mergeCell ref="M35:R35"/>
    <mergeCell ref="S35:X35"/>
    <mergeCell ref="Y35:AY37"/>
    <mergeCell ref="D36:L36"/>
    <mergeCell ref="AP32:AT32"/>
    <mergeCell ref="AU32:AY32"/>
    <mergeCell ref="B33:G33"/>
    <mergeCell ref="H33:Y33"/>
    <mergeCell ref="Z33:AB33"/>
    <mergeCell ref="AC33:AY33"/>
    <mergeCell ref="AP30:AT30"/>
    <mergeCell ref="AU30:AY30"/>
    <mergeCell ref="H31:Y32"/>
    <mergeCell ref="Z31:AB32"/>
    <mergeCell ref="AC31:AE32"/>
    <mergeCell ref="AF31:AJ31"/>
    <mergeCell ref="AK31:AO31"/>
    <mergeCell ref="AP31:AT31"/>
    <mergeCell ref="AU31:AY31"/>
    <mergeCell ref="AF32:AJ32"/>
    <mergeCell ref="AP28:AT28"/>
    <mergeCell ref="AU28:AY28"/>
    <mergeCell ref="H29:Y30"/>
    <mergeCell ref="Z29:AB30"/>
    <mergeCell ref="AC29:AE30"/>
    <mergeCell ref="AF29:AJ29"/>
    <mergeCell ref="AK29:AO29"/>
    <mergeCell ref="AP29:AT29"/>
    <mergeCell ref="AU29:AY29"/>
    <mergeCell ref="AF30:AJ30"/>
    <mergeCell ref="AP26:AT26"/>
    <mergeCell ref="AU26:AY26"/>
    <mergeCell ref="H27:Y28"/>
    <mergeCell ref="Z27:AB28"/>
    <mergeCell ref="AC27:AE28"/>
    <mergeCell ref="AF27:AJ27"/>
    <mergeCell ref="AK27:AO27"/>
    <mergeCell ref="AP27:AT27"/>
    <mergeCell ref="AU27:AY27"/>
    <mergeCell ref="AF28:AJ28"/>
    <mergeCell ref="B26:G32"/>
    <mergeCell ref="H26:Y26"/>
    <mergeCell ref="Z26:AB26"/>
    <mergeCell ref="AC26:AE26"/>
    <mergeCell ref="AF26:AJ26"/>
    <mergeCell ref="AK26:AO26"/>
    <mergeCell ref="AK28:AO28"/>
    <mergeCell ref="AK30:AO30"/>
    <mergeCell ref="AK32:AO32"/>
    <mergeCell ref="AU24:AY24"/>
    <mergeCell ref="Z25:AB25"/>
    <mergeCell ref="AC25:AE25"/>
    <mergeCell ref="AF25:AJ25"/>
    <mergeCell ref="AK25:AO25"/>
    <mergeCell ref="AP25:AT25"/>
    <mergeCell ref="AU25:AY25"/>
    <mergeCell ref="AF23:AJ23"/>
    <mergeCell ref="AK23:AO23"/>
    <mergeCell ref="AP23:AT23"/>
    <mergeCell ref="AU23:AY23"/>
    <mergeCell ref="H24:Y25"/>
    <mergeCell ref="Z24:AB24"/>
    <mergeCell ref="AC24:AE24"/>
    <mergeCell ref="AF24:AJ24"/>
    <mergeCell ref="AK24:AO24"/>
    <mergeCell ref="AP24:AT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5"/>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68" fitToHeight="4" orientation="portrait" cellComments="asDisplayed" r:id="rId1"/>
  <headerFooter alignWithMargins="0"/>
  <rowBreaks count="4" manualBreakCount="4">
    <brk id="38" max="50" man="1"/>
    <brk id="74" max="50" man="1"/>
    <brk id="79" max="50" man="1"/>
    <brk id="127" max="50"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41"/>
  <sheetViews>
    <sheetView zoomScale="75" zoomScaleNormal="75" zoomScaleSheetLayoutView="70" workbookViewId="0">
      <selection activeCell="S27" sqref="S27:X27"/>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34.700000000000003" customHeight="1" thickBot="1" x14ac:dyDescent="0.2">
      <c r="AK2" s="621" t="s">
        <v>0</v>
      </c>
      <c r="AL2" s="621"/>
      <c r="AM2" s="621"/>
      <c r="AN2" s="621"/>
      <c r="AO2" s="621"/>
      <c r="AP2" s="621"/>
      <c r="AQ2" s="621"/>
      <c r="AR2" s="3272" t="s">
        <v>2011</v>
      </c>
      <c r="AS2" s="3273"/>
      <c r="AT2" s="3273"/>
      <c r="AU2" s="3273"/>
      <c r="AV2" s="3273"/>
      <c r="AW2" s="3273"/>
      <c r="AX2" s="3273"/>
      <c r="AY2" s="3273"/>
    </row>
    <row r="3" spans="2:51" ht="19" thickBot="1" x14ac:dyDescent="0.2">
      <c r="B3" s="1" t="s">
        <v>2012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3274" t="s">
        <v>2013</v>
      </c>
      <c r="I4" s="3275"/>
      <c r="J4" s="3275"/>
      <c r="K4" s="3275"/>
      <c r="L4" s="3275"/>
      <c r="M4" s="3275"/>
      <c r="N4" s="3275"/>
      <c r="O4" s="3275"/>
      <c r="P4" s="3275"/>
      <c r="Q4" s="3275"/>
      <c r="R4" s="3275"/>
      <c r="S4" s="3275"/>
      <c r="T4" s="3275"/>
      <c r="U4" s="3275"/>
      <c r="V4" s="3275"/>
      <c r="W4" s="3276"/>
      <c r="X4" s="3276"/>
      <c r="Y4" s="3277"/>
      <c r="Z4" s="5" t="s">
        <v>2014</v>
      </c>
      <c r="AA4" s="262"/>
      <c r="AB4" s="262"/>
      <c r="AC4" s="262"/>
      <c r="AD4" s="262"/>
      <c r="AE4" s="264"/>
      <c r="AF4" s="2639" t="s">
        <v>2015</v>
      </c>
      <c r="AG4" s="2640"/>
      <c r="AH4" s="2640"/>
      <c r="AI4" s="2640"/>
      <c r="AJ4" s="2640"/>
      <c r="AK4" s="2640"/>
      <c r="AL4" s="2640"/>
      <c r="AM4" s="2640"/>
      <c r="AN4" s="2640"/>
      <c r="AO4" s="2640"/>
      <c r="AP4" s="2640"/>
      <c r="AQ4" s="2641"/>
      <c r="AR4" s="6" t="s">
        <v>6</v>
      </c>
      <c r="AS4" s="612"/>
      <c r="AT4" s="612"/>
      <c r="AU4" s="612"/>
      <c r="AV4" s="612"/>
      <c r="AW4" s="612"/>
      <c r="AX4" s="612"/>
      <c r="AY4" s="611"/>
    </row>
    <row r="5" spans="2:51" ht="90.35" customHeight="1" x14ac:dyDescent="0.15">
      <c r="B5" s="7" t="s">
        <v>7</v>
      </c>
      <c r="C5" s="8"/>
      <c r="D5" s="8"/>
      <c r="E5" s="8"/>
      <c r="F5" s="8"/>
      <c r="G5" s="9"/>
      <c r="H5" s="3278" t="s">
        <v>2016</v>
      </c>
      <c r="I5" s="1271"/>
      <c r="J5" s="1271"/>
      <c r="K5" s="1271"/>
      <c r="L5" s="1271"/>
      <c r="M5" s="1271"/>
      <c r="N5" s="1271"/>
      <c r="O5" s="1271"/>
      <c r="P5" s="1271"/>
      <c r="Q5" s="1271"/>
      <c r="R5" s="1271"/>
      <c r="S5" s="1271"/>
      <c r="T5" s="1271"/>
      <c r="U5" s="1271"/>
      <c r="V5" s="1271"/>
      <c r="W5" s="220"/>
      <c r="X5" s="220"/>
      <c r="Y5" s="220"/>
      <c r="Z5" s="12" t="s">
        <v>9</v>
      </c>
      <c r="AA5" s="610"/>
      <c r="AB5" s="610"/>
      <c r="AC5" s="610"/>
      <c r="AD5" s="610"/>
      <c r="AE5" s="609"/>
      <c r="AF5" s="635"/>
      <c r="AG5" s="636"/>
      <c r="AH5" s="636"/>
      <c r="AI5" s="636"/>
      <c r="AJ5" s="636"/>
      <c r="AK5" s="636"/>
      <c r="AL5" s="636"/>
      <c r="AM5" s="636"/>
      <c r="AN5" s="636"/>
      <c r="AO5" s="636"/>
      <c r="AP5" s="636"/>
      <c r="AQ5" s="637"/>
      <c r="AR5" s="3279" t="s">
        <v>2017</v>
      </c>
      <c r="AS5" s="3280"/>
      <c r="AT5" s="3280"/>
      <c r="AU5" s="3280"/>
      <c r="AV5" s="3280"/>
      <c r="AW5" s="3280"/>
      <c r="AX5" s="3280"/>
      <c r="AY5" s="3281"/>
    </row>
    <row r="6" spans="2:51" ht="30.8" customHeight="1" x14ac:dyDescent="0.15">
      <c r="B6" s="16" t="s">
        <v>11</v>
      </c>
      <c r="C6" s="17"/>
      <c r="D6" s="17"/>
      <c r="E6" s="17"/>
      <c r="F6" s="17"/>
      <c r="G6" s="17"/>
      <c r="H6" s="3278" t="s">
        <v>2018</v>
      </c>
      <c r="I6" s="1271"/>
      <c r="J6" s="1271"/>
      <c r="K6" s="1271"/>
      <c r="L6" s="1271"/>
      <c r="M6" s="1271"/>
      <c r="N6" s="1271"/>
      <c r="O6" s="1271"/>
      <c r="P6" s="1271"/>
      <c r="Q6" s="1271"/>
      <c r="R6" s="1271"/>
      <c r="S6" s="1271"/>
      <c r="T6" s="1271"/>
      <c r="U6" s="1271"/>
      <c r="V6" s="1271"/>
      <c r="W6" s="220"/>
      <c r="X6" s="220"/>
      <c r="Y6" s="220"/>
      <c r="Z6" s="19" t="s">
        <v>13</v>
      </c>
      <c r="AA6" s="20"/>
      <c r="AB6" s="20"/>
      <c r="AC6" s="20"/>
      <c r="AD6" s="20"/>
      <c r="AE6" s="21"/>
      <c r="AF6" s="3192" t="s">
        <v>2019</v>
      </c>
      <c r="AG6" s="1283"/>
      <c r="AH6" s="1283"/>
      <c r="AI6" s="1283"/>
      <c r="AJ6" s="1283"/>
      <c r="AK6" s="1283"/>
      <c r="AL6" s="1283"/>
      <c r="AM6" s="1283"/>
      <c r="AN6" s="1283"/>
      <c r="AO6" s="1283"/>
      <c r="AP6" s="1283"/>
      <c r="AQ6" s="1283"/>
      <c r="AR6" s="2374"/>
      <c r="AS6" s="2374"/>
      <c r="AT6" s="2374"/>
      <c r="AU6" s="2374"/>
      <c r="AV6" s="2374"/>
      <c r="AW6" s="2374"/>
      <c r="AX6" s="2374"/>
      <c r="AY6" s="2375"/>
    </row>
    <row r="7" spans="2:51" ht="18" customHeight="1" x14ac:dyDescent="0.15">
      <c r="B7" s="23" t="s">
        <v>15</v>
      </c>
      <c r="C7" s="24"/>
      <c r="D7" s="24"/>
      <c r="E7" s="24"/>
      <c r="F7" s="24"/>
      <c r="G7" s="24"/>
      <c r="H7" s="3282" t="s">
        <v>2020</v>
      </c>
      <c r="I7" s="3283"/>
      <c r="J7" s="3283"/>
      <c r="K7" s="3283"/>
      <c r="L7" s="3283"/>
      <c r="M7" s="3283"/>
      <c r="N7" s="3283"/>
      <c r="O7" s="3283"/>
      <c r="P7" s="3283"/>
      <c r="Q7" s="3283"/>
      <c r="R7" s="3283"/>
      <c r="S7" s="3283"/>
      <c r="T7" s="3283"/>
      <c r="U7" s="3283"/>
      <c r="V7" s="3283"/>
      <c r="W7" s="3283"/>
      <c r="X7" s="3283"/>
      <c r="Y7" s="3284"/>
      <c r="Z7" s="27" t="s">
        <v>2021</v>
      </c>
      <c r="AA7" s="145"/>
      <c r="AB7" s="145"/>
      <c r="AC7" s="145"/>
      <c r="AD7" s="145"/>
      <c r="AE7" s="144"/>
      <c r="AF7" s="1135" t="s">
        <v>2022</v>
      </c>
      <c r="AG7" s="2377"/>
      <c r="AH7" s="2377"/>
      <c r="AI7" s="2377"/>
      <c r="AJ7" s="2377"/>
      <c r="AK7" s="2377"/>
      <c r="AL7" s="2377"/>
      <c r="AM7" s="2377"/>
      <c r="AN7" s="2377"/>
      <c r="AO7" s="2377"/>
      <c r="AP7" s="2377"/>
      <c r="AQ7" s="2377"/>
      <c r="AR7" s="2377"/>
      <c r="AS7" s="2377"/>
      <c r="AT7" s="2377"/>
      <c r="AU7" s="2377"/>
      <c r="AV7" s="2377"/>
      <c r="AW7" s="2377"/>
      <c r="AX7" s="2377"/>
      <c r="AY7" s="2378"/>
    </row>
    <row r="8" spans="2:51" ht="19" customHeight="1" x14ac:dyDescent="0.15">
      <c r="B8" s="29"/>
      <c r="C8" s="30"/>
      <c r="D8" s="30"/>
      <c r="E8" s="30"/>
      <c r="F8" s="30"/>
      <c r="G8" s="30"/>
      <c r="H8" s="3285"/>
      <c r="I8" s="3286"/>
      <c r="J8" s="3286"/>
      <c r="K8" s="3286"/>
      <c r="L8" s="3286"/>
      <c r="M8" s="3286"/>
      <c r="N8" s="3286"/>
      <c r="O8" s="3286"/>
      <c r="P8" s="3286"/>
      <c r="Q8" s="3286"/>
      <c r="R8" s="3286"/>
      <c r="S8" s="3286"/>
      <c r="T8" s="3286"/>
      <c r="U8" s="3286"/>
      <c r="V8" s="3286"/>
      <c r="W8" s="3286"/>
      <c r="X8" s="3286"/>
      <c r="Y8" s="3287"/>
      <c r="Z8" s="146"/>
      <c r="AA8" s="145"/>
      <c r="AB8" s="145"/>
      <c r="AC8" s="145"/>
      <c r="AD8" s="145"/>
      <c r="AE8" s="144"/>
      <c r="AF8" s="2380"/>
      <c r="AG8" s="2380"/>
      <c r="AH8" s="2380"/>
      <c r="AI8" s="2380"/>
      <c r="AJ8" s="2380"/>
      <c r="AK8" s="2380"/>
      <c r="AL8" s="2380"/>
      <c r="AM8" s="2380"/>
      <c r="AN8" s="2380"/>
      <c r="AO8" s="2380"/>
      <c r="AP8" s="2380"/>
      <c r="AQ8" s="2380"/>
      <c r="AR8" s="2380"/>
      <c r="AS8" s="2380"/>
      <c r="AT8" s="2380"/>
      <c r="AU8" s="2380"/>
      <c r="AV8" s="2380"/>
      <c r="AW8" s="2380"/>
      <c r="AX8" s="2380"/>
      <c r="AY8" s="2381"/>
    </row>
    <row r="9" spans="2:51" ht="102.15" customHeight="1" x14ac:dyDescent="0.15">
      <c r="B9" s="33" t="s">
        <v>19</v>
      </c>
      <c r="C9" s="34"/>
      <c r="D9" s="34"/>
      <c r="E9" s="34"/>
      <c r="F9" s="34"/>
      <c r="G9" s="34"/>
      <c r="H9" s="2643" t="s">
        <v>2023</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18.5" customHeight="1" x14ac:dyDescent="0.15">
      <c r="B10" s="33" t="s">
        <v>21</v>
      </c>
      <c r="C10" s="34"/>
      <c r="D10" s="34"/>
      <c r="E10" s="34"/>
      <c r="F10" s="34"/>
      <c r="G10" s="34"/>
      <c r="H10" s="2643" t="s">
        <v>2024</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1948</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35.200000000000003" customHeight="1" x14ac:dyDescent="0.15">
      <c r="B13" s="47"/>
      <c r="C13" s="48"/>
      <c r="D13" s="48"/>
      <c r="E13" s="48"/>
      <c r="F13" s="48"/>
      <c r="G13" s="49"/>
      <c r="H13" s="50" t="s">
        <v>31</v>
      </c>
      <c r="I13" s="595"/>
      <c r="J13" s="51" t="s">
        <v>32</v>
      </c>
      <c r="K13" s="52"/>
      <c r="L13" s="52"/>
      <c r="M13" s="52"/>
      <c r="N13" s="52"/>
      <c r="O13" s="52"/>
      <c r="P13" s="53"/>
      <c r="Q13" s="2592"/>
      <c r="R13" s="2592"/>
      <c r="S13" s="2592"/>
      <c r="T13" s="2592"/>
      <c r="U13" s="2592"/>
      <c r="V13" s="2592"/>
      <c r="W13" s="2592"/>
      <c r="X13" s="2592"/>
      <c r="Y13" s="2592"/>
      <c r="Z13" s="2592"/>
      <c r="AA13" s="2592"/>
      <c r="AB13" s="2592"/>
      <c r="AC13" s="2592"/>
      <c r="AD13" s="2592"/>
      <c r="AE13" s="1153" t="s">
        <v>2025</v>
      </c>
      <c r="AF13" s="1153"/>
      <c r="AG13" s="1153"/>
      <c r="AH13" s="1153"/>
      <c r="AI13" s="1153"/>
      <c r="AJ13" s="1153"/>
      <c r="AK13" s="1153"/>
      <c r="AL13" s="645" t="s">
        <v>2026</v>
      </c>
      <c r="AM13" s="645"/>
      <c r="AN13" s="645"/>
      <c r="AO13" s="645"/>
      <c r="AP13" s="645"/>
      <c r="AQ13" s="645"/>
      <c r="AR13" s="645"/>
      <c r="AS13" s="3288" t="s">
        <v>2027</v>
      </c>
      <c r="AT13" s="593"/>
      <c r="AU13" s="593"/>
      <c r="AV13" s="593"/>
      <c r="AW13" s="593"/>
      <c r="AX13" s="593"/>
      <c r="AY13" s="1299"/>
    </row>
    <row r="14" spans="2:51" ht="20.95" customHeight="1" x14ac:dyDescent="0.15">
      <c r="B14" s="47"/>
      <c r="C14" s="48"/>
      <c r="D14" s="48"/>
      <c r="E14" s="48"/>
      <c r="F14" s="48"/>
      <c r="G14" s="49"/>
      <c r="H14" s="587"/>
      <c r="I14" s="586"/>
      <c r="J14" s="54" t="s">
        <v>33</v>
      </c>
      <c r="K14" s="55"/>
      <c r="L14" s="55"/>
      <c r="M14" s="55"/>
      <c r="N14" s="55"/>
      <c r="O14" s="55"/>
      <c r="P14" s="56"/>
      <c r="Q14" s="582"/>
      <c r="R14" s="582"/>
      <c r="S14" s="582"/>
      <c r="T14" s="582"/>
      <c r="U14" s="582"/>
      <c r="V14" s="582"/>
      <c r="W14" s="582"/>
      <c r="X14" s="582"/>
      <c r="Y14" s="582"/>
      <c r="Z14" s="582"/>
      <c r="AA14" s="582"/>
      <c r="AB14" s="582"/>
      <c r="AC14" s="582"/>
      <c r="AD14" s="582"/>
      <c r="AE14" s="1300">
        <v>8426</v>
      </c>
      <c r="AF14" s="1300"/>
      <c r="AG14" s="1300"/>
      <c r="AH14" s="1300"/>
      <c r="AI14" s="1300"/>
      <c r="AJ14" s="1300"/>
      <c r="AK14" s="1300"/>
      <c r="AL14" s="584">
        <v>0</v>
      </c>
      <c r="AM14" s="584"/>
      <c r="AN14" s="584"/>
      <c r="AO14" s="584"/>
      <c r="AP14" s="584"/>
      <c r="AQ14" s="584"/>
      <c r="AR14" s="584"/>
      <c r="AS14" s="582" t="s">
        <v>2028</v>
      </c>
      <c r="AT14" s="582"/>
      <c r="AU14" s="582"/>
      <c r="AV14" s="582"/>
      <c r="AW14" s="582"/>
      <c r="AX14" s="582"/>
      <c r="AY14" s="581"/>
    </row>
    <row r="15" spans="2:51" ht="24.75" customHeight="1" x14ac:dyDescent="0.15">
      <c r="B15" s="47"/>
      <c r="C15" s="48"/>
      <c r="D15" s="48"/>
      <c r="E15" s="48"/>
      <c r="F15" s="48"/>
      <c r="G15" s="49"/>
      <c r="H15" s="587"/>
      <c r="I15" s="586"/>
      <c r="J15" s="54" t="s">
        <v>34</v>
      </c>
      <c r="K15" s="55"/>
      <c r="L15" s="55"/>
      <c r="M15" s="55"/>
      <c r="N15" s="55"/>
      <c r="O15" s="55"/>
      <c r="P15" s="56"/>
      <c r="Q15" s="582"/>
      <c r="R15" s="582"/>
      <c r="S15" s="582"/>
      <c r="T15" s="582"/>
      <c r="U15" s="582"/>
      <c r="V15" s="582"/>
      <c r="W15" s="582"/>
      <c r="X15" s="582"/>
      <c r="Y15" s="582"/>
      <c r="Z15" s="582"/>
      <c r="AA15" s="582"/>
      <c r="AB15" s="582"/>
      <c r="AC15" s="582"/>
      <c r="AD15" s="582"/>
      <c r="AE15" s="1300">
        <v>0</v>
      </c>
      <c r="AF15" s="1300"/>
      <c r="AG15" s="1300"/>
      <c r="AH15" s="1300"/>
      <c r="AI15" s="1300"/>
      <c r="AJ15" s="1300"/>
      <c r="AK15" s="1300"/>
      <c r="AL15" s="584">
        <v>0</v>
      </c>
      <c r="AM15" s="584"/>
      <c r="AN15" s="584"/>
      <c r="AO15" s="584"/>
      <c r="AP15" s="584"/>
      <c r="AQ15" s="584"/>
      <c r="AR15" s="584"/>
      <c r="AS15" s="582"/>
      <c r="AT15" s="582"/>
      <c r="AU15" s="582"/>
      <c r="AV15" s="582"/>
      <c r="AW15" s="582"/>
      <c r="AX15" s="582"/>
      <c r="AY15" s="581"/>
    </row>
    <row r="16" spans="2:51" ht="24.75" customHeight="1" x14ac:dyDescent="0.15">
      <c r="B16" s="47"/>
      <c r="C16" s="48"/>
      <c r="D16" s="48"/>
      <c r="E16" s="48"/>
      <c r="F16" s="48"/>
      <c r="G16" s="49"/>
      <c r="H16" s="580"/>
      <c r="I16" s="579"/>
      <c r="J16" s="57" t="s">
        <v>35</v>
      </c>
      <c r="K16" s="58"/>
      <c r="L16" s="58"/>
      <c r="M16" s="58"/>
      <c r="N16" s="58"/>
      <c r="O16" s="58"/>
      <c r="P16" s="59"/>
      <c r="Q16" s="2597"/>
      <c r="R16" s="2597"/>
      <c r="S16" s="2597"/>
      <c r="T16" s="2597"/>
      <c r="U16" s="2597"/>
      <c r="V16" s="2597"/>
      <c r="W16" s="2597"/>
      <c r="X16" s="2597"/>
      <c r="Y16" s="2597"/>
      <c r="Z16" s="2597"/>
      <c r="AA16" s="2597"/>
      <c r="AB16" s="2597"/>
      <c r="AC16" s="2597"/>
      <c r="AD16" s="2597"/>
      <c r="AE16" s="577">
        <v>8426</v>
      </c>
      <c r="AF16" s="577"/>
      <c r="AG16" s="577"/>
      <c r="AH16" s="577"/>
      <c r="AI16" s="577"/>
      <c r="AJ16" s="577"/>
      <c r="AK16" s="577"/>
      <c r="AL16" s="651">
        <v>224</v>
      </c>
      <c r="AM16" s="651"/>
      <c r="AN16" s="651"/>
      <c r="AO16" s="651"/>
      <c r="AP16" s="651"/>
      <c r="AQ16" s="651"/>
      <c r="AR16" s="651"/>
      <c r="AS16" s="2044">
        <v>1096</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67"/>
      <c r="R17" s="567"/>
      <c r="S17" s="567"/>
      <c r="T17" s="567"/>
      <c r="U17" s="567"/>
      <c r="V17" s="567"/>
      <c r="W17" s="567"/>
      <c r="X17" s="567"/>
      <c r="Y17" s="567"/>
      <c r="Z17" s="567"/>
      <c r="AA17" s="567"/>
      <c r="AB17" s="567"/>
      <c r="AC17" s="567"/>
      <c r="AD17" s="567"/>
      <c r="AE17" s="572">
        <v>7468</v>
      </c>
      <c r="AF17" s="572"/>
      <c r="AG17" s="572"/>
      <c r="AH17" s="572"/>
      <c r="AI17" s="572"/>
      <c r="AJ17" s="572"/>
      <c r="AK17" s="572"/>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67"/>
      <c r="R18" s="567"/>
      <c r="S18" s="567"/>
      <c r="T18" s="567"/>
      <c r="U18" s="567"/>
      <c r="V18" s="567"/>
      <c r="W18" s="567"/>
      <c r="X18" s="567"/>
      <c r="Y18" s="567"/>
      <c r="Z18" s="567"/>
      <c r="AA18" s="567"/>
      <c r="AB18" s="567"/>
      <c r="AC18" s="567"/>
      <c r="AD18" s="567"/>
      <c r="AE18" s="568">
        <f>AE17/AE16</f>
        <v>0.88630429622596729</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1148" t="s">
        <v>2029</v>
      </c>
      <c r="I20" s="805"/>
      <c r="J20" s="805"/>
      <c r="K20" s="805"/>
      <c r="L20" s="805"/>
      <c r="M20" s="805"/>
      <c r="N20" s="805"/>
      <c r="O20" s="805"/>
      <c r="P20" s="805"/>
      <c r="Q20" s="805"/>
      <c r="R20" s="805"/>
      <c r="S20" s="805"/>
      <c r="T20" s="805"/>
      <c r="U20" s="805"/>
      <c r="V20" s="805"/>
      <c r="W20" s="805"/>
      <c r="X20" s="805"/>
      <c r="Y20" s="1149"/>
      <c r="Z20" s="559" t="s">
        <v>42</v>
      </c>
      <c r="AA20" s="558"/>
      <c r="AB20" s="557"/>
      <c r="AC20" s="555"/>
      <c r="AD20" s="555"/>
      <c r="AE20" s="555"/>
      <c r="AF20" s="553"/>
      <c r="AG20" s="553"/>
      <c r="AH20" s="553"/>
      <c r="AI20" s="553"/>
      <c r="AJ20" s="553"/>
      <c r="AK20" s="553"/>
      <c r="AL20" s="553"/>
      <c r="AM20" s="553"/>
      <c r="AN20" s="553"/>
      <c r="AO20" s="553"/>
      <c r="AP20" s="553"/>
      <c r="AQ20" s="553"/>
      <c r="AR20" s="553"/>
      <c r="AS20" s="553"/>
      <c r="AT20" s="553"/>
      <c r="AU20" s="553"/>
      <c r="AV20" s="553"/>
      <c r="AW20" s="553"/>
      <c r="AX20" s="553"/>
      <c r="AY20" s="552"/>
    </row>
    <row r="21" spans="2:51" ht="32.25" customHeight="1" x14ac:dyDescent="0.15">
      <c r="B21" s="551"/>
      <c r="C21" s="550"/>
      <c r="D21" s="550"/>
      <c r="E21" s="550"/>
      <c r="F21" s="550"/>
      <c r="G21" s="549"/>
      <c r="H21" s="1151"/>
      <c r="I21" s="817"/>
      <c r="J21" s="817"/>
      <c r="K21" s="817"/>
      <c r="L21" s="817"/>
      <c r="M21" s="817"/>
      <c r="N21" s="817"/>
      <c r="O21" s="817"/>
      <c r="P21" s="817"/>
      <c r="Q21" s="817"/>
      <c r="R21" s="817"/>
      <c r="S21" s="817"/>
      <c r="T21" s="817"/>
      <c r="U21" s="817"/>
      <c r="V21" s="817"/>
      <c r="W21" s="817"/>
      <c r="X21" s="817"/>
      <c r="Y21" s="1152"/>
      <c r="Z21" s="538" t="s">
        <v>43</v>
      </c>
      <c r="AA21" s="537"/>
      <c r="AB21" s="536"/>
      <c r="AC21" s="518" t="s">
        <v>139</v>
      </c>
      <c r="AD21" s="518"/>
      <c r="AE21" s="518"/>
      <c r="AF21" s="518"/>
      <c r="AG21" s="518"/>
      <c r="AH21" s="518"/>
      <c r="AI21" s="518"/>
      <c r="AJ21" s="518"/>
      <c r="AK21" s="518"/>
      <c r="AL21" s="518"/>
      <c r="AM21" s="518"/>
      <c r="AN21" s="518"/>
      <c r="AO21" s="518"/>
      <c r="AP21" s="518"/>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1148" t="s">
        <v>2030</v>
      </c>
      <c r="I23" s="805"/>
      <c r="J23" s="805"/>
      <c r="K23" s="805"/>
      <c r="L23" s="805"/>
      <c r="M23" s="805"/>
      <c r="N23" s="805"/>
      <c r="O23" s="805"/>
      <c r="P23" s="805"/>
      <c r="Q23" s="805"/>
      <c r="R23" s="805"/>
      <c r="S23" s="805"/>
      <c r="T23" s="805"/>
      <c r="U23" s="805"/>
      <c r="V23" s="805"/>
      <c r="W23" s="805"/>
      <c r="X23" s="805"/>
      <c r="Y23" s="1149"/>
      <c r="Z23" s="527" t="s">
        <v>49</v>
      </c>
      <c r="AA23" s="526"/>
      <c r="AB23" s="525"/>
      <c r="AC23" s="665" t="s">
        <v>2031</v>
      </c>
      <c r="AD23" s="523"/>
      <c r="AE23" s="522"/>
      <c r="AF23" s="518"/>
      <c r="AG23" s="518"/>
      <c r="AH23" s="518"/>
      <c r="AI23" s="518"/>
      <c r="AJ23" s="518"/>
      <c r="AK23" s="518"/>
      <c r="AL23" s="518"/>
      <c r="AM23" s="518"/>
      <c r="AN23" s="518"/>
      <c r="AO23" s="518"/>
      <c r="AP23" s="1153">
        <v>47</v>
      </c>
      <c r="AQ23" s="1153"/>
      <c r="AR23" s="1153"/>
      <c r="AS23" s="1153"/>
      <c r="AT23" s="1153"/>
      <c r="AU23" s="517" t="s">
        <v>138</v>
      </c>
      <c r="AV23" s="222"/>
      <c r="AW23" s="222"/>
      <c r="AX23" s="222"/>
      <c r="AY23" s="516"/>
    </row>
    <row r="24" spans="2:51" ht="26.85" customHeight="1" x14ac:dyDescent="0.15">
      <c r="B24" s="324"/>
      <c r="C24" s="323"/>
      <c r="D24" s="323"/>
      <c r="E24" s="323"/>
      <c r="F24" s="323"/>
      <c r="G24" s="515"/>
      <c r="H24" s="1151"/>
      <c r="I24" s="817"/>
      <c r="J24" s="817"/>
      <c r="K24" s="817"/>
      <c r="L24" s="817"/>
      <c r="M24" s="817"/>
      <c r="N24" s="817"/>
      <c r="O24" s="817"/>
      <c r="P24" s="817"/>
      <c r="Q24" s="817"/>
      <c r="R24" s="817"/>
      <c r="S24" s="817"/>
      <c r="T24" s="817"/>
      <c r="U24" s="817"/>
      <c r="V24" s="817"/>
      <c r="W24" s="817"/>
      <c r="X24" s="817"/>
      <c r="Y24" s="1152"/>
      <c r="Z24" s="511"/>
      <c r="AA24" s="510"/>
      <c r="AB24" s="509"/>
      <c r="AC24" s="508"/>
      <c r="AD24" s="507"/>
      <c r="AE24" s="506"/>
      <c r="AF24" s="669"/>
      <c r="AG24" s="667"/>
      <c r="AH24" s="667"/>
      <c r="AI24" s="667"/>
      <c r="AJ24" s="668"/>
      <c r="AK24" s="669" t="s">
        <v>277</v>
      </c>
      <c r="AL24" s="667"/>
      <c r="AM24" s="667"/>
      <c r="AN24" s="667"/>
      <c r="AO24" s="668"/>
      <c r="AP24" s="341" t="s">
        <v>277</v>
      </c>
      <c r="AQ24" s="340"/>
      <c r="AR24" s="340"/>
      <c r="AS24" s="340"/>
      <c r="AT24" s="906"/>
      <c r="AU24" s="669" t="s">
        <v>498</v>
      </c>
      <c r="AV24" s="667"/>
      <c r="AW24" s="667"/>
      <c r="AX24" s="667"/>
      <c r="AY24" s="783"/>
    </row>
    <row r="25" spans="2:51" ht="72.650000000000006" customHeight="1" x14ac:dyDescent="0.15">
      <c r="B25" s="497" t="s">
        <v>55</v>
      </c>
      <c r="C25" s="496"/>
      <c r="D25" s="496"/>
      <c r="E25" s="496"/>
      <c r="F25" s="496"/>
      <c r="G25" s="496"/>
      <c r="H25" s="495" t="s">
        <v>2032</v>
      </c>
      <c r="I25" s="395"/>
      <c r="J25" s="395"/>
      <c r="K25" s="395"/>
      <c r="L25" s="395"/>
      <c r="M25" s="395"/>
      <c r="N25" s="395"/>
      <c r="O25" s="395"/>
      <c r="P25" s="395"/>
      <c r="Q25" s="395"/>
      <c r="R25" s="395"/>
      <c r="S25" s="395"/>
      <c r="T25" s="395"/>
      <c r="U25" s="395"/>
      <c r="V25" s="395"/>
      <c r="W25" s="395"/>
      <c r="X25" s="395"/>
      <c r="Y25" s="395"/>
      <c r="Z25" s="494" t="s">
        <v>57</v>
      </c>
      <c r="AA25" s="493"/>
      <c r="AB25" s="492"/>
      <c r="AC25" s="674" t="s">
        <v>2033</v>
      </c>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6"/>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3.1" customHeight="1" x14ac:dyDescent="0.15">
      <c r="B27" s="680"/>
      <c r="C27" s="681"/>
      <c r="D27" s="3289" t="s">
        <v>2034</v>
      </c>
      <c r="E27" s="3290"/>
      <c r="F27" s="3290"/>
      <c r="G27" s="3290"/>
      <c r="H27" s="3290"/>
      <c r="I27" s="3290"/>
      <c r="J27" s="3290"/>
      <c r="K27" s="3290"/>
      <c r="L27" s="3291"/>
      <c r="M27" s="2682" t="s">
        <v>2035</v>
      </c>
      <c r="N27" s="914"/>
      <c r="O27" s="914"/>
      <c r="P27" s="914"/>
      <c r="Q27" s="914"/>
      <c r="R27" s="914"/>
      <c r="S27" s="2682" t="s">
        <v>2036</v>
      </c>
      <c r="T27" s="914"/>
      <c r="U27" s="914"/>
      <c r="V27" s="914"/>
      <c r="W27" s="914"/>
      <c r="X27" s="914"/>
      <c r="Y27" s="3292" t="s">
        <v>2037</v>
      </c>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69"/>
    </row>
    <row r="28" spans="2:51" ht="23.1" customHeight="1" x14ac:dyDescent="0.15">
      <c r="B28" s="680"/>
      <c r="C28" s="681"/>
      <c r="D28" s="458"/>
      <c r="E28" s="457"/>
      <c r="F28" s="457"/>
      <c r="G28" s="457"/>
      <c r="H28" s="457"/>
      <c r="I28" s="457"/>
      <c r="J28" s="457"/>
      <c r="K28" s="457"/>
      <c r="L28" s="456"/>
      <c r="M28" s="455"/>
      <c r="N28" s="455"/>
      <c r="O28" s="455"/>
      <c r="P28" s="455"/>
      <c r="Q28" s="455"/>
      <c r="R28" s="455"/>
      <c r="S28" s="455"/>
      <c r="T28" s="455"/>
      <c r="U28" s="455"/>
      <c r="V28" s="455"/>
      <c r="W28" s="455"/>
      <c r="X28" s="455"/>
      <c r="Y28" s="468"/>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466"/>
    </row>
    <row r="29" spans="2:51" ht="23.1"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468"/>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466"/>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68"/>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466"/>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3125" t="s">
        <v>2035</v>
      </c>
      <c r="N34" s="864"/>
      <c r="O34" s="864"/>
      <c r="P34" s="864"/>
      <c r="Q34" s="864"/>
      <c r="R34" s="864"/>
      <c r="S34" s="3125" t="s">
        <v>2036</v>
      </c>
      <c r="T34" s="864"/>
      <c r="U34" s="864"/>
      <c r="V34" s="864"/>
      <c r="W34" s="864"/>
      <c r="X34" s="86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1767" t="s">
        <v>70</v>
      </c>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68"/>
      <c r="AF43" s="1768"/>
      <c r="AG43" s="1768"/>
      <c r="AH43" s="1768"/>
      <c r="AI43" s="1768"/>
      <c r="AJ43" s="1768"/>
      <c r="AK43" s="1768"/>
      <c r="AL43" s="1768"/>
      <c r="AM43" s="1768"/>
      <c r="AN43" s="1768"/>
      <c r="AO43" s="1768"/>
      <c r="AP43" s="1768"/>
      <c r="AQ43" s="1768"/>
      <c r="AR43" s="1768"/>
      <c r="AS43" s="1768"/>
      <c r="AT43" s="1768"/>
      <c r="AU43" s="1768"/>
      <c r="AV43" s="1768"/>
      <c r="AW43" s="1768"/>
      <c r="AX43" s="1768"/>
      <c r="AY43" s="1769"/>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55.5" customHeight="1" x14ac:dyDescent="0.15">
      <c r="A45" s="170"/>
      <c r="B45" s="381" t="s">
        <v>74</v>
      </c>
      <c r="C45" s="380"/>
      <c r="D45" s="399" t="s">
        <v>140</v>
      </c>
      <c r="E45" s="213"/>
      <c r="F45" s="213"/>
      <c r="G45" s="212"/>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2220" t="s">
        <v>2038</v>
      </c>
      <c r="AI45" s="805"/>
      <c r="AJ45" s="805"/>
      <c r="AK45" s="805"/>
      <c r="AL45" s="805"/>
      <c r="AM45" s="805"/>
      <c r="AN45" s="805"/>
      <c r="AO45" s="805"/>
      <c r="AP45" s="805"/>
      <c r="AQ45" s="805"/>
      <c r="AR45" s="805"/>
      <c r="AS45" s="805"/>
      <c r="AT45" s="805"/>
      <c r="AU45" s="805"/>
      <c r="AV45" s="805"/>
      <c r="AW45" s="805"/>
      <c r="AX45" s="805"/>
      <c r="AY45" s="806"/>
    </row>
    <row r="46" spans="1:51" ht="55.5" customHeight="1" x14ac:dyDescent="0.15">
      <c r="A46" s="170"/>
      <c r="B46" s="358"/>
      <c r="C46" s="357"/>
      <c r="D46" s="393" t="s">
        <v>140</v>
      </c>
      <c r="E46" s="203"/>
      <c r="F46" s="203"/>
      <c r="G46" s="202"/>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809"/>
      <c r="AI46" s="810"/>
      <c r="AJ46" s="810"/>
      <c r="AK46" s="810"/>
      <c r="AL46" s="810"/>
      <c r="AM46" s="810"/>
      <c r="AN46" s="810"/>
      <c r="AO46" s="810"/>
      <c r="AP46" s="810"/>
      <c r="AQ46" s="810"/>
      <c r="AR46" s="810"/>
      <c r="AS46" s="810"/>
      <c r="AT46" s="810"/>
      <c r="AU46" s="810"/>
      <c r="AV46" s="810"/>
      <c r="AW46" s="810"/>
      <c r="AX46" s="810"/>
      <c r="AY46" s="811"/>
    </row>
    <row r="47" spans="1:51" ht="55.5" customHeight="1" x14ac:dyDescent="0.15">
      <c r="A47" s="170"/>
      <c r="B47" s="349"/>
      <c r="C47" s="348"/>
      <c r="D47" s="347" t="s">
        <v>136</v>
      </c>
      <c r="E47" s="191"/>
      <c r="F47" s="191"/>
      <c r="G47" s="190"/>
      <c r="H47" s="344" t="s">
        <v>141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816"/>
      <c r="AI47" s="817"/>
      <c r="AJ47" s="817"/>
      <c r="AK47" s="817"/>
      <c r="AL47" s="817"/>
      <c r="AM47" s="817"/>
      <c r="AN47" s="817"/>
      <c r="AO47" s="817"/>
      <c r="AP47" s="817"/>
      <c r="AQ47" s="817"/>
      <c r="AR47" s="817"/>
      <c r="AS47" s="817"/>
      <c r="AT47" s="817"/>
      <c r="AU47" s="817"/>
      <c r="AV47" s="817"/>
      <c r="AW47" s="817"/>
      <c r="AX47" s="817"/>
      <c r="AY47" s="818"/>
    </row>
    <row r="48" spans="1:51" ht="26.2" customHeight="1" x14ac:dyDescent="0.15">
      <c r="A48" s="170"/>
      <c r="B48" s="358" t="s">
        <v>80</v>
      </c>
      <c r="C48" s="357"/>
      <c r="D48" s="379" t="s">
        <v>140</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2220" t="s">
        <v>2039</v>
      </c>
      <c r="AI48" s="805"/>
      <c r="AJ48" s="805"/>
      <c r="AK48" s="805"/>
      <c r="AL48" s="805"/>
      <c r="AM48" s="805"/>
      <c r="AN48" s="805"/>
      <c r="AO48" s="805"/>
      <c r="AP48" s="805"/>
      <c r="AQ48" s="805"/>
      <c r="AR48" s="805"/>
      <c r="AS48" s="805"/>
      <c r="AT48" s="805"/>
      <c r="AU48" s="805"/>
      <c r="AV48" s="805"/>
      <c r="AW48" s="805"/>
      <c r="AX48" s="805"/>
      <c r="AY48" s="806"/>
    </row>
    <row r="49" spans="1:51" ht="26.2" customHeight="1" x14ac:dyDescent="0.15">
      <c r="A49" s="170"/>
      <c r="B49" s="358"/>
      <c r="C49" s="357"/>
      <c r="D49" s="370" t="s">
        <v>140</v>
      </c>
      <c r="E49" s="203"/>
      <c r="F49" s="203"/>
      <c r="G49" s="202"/>
      <c r="H49" s="367" t="s">
        <v>142</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370" t="s">
        <v>140</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370" t="s">
        <v>140</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49"/>
      <c r="C52" s="348"/>
      <c r="D52" s="347" t="s">
        <v>140</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816"/>
      <c r="AI52" s="817"/>
      <c r="AJ52" s="817"/>
      <c r="AK52" s="817"/>
      <c r="AL52" s="817"/>
      <c r="AM52" s="817"/>
      <c r="AN52" s="817"/>
      <c r="AO52" s="817"/>
      <c r="AP52" s="817"/>
      <c r="AQ52" s="817"/>
      <c r="AR52" s="817"/>
      <c r="AS52" s="817"/>
      <c r="AT52" s="817"/>
      <c r="AU52" s="817"/>
      <c r="AV52" s="817"/>
      <c r="AW52" s="817"/>
      <c r="AX52" s="817"/>
      <c r="AY52" s="818"/>
    </row>
    <row r="53" spans="1:51" ht="26.2" customHeight="1" x14ac:dyDescent="0.15">
      <c r="A53" s="170"/>
      <c r="B53" s="381" t="s">
        <v>87</v>
      </c>
      <c r="C53" s="380"/>
      <c r="D53" s="379" t="s">
        <v>140</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804" t="s">
        <v>2040</v>
      </c>
      <c r="AI53" s="805"/>
      <c r="AJ53" s="805"/>
      <c r="AK53" s="805"/>
      <c r="AL53" s="805"/>
      <c r="AM53" s="805"/>
      <c r="AN53" s="805"/>
      <c r="AO53" s="805"/>
      <c r="AP53" s="805"/>
      <c r="AQ53" s="805"/>
      <c r="AR53" s="805"/>
      <c r="AS53" s="805"/>
      <c r="AT53" s="805"/>
      <c r="AU53" s="805"/>
      <c r="AV53" s="805"/>
      <c r="AW53" s="805"/>
      <c r="AX53" s="805"/>
      <c r="AY53" s="806"/>
    </row>
    <row r="54" spans="1:51" ht="26.2" customHeight="1" x14ac:dyDescent="0.15">
      <c r="A54" s="170"/>
      <c r="B54" s="358"/>
      <c r="C54" s="357"/>
      <c r="D54" s="708" t="s">
        <v>140</v>
      </c>
      <c r="E54" s="464"/>
      <c r="F54" s="464"/>
      <c r="G54" s="463"/>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170"/>
      <c r="B55" s="358"/>
      <c r="C55" s="357"/>
      <c r="D55" s="370" t="s">
        <v>140</v>
      </c>
      <c r="E55" s="203"/>
      <c r="F55" s="203"/>
      <c r="G55" s="202"/>
      <c r="H55" s="367" t="s">
        <v>145</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58"/>
      <c r="C56" s="357"/>
      <c r="D56" s="370" t="s">
        <v>136</v>
      </c>
      <c r="E56" s="203"/>
      <c r="F56" s="203"/>
      <c r="G56" s="202"/>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58"/>
      <c r="C57" s="357"/>
      <c r="D57" s="370" t="s">
        <v>136</v>
      </c>
      <c r="E57" s="203"/>
      <c r="F57" s="203"/>
      <c r="G57" s="202"/>
      <c r="H57" s="2336" t="s">
        <v>93</v>
      </c>
      <c r="I57" s="2337"/>
      <c r="J57" s="2337"/>
      <c r="K57" s="2337"/>
      <c r="L57" s="2337"/>
      <c r="M57" s="2337"/>
      <c r="N57" s="2337"/>
      <c r="O57" s="2337"/>
      <c r="P57" s="2337"/>
      <c r="Q57" s="2337"/>
      <c r="R57" s="2337"/>
      <c r="S57" s="2337"/>
      <c r="T57" s="2337"/>
      <c r="U57" s="2337"/>
      <c r="V57" s="354" t="s">
        <v>2041</v>
      </c>
      <c r="W57" s="354"/>
      <c r="X57" s="354"/>
      <c r="Y57" s="354"/>
      <c r="Z57" s="354"/>
      <c r="AA57" s="354"/>
      <c r="AB57" s="354"/>
      <c r="AC57" s="354"/>
      <c r="AD57" s="354"/>
      <c r="AE57" s="354"/>
      <c r="AF57" s="354"/>
      <c r="AG57" s="353"/>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49"/>
      <c r="C58" s="348"/>
      <c r="D58" s="347" t="s">
        <v>136</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816"/>
      <c r="AI58" s="817"/>
      <c r="AJ58" s="817"/>
      <c r="AK58" s="817"/>
      <c r="AL58" s="817"/>
      <c r="AM58" s="817"/>
      <c r="AN58" s="817"/>
      <c r="AO58" s="817"/>
      <c r="AP58" s="817"/>
      <c r="AQ58" s="817"/>
      <c r="AR58" s="817"/>
      <c r="AS58" s="817"/>
      <c r="AT58" s="817"/>
      <c r="AU58" s="817"/>
      <c r="AV58" s="817"/>
      <c r="AW58" s="817"/>
      <c r="AX58" s="817"/>
      <c r="AY58" s="818"/>
    </row>
    <row r="59" spans="1:51" ht="180" customHeight="1" thickBot="1" x14ac:dyDescent="0.2">
      <c r="A59" s="170"/>
      <c r="B59" s="338" t="s">
        <v>95</v>
      </c>
      <c r="C59" s="337"/>
      <c r="D59" s="336" t="s">
        <v>2042</v>
      </c>
      <c r="E59" s="1791"/>
      <c r="F59" s="1791"/>
      <c r="G59" s="1791"/>
      <c r="H59" s="1791"/>
      <c r="I59" s="1791"/>
      <c r="J59" s="1791"/>
      <c r="K59" s="1791"/>
      <c r="L59" s="1791"/>
      <c r="M59" s="1791"/>
      <c r="N59" s="1791"/>
      <c r="O59" s="1791"/>
      <c r="P59" s="1791"/>
      <c r="Q59" s="1791"/>
      <c r="R59" s="1791"/>
      <c r="S59" s="1791"/>
      <c r="T59" s="1791"/>
      <c r="U59" s="1791"/>
      <c r="V59" s="1791"/>
      <c r="W59" s="1791"/>
      <c r="X59" s="1791"/>
      <c r="Y59" s="1791"/>
      <c r="Z59" s="1791"/>
      <c r="AA59" s="1791"/>
      <c r="AB59" s="1791"/>
      <c r="AC59" s="1791"/>
      <c r="AD59" s="1791"/>
      <c r="AE59" s="1791"/>
      <c r="AF59" s="1791"/>
      <c r="AG59" s="1791"/>
      <c r="AH59" s="1791"/>
      <c r="AI59" s="1791"/>
      <c r="AJ59" s="1791"/>
      <c r="AK59" s="1791"/>
      <c r="AL59" s="1791"/>
      <c r="AM59" s="1791"/>
      <c r="AN59" s="1791"/>
      <c r="AO59" s="1791"/>
      <c r="AP59" s="1791"/>
      <c r="AQ59" s="1791"/>
      <c r="AR59" s="1791"/>
      <c r="AS59" s="1791"/>
      <c r="AT59" s="1791"/>
      <c r="AU59" s="1791"/>
      <c r="AV59" s="1791"/>
      <c r="AW59" s="1791"/>
      <c r="AX59" s="1791"/>
      <c r="AY59" s="1792"/>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100</v>
      </c>
      <c r="C63" s="323"/>
      <c r="D63" s="323"/>
      <c r="E63" s="323"/>
      <c r="F63" s="323"/>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2624"/>
    </row>
    <row r="64" spans="1:51" ht="122.4" customHeight="1" x14ac:dyDescent="0.15">
      <c r="A64" s="300"/>
      <c r="B64" s="3095" t="s">
        <v>2043</v>
      </c>
      <c r="C64" s="314"/>
      <c r="D64" s="314"/>
      <c r="E64" s="314"/>
      <c r="F64" s="313"/>
      <c r="G64" s="1199" t="s">
        <v>2044</v>
      </c>
      <c r="H64" s="909"/>
      <c r="I64" s="909"/>
      <c r="J64" s="909"/>
      <c r="K64" s="909"/>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10"/>
    </row>
    <row r="65" spans="1:51" ht="18.350000000000001" customHeight="1" x14ac:dyDescent="0.15">
      <c r="A65" s="300"/>
      <c r="B65" s="318" t="s">
        <v>102</v>
      </c>
      <c r="C65" s="317"/>
      <c r="D65" s="317"/>
      <c r="E65" s="317"/>
      <c r="F65" s="317"/>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1" ht="119.15" customHeight="1" thickBot="1" x14ac:dyDescent="0.2">
      <c r="A66" s="300"/>
      <c r="B66" s="3095" t="s">
        <v>2043</v>
      </c>
      <c r="C66" s="314"/>
      <c r="D66" s="314"/>
      <c r="E66" s="314"/>
      <c r="F66" s="313"/>
      <c r="G66" s="1848" t="s">
        <v>2045</v>
      </c>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1793" t="s">
        <v>105</v>
      </c>
      <c r="C67" s="1794"/>
      <c r="D67" s="1794"/>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c r="AS67" s="1794"/>
      <c r="AT67" s="1794"/>
      <c r="AU67" s="1794"/>
      <c r="AV67" s="1794"/>
      <c r="AW67" s="1794"/>
      <c r="AX67" s="1794"/>
      <c r="AY67" s="1795"/>
    </row>
    <row r="68" spans="1:51" ht="126.35" customHeight="1" thickBot="1" x14ac:dyDescent="0.2">
      <c r="A68" s="300"/>
      <c r="B68" s="2246"/>
      <c r="C68" s="2247"/>
      <c r="D68" s="2247"/>
      <c r="E68" s="2247"/>
      <c r="F68" s="2247"/>
      <c r="G68" s="2247"/>
      <c r="H68" s="2247"/>
      <c r="I68" s="2247"/>
      <c r="J68" s="2247"/>
      <c r="K68" s="2247"/>
      <c r="L68" s="2247"/>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AV68" s="2247"/>
      <c r="AW68" s="2247"/>
      <c r="AX68" s="2247"/>
      <c r="AY68" s="2248"/>
    </row>
    <row r="69" spans="1:51" ht="19.649999999999999" customHeight="1" x14ac:dyDescent="0.15">
      <c r="A69" s="300"/>
      <c r="B69" s="1793" t="s">
        <v>107</v>
      </c>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c r="AJ69" s="1799"/>
      <c r="AK69" s="1799"/>
      <c r="AL69" s="1799"/>
      <c r="AM69" s="1799"/>
      <c r="AN69" s="1799"/>
      <c r="AO69" s="1799"/>
      <c r="AP69" s="1799"/>
      <c r="AQ69" s="1799"/>
      <c r="AR69" s="1799"/>
      <c r="AS69" s="1799"/>
      <c r="AT69" s="1799"/>
      <c r="AU69" s="1799"/>
      <c r="AV69" s="1799"/>
      <c r="AW69" s="1799"/>
      <c r="AX69" s="1799"/>
      <c r="AY69" s="1800"/>
    </row>
    <row r="70" spans="1:51" ht="20" customHeight="1" x14ac:dyDescent="0.15">
      <c r="A70" s="300"/>
      <c r="B70" s="1801" t="s">
        <v>108</v>
      </c>
      <c r="C70" s="1802"/>
      <c r="D70" s="1802"/>
      <c r="E70" s="1802"/>
      <c r="F70" s="1802"/>
      <c r="G70" s="1802"/>
      <c r="H70" s="1802"/>
      <c r="I70" s="1802"/>
      <c r="J70" s="1802"/>
      <c r="K70" s="1802"/>
      <c r="L70" s="1803"/>
      <c r="M70" s="3293"/>
      <c r="N70" s="3294"/>
      <c r="O70" s="3294"/>
      <c r="P70" s="3294"/>
      <c r="Q70" s="3294"/>
      <c r="R70" s="3294"/>
      <c r="S70" s="3294"/>
      <c r="T70" s="3294"/>
      <c r="U70" s="3294"/>
      <c r="V70" s="3294"/>
      <c r="W70" s="3294"/>
      <c r="X70" s="3294"/>
      <c r="Y70" s="3294"/>
      <c r="Z70" s="3294"/>
      <c r="AA70" s="3295"/>
      <c r="AB70" s="1802" t="s">
        <v>109</v>
      </c>
      <c r="AC70" s="1802"/>
      <c r="AD70" s="1802"/>
      <c r="AE70" s="1802"/>
      <c r="AF70" s="1802"/>
      <c r="AG70" s="1802"/>
      <c r="AH70" s="1802"/>
      <c r="AI70" s="1802"/>
      <c r="AJ70" s="1802"/>
      <c r="AK70" s="1803"/>
      <c r="AL70" s="3296" t="s">
        <v>2046</v>
      </c>
      <c r="AM70" s="3297"/>
      <c r="AN70" s="3297"/>
      <c r="AO70" s="3297"/>
      <c r="AP70" s="3297"/>
      <c r="AQ70" s="3297"/>
      <c r="AR70" s="3297"/>
      <c r="AS70" s="3297"/>
      <c r="AT70" s="3297"/>
      <c r="AU70" s="3297"/>
      <c r="AV70" s="3297"/>
      <c r="AW70" s="3297"/>
      <c r="AX70" s="3297"/>
      <c r="AY70" s="3298"/>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3171"/>
      <c r="I73" s="3172"/>
      <c r="J73" s="3172"/>
      <c r="K73" s="3172"/>
      <c r="L73" s="3172"/>
      <c r="M73" s="3172"/>
      <c r="N73" s="3172"/>
      <c r="O73" s="3172"/>
      <c r="P73" s="3172"/>
      <c r="Q73" s="3172"/>
      <c r="R73" s="3172"/>
      <c r="S73" s="3172"/>
      <c r="T73" s="3172"/>
      <c r="U73" s="3172"/>
      <c r="V73" s="3172"/>
      <c r="W73" s="3172"/>
      <c r="X73" s="3172"/>
      <c r="Y73" s="3172"/>
      <c r="Z73" s="3172"/>
      <c r="AA73" s="3172"/>
      <c r="AB73" s="3172"/>
      <c r="AC73" s="3172"/>
      <c r="AD73" s="3172"/>
      <c r="AE73" s="3172"/>
      <c r="AF73" s="3172"/>
      <c r="AG73" s="3172"/>
      <c r="AH73" s="3172"/>
      <c r="AI73" s="3172"/>
      <c r="AJ73" s="3172"/>
      <c r="AK73" s="3172"/>
      <c r="AL73" s="3172"/>
      <c r="AM73" s="3172"/>
      <c r="AN73" s="3172"/>
      <c r="AO73" s="3172"/>
      <c r="AP73" s="3172"/>
      <c r="AQ73" s="3172"/>
      <c r="AR73" s="3172"/>
      <c r="AS73" s="3172"/>
      <c r="AT73" s="3172"/>
      <c r="AU73" s="3172"/>
      <c r="AV73" s="3172"/>
      <c r="AW73" s="3172"/>
      <c r="AX73" s="3172"/>
      <c r="AY73" s="3173"/>
    </row>
    <row r="74" spans="1:51" ht="348.9" customHeight="1" x14ac:dyDescent="0.15">
      <c r="B74" s="47"/>
      <c r="C74" s="48"/>
      <c r="D74" s="48"/>
      <c r="E74" s="48"/>
      <c r="F74" s="48"/>
      <c r="G74" s="49"/>
      <c r="H74" s="3174"/>
      <c r="I74" s="3175"/>
      <c r="J74" s="3175"/>
      <c r="K74" s="3175"/>
      <c r="L74" s="3175"/>
      <c r="M74" s="3175"/>
      <c r="N74" s="3175"/>
      <c r="O74" s="3175"/>
      <c r="P74" s="3175"/>
      <c r="Q74" s="3175"/>
      <c r="R74" s="3175"/>
      <c r="S74" s="3175"/>
      <c r="T74" s="3175"/>
      <c r="U74" s="3175"/>
      <c r="V74" s="3175"/>
      <c r="W74" s="3175"/>
      <c r="X74" s="3175"/>
      <c r="Y74" s="3175"/>
      <c r="Z74" s="3175"/>
      <c r="AA74" s="3175"/>
      <c r="AB74" s="3175"/>
      <c r="AC74" s="3175"/>
      <c r="AD74" s="3175"/>
      <c r="AE74" s="3175"/>
      <c r="AF74" s="3175"/>
      <c r="AG74" s="3175"/>
      <c r="AH74" s="3175"/>
      <c r="AI74" s="3175"/>
      <c r="AJ74" s="3175"/>
      <c r="AK74" s="3175"/>
      <c r="AL74" s="3175"/>
      <c r="AM74" s="3175"/>
      <c r="AN74" s="3175"/>
      <c r="AO74" s="3175"/>
      <c r="AP74" s="3175"/>
      <c r="AQ74" s="3175"/>
      <c r="AR74" s="3175"/>
      <c r="AS74" s="3175"/>
      <c r="AT74" s="3175"/>
      <c r="AU74" s="3175"/>
      <c r="AV74" s="3175"/>
      <c r="AW74" s="3175"/>
      <c r="AX74" s="3175"/>
      <c r="AY74" s="3176"/>
    </row>
    <row r="75" spans="1:51" ht="324" customHeight="1" thickBot="1" x14ac:dyDescent="0.2">
      <c r="B75" s="47"/>
      <c r="C75" s="48"/>
      <c r="D75" s="48"/>
      <c r="E75" s="48"/>
      <c r="F75" s="48"/>
      <c r="G75" s="49"/>
      <c r="H75" s="3177"/>
      <c r="I75" s="3178"/>
      <c r="J75" s="3178"/>
      <c r="K75" s="3178"/>
      <c r="L75" s="3178"/>
      <c r="M75" s="3178"/>
      <c r="N75" s="3178"/>
      <c r="O75" s="3178"/>
      <c r="P75" s="3178"/>
      <c r="Q75" s="3178"/>
      <c r="R75" s="3178"/>
      <c r="S75" s="3178"/>
      <c r="T75" s="3178"/>
      <c r="U75" s="3178"/>
      <c r="V75" s="3178"/>
      <c r="W75" s="3178"/>
      <c r="X75" s="3178"/>
      <c r="Y75" s="3178"/>
      <c r="Z75" s="3178"/>
      <c r="AA75" s="3178"/>
      <c r="AB75" s="3178"/>
      <c r="AC75" s="3178"/>
      <c r="AD75" s="3178"/>
      <c r="AE75" s="3178"/>
      <c r="AF75" s="3178"/>
      <c r="AG75" s="3178"/>
      <c r="AH75" s="3178"/>
      <c r="AI75" s="3178"/>
      <c r="AJ75" s="3178"/>
      <c r="AK75" s="3178"/>
      <c r="AL75" s="3178"/>
      <c r="AM75" s="3178"/>
      <c r="AN75" s="3178"/>
      <c r="AO75" s="3178"/>
      <c r="AP75" s="3178"/>
      <c r="AQ75" s="3178"/>
      <c r="AR75" s="3178"/>
      <c r="AS75" s="3178"/>
      <c r="AT75" s="3178"/>
      <c r="AU75" s="3178"/>
      <c r="AV75" s="3178"/>
      <c r="AW75" s="3178"/>
      <c r="AX75" s="3178"/>
      <c r="AY75" s="3179"/>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1618</v>
      </c>
      <c r="I78" s="739"/>
      <c r="J78" s="739"/>
      <c r="K78" s="739"/>
      <c r="L78" s="739"/>
      <c r="M78" s="739"/>
      <c r="N78" s="739"/>
      <c r="O78" s="739"/>
      <c r="P78" s="739"/>
      <c r="Q78" s="739"/>
      <c r="R78" s="739"/>
      <c r="S78" s="739"/>
      <c r="T78" s="739"/>
      <c r="U78" s="739"/>
      <c r="V78" s="739"/>
      <c r="W78" s="739"/>
      <c r="X78" s="739"/>
      <c r="Y78" s="739"/>
      <c r="Z78" s="739"/>
      <c r="AA78" s="739"/>
      <c r="AB78" s="739"/>
      <c r="AC78" s="740"/>
      <c r="AD78" s="738" t="s">
        <v>2047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663" t="s">
        <v>2048</v>
      </c>
      <c r="I80" s="770"/>
      <c r="J80" s="770"/>
      <c r="K80" s="770"/>
      <c r="L80" s="1046"/>
      <c r="M80" s="2499" t="s">
        <v>2049</v>
      </c>
      <c r="N80" s="2004"/>
      <c r="O80" s="2004"/>
      <c r="P80" s="2004"/>
      <c r="Q80" s="2004"/>
      <c r="R80" s="2004"/>
      <c r="S80" s="2004"/>
      <c r="T80" s="2004"/>
      <c r="U80" s="2004"/>
      <c r="V80" s="2004"/>
      <c r="W80" s="2004"/>
      <c r="X80" s="2004"/>
      <c r="Y80" s="2005"/>
      <c r="Z80" s="208">
        <v>1192</v>
      </c>
      <c r="AA80" s="207"/>
      <c r="AB80" s="207"/>
      <c r="AC80" s="215"/>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04"/>
      <c r="I81" s="203"/>
      <c r="J81" s="203"/>
      <c r="K81" s="203"/>
      <c r="L81" s="202"/>
      <c r="M81" s="201"/>
      <c r="N81" s="200"/>
      <c r="O81" s="200"/>
      <c r="P81" s="200"/>
      <c r="Q81" s="200"/>
      <c r="R81" s="200"/>
      <c r="S81" s="200"/>
      <c r="T81" s="200"/>
      <c r="U81" s="200"/>
      <c r="V81" s="200"/>
      <c r="W81" s="200"/>
      <c r="X81" s="200"/>
      <c r="Y81" s="199"/>
      <c r="Z81" s="198"/>
      <c r="AA81" s="197"/>
      <c r="AB81" s="197"/>
      <c r="AC81" s="205"/>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1192</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c r="I91" s="213"/>
      <c r="J91" s="213"/>
      <c r="K91" s="213"/>
      <c r="L91" s="212"/>
      <c r="M91" s="211"/>
      <c r="N91" s="210"/>
      <c r="O91" s="210"/>
      <c r="P91" s="210"/>
      <c r="Q91" s="210"/>
      <c r="R91" s="210"/>
      <c r="S91" s="210"/>
      <c r="T91" s="210"/>
      <c r="U91" s="210"/>
      <c r="V91" s="210"/>
      <c r="W91" s="210"/>
      <c r="X91" s="210"/>
      <c r="Y91" s="209"/>
      <c r="Z91" s="208"/>
      <c r="AA91" s="207"/>
      <c r="AB91" s="207"/>
      <c r="AC91" s="215"/>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0</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60"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60"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60"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60"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60"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60"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60"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60"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60"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60" ht="14.4" x14ac:dyDescent="0.15">
      <c r="C124" s="168" t="s">
        <v>127</v>
      </c>
    </row>
    <row r="125" spans="2:60" x14ac:dyDescent="0.15">
      <c r="C125" s="169" t="s">
        <v>2050</v>
      </c>
      <c r="AU125" s="171" t="s">
        <v>2051</v>
      </c>
      <c r="AV125" s="171"/>
      <c r="AW125" s="171"/>
      <c r="AX125" s="171"/>
    </row>
    <row r="126" spans="2:60"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60" ht="24.05" customHeight="1" x14ac:dyDescent="0.15">
      <c r="B127" s="751">
        <v>1</v>
      </c>
      <c r="C127" s="751">
        <v>1</v>
      </c>
      <c r="D127" s="165" t="s">
        <v>2052</v>
      </c>
      <c r="E127" s="165"/>
      <c r="F127" s="165"/>
      <c r="G127" s="165"/>
      <c r="H127" s="165"/>
      <c r="I127" s="165"/>
      <c r="J127" s="165"/>
      <c r="K127" s="165"/>
      <c r="L127" s="165"/>
      <c r="M127" s="165"/>
      <c r="N127" s="165" t="s">
        <v>2053</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89">
        <v>1192</v>
      </c>
      <c r="AM127" s="1690"/>
      <c r="AN127" s="1690"/>
      <c r="AO127" s="1690"/>
      <c r="AP127" s="1690"/>
      <c r="AQ127" s="1690"/>
      <c r="AR127" s="554" t="s">
        <v>2041</v>
      </c>
      <c r="AS127" s="554"/>
      <c r="AT127" s="554"/>
      <c r="AU127" s="554"/>
      <c r="AV127" s="554" t="s">
        <v>2041</v>
      </c>
      <c r="AW127" s="554"/>
      <c r="AX127" s="554"/>
      <c r="BG127" s="3299" t="s">
        <v>2054</v>
      </c>
      <c r="BH127" s="3300">
        <v>1191904</v>
      </c>
    </row>
    <row r="128" spans="2:60" ht="24.05" customHeight="1" x14ac:dyDescent="0.15">
      <c r="B128" s="751">
        <v>2</v>
      </c>
      <c r="C128" s="751">
        <v>1</v>
      </c>
      <c r="D128" s="165" t="s">
        <v>2055</v>
      </c>
      <c r="E128" s="165"/>
      <c r="F128" s="165"/>
      <c r="G128" s="165"/>
      <c r="H128" s="165"/>
      <c r="I128" s="165"/>
      <c r="J128" s="165"/>
      <c r="K128" s="165"/>
      <c r="L128" s="165"/>
      <c r="M128" s="165"/>
      <c r="N128" s="165" t="s">
        <v>2053</v>
      </c>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89">
        <v>1010</v>
      </c>
      <c r="AM128" s="1690"/>
      <c r="AN128" s="1690"/>
      <c r="AO128" s="1690"/>
      <c r="AP128" s="1690"/>
      <c r="AQ128" s="1690"/>
      <c r="AR128" s="554" t="s">
        <v>2041</v>
      </c>
      <c r="AS128" s="554"/>
      <c r="AT128" s="554"/>
      <c r="AU128" s="554"/>
      <c r="AV128" s="554" t="s">
        <v>2041</v>
      </c>
      <c r="AW128" s="554"/>
      <c r="AX128" s="554"/>
      <c r="BG128" s="3299" t="s">
        <v>2056</v>
      </c>
      <c r="BH128" s="3301">
        <v>1009936</v>
      </c>
    </row>
    <row r="129" spans="2:60" ht="24.05" customHeight="1" x14ac:dyDescent="0.15">
      <c r="B129" s="751">
        <v>3</v>
      </c>
      <c r="C129" s="751">
        <v>1</v>
      </c>
      <c r="D129" s="165" t="s">
        <v>2057</v>
      </c>
      <c r="E129" s="165"/>
      <c r="F129" s="165"/>
      <c r="G129" s="165"/>
      <c r="H129" s="165"/>
      <c r="I129" s="165"/>
      <c r="J129" s="165"/>
      <c r="K129" s="165"/>
      <c r="L129" s="165"/>
      <c r="M129" s="165"/>
      <c r="N129" s="165" t="s">
        <v>2053</v>
      </c>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89">
        <v>981</v>
      </c>
      <c r="AM129" s="1690"/>
      <c r="AN129" s="1690"/>
      <c r="AO129" s="1690"/>
      <c r="AP129" s="1690"/>
      <c r="AQ129" s="1690"/>
      <c r="AR129" s="554" t="s">
        <v>2041</v>
      </c>
      <c r="AS129" s="554"/>
      <c r="AT129" s="554"/>
      <c r="AU129" s="554"/>
      <c r="AV129" s="554" t="s">
        <v>2041</v>
      </c>
      <c r="AW129" s="554"/>
      <c r="AX129" s="554"/>
      <c r="BG129" s="3299" t="s">
        <v>2058</v>
      </c>
      <c r="BH129" s="3301">
        <v>981162</v>
      </c>
    </row>
    <row r="130" spans="2:60" ht="24.05" customHeight="1" x14ac:dyDescent="0.15">
      <c r="B130" s="751">
        <v>4</v>
      </c>
      <c r="C130" s="751">
        <v>1</v>
      </c>
      <c r="D130" s="165" t="s">
        <v>2059</v>
      </c>
      <c r="E130" s="165"/>
      <c r="F130" s="165"/>
      <c r="G130" s="165"/>
      <c r="H130" s="165"/>
      <c r="I130" s="165"/>
      <c r="J130" s="165"/>
      <c r="K130" s="165"/>
      <c r="L130" s="165"/>
      <c r="M130" s="165"/>
      <c r="N130" s="165" t="s">
        <v>2053</v>
      </c>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89">
        <v>376</v>
      </c>
      <c r="AM130" s="1690"/>
      <c r="AN130" s="1690"/>
      <c r="AO130" s="1690"/>
      <c r="AP130" s="1690"/>
      <c r="AQ130" s="1690"/>
      <c r="AR130" s="554" t="s">
        <v>2041</v>
      </c>
      <c r="AS130" s="554"/>
      <c r="AT130" s="554"/>
      <c r="AU130" s="554"/>
      <c r="AV130" s="554" t="s">
        <v>2041</v>
      </c>
      <c r="AW130" s="554"/>
      <c r="AX130" s="554"/>
      <c r="BG130" s="3299" t="s">
        <v>2060</v>
      </c>
      <c r="BH130" s="3301">
        <v>375778</v>
      </c>
    </row>
    <row r="131" spans="2:60" ht="24.05" customHeight="1" x14ac:dyDescent="0.15">
      <c r="B131" s="751">
        <v>5</v>
      </c>
      <c r="C131" s="751">
        <v>1</v>
      </c>
      <c r="D131" s="165" t="s">
        <v>2061</v>
      </c>
      <c r="E131" s="165"/>
      <c r="F131" s="165"/>
      <c r="G131" s="165"/>
      <c r="H131" s="165"/>
      <c r="I131" s="165"/>
      <c r="J131" s="165"/>
      <c r="K131" s="165"/>
      <c r="L131" s="165"/>
      <c r="M131" s="165"/>
      <c r="N131" s="165" t="s">
        <v>2053</v>
      </c>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89">
        <v>118</v>
      </c>
      <c r="AM131" s="1690"/>
      <c r="AN131" s="1690"/>
      <c r="AO131" s="1690"/>
      <c r="AP131" s="1690"/>
      <c r="AQ131" s="1690"/>
      <c r="AR131" s="554" t="s">
        <v>2041</v>
      </c>
      <c r="AS131" s="554"/>
      <c r="AT131" s="554"/>
      <c r="AU131" s="554"/>
      <c r="AV131" s="554" t="s">
        <v>2041</v>
      </c>
      <c r="AW131" s="554"/>
      <c r="AX131" s="554"/>
      <c r="BG131" s="3299" t="s">
        <v>2062</v>
      </c>
      <c r="BH131" s="3301">
        <v>117568</v>
      </c>
    </row>
    <row r="132" spans="2:60" ht="24.05" customHeight="1" x14ac:dyDescent="0.15">
      <c r="B132" s="751">
        <v>6</v>
      </c>
      <c r="C132" s="751">
        <v>1</v>
      </c>
      <c r="D132" s="165" t="s">
        <v>2063</v>
      </c>
      <c r="E132" s="165"/>
      <c r="F132" s="165"/>
      <c r="G132" s="165"/>
      <c r="H132" s="165"/>
      <c r="I132" s="165"/>
      <c r="J132" s="165"/>
      <c r="K132" s="165"/>
      <c r="L132" s="165"/>
      <c r="M132" s="165"/>
      <c r="N132" s="165" t="s">
        <v>2053</v>
      </c>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89">
        <v>80</v>
      </c>
      <c r="AM132" s="1690"/>
      <c r="AN132" s="1690"/>
      <c r="AO132" s="1690"/>
      <c r="AP132" s="1690"/>
      <c r="AQ132" s="1690"/>
      <c r="AR132" s="554" t="s">
        <v>2041</v>
      </c>
      <c r="AS132" s="554"/>
      <c r="AT132" s="554"/>
      <c r="AU132" s="554"/>
      <c r="AV132" s="554" t="s">
        <v>2041</v>
      </c>
      <c r="AW132" s="554"/>
      <c r="AX132" s="554"/>
      <c r="BG132" s="3302" t="s">
        <v>2064</v>
      </c>
      <c r="BH132" s="3303">
        <v>80042</v>
      </c>
    </row>
    <row r="133" spans="2:60" ht="24.05" customHeight="1" x14ac:dyDescent="0.15">
      <c r="B133" s="751">
        <v>7</v>
      </c>
      <c r="C133" s="751">
        <v>1</v>
      </c>
      <c r="D133" s="165" t="s">
        <v>2065</v>
      </c>
      <c r="E133" s="165"/>
      <c r="F133" s="165"/>
      <c r="G133" s="165"/>
      <c r="H133" s="165"/>
      <c r="I133" s="165"/>
      <c r="J133" s="165"/>
      <c r="K133" s="165"/>
      <c r="L133" s="165"/>
      <c r="M133" s="165"/>
      <c r="N133" s="165" t="s">
        <v>2053</v>
      </c>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1689">
        <v>53</v>
      </c>
      <c r="AM133" s="1690"/>
      <c r="AN133" s="1690"/>
      <c r="AO133" s="1690"/>
      <c r="AP133" s="1690"/>
      <c r="AQ133" s="1690"/>
      <c r="AR133" s="554" t="s">
        <v>2066</v>
      </c>
      <c r="AS133" s="554"/>
      <c r="AT133" s="554"/>
      <c r="AU133" s="554"/>
      <c r="AV133" s="554" t="s">
        <v>2066</v>
      </c>
      <c r="AW133" s="554"/>
      <c r="AX133" s="554"/>
      <c r="BG133" s="3299" t="s">
        <v>2067</v>
      </c>
      <c r="BH133" s="3304">
        <v>52763</v>
      </c>
    </row>
    <row r="134" spans="2:60" ht="24.05" customHeight="1" x14ac:dyDescent="0.15">
      <c r="B134" s="751">
        <v>8</v>
      </c>
      <c r="C134" s="751">
        <v>1</v>
      </c>
      <c r="D134" s="165" t="s">
        <v>2068</v>
      </c>
      <c r="E134" s="165"/>
      <c r="F134" s="165"/>
      <c r="G134" s="165"/>
      <c r="H134" s="165"/>
      <c r="I134" s="165"/>
      <c r="J134" s="165"/>
      <c r="K134" s="165"/>
      <c r="L134" s="165"/>
      <c r="M134" s="165"/>
      <c r="N134" s="165" t="s">
        <v>2053</v>
      </c>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89">
        <v>39</v>
      </c>
      <c r="AM134" s="1690"/>
      <c r="AN134" s="1690"/>
      <c r="AO134" s="1690"/>
      <c r="AP134" s="1690"/>
      <c r="AQ134" s="1690"/>
      <c r="AR134" s="554" t="s">
        <v>2025</v>
      </c>
      <c r="AS134" s="554"/>
      <c r="AT134" s="554"/>
      <c r="AU134" s="554"/>
      <c r="AV134" s="554" t="s">
        <v>2025</v>
      </c>
      <c r="AW134" s="554"/>
      <c r="AX134" s="554"/>
      <c r="BG134" s="3299" t="s">
        <v>2069</v>
      </c>
      <c r="BH134" s="3301">
        <v>38939</v>
      </c>
    </row>
    <row r="135" spans="2:60" ht="24.05" customHeight="1" x14ac:dyDescent="0.15">
      <c r="B135" s="751">
        <v>9</v>
      </c>
      <c r="C135" s="751">
        <v>1</v>
      </c>
      <c r="D135" s="165" t="s">
        <v>2070</v>
      </c>
      <c r="E135" s="165"/>
      <c r="F135" s="165"/>
      <c r="G135" s="165"/>
      <c r="H135" s="165"/>
      <c r="I135" s="165"/>
      <c r="J135" s="165"/>
      <c r="K135" s="165"/>
      <c r="L135" s="165"/>
      <c r="M135" s="165"/>
      <c r="N135" s="165" t="s">
        <v>2053</v>
      </c>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89">
        <v>31</v>
      </c>
      <c r="AM135" s="1690"/>
      <c r="AN135" s="1690"/>
      <c r="AO135" s="1690"/>
      <c r="AP135" s="1690"/>
      <c r="AQ135" s="1690"/>
      <c r="AR135" s="554" t="s">
        <v>2025</v>
      </c>
      <c r="AS135" s="554"/>
      <c r="AT135" s="554"/>
      <c r="AU135" s="554"/>
      <c r="AV135" s="554" t="s">
        <v>2025</v>
      </c>
      <c r="AW135" s="554"/>
      <c r="AX135" s="554"/>
      <c r="BG135" s="3299" t="s">
        <v>2071</v>
      </c>
      <c r="BH135" s="3301">
        <v>31012</v>
      </c>
    </row>
    <row r="136" spans="2:60" ht="24.05" customHeight="1" x14ac:dyDescent="0.15">
      <c r="B136" s="751">
        <v>10</v>
      </c>
      <c r="C136" s="751">
        <v>1</v>
      </c>
      <c r="D136" s="165" t="s">
        <v>2072</v>
      </c>
      <c r="E136" s="165"/>
      <c r="F136" s="165"/>
      <c r="G136" s="165"/>
      <c r="H136" s="165"/>
      <c r="I136" s="165"/>
      <c r="J136" s="165"/>
      <c r="K136" s="165"/>
      <c r="L136" s="165"/>
      <c r="M136" s="165"/>
      <c r="N136" s="165" t="s">
        <v>2053</v>
      </c>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1689">
        <v>13</v>
      </c>
      <c r="AM136" s="1690"/>
      <c r="AN136" s="1690"/>
      <c r="AO136" s="1690"/>
      <c r="AP136" s="1690"/>
      <c r="AQ136" s="1690"/>
      <c r="AR136" s="554" t="s">
        <v>2025</v>
      </c>
      <c r="AS136" s="554"/>
      <c r="AT136" s="554"/>
      <c r="AU136" s="554"/>
      <c r="AV136" s="554" t="s">
        <v>2025</v>
      </c>
      <c r="AW136" s="554"/>
      <c r="AX136" s="554"/>
      <c r="BG136" s="3299" t="s">
        <v>2073</v>
      </c>
      <c r="BH136" s="3301">
        <v>13005</v>
      </c>
    </row>
    <row r="138" spans="2:60" ht="23.25" hidden="1" customHeight="1" x14ac:dyDescent="0.15">
      <c r="B138" s="130" t="s">
        <v>226</v>
      </c>
    </row>
    <row r="139" spans="2:60" ht="36" hidden="1" customHeight="1" x14ac:dyDescent="0.15">
      <c r="B139" s="535" t="s">
        <v>227</v>
      </c>
      <c r="C139" s="535"/>
      <c r="D139" s="535"/>
      <c r="E139" s="535"/>
      <c r="F139" s="535"/>
      <c r="G139" s="535"/>
      <c r="H139" s="535"/>
      <c r="I139" s="554"/>
      <c r="J139" s="554"/>
      <c r="K139" s="554"/>
      <c r="L139" s="554"/>
      <c r="M139" s="554"/>
      <c r="N139" s="554"/>
      <c r="O139" s="554"/>
      <c r="P139" s="554"/>
      <c r="Q139" s="554"/>
      <c r="R139" s="554"/>
      <c r="S139" s="554"/>
      <c r="T139" s="554"/>
      <c r="U139" s="554"/>
      <c r="V139" s="554"/>
      <c r="W139" s="554"/>
      <c r="X139" s="554"/>
      <c r="Y139" s="554"/>
    </row>
    <row r="140" spans="2:60" ht="36" hidden="1" customHeight="1" x14ac:dyDescent="0.15">
      <c r="B140" s="140" t="s">
        <v>228</v>
      </c>
      <c r="C140" s="142"/>
      <c r="D140" s="142"/>
      <c r="E140" s="142"/>
      <c r="F140" s="142"/>
      <c r="G140" s="142"/>
      <c r="H140" s="141"/>
      <c r="I140" s="146" t="s">
        <v>2074</v>
      </c>
      <c r="J140" s="145"/>
      <c r="K140" s="145"/>
      <c r="L140" s="145"/>
      <c r="M140" s="144"/>
      <c r="N140" s="143" t="s">
        <v>230</v>
      </c>
      <c r="O140" s="142"/>
      <c r="P140" s="142"/>
      <c r="Q140" s="142"/>
      <c r="R140" s="142"/>
      <c r="S140" s="142"/>
      <c r="T140" s="141"/>
      <c r="U140" s="146" t="s">
        <v>2074</v>
      </c>
      <c r="V140" s="145"/>
      <c r="W140" s="145"/>
      <c r="X140" s="145"/>
      <c r="Y140" s="144"/>
      <c r="Z140" s="143" t="s">
        <v>231</v>
      </c>
      <c r="AA140" s="142"/>
      <c r="AB140" s="142"/>
      <c r="AC140" s="142"/>
      <c r="AD140" s="142"/>
      <c r="AE140" s="142"/>
      <c r="AF140" s="141"/>
      <c r="AG140" s="146" t="s">
        <v>2074</v>
      </c>
      <c r="AH140" s="145"/>
      <c r="AI140" s="145"/>
      <c r="AJ140" s="145"/>
      <c r="AK140" s="144"/>
      <c r="AL140" s="143" t="s">
        <v>232</v>
      </c>
      <c r="AM140" s="142"/>
      <c r="AN140" s="142"/>
      <c r="AO140" s="142"/>
      <c r="AP140" s="142"/>
      <c r="AQ140" s="142"/>
      <c r="AR140" s="141"/>
      <c r="AS140" s="146" t="s">
        <v>2074</v>
      </c>
      <c r="AT140" s="145"/>
      <c r="AU140" s="145"/>
      <c r="AV140" s="145"/>
      <c r="AW140" s="144"/>
    </row>
    <row r="141" spans="2:60" ht="36" hidden="1" customHeight="1" x14ac:dyDescent="0.15">
      <c r="B141" s="143" t="s">
        <v>233</v>
      </c>
      <c r="C141" s="142"/>
      <c r="D141" s="142"/>
      <c r="E141" s="142"/>
      <c r="F141" s="142"/>
      <c r="G141" s="142"/>
      <c r="H141" s="141"/>
      <c r="I141" s="137"/>
      <c r="J141" s="136"/>
      <c r="K141" s="136"/>
      <c r="L141" s="136"/>
      <c r="M141" s="135"/>
      <c r="N141" s="143" t="s">
        <v>234</v>
      </c>
      <c r="O141" s="142"/>
      <c r="P141" s="142"/>
      <c r="Q141" s="142"/>
      <c r="R141" s="142"/>
      <c r="S141" s="142"/>
      <c r="T141" s="141"/>
      <c r="U141" s="137"/>
      <c r="V141" s="136"/>
      <c r="W141" s="136"/>
      <c r="X141" s="136"/>
      <c r="Y141" s="135"/>
      <c r="Z141" s="143" t="s">
        <v>235</v>
      </c>
      <c r="AA141" s="142"/>
      <c r="AB141" s="142"/>
      <c r="AC141" s="142"/>
      <c r="AD141" s="142"/>
      <c r="AE141" s="142"/>
      <c r="AF141" s="141"/>
      <c r="AG141" s="137"/>
      <c r="AH141" s="136"/>
      <c r="AI141" s="136"/>
      <c r="AJ141" s="136"/>
      <c r="AK141" s="135"/>
      <c r="AL141" s="140" t="s">
        <v>236</v>
      </c>
      <c r="AM141" s="142"/>
      <c r="AN141" s="142"/>
      <c r="AO141" s="142"/>
      <c r="AP141" s="142"/>
      <c r="AQ141" s="142"/>
      <c r="AR141" s="141"/>
      <c r="AS141" s="137"/>
      <c r="AT141" s="136"/>
      <c r="AU141" s="136"/>
      <c r="AV141" s="136"/>
      <c r="AW141" s="135"/>
    </row>
  </sheetData>
  <mergeCells count="546">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AD79:AH79"/>
    <mergeCell ref="AI79:AU79"/>
    <mergeCell ref="AV79:AY79"/>
    <mergeCell ref="H80:L80"/>
    <mergeCell ref="M80:Y80"/>
    <mergeCell ref="Z80:AC80"/>
    <mergeCell ref="AD80:AH80"/>
    <mergeCell ref="AI80:AU80"/>
    <mergeCell ref="AV80:AY80"/>
    <mergeCell ref="M70:AA70"/>
    <mergeCell ref="AL70:AY70"/>
    <mergeCell ref="B73:G75"/>
    <mergeCell ref="H73:AY75"/>
    <mergeCell ref="B78:G121"/>
    <mergeCell ref="H78:AC78"/>
    <mergeCell ref="AD78:AY78"/>
    <mergeCell ref="H79:L79"/>
    <mergeCell ref="M79:Y79"/>
    <mergeCell ref="Z79:AC79"/>
    <mergeCell ref="B65:AY65"/>
    <mergeCell ref="B66:F66"/>
    <mergeCell ref="G66:AY66"/>
    <mergeCell ref="B67:AY67"/>
    <mergeCell ref="B68:AY68"/>
    <mergeCell ref="B69:AY69"/>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AH48:AY52"/>
    <mergeCell ref="D49:G49"/>
    <mergeCell ref="H49:AG49"/>
    <mergeCell ref="D50:G50"/>
    <mergeCell ref="H50:AG50"/>
    <mergeCell ref="D51:G51"/>
    <mergeCell ref="H51:AG51"/>
    <mergeCell ref="D52:G52"/>
    <mergeCell ref="H52:AG52"/>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M28:R28"/>
    <mergeCell ref="S28:X28"/>
    <mergeCell ref="D29:L29"/>
    <mergeCell ref="M29:R29"/>
    <mergeCell ref="S29:X29"/>
    <mergeCell ref="D30:L30"/>
    <mergeCell ref="M30:R30"/>
    <mergeCell ref="S30:X30"/>
    <mergeCell ref="B26:C34"/>
    <mergeCell ref="D26:L26"/>
    <mergeCell ref="M26:R26"/>
    <mergeCell ref="S26:X26"/>
    <mergeCell ref="Y26:AY26"/>
    <mergeCell ref="D27:L27"/>
    <mergeCell ref="M27:R27"/>
    <mergeCell ref="S27:X27"/>
    <mergeCell ref="Y27:AY30"/>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71" max="50" man="1"/>
    <brk id="76" max="50" man="1"/>
    <brk id="122"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1"/>
  <sheetViews>
    <sheetView topLeftCell="A128" zoomScale="75" zoomScaleNormal="75" zoomScaleSheetLayoutView="70" workbookViewId="0">
      <selection activeCell="Y154" sqref="Y154"/>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41.25" customHeight="1" thickBot="1" x14ac:dyDescent="0.2">
      <c r="AK2" s="621" t="s">
        <v>0</v>
      </c>
      <c r="AL2" s="621"/>
      <c r="AM2" s="621"/>
      <c r="AN2" s="621"/>
      <c r="AO2" s="621"/>
      <c r="AP2" s="621"/>
      <c r="AQ2" s="621"/>
      <c r="AR2" s="3305" t="s">
        <v>2075</v>
      </c>
      <c r="AS2" s="3306"/>
      <c r="AT2" s="3306"/>
      <c r="AU2" s="3306"/>
      <c r="AV2" s="3306"/>
      <c r="AW2" s="3306"/>
      <c r="AX2" s="3306"/>
      <c r="AY2" s="3306"/>
    </row>
    <row r="3" spans="2:51" ht="19" thickBot="1" x14ac:dyDescent="0.2">
      <c r="B3" s="1" t="s">
        <v>2012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2831" t="s">
        <v>2076</v>
      </c>
      <c r="I4" s="3307"/>
      <c r="J4" s="3307"/>
      <c r="K4" s="3307"/>
      <c r="L4" s="3307"/>
      <c r="M4" s="3307"/>
      <c r="N4" s="3307"/>
      <c r="O4" s="3307"/>
      <c r="P4" s="3307"/>
      <c r="Q4" s="3307"/>
      <c r="R4" s="3307"/>
      <c r="S4" s="3307"/>
      <c r="T4" s="3307"/>
      <c r="U4" s="3307"/>
      <c r="V4" s="3307"/>
      <c r="W4" s="3307"/>
      <c r="X4" s="3307"/>
      <c r="Y4" s="3308"/>
      <c r="Z4" s="5" t="s">
        <v>2077</v>
      </c>
      <c r="AA4" s="262"/>
      <c r="AB4" s="262"/>
      <c r="AC4" s="262"/>
      <c r="AD4" s="262"/>
      <c r="AE4" s="264"/>
      <c r="AF4" s="2639" t="s">
        <v>2078</v>
      </c>
      <c r="AG4" s="2640"/>
      <c r="AH4" s="2640"/>
      <c r="AI4" s="2640"/>
      <c r="AJ4" s="2640"/>
      <c r="AK4" s="2640"/>
      <c r="AL4" s="2640"/>
      <c r="AM4" s="2640"/>
      <c r="AN4" s="2640"/>
      <c r="AO4" s="2640"/>
      <c r="AP4" s="2640"/>
      <c r="AQ4" s="2641"/>
      <c r="AR4" s="6" t="s">
        <v>6</v>
      </c>
      <c r="AS4" s="612"/>
      <c r="AT4" s="612"/>
      <c r="AU4" s="612"/>
      <c r="AV4" s="612"/>
      <c r="AW4" s="612"/>
      <c r="AX4" s="612"/>
      <c r="AY4" s="611"/>
    </row>
    <row r="5" spans="2:51" ht="89.7" customHeight="1" x14ac:dyDescent="0.15">
      <c r="B5" s="7" t="s">
        <v>7</v>
      </c>
      <c r="C5" s="8"/>
      <c r="D5" s="8"/>
      <c r="E5" s="8"/>
      <c r="F5" s="8"/>
      <c r="G5" s="9"/>
      <c r="H5" s="10" t="s">
        <v>2079</v>
      </c>
      <c r="I5" s="11"/>
      <c r="J5" s="11"/>
      <c r="K5" s="11"/>
      <c r="L5" s="11"/>
      <c r="M5" s="11"/>
      <c r="N5" s="11"/>
      <c r="O5" s="11"/>
      <c r="P5" s="11"/>
      <c r="Q5" s="11"/>
      <c r="R5" s="11"/>
      <c r="S5" s="11"/>
      <c r="T5" s="11"/>
      <c r="U5" s="11"/>
      <c r="V5" s="11"/>
      <c r="W5" s="11"/>
      <c r="X5" s="11"/>
      <c r="Y5" s="2025"/>
      <c r="Z5" s="12" t="s">
        <v>9</v>
      </c>
      <c r="AA5" s="610"/>
      <c r="AB5" s="610"/>
      <c r="AC5" s="610"/>
      <c r="AD5" s="610"/>
      <c r="AE5" s="609"/>
      <c r="AF5" s="635"/>
      <c r="AG5" s="636"/>
      <c r="AH5" s="636"/>
      <c r="AI5" s="636"/>
      <c r="AJ5" s="636"/>
      <c r="AK5" s="636"/>
      <c r="AL5" s="636"/>
      <c r="AM5" s="636"/>
      <c r="AN5" s="636"/>
      <c r="AO5" s="636"/>
      <c r="AP5" s="636"/>
      <c r="AQ5" s="637"/>
      <c r="AR5" s="1694" t="s">
        <v>2080</v>
      </c>
      <c r="AS5" s="1695"/>
      <c r="AT5" s="1695"/>
      <c r="AU5" s="1695"/>
      <c r="AV5" s="1695"/>
      <c r="AW5" s="1695"/>
      <c r="AX5" s="1695"/>
      <c r="AY5" s="1696"/>
    </row>
    <row r="6" spans="2:51" ht="30.8" customHeight="1" x14ac:dyDescent="0.15">
      <c r="B6" s="16" t="s">
        <v>11</v>
      </c>
      <c r="C6" s="17"/>
      <c r="D6" s="17"/>
      <c r="E6" s="17"/>
      <c r="F6" s="17"/>
      <c r="G6" s="17"/>
      <c r="H6" s="18" t="s">
        <v>2081</v>
      </c>
      <c r="I6" s="2028"/>
      <c r="J6" s="2028"/>
      <c r="K6" s="2028"/>
      <c r="L6" s="2028"/>
      <c r="M6" s="2028"/>
      <c r="N6" s="2028"/>
      <c r="O6" s="2028"/>
      <c r="P6" s="2028"/>
      <c r="Q6" s="2028"/>
      <c r="R6" s="2028"/>
      <c r="S6" s="2028"/>
      <c r="T6" s="2028"/>
      <c r="U6" s="2028"/>
      <c r="V6" s="2028"/>
      <c r="W6" s="2028"/>
      <c r="X6" s="2028"/>
      <c r="Y6" s="2029"/>
      <c r="Z6" s="19" t="s">
        <v>13</v>
      </c>
      <c r="AA6" s="20"/>
      <c r="AB6" s="20"/>
      <c r="AC6" s="20"/>
      <c r="AD6" s="20"/>
      <c r="AE6" s="21"/>
      <c r="AF6" s="22" t="s">
        <v>2082</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1859" t="s">
        <v>2083</v>
      </c>
      <c r="I7" s="1860"/>
      <c r="J7" s="1860"/>
      <c r="K7" s="1860"/>
      <c r="L7" s="1860"/>
      <c r="M7" s="1860"/>
      <c r="N7" s="1860"/>
      <c r="O7" s="1860"/>
      <c r="P7" s="1860"/>
      <c r="Q7" s="1860"/>
      <c r="R7" s="1860"/>
      <c r="S7" s="1860"/>
      <c r="T7" s="1860"/>
      <c r="U7" s="1860"/>
      <c r="V7" s="1860"/>
      <c r="W7" s="1860"/>
      <c r="X7" s="1860"/>
      <c r="Y7" s="2030"/>
      <c r="Z7" s="27" t="s">
        <v>2084</v>
      </c>
      <c r="AA7" s="145"/>
      <c r="AB7" s="145"/>
      <c r="AC7" s="145"/>
      <c r="AD7" s="145"/>
      <c r="AE7" s="144"/>
      <c r="AF7" s="28" t="s">
        <v>2085</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1862"/>
      <c r="X8" s="1862"/>
      <c r="Y8" s="2031"/>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65.45" customHeight="1" x14ac:dyDescent="0.15">
      <c r="B9" s="33" t="s">
        <v>19</v>
      </c>
      <c r="C9" s="34"/>
      <c r="D9" s="34"/>
      <c r="E9" s="34"/>
      <c r="F9" s="34"/>
      <c r="G9" s="34"/>
      <c r="H9" s="2643" t="s">
        <v>2086</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37.30000000000001" customHeight="1" x14ac:dyDescent="0.15">
      <c r="B10" s="33" t="s">
        <v>21</v>
      </c>
      <c r="C10" s="34"/>
      <c r="D10" s="34"/>
      <c r="E10" s="34"/>
      <c r="F10" s="34"/>
      <c r="G10" s="34"/>
      <c r="H10" s="2643" t="s">
        <v>2087</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1948</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2088</v>
      </c>
      <c r="R13" s="645"/>
      <c r="S13" s="645"/>
      <c r="T13" s="645"/>
      <c r="U13" s="645"/>
      <c r="V13" s="645"/>
      <c r="W13" s="645"/>
      <c r="X13" s="645" t="s">
        <v>2088</v>
      </c>
      <c r="Y13" s="645"/>
      <c r="Z13" s="645"/>
      <c r="AA13" s="645"/>
      <c r="AB13" s="645"/>
      <c r="AC13" s="645"/>
      <c r="AD13" s="645"/>
      <c r="AE13" s="645" t="s">
        <v>2088</v>
      </c>
      <c r="AF13" s="645"/>
      <c r="AG13" s="645"/>
      <c r="AH13" s="645"/>
      <c r="AI13" s="645"/>
      <c r="AJ13" s="645"/>
      <c r="AK13" s="645"/>
      <c r="AL13" s="645" t="s">
        <v>2088</v>
      </c>
      <c r="AM13" s="645"/>
      <c r="AN13" s="645"/>
      <c r="AO13" s="645"/>
      <c r="AP13" s="645"/>
      <c r="AQ13" s="645"/>
      <c r="AR13" s="645"/>
      <c r="AS13" s="1032" t="s">
        <v>2089</v>
      </c>
      <c r="AT13" s="1032"/>
      <c r="AU13" s="1032"/>
      <c r="AV13" s="1032"/>
      <c r="AW13" s="1032"/>
      <c r="AX13" s="1032"/>
      <c r="AY13" s="1033"/>
    </row>
    <row r="14" spans="2:51" ht="20.95" customHeight="1" x14ac:dyDescent="0.15">
      <c r="B14" s="47"/>
      <c r="C14" s="48"/>
      <c r="D14" s="48"/>
      <c r="E14" s="48"/>
      <c r="F14" s="48"/>
      <c r="G14" s="49"/>
      <c r="H14" s="587"/>
      <c r="I14" s="586"/>
      <c r="J14" s="54" t="s">
        <v>33</v>
      </c>
      <c r="K14" s="55"/>
      <c r="L14" s="55"/>
      <c r="M14" s="55"/>
      <c r="N14" s="55"/>
      <c r="O14" s="55"/>
      <c r="P14" s="56"/>
      <c r="Q14" s="584" t="s">
        <v>2088</v>
      </c>
      <c r="R14" s="584"/>
      <c r="S14" s="584"/>
      <c r="T14" s="584"/>
      <c r="U14" s="584"/>
      <c r="V14" s="584"/>
      <c r="W14" s="584"/>
      <c r="X14" s="584" t="s">
        <v>2088</v>
      </c>
      <c r="Y14" s="584"/>
      <c r="Z14" s="584"/>
      <c r="AA14" s="584"/>
      <c r="AB14" s="584"/>
      <c r="AC14" s="584"/>
      <c r="AD14" s="584"/>
      <c r="AE14" s="1034">
        <v>63020</v>
      </c>
      <c r="AF14" s="1034"/>
      <c r="AG14" s="1034"/>
      <c r="AH14" s="1034"/>
      <c r="AI14" s="1034"/>
      <c r="AJ14" s="1034"/>
      <c r="AK14" s="1034"/>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2088</v>
      </c>
      <c r="R15" s="584"/>
      <c r="S15" s="584"/>
      <c r="T15" s="584"/>
      <c r="U15" s="584"/>
      <c r="V15" s="584"/>
      <c r="W15" s="584"/>
      <c r="X15" s="584" t="s">
        <v>2088</v>
      </c>
      <c r="Y15" s="584"/>
      <c r="Z15" s="584"/>
      <c r="AA15" s="584"/>
      <c r="AB15" s="584"/>
      <c r="AC15" s="584"/>
      <c r="AD15" s="584"/>
      <c r="AE15" s="1034">
        <f>-(AL15)</f>
        <v>-13596</v>
      </c>
      <c r="AF15" s="1034"/>
      <c r="AG15" s="1034"/>
      <c r="AH15" s="1034"/>
      <c r="AI15" s="1034"/>
      <c r="AJ15" s="1034"/>
      <c r="AK15" s="1034"/>
      <c r="AL15" s="1034">
        <v>13596</v>
      </c>
      <c r="AM15" s="1034"/>
      <c r="AN15" s="1034"/>
      <c r="AO15" s="1034"/>
      <c r="AP15" s="1034"/>
      <c r="AQ15" s="1034"/>
      <c r="AR15" s="103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1037">
        <f>SUM(AE14:AK15)</f>
        <v>49424</v>
      </c>
      <c r="AF16" s="1037"/>
      <c r="AG16" s="1037"/>
      <c r="AH16" s="1037"/>
      <c r="AI16" s="1037"/>
      <c r="AJ16" s="1037"/>
      <c r="AK16" s="1037"/>
      <c r="AL16" s="1037">
        <f>SUM(AL15)</f>
        <v>13596</v>
      </c>
      <c r="AM16" s="1037"/>
      <c r="AN16" s="1037"/>
      <c r="AO16" s="1037"/>
      <c r="AP16" s="1037"/>
      <c r="AQ16" s="1037"/>
      <c r="AR16" s="1037"/>
      <c r="AS16" s="1037">
        <v>1920</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c r="R17" s="570"/>
      <c r="S17" s="570"/>
      <c r="T17" s="570"/>
      <c r="U17" s="570"/>
      <c r="V17" s="570"/>
      <c r="W17" s="570"/>
      <c r="X17" s="570"/>
      <c r="Y17" s="570"/>
      <c r="Z17" s="570"/>
      <c r="AA17" s="570"/>
      <c r="AB17" s="570"/>
      <c r="AC17" s="570"/>
      <c r="AD17" s="570"/>
      <c r="AE17" s="1039">
        <v>8843</v>
      </c>
      <c r="AF17" s="1039"/>
      <c r="AG17" s="1039"/>
      <c r="AH17" s="1039"/>
      <c r="AI17" s="1039"/>
      <c r="AJ17" s="1039"/>
      <c r="AK17" s="1039"/>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c r="R18" s="570"/>
      <c r="S18" s="570"/>
      <c r="T18" s="570"/>
      <c r="U18" s="570"/>
      <c r="V18" s="570"/>
      <c r="W18" s="570"/>
      <c r="X18" s="570"/>
      <c r="Y18" s="570"/>
      <c r="Z18" s="570"/>
      <c r="AA18" s="570"/>
      <c r="AB18" s="570"/>
      <c r="AC18" s="570"/>
      <c r="AD18" s="570"/>
      <c r="AE18" s="568">
        <f>AE17/AE16</f>
        <v>0.17892117190029136</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41.25" customHeight="1" x14ac:dyDescent="0.15">
      <c r="B20" s="562"/>
      <c r="C20" s="561"/>
      <c r="D20" s="561"/>
      <c r="E20" s="561"/>
      <c r="F20" s="561"/>
      <c r="G20" s="560"/>
      <c r="H20" s="530" t="s">
        <v>2090</v>
      </c>
      <c r="I20" s="529"/>
      <c r="J20" s="529"/>
      <c r="K20" s="529"/>
      <c r="L20" s="529"/>
      <c r="M20" s="529"/>
      <c r="N20" s="529"/>
      <c r="O20" s="529"/>
      <c r="P20" s="529"/>
      <c r="Q20" s="529"/>
      <c r="R20" s="529"/>
      <c r="S20" s="529"/>
      <c r="T20" s="529"/>
      <c r="U20" s="529"/>
      <c r="V20" s="529"/>
      <c r="W20" s="529"/>
      <c r="X20" s="529"/>
      <c r="Y20" s="528"/>
      <c r="Z20" s="559" t="s">
        <v>42</v>
      </c>
      <c r="AA20" s="558"/>
      <c r="AB20" s="557"/>
      <c r="AC20" s="555" t="s">
        <v>1811</v>
      </c>
      <c r="AD20" s="555"/>
      <c r="AE20" s="555"/>
      <c r="AF20" s="517" t="s">
        <v>138</v>
      </c>
      <c r="AG20" s="222"/>
      <c r="AH20" s="222"/>
      <c r="AI20" s="222"/>
      <c r="AJ20" s="664"/>
      <c r="AK20" s="222" t="s">
        <v>138</v>
      </c>
      <c r="AL20" s="222"/>
      <c r="AM20" s="222"/>
      <c r="AN20" s="222"/>
      <c r="AO20" s="664"/>
      <c r="AP20" s="554">
        <v>687</v>
      </c>
      <c r="AQ20" s="553"/>
      <c r="AR20" s="553"/>
      <c r="AS20" s="553"/>
      <c r="AT20" s="553"/>
      <c r="AU20" s="548"/>
      <c r="AV20" s="548"/>
      <c r="AW20" s="548"/>
      <c r="AX20" s="548"/>
      <c r="AY20" s="3309"/>
    </row>
    <row r="21" spans="2:51" ht="37.5" customHeight="1" x14ac:dyDescent="0.15">
      <c r="B21" s="551"/>
      <c r="C21" s="550"/>
      <c r="D21" s="550"/>
      <c r="E21" s="550"/>
      <c r="F21" s="550"/>
      <c r="G21" s="549"/>
      <c r="H21" s="514"/>
      <c r="I21" s="513"/>
      <c r="J21" s="513"/>
      <c r="K21" s="513"/>
      <c r="L21" s="513"/>
      <c r="M21" s="513"/>
      <c r="N21" s="513"/>
      <c r="O21" s="513"/>
      <c r="P21" s="513"/>
      <c r="Q21" s="513"/>
      <c r="R21" s="513"/>
      <c r="S21" s="513"/>
      <c r="T21" s="513"/>
      <c r="U21" s="513"/>
      <c r="V21" s="513"/>
      <c r="W21" s="513"/>
      <c r="X21" s="513"/>
      <c r="Y21" s="512"/>
      <c r="Z21" s="538" t="s">
        <v>43</v>
      </c>
      <c r="AA21" s="537"/>
      <c r="AB21" s="536"/>
      <c r="AC21" s="518" t="s">
        <v>139</v>
      </c>
      <c r="AD21" s="518"/>
      <c r="AE21" s="518"/>
      <c r="AF21" s="553"/>
      <c r="AG21" s="553"/>
      <c r="AH21" s="553"/>
      <c r="AI21" s="553"/>
      <c r="AJ21" s="553"/>
      <c r="AK21" s="553"/>
      <c r="AL21" s="553"/>
      <c r="AM21" s="553"/>
      <c r="AN21" s="553"/>
      <c r="AO21" s="553"/>
      <c r="AP21" s="518">
        <v>89</v>
      </c>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42.75" customHeight="1" x14ac:dyDescent="0.15">
      <c r="B23" s="195"/>
      <c r="C23" s="194"/>
      <c r="D23" s="194"/>
      <c r="E23" s="194"/>
      <c r="F23" s="194"/>
      <c r="G23" s="193"/>
      <c r="H23" s="530" t="s">
        <v>2091</v>
      </c>
      <c r="I23" s="529"/>
      <c r="J23" s="529"/>
      <c r="K23" s="529"/>
      <c r="L23" s="529"/>
      <c r="M23" s="529"/>
      <c r="N23" s="529"/>
      <c r="O23" s="529"/>
      <c r="P23" s="529"/>
      <c r="Q23" s="529"/>
      <c r="R23" s="529"/>
      <c r="S23" s="529"/>
      <c r="T23" s="529"/>
      <c r="U23" s="529"/>
      <c r="V23" s="529"/>
      <c r="W23" s="529"/>
      <c r="X23" s="529"/>
      <c r="Y23" s="528"/>
      <c r="Z23" s="527" t="s">
        <v>49</v>
      </c>
      <c r="AA23" s="526"/>
      <c r="AB23" s="525"/>
      <c r="AC23" s="665" t="s">
        <v>1811</v>
      </c>
      <c r="AD23" s="523"/>
      <c r="AE23" s="522"/>
      <c r="AF23" s="517" t="s">
        <v>138</v>
      </c>
      <c r="AG23" s="222"/>
      <c r="AH23" s="222"/>
      <c r="AI23" s="222"/>
      <c r="AJ23" s="664"/>
      <c r="AK23" s="222" t="s">
        <v>138</v>
      </c>
      <c r="AL23" s="222"/>
      <c r="AM23" s="222"/>
      <c r="AN23" s="222"/>
      <c r="AO23" s="664"/>
      <c r="AP23" s="664">
        <v>776</v>
      </c>
      <c r="AQ23" s="518"/>
      <c r="AR23" s="518"/>
      <c r="AS23" s="518"/>
      <c r="AT23" s="518"/>
      <c r="AU23" s="517" t="s">
        <v>138</v>
      </c>
      <c r="AV23" s="222"/>
      <c r="AW23" s="222"/>
      <c r="AX23" s="222"/>
      <c r="AY23" s="516"/>
    </row>
    <row r="24" spans="2:51" ht="34.549999999999997" customHeight="1" x14ac:dyDescent="0.15">
      <c r="B24" s="324"/>
      <c r="C24" s="323"/>
      <c r="D24" s="323"/>
      <c r="E24" s="323"/>
      <c r="F24" s="323"/>
      <c r="G24" s="515"/>
      <c r="H24" s="514"/>
      <c r="I24" s="513"/>
      <c r="J24" s="513"/>
      <c r="K24" s="513"/>
      <c r="L24" s="513"/>
      <c r="M24" s="513"/>
      <c r="N24" s="513"/>
      <c r="O24" s="513"/>
      <c r="P24" s="513"/>
      <c r="Q24" s="513"/>
      <c r="R24" s="513"/>
      <c r="S24" s="513"/>
      <c r="T24" s="513"/>
      <c r="U24" s="513"/>
      <c r="V24" s="513"/>
      <c r="W24" s="513"/>
      <c r="X24" s="513"/>
      <c r="Y24" s="512"/>
      <c r="Z24" s="511"/>
      <c r="AA24" s="510"/>
      <c r="AB24" s="509"/>
      <c r="AC24" s="508"/>
      <c r="AD24" s="507"/>
      <c r="AE24" s="506"/>
      <c r="AF24" s="669"/>
      <c r="AG24" s="667"/>
      <c r="AH24" s="667"/>
      <c r="AI24" s="667"/>
      <c r="AJ24" s="668"/>
      <c r="AK24" s="635" t="s">
        <v>498</v>
      </c>
      <c r="AL24" s="667"/>
      <c r="AM24" s="667"/>
      <c r="AN24" s="667"/>
      <c r="AO24" s="668"/>
      <c r="AP24" s="3310">
        <v>-791</v>
      </c>
      <c r="AQ24" s="3311"/>
      <c r="AR24" s="3311"/>
      <c r="AS24" s="3311"/>
      <c r="AT24" s="3312"/>
      <c r="AU24" s="635" t="s">
        <v>2092</v>
      </c>
      <c r="AV24" s="667"/>
      <c r="AW24" s="667"/>
      <c r="AX24" s="667"/>
      <c r="AY24" s="783"/>
    </row>
    <row r="25" spans="2:51" ht="60.25" customHeight="1" x14ac:dyDescent="0.15">
      <c r="B25" s="497" t="s">
        <v>55</v>
      </c>
      <c r="C25" s="496"/>
      <c r="D25" s="496"/>
      <c r="E25" s="496"/>
      <c r="F25" s="496"/>
      <c r="G25" s="496"/>
      <c r="H25" s="790" t="s">
        <v>499</v>
      </c>
      <c r="I25" s="791"/>
      <c r="J25" s="791"/>
      <c r="K25" s="791"/>
      <c r="L25" s="791"/>
      <c r="M25" s="791"/>
      <c r="N25" s="791"/>
      <c r="O25" s="791"/>
      <c r="P25" s="791"/>
      <c r="Q25" s="791"/>
      <c r="R25" s="791"/>
      <c r="S25" s="791"/>
      <c r="T25" s="791"/>
      <c r="U25" s="791"/>
      <c r="V25" s="791"/>
      <c r="W25" s="791"/>
      <c r="X25" s="791"/>
      <c r="Y25" s="791"/>
      <c r="Z25" s="494" t="s">
        <v>57</v>
      </c>
      <c r="AA25" s="493"/>
      <c r="AB25" s="492"/>
      <c r="AC25" s="1113" t="s">
        <v>2093</v>
      </c>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19"/>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3.1" customHeight="1" x14ac:dyDescent="0.15">
      <c r="B27" s="680"/>
      <c r="C27" s="681"/>
      <c r="D27" s="2985" t="s">
        <v>1374</v>
      </c>
      <c r="E27" s="2986"/>
      <c r="F27" s="2986"/>
      <c r="G27" s="2986"/>
      <c r="H27" s="2986"/>
      <c r="I27" s="2986"/>
      <c r="J27" s="2986"/>
      <c r="K27" s="2986"/>
      <c r="L27" s="2987"/>
      <c r="M27" s="2682" t="s">
        <v>251</v>
      </c>
      <c r="N27" s="914"/>
      <c r="O27" s="914"/>
      <c r="P27" s="914"/>
      <c r="Q27" s="914"/>
      <c r="R27" s="914"/>
      <c r="S27" s="2682" t="s">
        <v>2094</v>
      </c>
      <c r="T27" s="914"/>
      <c r="U27" s="914"/>
      <c r="V27" s="914"/>
      <c r="W27" s="914"/>
      <c r="X27" s="914"/>
      <c r="Y27" s="3313" t="s">
        <v>2095</v>
      </c>
      <c r="Z27" s="3168"/>
      <c r="AA27" s="3168"/>
      <c r="AB27" s="3168"/>
      <c r="AC27" s="3168"/>
      <c r="AD27" s="3168"/>
      <c r="AE27" s="3168"/>
      <c r="AF27" s="3168"/>
      <c r="AG27" s="3168"/>
      <c r="AH27" s="3168"/>
      <c r="AI27" s="3168"/>
      <c r="AJ27" s="3168"/>
      <c r="AK27" s="3168"/>
      <c r="AL27" s="3168"/>
      <c r="AM27" s="3168"/>
      <c r="AN27" s="3168"/>
      <c r="AO27" s="3168"/>
      <c r="AP27" s="3168"/>
      <c r="AQ27" s="3168"/>
      <c r="AR27" s="3168"/>
      <c r="AS27" s="3168"/>
      <c r="AT27" s="3168"/>
      <c r="AU27" s="3168"/>
      <c r="AV27" s="3168"/>
      <c r="AW27" s="3168"/>
      <c r="AX27" s="3168"/>
      <c r="AY27" s="3169"/>
    </row>
    <row r="28" spans="2:51" ht="23.1" customHeight="1" x14ac:dyDescent="0.15">
      <c r="B28" s="680"/>
      <c r="C28" s="681"/>
      <c r="D28" s="458"/>
      <c r="E28" s="457"/>
      <c r="F28" s="457"/>
      <c r="G28" s="457"/>
      <c r="H28" s="457"/>
      <c r="I28" s="457"/>
      <c r="J28" s="457"/>
      <c r="K28" s="457"/>
      <c r="L28" s="456"/>
      <c r="M28" s="455"/>
      <c r="N28" s="455"/>
      <c r="O28" s="455"/>
      <c r="P28" s="455"/>
      <c r="Q28" s="455"/>
      <c r="R28" s="455"/>
      <c r="S28" s="455"/>
      <c r="T28" s="455"/>
      <c r="U28" s="455"/>
      <c r="V28" s="455"/>
      <c r="W28" s="455"/>
      <c r="X28" s="455"/>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1" ht="23.1"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3125" t="s">
        <v>136</v>
      </c>
      <c r="N34" s="864"/>
      <c r="O34" s="864"/>
      <c r="P34" s="864"/>
      <c r="Q34" s="864"/>
      <c r="R34" s="864"/>
      <c r="S34" s="3125" t="s">
        <v>2096</v>
      </c>
      <c r="T34" s="864"/>
      <c r="U34" s="864"/>
      <c r="V34" s="864"/>
      <c r="W34" s="864"/>
      <c r="X34" s="86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1767" t="s">
        <v>70</v>
      </c>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68"/>
      <c r="AF43" s="1768"/>
      <c r="AG43" s="1768"/>
      <c r="AH43" s="1768"/>
      <c r="AI43" s="1768"/>
      <c r="AJ43" s="1768"/>
      <c r="AK43" s="1768"/>
      <c r="AL43" s="1768"/>
      <c r="AM43" s="1768"/>
      <c r="AN43" s="1768"/>
      <c r="AO43" s="1768"/>
      <c r="AP43" s="1768"/>
      <c r="AQ43" s="1768"/>
      <c r="AR43" s="1768"/>
      <c r="AS43" s="1768"/>
      <c r="AT43" s="1768"/>
      <c r="AU43" s="1768"/>
      <c r="AV43" s="1768"/>
      <c r="AW43" s="1768"/>
      <c r="AX43" s="1768"/>
      <c r="AY43" s="1769"/>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33.75" customHeight="1" x14ac:dyDescent="0.15">
      <c r="A45" s="170"/>
      <c r="B45" s="381" t="s">
        <v>74</v>
      </c>
      <c r="C45" s="380"/>
      <c r="D45" s="399" t="s">
        <v>140</v>
      </c>
      <c r="E45" s="375"/>
      <c r="F45" s="375"/>
      <c r="G45" s="374"/>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3314" t="s">
        <v>2097</v>
      </c>
      <c r="AI45" s="1771"/>
      <c r="AJ45" s="1771"/>
      <c r="AK45" s="1771"/>
      <c r="AL45" s="1771"/>
      <c r="AM45" s="1771"/>
      <c r="AN45" s="1771"/>
      <c r="AO45" s="1771"/>
      <c r="AP45" s="1771"/>
      <c r="AQ45" s="1771"/>
      <c r="AR45" s="1771"/>
      <c r="AS45" s="1771"/>
      <c r="AT45" s="1771"/>
      <c r="AU45" s="1771"/>
      <c r="AV45" s="1771"/>
      <c r="AW45" s="1771"/>
      <c r="AX45" s="1771"/>
      <c r="AY45" s="1772"/>
    </row>
    <row r="46" spans="1:51" ht="33.75" customHeight="1" x14ac:dyDescent="0.15">
      <c r="A46" s="170"/>
      <c r="B46" s="358"/>
      <c r="C46" s="357"/>
      <c r="D46" s="393" t="s">
        <v>140</v>
      </c>
      <c r="E46" s="366"/>
      <c r="F46" s="366"/>
      <c r="G46" s="365"/>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1775"/>
      <c r="AI46" s="1776"/>
      <c r="AJ46" s="1776"/>
      <c r="AK46" s="1776"/>
      <c r="AL46" s="1776"/>
      <c r="AM46" s="1776"/>
      <c r="AN46" s="1776"/>
      <c r="AO46" s="1776"/>
      <c r="AP46" s="1776"/>
      <c r="AQ46" s="1776"/>
      <c r="AR46" s="1776"/>
      <c r="AS46" s="1776"/>
      <c r="AT46" s="1776"/>
      <c r="AU46" s="1776"/>
      <c r="AV46" s="1776"/>
      <c r="AW46" s="1776"/>
      <c r="AX46" s="1776"/>
      <c r="AY46" s="1777"/>
    </row>
    <row r="47" spans="1:51" ht="33.75" customHeight="1" x14ac:dyDescent="0.15">
      <c r="A47" s="170"/>
      <c r="B47" s="349"/>
      <c r="C47" s="348"/>
      <c r="D47" s="347" t="s">
        <v>140</v>
      </c>
      <c r="E47" s="191"/>
      <c r="F47" s="191"/>
      <c r="G47" s="190"/>
      <c r="H47" s="344" t="s">
        <v>141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1780"/>
      <c r="AI47" s="1781"/>
      <c r="AJ47" s="1781"/>
      <c r="AK47" s="1781"/>
      <c r="AL47" s="1781"/>
      <c r="AM47" s="1781"/>
      <c r="AN47" s="1781"/>
      <c r="AO47" s="1781"/>
      <c r="AP47" s="1781"/>
      <c r="AQ47" s="1781"/>
      <c r="AR47" s="1781"/>
      <c r="AS47" s="1781"/>
      <c r="AT47" s="1781"/>
      <c r="AU47" s="1781"/>
      <c r="AV47" s="1781"/>
      <c r="AW47" s="1781"/>
      <c r="AX47" s="1781"/>
      <c r="AY47" s="1782"/>
    </row>
    <row r="48" spans="1:51" ht="26.2" customHeight="1" x14ac:dyDescent="0.15">
      <c r="A48" s="170"/>
      <c r="B48" s="358" t="s">
        <v>80</v>
      </c>
      <c r="C48" s="357"/>
      <c r="D48" s="379" t="s">
        <v>140</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3314" t="s">
        <v>2098</v>
      </c>
      <c r="AI48" s="1771"/>
      <c r="AJ48" s="1771"/>
      <c r="AK48" s="1771"/>
      <c r="AL48" s="1771"/>
      <c r="AM48" s="1771"/>
      <c r="AN48" s="1771"/>
      <c r="AO48" s="1771"/>
      <c r="AP48" s="1771"/>
      <c r="AQ48" s="1771"/>
      <c r="AR48" s="1771"/>
      <c r="AS48" s="1771"/>
      <c r="AT48" s="1771"/>
      <c r="AU48" s="1771"/>
      <c r="AV48" s="1771"/>
      <c r="AW48" s="1771"/>
      <c r="AX48" s="1771"/>
      <c r="AY48" s="1772"/>
    </row>
    <row r="49" spans="1:51" ht="26.2" customHeight="1" x14ac:dyDescent="0.15">
      <c r="A49" s="170"/>
      <c r="B49" s="358"/>
      <c r="C49" s="357"/>
      <c r="D49" s="370" t="s">
        <v>136</v>
      </c>
      <c r="E49" s="203"/>
      <c r="F49" s="203"/>
      <c r="G49" s="202"/>
      <c r="H49" s="367" t="s">
        <v>142</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1775"/>
      <c r="AI49" s="1776"/>
      <c r="AJ49" s="1776"/>
      <c r="AK49" s="1776"/>
      <c r="AL49" s="1776"/>
      <c r="AM49" s="1776"/>
      <c r="AN49" s="1776"/>
      <c r="AO49" s="1776"/>
      <c r="AP49" s="1776"/>
      <c r="AQ49" s="1776"/>
      <c r="AR49" s="1776"/>
      <c r="AS49" s="1776"/>
      <c r="AT49" s="1776"/>
      <c r="AU49" s="1776"/>
      <c r="AV49" s="1776"/>
      <c r="AW49" s="1776"/>
      <c r="AX49" s="1776"/>
      <c r="AY49" s="1777"/>
    </row>
    <row r="50" spans="1:51" ht="26.2" customHeight="1" x14ac:dyDescent="0.15">
      <c r="A50" s="170"/>
      <c r="B50" s="358"/>
      <c r="C50" s="357"/>
      <c r="D50" s="370" t="s">
        <v>140</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1775"/>
      <c r="AI50" s="1776"/>
      <c r="AJ50" s="1776"/>
      <c r="AK50" s="1776"/>
      <c r="AL50" s="1776"/>
      <c r="AM50" s="1776"/>
      <c r="AN50" s="1776"/>
      <c r="AO50" s="1776"/>
      <c r="AP50" s="1776"/>
      <c r="AQ50" s="1776"/>
      <c r="AR50" s="1776"/>
      <c r="AS50" s="1776"/>
      <c r="AT50" s="1776"/>
      <c r="AU50" s="1776"/>
      <c r="AV50" s="1776"/>
      <c r="AW50" s="1776"/>
      <c r="AX50" s="1776"/>
      <c r="AY50" s="1777"/>
    </row>
    <row r="51" spans="1:51" ht="26.2" customHeight="1" x14ac:dyDescent="0.15">
      <c r="A51" s="170"/>
      <c r="B51" s="358"/>
      <c r="C51" s="357"/>
      <c r="D51" s="370" t="s">
        <v>140</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1775"/>
      <c r="AI51" s="1776"/>
      <c r="AJ51" s="1776"/>
      <c r="AK51" s="1776"/>
      <c r="AL51" s="1776"/>
      <c r="AM51" s="1776"/>
      <c r="AN51" s="1776"/>
      <c r="AO51" s="1776"/>
      <c r="AP51" s="1776"/>
      <c r="AQ51" s="1776"/>
      <c r="AR51" s="1776"/>
      <c r="AS51" s="1776"/>
      <c r="AT51" s="1776"/>
      <c r="AU51" s="1776"/>
      <c r="AV51" s="1776"/>
      <c r="AW51" s="1776"/>
      <c r="AX51" s="1776"/>
      <c r="AY51" s="1777"/>
    </row>
    <row r="52" spans="1:51" ht="26.2" customHeight="1" x14ac:dyDescent="0.15">
      <c r="A52" s="170"/>
      <c r="B52" s="349"/>
      <c r="C52" s="348"/>
      <c r="D52" s="347" t="s">
        <v>140</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1780"/>
      <c r="AI52" s="1781"/>
      <c r="AJ52" s="1781"/>
      <c r="AK52" s="1781"/>
      <c r="AL52" s="1781"/>
      <c r="AM52" s="1781"/>
      <c r="AN52" s="1781"/>
      <c r="AO52" s="1781"/>
      <c r="AP52" s="1781"/>
      <c r="AQ52" s="1781"/>
      <c r="AR52" s="1781"/>
      <c r="AS52" s="1781"/>
      <c r="AT52" s="1781"/>
      <c r="AU52" s="1781"/>
      <c r="AV52" s="1781"/>
      <c r="AW52" s="1781"/>
      <c r="AX52" s="1781"/>
      <c r="AY52" s="1782"/>
    </row>
    <row r="53" spans="1:51" ht="26.2" customHeight="1" x14ac:dyDescent="0.15">
      <c r="A53" s="170"/>
      <c r="B53" s="381" t="s">
        <v>87</v>
      </c>
      <c r="C53" s="380"/>
      <c r="D53" s="379" t="s">
        <v>140</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3314" t="s">
        <v>2099</v>
      </c>
      <c r="AI53" s="1771"/>
      <c r="AJ53" s="1771"/>
      <c r="AK53" s="1771"/>
      <c r="AL53" s="1771"/>
      <c r="AM53" s="1771"/>
      <c r="AN53" s="1771"/>
      <c r="AO53" s="1771"/>
      <c r="AP53" s="1771"/>
      <c r="AQ53" s="1771"/>
      <c r="AR53" s="1771"/>
      <c r="AS53" s="1771"/>
      <c r="AT53" s="1771"/>
      <c r="AU53" s="1771"/>
      <c r="AV53" s="1771"/>
      <c r="AW53" s="1771"/>
      <c r="AX53" s="1771"/>
      <c r="AY53" s="1772"/>
    </row>
    <row r="54" spans="1:51" ht="26.2" customHeight="1" x14ac:dyDescent="0.15">
      <c r="A54" s="170"/>
      <c r="B54" s="358"/>
      <c r="C54" s="357"/>
      <c r="D54" s="708" t="s">
        <v>140</v>
      </c>
      <c r="E54" s="464"/>
      <c r="F54" s="464"/>
      <c r="G54" s="463"/>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1775"/>
      <c r="AI54" s="1776"/>
      <c r="AJ54" s="1776"/>
      <c r="AK54" s="1776"/>
      <c r="AL54" s="1776"/>
      <c r="AM54" s="1776"/>
      <c r="AN54" s="1776"/>
      <c r="AO54" s="1776"/>
      <c r="AP54" s="1776"/>
      <c r="AQ54" s="1776"/>
      <c r="AR54" s="1776"/>
      <c r="AS54" s="1776"/>
      <c r="AT54" s="1776"/>
      <c r="AU54" s="1776"/>
      <c r="AV54" s="1776"/>
      <c r="AW54" s="1776"/>
      <c r="AX54" s="1776"/>
      <c r="AY54" s="1777"/>
    </row>
    <row r="55" spans="1:51" ht="26.2" customHeight="1" x14ac:dyDescent="0.15">
      <c r="A55" s="170"/>
      <c r="B55" s="358"/>
      <c r="C55" s="357"/>
      <c r="D55" s="708" t="s">
        <v>140</v>
      </c>
      <c r="E55" s="464"/>
      <c r="F55" s="464"/>
      <c r="G55" s="463"/>
      <c r="H55" s="367" t="s">
        <v>145</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1775"/>
      <c r="AI55" s="1776"/>
      <c r="AJ55" s="1776"/>
      <c r="AK55" s="1776"/>
      <c r="AL55" s="1776"/>
      <c r="AM55" s="1776"/>
      <c r="AN55" s="1776"/>
      <c r="AO55" s="1776"/>
      <c r="AP55" s="1776"/>
      <c r="AQ55" s="1776"/>
      <c r="AR55" s="1776"/>
      <c r="AS55" s="1776"/>
      <c r="AT55" s="1776"/>
      <c r="AU55" s="1776"/>
      <c r="AV55" s="1776"/>
      <c r="AW55" s="1776"/>
      <c r="AX55" s="1776"/>
      <c r="AY55" s="1777"/>
    </row>
    <row r="56" spans="1:51" ht="26.2" customHeight="1" x14ac:dyDescent="0.15">
      <c r="A56" s="170"/>
      <c r="B56" s="358"/>
      <c r="C56" s="357"/>
      <c r="D56" s="370" t="s">
        <v>136</v>
      </c>
      <c r="E56" s="203"/>
      <c r="F56" s="203"/>
      <c r="G56" s="202"/>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1775"/>
      <c r="AI56" s="1776"/>
      <c r="AJ56" s="1776"/>
      <c r="AK56" s="1776"/>
      <c r="AL56" s="1776"/>
      <c r="AM56" s="1776"/>
      <c r="AN56" s="1776"/>
      <c r="AO56" s="1776"/>
      <c r="AP56" s="1776"/>
      <c r="AQ56" s="1776"/>
      <c r="AR56" s="1776"/>
      <c r="AS56" s="1776"/>
      <c r="AT56" s="1776"/>
      <c r="AU56" s="1776"/>
      <c r="AV56" s="1776"/>
      <c r="AW56" s="1776"/>
      <c r="AX56" s="1776"/>
      <c r="AY56" s="1777"/>
    </row>
    <row r="57" spans="1:51" ht="26.2" customHeight="1" x14ac:dyDescent="0.15">
      <c r="A57" s="170"/>
      <c r="B57" s="358"/>
      <c r="C57" s="357"/>
      <c r="D57" s="370" t="s">
        <v>136</v>
      </c>
      <c r="E57" s="203"/>
      <c r="F57" s="203"/>
      <c r="G57" s="202"/>
      <c r="H57" s="2336" t="s">
        <v>93</v>
      </c>
      <c r="I57" s="2337"/>
      <c r="J57" s="2337"/>
      <c r="K57" s="2337"/>
      <c r="L57" s="2337"/>
      <c r="M57" s="2337"/>
      <c r="N57" s="2337"/>
      <c r="O57" s="2337"/>
      <c r="P57" s="2337"/>
      <c r="Q57" s="2337"/>
      <c r="R57" s="2337"/>
      <c r="S57" s="2337"/>
      <c r="T57" s="2337"/>
      <c r="U57" s="2337"/>
      <c r="V57" s="354" t="s">
        <v>136</v>
      </c>
      <c r="W57" s="354"/>
      <c r="X57" s="354"/>
      <c r="Y57" s="354"/>
      <c r="Z57" s="354"/>
      <c r="AA57" s="354"/>
      <c r="AB57" s="354"/>
      <c r="AC57" s="354"/>
      <c r="AD57" s="354"/>
      <c r="AE57" s="354"/>
      <c r="AF57" s="354"/>
      <c r="AG57" s="353"/>
      <c r="AH57" s="1775"/>
      <c r="AI57" s="1776"/>
      <c r="AJ57" s="1776"/>
      <c r="AK57" s="1776"/>
      <c r="AL57" s="1776"/>
      <c r="AM57" s="1776"/>
      <c r="AN57" s="1776"/>
      <c r="AO57" s="1776"/>
      <c r="AP57" s="1776"/>
      <c r="AQ57" s="1776"/>
      <c r="AR57" s="1776"/>
      <c r="AS57" s="1776"/>
      <c r="AT57" s="1776"/>
      <c r="AU57" s="1776"/>
      <c r="AV57" s="1776"/>
      <c r="AW57" s="1776"/>
      <c r="AX57" s="1776"/>
      <c r="AY57" s="1777"/>
    </row>
    <row r="58" spans="1:51" ht="26.2" customHeight="1" x14ac:dyDescent="0.15">
      <c r="A58" s="170"/>
      <c r="B58" s="349"/>
      <c r="C58" s="348"/>
      <c r="D58" s="347" t="s">
        <v>140</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1780"/>
      <c r="AI58" s="1781"/>
      <c r="AJ58" s="1781"/>
      <c r="AK58" s="1781"/>
      <c r="AL58" s="1781"/>
      <c r="AM58" s="1781"/>
      <c r="AN58" s="1781"/>
      <c r="AO58" s="1781"/>
      <c r="AP58" s="1781"/>
      <c r="AQ58" s="1781"/>
      <c r="AR58" s="1781"/>
      <c r="AS58" s="1781"/>
      <c r="AT58" s="1781"/>
      <c r="AU58" s="1781"/>
      <c r="AV58" s="1781"/>
      <c r="AW58" s="1781"/>
      <c r="AX58" s="1781"/>
      <c r="AY58" s="1782"/>
    </row>
    <row r="59" spans="1:51" ht="180" customHeight="1" thickBot="1" x14ac:dyDescent="0.2">
      <c r="A59" s="170"/>
      <c r="B59" s="338" t="s">
        <v>95</v>
      </c>
      <c r="C59" s="337"/>
      <c r="D59" s="336" t="s">
        <v>2100</v>
      </c>
      <c r="E59" s="2154"/>
      <c r="F59" s="2154"/>
      <c r="G59" s="2154"/>
      <c r="H59" s="2154"/>
      <c r="I59" s="2154"/>
      <c r="J59" s="2154"/>
      <c r="K59" s="2154"/>
      <c r="L59" s="2154"/>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4"/>
      <c r="AK59" s="2154"/>
      <c r="AL59" s="2154"/>
      <c r="AM59" s="2154"/>
      <c r="AN59" s="2154"/>
      <c r="AO59" s="2154"/>
      <c r="AP59" s="2154"/>
      <c r="AQ59" s="2154"/>
      <c r="AR59" s="2154"/>
      <c r="AS59" s="2154"/>
      <c r="AT59" s="2154"/>
      <c r="AU59" s="2154"/>
      <c r="AV59" s="2154"/>
      <c r="AW59" s="2154"/>
      <c r="AX59" s="2154"/>
      <c r="AY59" s="2155"/>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100</v>
      </c>
      <c r="C63" s="323"/>
      <c r="D63" s="323"/>
      <c r="E63" s="323"/>
      <c r="F63" s="323"/>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2624"/>
    </row>
    <row r="64" spans="1:51" ht="122.4" customHeight="1" x14ac:dyDescent="0.15">
      <c r="A64" s="300"/>
      <c r="B64" s="3095" t="s">
        <v>101</v>
      </c>
      <c r="C64" s="314"/>
      <c r="D64" s="314"/>
      <c r="E64" s="314"/>
      <c r="F64" s="313"/>
      <c r="G64" s="1199" t="s">
        <v>2101</v>
      </c>
      <c r="H64" s="909"/>
      <c r="I64" s="909"/>
      <c r="J64" s="909"/>
      <c r="K64" s="909"/>
      <c r="L64" s="909"/>
      <c r="M64" s="909"/>
      <c r="N64" s="909"/>
      <c r="O64" s="909"/>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10"/>
    </row>
    <row r="65" spans="1:51" ht="18.350000000000001" customHeight="1" x14ac:dyDescent="0.15">
      <c r="A65" s="300"/>
      <c r="B65" s="318" t="s">
        <v>102</v>
      </c>
      <c r="C65" s="317"/>
      <c r="D65" s="317"/>
      <c r="E65" s="317"/>
      <c r="F65" s="317"/>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1" ht="119.15" customHeight="1" thickBot="1" x14ac:dyDescent="0.2">
      <c r="A66" s="300"/>
      <c r="B66" s="3095" t="s">
        <v>101</v>
      </c>
      <c r="C66" s="314"/>
      <c r="D66" s="314"/>
      <c r="E66" s="314"/>
      <c r="F66" s="313"/>
      <c r="G66" s="1848" t="s">
        <v>2102</v>
      </c>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1793" t="s">
        <v>105</v>
      </c>
      <c r="C67" s="1794"/>
      <c r="D67" s="1794"/>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c r="AS67" s="1794"/>
      <c r="AT67" s="1794"/>
      <c r="AU67" s="1794"/>
      <c r="AV67" s="1794"/>
      <c r="AW67" s="1794"/>
      <c r="AX67" s="1794"/>
      <c r="AY67" s="1795"/>
    </row>
    <row r="68" spans="1:51" ht="164.95" customHeight="1" thickBot="1" x14ac:dyDescent="0.2">
      <c r="A68" s="300"/>
      <c r="B68" s="2246"/>
      <c r="C68" s="2247"/>
      <c r="D68" s="2247"/>
      <c r="E68" s="2247"/>
      <c r="F68" s="2247"/>
      <c r="G68" s="2247"/>
      <c r="H68" s="2247"/>
      <c r="I68" s="2247"/>
      <c r="J68" s="2247"/>
      <c r="K68" s="2247"/>
      <c r="L68" s="2247"/>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AV68" s="2247"/>
      <c r="AW68" s="2247"/>
      <c r="AX68" s="2247"/>
      <c r="AY68" s="2248"/>
    </row>
    <row r="69" spans="1:51" ht="19.649999999999999" customHeight="1" x14ac:dyDescent="0.15">
      <c r="A69" s="300"/>
      <c r="B69" s="1793" t="s">
        <v>107</v>
      </c>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c r="AJ69" s="1799"/>
      <c r="AK69" s="1799"/>
      <c r="AL69" s="1799"/>
      <c r="AM69" s="1799"/>
      <c r="AN69" s="1799"/>
      <c r="AO69" s="1799"/>
      <c r="AP69" s="1799"/>
      <c r="AQ69" s="1799"/>
      <c r="AR69" s="1799"/>
      <c r="AS69" s="1799"/>
      <c r="AT69" s="1799"/>
      <c r="AU69" s="1799"/>
      <c r="AV69" s="1799"/>
      <c r="AW69" s="1799"/>
      <c r="AX69" s="1799"/>
      <c r="AY69" s="1800"/>
    </row>
    <row r="70" spans="1:51" ht="20" customHeight="1" x14ac:dyDescent="0.15">
      <c r="A70" s="300"/>
      <c r="B70" s="1801" t="s">
        <v>108</v>
      </c>
      <c r="C70" s="1802"/>
      <c r="D70" s="1802"/>
      <c r="E70" s="1802"/>
      <c r="F70" s="1802"/>
      <c r="G70" s="1802"/>
      <c r="H70" s="1802"/>
      <c r="I70" s="1802"/>
      <c r="J70" s="1802"/>
      <c r="K70" s="1802"/>
      <c r="L70" s="1803"/>
      <c r="M70" s="836"/>
      <c r="N70" s="837"/>
      <c r="O70" s="837"/>
      <c r="P70" s="837"/>
      <c r="Q70" s="837"/>
      <c r="R70" s="837"/>
      <c r="S70" s="837"/>
      <c r="T70" s="837"/>
      <c r="U70" s="837"/>
      <c r="V70" s="837"/>
      <c r="W70" s="837"/>
      <c r="X70" s="837"/>
      <c r="Y70" s="837"/>
      <c r="Z70" s="837"/>
      <c r="AA70" s="838"/>
      <c r="AB70" s="1802" t="s">
        <v>109</v>
      </c>
      <c r="AC70" s="1802"/>
      <c r="AD70" s="1802"/>
      <c r="AE70" s="1802"/>
      <c r="AF70" s="1802"/>
      <c r="AG70" s="1802"/>
      <c r="AH70" s="1802"/>
      <c r="AI70" s="1802"/>
      <c r="AJ70" s="1802"/>
      <c r="AK70" s="1803"/>
      <c r="AL70" s="2947" t="s">
        <v>2103</v>
      </c>
      <c r="AM70" s="1207"/>
      <c r="AN70" s="1207"/>
      <c r="AO70" s="1207"/>
      <c r="AP70" s="1207"/>
      <c r="AQ70" s="1207"/>
      <c r="AR70" s="1207"/>
      <c r="AS70" s="1207"/>
      <c r="AT70" s="1207"/>
      <c r="AU70" s="1207"/>
      <c r="AV70" s="1207"/>
      <c r="AW70" s="1207"/>
      <c r="AX70" s="1207"/>
      <c r="AY70" s="1208"/>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3171"/>
      <c r="I73" s="3172"/>
      <c r="J73" s="3172"/>
      <c r="K73" s="3172"/>
      <c r="L73" s="3172"/>
      <c r="M73" s="3172"/>
      <c r="N73" s="3172"/>
      <c r="O73" s="3172"/>
      <c r="P73" s="3172"/>
      <c r="Q73" s="3172"/>
      <c r="R73" s="3172"/>
      <c r="S73" s="3172"/>
      <c r="T73" s="3172"/>
      <c r="U73" s="3172"/>
      <c r="V73" s="3172"/>
      <c r="W73" s="3172"/>
      <c r="X73" s="3172"/>
      <c r="Y73" s="3172"/>
      <c r="Z73" s="3172"/>
      <c r="AA73" s="3172"/>
      <c r="AB73" s="3172"/>
      <c r="AC73" s="3172"/>
      <c r="AD73" s="3172"/>
      <c r="AE73" s="3172"/>
      <c r="AF73" s="3172"/>
      <c r="AG73" s="3172"/>
      <c r="AH73" s="3172"/>
      <c r="AI73" s="3172"/>
      <c r="AJ73" s="3172"/>
      <c r="AK73" s="3172"/>
      <c r="AL73" s="3172"/>
      <c r="AM73" s="3172"/>
      <c r="AN73" s="3172"/>
      <c r="AO73" s="3172"/>
      <c r="AP73" s="3172"/>
      <c r="AQ73" s="3172"/>
      <c r="AR73" s="3172"/>
      <c r="AS73" s="3172"/>
      <c r="AT73" s="3172"/>
      <c r="AU73" s="3172"/>
      <c r="AV73" s="3172"/>
      <c r="AW73" s="3172"/>
      <c r="AX73" s="3172"/>
      <c r="AY73" s="3173"/>
    </row>
    <row r="74" spans="1:51" ht="348.9" customHeight="1" x14ac:dyDescent="0.15">
      <c r="B74" s="47"/>
      <c r="C74" s="48"/>
      <c r="D74" s="48"/>
      <c r="E74" s="48"/>
      <c r="F74" s="48"/>
      <c r="G74" s="49"/>
      <c r="H74" s="3174"/>
      <c r="I74" s="3175"/>
      <c r="J74" s="3175"/>
      <c r="K74" s="3175"/>
      <c r="L74" s="3175"/>
      <c r="M74" s="3175"/>
      <c r="N74" s="3175"/>
      <c r="O74" s="3175"/>
      <c r="P74" s="3175"/>
      <c r="Q74" s="3175"/>
      <c r="R74" s="3175"/>
      <c r="S74" s="3175"/>
      <c r="T74" s="3175"/>
      <c r="U74" s="3175"/>
      <c r="V74" s="3175"/>
      <c r="W74" s="3175"/>
      <c r="X74" s="3175"/>
      <c r="Y74" s="3175"/>
      <c r="Z74" s="3175"/>
      <c r="AA74" s="3175"/>
      <c r="AB74" s="3175"/>
      <c r="AC74" s="3175"/>
      <c r="AD74" s="3175"/>
      <c r="AE74" s="3175"/>
      <c r="AF74" s="3175"/>
      <c r="AG74" s="3175"/>
      <c r="AH74" s="3175"/>
      <c r="AI74" s="3175"/>
      <c r="AJ74" s="3175"/>
      <c r="AK74" s="3175"/>
      <c r="AL74" s="3175"/>
      <c r="AM74" s="3175"/>
      <c r="AN74" s="3175"/>
      <c r="AO74" s="3175"/>
      <c r="AP74" s="3175"/>
      <c r="AQ74" s="3175"/>
      <c r="AR74" s="3175"/>
      <c r="AS74" s="3175"/>
      <c r="AT74" s="3175"/>
      <c r="AU74" s="3175"/>
      <c r="AV74" s="3175"/>
      <c r="AW74" s="3175"/>
      <c r="AX74" s="3175"/>
      <c r="AY74" s="3176"/>
    </row>
    <row r="75" spans="1:51" ht="324" customHeight="1" thickBot="1" x14ac:dyDescent="0.2">
      <c r="B75" s="47"/>
      <c r="C75" s="48"/>
      <c r="D75" s="48"/>
      <c r="E75" s="48"/>
      <c r="F75" s="48"/>
      <c r="G75" s="49"/>
      <c r="H75" s="3177"/>
      <c r="I75" s="3178"/>
      <c r="J75" s="3178"/>
      <c r="K75" s="3178"/>
      <c r="L75" s="3178"/>
      <c r="M75" s="3178"/>
      <c r="N75" s="3178"/>
      <c r="O75" s="3178"/>
      <c r="P75" s="3178"/>
      <c r="Q75" s="3178"/>
      <c r="R75" s="3178"/>
      <c r="S75" s="3178"/>
      <c r="T75" s="3178"/>
      <c r="U75" s="3178"/>
      <c r="V75" s="3178"/>
      <c r="W75" s="3178"/>
      <c r="X75" s="3178"/>
      <c r="Y75" s="3178"/>
      <c r="Z75" s="3178"/>
      <c r="AA75" s="3178"/>
      <c r="AB75" s="3178"/>
      <c r="AC75" s="3178"/>
      <c r="AD75" s="3178"/>
      <c r="AE75" s="3178"/>
      <c r="AF75" s="3178"/>
      <c r="AG75" s="3178"/>
      <c r="AH75" s="3178"/>
      <c r="AI75" s="3178"/>
      <c r="AJ75" s="3178"/>
      <c r="AK75" s="3178"/>
      <c r="AL75" s="3178"/>
      <c r="AM75" s="3178"/>
      <c r="AN75" s="3178"/>
      <c r="AO75" s="3178"/>
      <c r="AP75" s="3178"/>
      <c r="AQ75" s="3178"/>
      <c r="AR75" s="3178"/>
      <c r="AS75" s="3178"/>
      <c r="AT75" s="3178"/>
      <c r="AU75" s="3178"/>
      <c r="AV75" s="3178"/>
      <c r="AW75" s="3178"/>
      <c r="AX75" s="3178"/>
      <c r="AY75" s="3179"/>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2104</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6" t="s">
        <v>60</v>
      </c>
      <c r="I79" s="440"/>
      <c r="J79" s="440"/>
      <c r="K79" s="440"/>
      <c r="L79" s="439"/>
      <c r="M79" s="221" t="s">
        <v>116</v>
      </c>
      <c r="N79" s="440"/>
      <c r="O79" s="440"/>
      <c r="P79" s="440"/>
      <c r="Q79" s="440"/>
      <c r="R79" s="440"/>
      <c r="S79" s="440"/>
      <c r="T79" s="440"/>
      <c r="U79" s="440"/>
      <c r="V79" s="440"/>
      <c r="W79" s="440"/>
      <c r="X79" s="440"/>
      <c r="Y79" s="439"/>
      <c r="Z79" s="218" t="s">
        <v>117</v>
      </c>
      <c r="AA79" s="3315"/>
      <c r="AB79" s="3315"/>
      <c r="AC79" s="3316"/>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14" t="s">
        <v>2105</v>
      </c>
      <c r="I80" s="213"/>
      <c r="J80" s="213"/>
      <c r="K80" s="213"/>
      <c r="L80" s="212"/>
      <c r="M80" s="211" t="s">
        <v>2106</v>
      </c>
      <c r="N80" s="742"/>
      <c r="O80" s="742"/>
      <c r="P80" s="742"/>
      <c r="Q80" s="742"/>
      <c r="R80" s="742"/>
      <c r="S80" s="742"/>
      <c r="T80" s="742"/>
      <c r="U80" s="742"/>
      <c r="V80" s="742"/>
      <c r="W80" s="742"/>
      <c r="X80" s="742"/>
      <c r="Y80" s="743"/>
      <c r="Z80" s="208">
        <v>1628</v>
      </c>
      <c r="AA80" s="207"/>
      <c r="AB80" s="207"/>
      <c r="AC80" s="3317"/>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04"/>
      <c r="I81" s="203"/>
      <c r="J81" s="203"/>
      <c r="K81" s="203"/>
      <c r="L81" s="202"/>
      <c r="M81" s="201"/>
      <c r="N81" s="253"/>
      <c r="O81" s="253"/>
      <c r="P81" s="253"/>
      <c r="Q81" s="253"/>
      <c r="R81" s="253"/>
      <c r="S81" s="253"/>
      <c r="T81" s="253"/>
      <c r="U81" s="253"/>
      <c r="V81" s="253"/>
      <c r="W81" s="253"/>
      <c r="X81" s="253"/>
      <c r="Y81" s="849"/>
      <c r="Z81" s="198"/>
      <c r="AA81" s="197"/>
      <c r="AB81" s="197"/>
      <c r="AC81" s="747"/>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1628</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c r="I91" s="213"/>
      <c r="J91" s="213"/>
      <c r="K91" s="213"/>
      <c r="L91" s="212"/>
      <c r="M91" s="211"/>
      <c r="N91" s="210"/>
      <c r="O91" s="210"/>
      <c r="P91" s="210"/>
      <c r="Q91" s="210"/>
      <c r="R91" s="210"/>
      <c r="S91" s="210"/>
      <c r="T91" s="210"/>
      <c r="U91" s="210"/>
      <c r="V91" s="210"/>
      <c r="W91" s="210"/>
      <c r="X91" s="210"/>
      <c r="Y91" s="209"/>
      <c r="Z91" s="208"/>
      <c r="AA91" s="207"/>
      <c r="AB91" s="207"/>
      <c r="AC91" s="215"/>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0</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51" ht="14.4" x14ac:dyDescent="0.15">
      <c r="C124" s="168" t="s">
        <v>127</v>
      </c>
    </row>
    <row r="125" spans="2:51" x14ac:dyDescent="0.15">
      <c r="C125" s="130" t="s">
        <v>128</v>
      </c>
      <c r="D125" s="130" t="s">
        <v>2107</v>
      </c>
      <c r="AR125" s="130" t="s">
        <v>1393</v>
      </c>
    </row>
    <row r="126" spans="2:51"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51" ht="24.05" customHeight="1" x14ac:dyDescent="0.15">
      <c r="B127" s="751">
        <v>1</v>
      </c>
      <c r="C127" s="751">
        <v>1</v>
      </c>
      <c r="D127" s="165" t="s">
        <v>2108</v>
      </c>
      <c r="E127" s="165"/>
      <c r="F127" s="165"/>
      <c r="G127" s="165"/>
      <c r="H127" s="165"/>
      <c r="I127" s="165"/>
      <c r="J127" s="165"/>
      <c r="K127" s="165"/>
      <c r="L127" s="165"/>
      <c r="M127" s="165"/>
      <c r="N127" s="165" t="s">
        <v>2109</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3318">
        <v>1628</v>
      </c>
      <c r="AM127" s="3319"/>
      <c r="AN127" s="3319"/>
      <c r="AO127" s="3319"/>
      <c r="AP127" s="3319"/>
      <c r="AQ127" s="3319"/>
      <c r="AR127" s="554" t="s">
        <v>185</v>
      </c>
      <c r="AS127" s="554"/>
      <c r="AT127" s="554"/>
      <c r="AU127" s="554"/>
      <c r="AV127" s="146" t="s">
        <v>185</v>
      </c>
      <c r="AW127" s="145"/>
      <c r="AX127" s="144"/>
    </row>
    <row r="128" spans="2:51" ht="24.05" customHeight="1" x14ac:dyDescent="0.15">
      <c r="B128" s="751">
        <v>2</v>
      </c>
      <c r="C128" s="751">
        <v>1</v>
      </c>
      <c r="D128" s="165" t="s">
        <v>2110</v>
      </c>
      <c r="E128" s="165"/>
      <c r="F128" s="165"/>
      <c r="G128" s="165"/>
      <c r="H128" s="165"/>
      <c r="I128" s="165"/>
      <c r="J128" s="165"/>
      <c r="K128" s="165"/>
      <c r="L128" s="165"/>
      <c r="M128" s="165"/>
      <c r="N128" s="165" t="s">
        <v>2109</v>
      </c>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3318">
        <v>888</v>
      </c>
      <c r="AM128" s="3319"/>
      <c r="AN128" s="3319"/>
      <c r="AO128" s="3319"/>
      <c r="AP128" s="3319"/>
      <c r="AQ128" s="3319"/>
      <c r="AR128" s="554" t="s">
        <v>185</v>
      </c>
      <c r="AS128" s="554"/>
      <c r="AT128" s="554"/>
      <c r="AU128" s="554"/>
      <c r="AV128" s="146" t="s">
        <v>185</v>
      </c>
      <c r="AW128" s="145"/>
      <c r="AX128" s="144"/>
    </row>
    <row r="129" spans="2:50" ht="24.05" customHeight="1" x14ac:dyDescent="0.15">
      <c r="B129" s="751">
        <v>3</v>
      </c>
      <c r="C129" s="751">
        <v>1</v>
      </c>
      <c r="D129" s="165" t="s">
        <v>2111</v>
      </c>
      <c r="E129" s="165"/>
      <c r="F129" s="165"/>
      <c r="G129" s="165"/>
      <c r="H129" s="165"/>
      <c r="I129" s="165"/>
      <c r="J129" s="165"/>
      <c r="K129" s="165"/>
      <c r="L129" s="165"/>
      <c r="M129" s="165"/>
      <c r="N129" s="165" t="s">
        <v>2109</v>
      </c>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3318">
        <v>713</v>
      </c>
      <c r="AM129" s="3319"/>
      <c r="AN129" s="3319"/>
      <c r="AO129" s="3319"/>
      <c r="AP129" s="3319"/>
      <c r="AQ129" s="3319"/>
      <c r="AR129" s="554" t="s">
        <v>185</v>
      </c>
      <c r="AS129" s="554"/>
      <c r="AT129" s="554"/>
      <c r="AU129" s="554"/>
      <c r="AV129" s="146" t="s">
        <v>185</v>
      </c>
      <c r="AW129" s="145"/>
      <c r="AX129" s="144"/>
    </row>
    <row r="130" spans="2:50" ht="24.05" customHeight="1" x14ac:dyDescent="0.15">
      <c r="B130" s="751">
        <v>4</v>
      </c>
      <c r="C130" s="751">
        <v>1</v>
      </c>
      <c r="D130" s="165" t="s">
        <v>2112</v>
      </c>
      <c r="E130" s="165"/>
      <c r="F130" s="165"/>
      <c r="G130" s="165"/>
      <c r="H130" s="165"/>
      <c r="I130" s="165"/>
      <c r="J130" s="165"/>
      <c r="K130" s="165"/>
      <c r="L130" s="165"/>
      <c r="M130" s="165"/>
      <c r="N130" s="165" t="s">
        <v>2109</v>
      </c>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3318">
        <v>624</v>
      </c>
      <c r="AM130" s="3319"/>
      <c r="AN130" s="3319"/>
      <c r="AO130" s="3319"/>
      <c r="AP130" s="3319"/>
      <c r="AQ130" s="3319"/>
      <c r="AR130" s="554" t="s">
        <v>185</v>
      </c>
      <c r="AS130" s="554"/>
      <c r="AT130" s="554"/>
      <c r="AU130" s="554"/>
      <c r="AV130" s="146" t="s">
        <v>185</v>
      </c>
      <c r="AW130" s="145"/>
      <c r="AX130" s="144"/>
    </row>
    <row r="131" spans="2:50" ht="24.05" customHeight="1" x14ac:dyDescent="0.15">
      <c r="B131" s="751">
        <v>5</v>
      </c>
      <c r="C131" s="751">
        <v>1</v>
      </c>
      <c r="D131" s="165" t="s">
        <v>2004</v>
      </c>
      <c r="E131" s="165"/>
      <c r="F131" s="165"/>
      <c r="G131" s="165"/>
      <c r="H131" s="165"/>
      <c r="I131" s="165"/>
      <c r="J131" s="165"/>
      <c r="K131" s="165"/>
      <c r="L131" s="165"/>
      <c r="M131" s="165"/>
      <c r="N131" s="137" t="s">
        <v>2109</v>
      </c>
      <c r="O131" s="136"/>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5"/>
      <c r="AL131" s="3320">
        <v>596</v>
      </c>
      <c r="AM131" s="3321"/>
      <c r="AN131" s="3321"/>
      <c r="AO131" s="3321"/>
      <c r="AP131" s="3321"/>
      <c r="AQ131" s="3322"/>
      <c r="AR131" s="554" t="s">
        <v>185</v>
      </c>
      <c r="AS131" s="554"/>
      <c r="AT131" s="554"/>
      <c r="AU131" s="554"/>
      <c r="AV131" s="146" t="s">
        <v>185</v>
      </c>
      <c r="AW131" s="145"/>
      <c r="AX131" s="144"/>
    </row>
    <row r="132" spans="2:50" ht="24.05" customHeight="1" x14ac:dyDescent="0.15">
      <c r="B132" s="751">
        <v>6</v>
      </c>
      <c r="C132" s="751">
        <v>1</v>
      </c>
      <c r="D132" s="2302" t="s">
        <v>1995</v>
      </c>
      <c r="E132" s="2303"/>
      <c r="F132" s="2303"/>
      <c r="G132" s="2303"/>
      <c r="H132" s="2303"/>
      <c r="I132" s="2303"/>
      <c r="J132" s="2303"/>
      <c r="K132" s="2303"/>
      <c r="L132" s="2303"/>
      <c r="M132" s="3323"/>
      <c r="N132" s="137" t="s">
        <v>2109</v>
      </c>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5"/>
      <c r="AL132" s="3320">
        <v>568</v>
      </c>
      <c r="AM132" s="3321"/>
      <c r="AN132" s="3321"/>
      <c r="AO132" s="3321"/>
      <c r="AP132" s="3321"/>
      <c r="AQ132" s="3322"/>
      <c r="AR132" s="554" t="s">
        <v>185</v>
      </c>
      <c r="AS132" s="554"/>
      <c r="AT132" s="554"/>
      <c r="AU132" s="554"/>
      <c r="AV132" s="146" t="s">
        <v>185</v>
      </c>
      <c r="AW132" s="145"/>
      <c r="AX132" s="144"/>
    </row>
    <row r="133" spans="2:50" ht="24.05" customHeight="1" x14ac:dyDescent="0.15">
      <c r="B133" s="751">
        <v>7</v>
      </c>
      <c r="C133" s="751">
        <v>1</v>
      </c>
      <c r="D133" s="2302" t="s">
        <v>2113</v>
      </c>
      <c r="E133" s="2303"/>
      <c r="F133" s="2303"/>
      <c r="G133" s="2303"/>
      <c r="H133" s="2303"/>
      <c r="I133" s="2303"/>
      <c r="J133" s="2303"/>
      <c r="K133" s="2303"/>
      <c r="L133" s="2303"/>
      <c r="M133" s="3323"/>
      <c r="N133" s="137" t="s">
        <v>2109</v>
      </c>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5"/>
      <c r="AL133" s="3320">
        <v>540</v>
      </c>
      <c r="AM133" s="3321"/>
      <c r="AN133" s="3321"/>
      <c r="AO133" s="3321"/>
      <c r="AP133" s="3321"/>
      <c r="AQ133" s="3322"/>
      <c r="AR133" s="554" t="s">
        <v>185</v>
      </c>
      <c r="AS133" s="554"/>
      <c r="AT133" s="554"/>
      <c r="AU133" s="554"/>
      <c r="AV133" s="146" t="s">
        <v>185</v>
      </c>
      <c r="AW133" s="145"/>
      <c r="AX133" s="144"/>
    </row>
    <row r="134" spans="2:50" ht="24.05" customHeight="1" x14ac:dyDescent="0.15">
      <c r="B134" s="751">
        <v>8</v>
      </c>
      <c r="C134" s="751">
        <v>1</v>
      </c>
      <c r="D134" s="2302" t="s">
        <v>2114</v>
      </c>
      <c r="E134" s="2303"/>
      <c r="F134" s="2303"/>
      <c r="G134" s="2303"/>
      <c r="H134" s="2303"/>
      <c r="I134" s="2303"/>
      <c r="J134" s="2303"/>
      <c r="K134" s="2303"/>
      <c r="L134" s="2303"/>
      <c r="M134" s="3323"/>
      <c r="N134" s="137" t="s">
        <v>2109</v>
      </c>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5"/>
      <c r="AL134" s="3320">
        <v>443</v>
      </c>
      <c r="AM134" s="3321"/>
      <c r="AN134" s="3321"/>
      <c r="AO134" s="3321"/>
      <c r="AP134" s="3321"/>
      <c r="AQ134" s="3322"/>
      <c r="AR134" s="554" t="s">
        <v>185</v>
      </c>
      <c r="AS134" s="554"/>
      <c r="AT134" s="554"/>
      <c r="AU134" s="554"/>
      <c r="AV134" s="146" t="s">
        <v>185</v>
      </c>
      <c r="AW134" s="145"/>
      <c r="AX134" s="144"/>
    </row>
    <row r="135" spans="2:50" ht="24.05" customHeight="1" x14ac:dyDescent="0.15">
      <c r="B135" s="751">
        <v>9</v>
      </c>
      <c r="C135" s="751">
        <v>1</v>
      </c>
      <c r="D135" s="2302" t="s">
        <v>2115</v>
      </c>
      <c r="E135" s="2303"/>
      <c r="F135" s="2303"/>
      <c r="G135" s="2303"/>
      <c r="H135" s="2303"/>
      <c r="I135" s="2303"/>
      <c r="J135" s="2303"/>
      <c r="K135" s="2303"/>
      <c r="L135" s="2303"/>
      <c r="M135" s="3323"/>
      <c r="N135" s="137" t="s">
        <v>2109</v>
      </c>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5"/>
      <c r="AL135" s="3324">
        <v>428</v>
      </c>
      <c r="AM135" s="3325"/>
      <c r="AN135" s="3325"/>
      <c r="AO135" s="3325"/>
      <c r="AP135" s="3325"/>
      <c r="AQ135" s="3326"/>
      <c r="AR135" s="554" t="s">
        <v>185</v>
      </c>
      <c r="AS135" s="554"/>
      <c r="AT135" s="554"/>
      <c r="AU135" s="554"/>
      <c r="AV135" s="146" t="s">
        <v>185</v>
      </c>
      <c r="AW135" s="145"/>
      <c r="AX135" s="144"/>
    </row>
    <row r="136" spans="2:50" ht="24.05" customHeight="1" x14ac:dyDescent="0.15">
      <c r="B136" s="751">
        <v>10</v>
      </c>
      <c r="C136" s="751">
        <v>1</v>
      </c>
      <c r="D136" s="2302" t="s">
        <v>2116</v>
      </c>
      <c r="E136" s="2303"/>
      <c r="F136" s="2303"/>
      <c r="G136" s="2303"/>
      <c r="H136" s="2303"/>
      <c r="I136" s="2303"/>
      <c r="J136" s="2303"/>
      <c r="K136" s="2303"/>
      <c r="L136" s="2303"/>
      <c r="M136" s="3323"/>
      <c r="N136" s="137" t="s">
        <v>2109</v>
      </c>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5"/>
      <c r="AL136" s="3324">
        <v>423</v>
      </c>
      <c r="AM136" s="3325"/>
      <c r="AN136" s="3325"/>
      <c r="AO136" s="3325"/>
      <c r="AP136" s="3325"/>
      <c r="AQ136" s="3326"/>
      <c r="AR136" s="554" t="s">
        <v>185</v>
      </c>
      <c r="AS136" s="554"/>
      <c r="AT136" s="554"/>
      <c r="AU136" s="554"/>
      <c r="AV136" s="146" t="s">
        <v>185</v>
      </c>
      <c r="AW136" s="145"/>
      <c r="AX136" s="144"/>
    </row>
    <row r="138" spans="2:50" ht="23.25" hidden="1" customHeight="1" x14ac:dyDescent="0.15">
      <c r="B138" s="130" t="s">
        <v>226</v>
      </c>
    </row>
    <row r="139" spans="2:50" ht="36" hidden="1" customHeight="1" x14ac:dyDescent="0.15">
      <c r="B139" s="535" t="s">
        <v>227</v>
      </c>
      <c r="C139" s="535"/>
      <c r="D139" s="535"/>
      <c r="E139" s="535"/>
      <c r="F139" s="535"/>
      <c r="G139" s="535"/>
      <c r="H139" s="535"/>
      <c r="I139" s="554"/>
      <c r="J139" s="554"/>
      <c r="K139" s="554"/>
      <c r="L139" s="554"/>
      <c r="M139" s="554"/>
      <c r="N139" s="554"/>
      <c r="O139" s="554"/>
      <c r="P139" s="554"/>
      <c r="Q139" s="554"/>
      <c r="R139" s="554"/>
      <c r="S139" s="554"/>
      <c r="T139" s="554"/>
      <c r="U139" s="554"/>
      <c r="V139" s="554"/>
      <c r="W139" s="554"/>
      <c r="X139" s="554"/>
      <c r="Y139" s="554"/>
    </row>
    <row r="140" spans="2:50" ht="36" hidden="1" customHeight="1" x14ac:dyDescent="0.15">
      <c r="B140" s="140" t="s">
        <v>228</v>
      </c>
      <c r="C140" s="142"/>
      <c r="D140" s="142"/>
      <c r="E140" s="142"/>
      <c r="F140" s="142"/>
      <c r="G140" s="142"/>
      <c r="H140" s="141"/>
      <c r="I140" s="146" t="s">
        <v>229</v>
      </c>
      <c r="J140" s="145"/>
      <c r="K140" s="145"/>
      <c r="L140" s="145"/>
      <c r="M140" s="144"/>
      <c r="N140" s="143" t="s">
        <v>230</v>
      </c>
      <c r="O140" s="142"/>
      <c r="P140" s="142"/>
      <c r="Q140" s="142"/>
      <c r="R140" s="142"/>
      <c r="S140" s="142"/>
      <c r="T140" s="141"/>
      <c r="U140" s="146" t="s">
        <v>229</v>
      </c>
      <c r="V140" s="145"/>
      <c r="W140" s="145"/>
      <c r="X140" s="145"/>
      <c r="Y140" s="144"/>
      <c r="Z140" s="143" t="s">
        <v>231</v>
      </c>
      <c r="AA140" s="142"/>
      <c r="AB140" s="142"/>
      <c r="AC140" s="142"/>
      <c r="AD140" s="142"/>
      <c r="AE140" s="142"/>
      <c r="AF140" s="141"/>
      <c r="AG140" s="146" t="s">
        <v>229</v>
      </c>
      <c r="AH140" s="145"/>
      <c r="AI140" s="145"/>
      <c r="AJ140" s="145"/>
      <c r="AK140" s="144"/>
      <c r="AL140" s="143" t="s">
        <v>232</v>
      </c>
      <c r="AM140" s="142"/>
      <c r="AN140" s="142"/>
      <c r="AO140" s="142"/>
      <c r="AP140" s="142"/>
      <c r="AQ140" s="142"/>
      <c r="AR140" s="141"/>
      <c r="AS140" s="146" t="s">
        <v>229</v>
      </c>
      <c r="AT140" s="145"/>
      <c r="AU140" s="145"/>
      <c r="AV140" s="145"/>
      <c r="AW140" s="144"/>
    </row>
    <row r="141" spans="2:50" ht="36" hidden="1" customHeight="1" x14ac:dyDescent="0.15">
      <c r="B141" s="143" t="s">
        <v>233</v>
      </c>
      <c r="C141" s="142"/>
      <c r="D141" s="142"/>
      <c r="E141" s="142"/>
      <c r="F141" s="142"/>
      <c r="G141" s="142"/>
      <c r="H141" s="141"/>
      <c r="I141" s="137"/>
      <c r="J141" s="136"/>
      <c r="K141" s="136"/>
      <c r="L141" s="136"/>
      <c r="M141" s="135"/>
      <c r="N141" s="143" t="s">
        <v>234</v>
      </c>
      <c r="O141" s="142"/>
      <c r="P141" s="142"/>
      <c r="Q141" s="142"/>
      <c r="R141" s="142"/>
      <c r="S141" s="142"/>
      <c r="T141" s="141"/>
      <c r="U141" s="137"/>
      <c r="V141" s="136"/>
      <c r="W141" s="136"/>
      <c r="X141" s="136"/>
      <c r="Y141" s="135"/>
      <c r="Z141" s="143" t="s">
        <v>235</v>
      </c>
      <c r="AA141" s="142"/>
      <c r="AB141" s="142"/>
      <c r="AC141" s="142"/>
      <c r="AD141" s="142"/>
      <c r="AE141" s="142"/>
      <c r="AF141" s="141"/>
      <c r="AG141" s="137"/>
      <c r="AH141" s="136"/>
      <c r="AI141" s="136"/>
      <c r="AJ141" s="136"/>
      <c r="AK141" s="135"/>
      <c r="AL141" s="140" t="s">
        <v>236</v>
      </c>
      <c r="AM141" s="142"/>
      <c r="AN141" s="142"/>
      <c r="AO141" s="142"/>
      <c r="AP141" s="142"/>
      <c r="AQ141" s="142"/>
      <c r="AR141" s="141"/>
      <c r="AS141" s="137"/>
      <c r="AT141" s="136"/>
      <c r="AU141" s="136"/>
      <c r="AV141" s="136"/>
      <c r="AW141" s="135"/>
    </row>
  </sheetData>
  <mergeCells count="549">
    <mergeCell ref="AL141:AR141"/>
    <mergeCell ref="AS141:AW141"/>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71" max="50" man="1"/>
    <brk id="76" max="50" man="1"/>
    <brk id="12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abSelected="1" zoomScale="75" zoomScaleNormal="75" zoomScaleSheetLayoutView="70" workbookViewId="0">
      <selection activeCell="H5" sqref="H5:Y5"/>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38.65" customHeight="1" thickBot="1" x14ac:dyDescent="0.2">
      <c r="AK2" s="621" t="s">
        <v>0</v>
      </c>
      <c r="AL2" s="621"/>
      <c r="AM2" s="621"/>
      <c r="AN2" s="621"/>
      <c r="AO2" s="621"/>
      <c r="AP2" s="621"/>
      <c r="AQ2" s="621"/>
      <c r="AR2" s="3305" t="s">
        <v>2117</v>
      </c>
      <c r="AS2" s="3306"/>
      <c r="AT2" s="3306"/>
      <c r="AU2" s="3306"/>
      <c r="AV2" s="3306"/>
      <c r="AW2" s="3306"/>
      <c r="AX2" s="3306"/>
      <c r="AY2" s="3306"/>
    </row>
    <row r="3" spans="2:51" ht="19" thickBot="1" x14ac:dyDescent="0.2">
      <c r="B3" s="1" t="s">
        <v>2012</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4" t="s">
        <v>2118</v>
      </c>
      <c r="I4" s="2023"/>
      <c r="J4" s="2023"/>
      <c r="K4" s="2023"/>
      <c r="L4" s="2023"/>
      <c r="M4" s="2023"/>
      <c r="N4" s="2023"/>
      <c r="O4" s="2023"/>
      <c r="P4" s="2023"/>
      <c r="Q4" s="2023"/>
      <c r="R4" s="2023"/>
      <c r="S4" s="2023"/>
      <c r="T4" s="2023"/>
      <c r="U4" s="2023"/>
      <c r="V4" s="2023"/>
      <c r="W4" s="2023"/>
      <c r="X4" s="2023"/>
      <c r="Y4" s="2024"/>
      <c r="Z4" s="5" t="s">
        <v>237</v>
      </c>
      <c r="AA4" s="262"/>
      <c r="AB4" s="262"/>
      <c r="AC4" s="262"/>
      <c r="AD4" s="262"/>
      <c r="AE4" s="264"/>
      <c r="AF4" s="2639" t="s">
        <v>2078</v>
      </c>
      <c r="AG4" s="3327"/>
      <c r="AH4" s="3327"/>
      <c r="AI4" s="3327"/>
      <c r="AJ4" s="3327"/>
      <c r="AK4" s="3327"/>
      <c r="AL4" s="3327"/>
      <c r="AM4" s="3327"/>
      <c r="AN4" s="3327"/>
      <c r="AO4" s="3327"/>
      <c r="AP4" s="3327"/>
      <c r="AQ4" s="3328"/>
      <c r="AR4" s="6" t="s">
        <v>6</v>
      </c>
      <c r="AS4" s="612"/>
      <c r="AT4" s="612"/>
      <c r="AU4" s="612"/>
      <c r="AV4" s="612"/>
      <c r="AW4" s="612"/>
      <c r="AX4" s="612"/>
      <c r="AY4" s="611"/>
    </row>
    <row r="5" spans="2:51" ht="93.6" customHeight="1" x14ac:dyDescent="0.15">
      <c r="B5" s="7" t="s">
        <v>7</v>
      </c>
      <c r="C5" s="8"/>
      <c r="D5" s="8"/>
      <c r="E5" s="8"/>
      <c r="F5" s="8"/>
      <c r="G5" s="9"/>
      <c r="H5" s="10" t="s">
        <v>2079</v>
      </c>
      <c r="I5" s="11"/>
      <c r="J5" s="11"/>
      <c r="K5" s="11"/>
      <c r="L5" s="11"/>
      <c r="M5" s="11"/>
      <c r="N5" s="11"/>
      <c r="O5" s="11"/>
      <c r="P5" s="11"/>
      <c r="Q5" s="11"/>
      <c r="R5" s="11"/>
      <c r="S5" s="11"/>
      <c r="T5" s="11"/>
      <c r="U5" s="11"/>
      <c r="V5" s="11"/>
      <c r="W5" s="11"/>
      <c r="X5" s="11"/>
      <c r="Y5" s="2025"/>
      <c r="Z5" s="12" t="s">
        <v>9</v>
      </c>
      <c r="AA5" s="610"/>
      <c r="AB5" s="610"/>
      <c r="AC5" s="610"/>
      <c r="AD5" s="610"/>
      <c r="AE5" s="609"/>
      <c r="AF5" s="3329"/>
      <c r="AG5" s="642"/>
      <c r="AH5" s="642"/>
      <c r="AI5" s="642"/>
      <c r="AJ5" s="642"/>
      <c r="AK5" s="642"/>
      <c r="AL5" s="642"/>
      <c r="AM5" s="642"/>
      <c r="AN5" s="642"/>
      <c r="AO5" s="642"/>
      <c r="AP5" s="642"/>
      <c r="AQ5" s="3330"/>
      <c r="AR5" s="1694" t="s">
        <v>2119</v>
      </c>
      <c r="AS5" s="1695"/>
      <c r="AT5" s="1695"/>
      <c r="AU5" s="1695"/>
      <c r="AV5" s="1695"/>
      <c r="AW5" s="1695"/>
      <c r="AX5" s="1695"/>
      <c r="AY5" s="1696"/>
    </row>
    <row r="6" spans="2:51" ht="30.8" customHeight="1" x14ac:dyDescent="0.15">
      <c r="B6" s="16" t="s">
        <v>11</v>
      </c>
      <c r="C6" s="17"/>
      <c r="D6" s="17"/>
      <c r="E6" s="17"/>
      <c r="F6" s="17"/>
      <c r="G6" s="17"/>
      <c r="H6" s="18" t="s">
        <v>2081</v>
      </c>
      <c r="I6" s="2028"/>
      <c r="J6" s="2028"/>
      <c r="K6" s="2028"/>
      <c r="L6" s="2028"/>
      <c r="M6" s="2028"/>
      <c r="N6" s="2028"/>
      <c r="O6" s="2028"/>
      <c r="P6" s="2028"/>
      <c r="Q6" s="2028"/>
      <c r="R6" s="2028"/>
      <c r="S6" s="2028"/>
      <c r="T6" s="2028"/>
      <c r="U6" s="2028"/>
      <c r="V6" s="2028"/>
      <c r="W6" s="2028"/>
      <c r="X6" s="2028"/>
      <c r="Y6" s="2029"/>
      <c r="Z6" s="19" t="s">
        <v>13</v>
      </c>
      <c r="AA6" s="20"/>
      <c r="AB6" s="20"/>
      <c r="AC6" s="20"/>
      <c r="AD6" s="20"/>
      <c r="AE6" s="21"/>
      <c r="AF6" s="22" t="s">
        <v>2082</v>
      </c>
      <c r="AG6" s="22"/>
      <c r="AH6" s="22"/>
      <c r="AI6" s="22"/>
      <c r="AJ6" s="22"/>
      <c r="AK6" s="22"/>
      <c r="AL6" s="22"/>
      <c r="AM6" s="22"/>
      <c r="AN6" s="22"/>
      <c r="AO6" s="22"/>
      <c r="AP6" s="22"/>
      <c r="AQ6" s="22"/>
      <c r="AR6" s="145"/>
      <c r="AS6" s="145"/>
      <c r="AT6" s="145"/>
      <c r="AU6" s="145"/>
      <c r="AV6" s="145"/>
      <c r="AW6" s="145"/>
      <c r="AX6" s="145"/>
      <c r="AY6" s="638"/>
    </row>
    <row r="7" spans="2:51" ht="24.75" customHeight="1" x14ac:dyDescent="0.15">
      <c r="B7" s="23" t="s">
        <v>15</v>
      </c>
      <c r="C7" s="24"/>
      <c r="D7" s="24"/>
      <c r="E7" s="24"/>
      <c r="F7" s="24"/>
      <c r="G7" s="24"/>
      <c r="H7" s="3331" t="s">
        <v>2120</v>
      </c>
      <c r="I7" s="3332"/>
      <c r="J7" s="3332"/>
      <c r="K7" s="3332"/>
      <c r="L7" s="3332"/>
      <c r="M7" s="3332"/>
      <c r="N7" s="3332"/>
      <c r="O7" s="3332"/>
      <c r="P7" s="3332"/>
      <c r="Q7" s="3332"/>
      <c r="R7" s="3332"/>
      <c r="S7" s="3332"/>
      <c r="T7" s="3332"/>
      <c r="U7" s="3332"/>
      <c r="V7" s="3332"/>
      <c r="W7" s="3332"/>
      <c r="X7" s="3332"/>
      <c r="Y7" s="3333"/>
      <c r="Z7" s="27" t="s">
        <v>2121</v>
      </c>
      <c r="AA7" s="145"/>
      <c r="AB7" s="145"/>
      <c r="AC7" s="145"/>
      <c r="AD7" s="145"/>
      <c r="AE7" s="144"/>
      <c r="AF7" s="28" t="s">
        <v>2022</v>
      </c>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3334"/>
      <c r="I8" s="3335"/>
      <c r="J8" s="3335"/>
      <c r="K8" s="3335"/>
      <c r="L8" s="3335"/>
      <c r="M8" s="3335"/>
      <c r="N8" s="3335"/>
      <c r="O8" s="3335"/>
      <c r="P8" s="3335"/>
      <c r="Q8" s="3335"/>
      <c r="R8" s="3335"/>
      <c r="S8" s="3335"/>
      <c r="T8" s="3335"/>
      <c r="U8" s="3335"/>
      <c r="V8" s="3335"/>
      <c r="W8" s="3335"/>
      <c r="X8" s="3335"/>
      <c r="Y8" s="3336"/>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103.75" customHeight="1" x14ac:dyDescent="0.15">
      <c r="B9" s="33" t="s">
        <v>19</v>
      </c>
      <c r="C9" s="34"/>
      <c r="D9" s="34"/>
      <c r="E9" s="34"/>
      <c r="F9" s="34"/>
      <c r="G9" s="34"/>
      <c r="H9" s="2643" t="s">
        <v>2122</v>
      </c>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831"/>
      <c r="AV9" s="1831"/>
      <c r="AW9" s="1831"/>
      <c r="AX9" s="1831"/>
      <c r="AY9" s="1832"/>
    </row>
    <row r="10" spans="2:51" ht="110" customHeight="1" x14ac:dyDescent="0.15">
      <c r="B10" s="33" t="s">
        <v>21</v>
      </c>
      <c r="C10" s="34"/>
      <c r="D10" s="34"/>
      <c r="E10" s="34"/>
      <c r="F10" s="34"/>
      <c r="G10" s="34"/>
      <c r="H10" s="2643" t="s">
        <v>2123</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77" t="s">
        <v>2124</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2125</v>
      </c>
      <c r="R13" s="645"/>
      <c r="S13" s="645"/>
      <c r="T13" s="645"/>
      <c r="U13" s="645"/>
      <c r="V13" s="645"/>
      <c r="W13" s="645"/>
      <c r="X13" s="645" t="s">
        <v>2126</v>
      </c>
      <c r="Y13" s="645"/>
      <c r="Z13" s="645"/>
      <c r="AA13" s="645"/>
      <c r="AB13" s="645"/>
      <c r="AC13" s="645"/>
      <c r="AD13" s="645"/>
      <c r="AE13" s="645" t="s">
        <v>266</v>
      </c>
      <c r="AF13" s="645"/>
      <c r="AG13" s="645"/>
      <c r="AH13" s="645"/>
      <c r="AI13" s="645"/>
      <c r="AJ13" s="645"/>
      <c r="AK13" s="645"/>
      <c r="AL13" s="645" t="s">
        <v>266</v>
      </c>
      <c r="AM13" s="645"/>
      <c r="AN13" s="645"/>
      <c r="AO13" s="645"/>
      <c r="AP13" s="645"/>
      <c r="AQ13" s="645"/>
      <c r="AR13" s="645"/>
      <c r="AS13" s="645" t="s">
        <v>2127</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584" t="s">
        <v>870</v>
      </c>
      <c r="R14" s="584"/>
      <c r="S14" s="584"/>
      <c r="T14" s="584"/>
      <c r="U14" s="584"/>
      <c r="V14" s="584"/>
      <c r="W14" s="584"/>
      <c r="X14" s="584" t="s">
        <v>870</v>
      </c>
      <c r="Y14" s="584"/>
      <c r="Z14" s="584"/>
      <c r="AA14" s="584"/>
      <c r="AB14" s="584"/>
      <c r="AC14" s="584"/>
      <c r="AD14" s="584"/>
      <c r="AE14" s="1034">
        <v>29</v>
      </c>
      <c r="AF14" s="1034"/>
      <c r="AG14" s="1034"/>
      <c r="AH14" s="1034"/>
      <c r="AI14" s="1034"/>
      <c r="AJ14" s="1034"/>
      <c r="AK14" s="1034"/>
      <c r="AL14" s="584" t="s">
        <v>870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870</v>
      </c>
      <c r="R15" s="584"/>
      <c r="S15" s="584"/>
      <c r="T15" s="584"/>
      <c r="U15" s="584"/>
      <c r="V15" s="584"/>
      <c r="W15" s="584"/>
      <c r="X15" s="584" t="s">
        <v>870</v>
      </c>
      <c r="Y15" s="584"/>
      <c r="Z15" s="584"/>
      <c r="AA15" s="584"/>
      <c r="AB15" s="584"/>
      <c r="AC15" s="584"/>
      <c r="AD15" s="584"/>
      <c r="AE15" s="1034">
        <v>0</v>
      </c>
      <c r="AF15" s="1034"/>
      <c r="AG15" s="1034"/>
      <c r="AH15" s="1034"/>
      <c r="AI15" s="1034"/>
      <c r="AJ15" s="1034"/>
      <c r="AK15" s="1034"/>
      <c r="AL15" s="584" t="s">
        <v>870</v>
      </c>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870</v>
      </c>
      <c r="R16" s="651"/>
      <c r="S16" s="651"/>
      <c r="T16" s="651"/>
      <c r="U16" s="651"/>
      <c r="V16" s="651"/>
      <c r="W16" s="651"/>
      <c r="X16" s="651" t="s">
        <v>870</v>
      </c>
      <c r="Y16" s="651"/>
      <c r="Z16" s="651"/>
      <c r="AA16" s="651"/>
      <c r="AB16" s="651"/>
      <c r="AC16" s="651"/>
      <c r="AD16" s="651"/>
      <c r="AE16" s="1037">
        <f>SUM(AE14:AK15)</f>
        <v>29</v>
      </c>
      <c r="AF16" s="1037"/>
      <c r="AG16" s="1037"/>
      <c r="AH16" s="1037"/>
      <c r="AI16" s="1037"/>
      <c r="AJ16" s="1037"/>
      <c r="AK16" s="1037"/>
      <c r="AL16" s="584" t="s">
        <v>870</v>
      </c>
      <c r="AM16" s="584"/>
      <c r="AN16" s="584"/>
      <c r="AO16" s="584"/>
      <c r="AP16" s="584"/>
      <c r="AQ16" s="584"/>
      <c r="AR16" s="584"/>
      <c r="AS16" s="651">
        <v>1</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67"/>
      <c r="R17" s="567"/>
      <c r="S17" s="567"/>
      <c r="T17" s="567"/>
      <c r="U17" s="567"/>
      <c r="V17" s="567"/>
      <c r="W17" s="567"/>
      <c r="X17" s="567"/>
      <c r="Y17" s="567"/>
      <c r="Z17" s="567"/>
      <c r="AA17" s="567"/>
      <c r="AB17" s="567"/>
      <c r="AC17" s="567"/>
      <c r="AD17" s="567"/>
      <c r="AE17" s="1039">
        <v>8</v>
      </c>
      <c r="AF17" s="1039"/>
      <c r="AG17" s="1039"/>
      <c r="AH17" s="1039"/>
      <c r="AI17" s="1039"/>
      <c r="AJ17" s="1039"/>
      <c r="AK17" s="1039"/>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67"/>
      <c r="R18" s="567"/>
      <c r="S18" s="567"/>
      <c r="T18" s="567"/>
      <c r="U18" s="567"/>
      <c r="V18" s="567"/>
      <c r="W18" s="567"/>
      <c r="X18" s="567"/>
      <c r="Y18" s="567"/>
      <c r="Z18" s="567"/>
      <c r="AA18" s="567"/>
      <c r="AB18" s="567"/>
      <c r="AC18" s="567"/>
      <c r="AD18" s="567"/>
      <c r="AE18" s="568">
        <f>AE17/AE16</f>
        <v>0.27586206896551724</v>
      </c>
      <c r="AF18" s="568"/>
      <c r="AG18" s="568"/>
      <c r="AH18" s="568"/>
      <c r="AI18" s="568"/>
      <c r="AJ18" s="568"/>
      <c r="AK18" s="568"/>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3337" t="s">
        <v>2128</v>
      </c>
      <c r="I20" s="3338"/>
      <c r="J20" s="3338"/>
      <c r="K20" s="3338"/>
      <c r="L20" s="3338"/>
      <c r="M20" s="3338"/>
      <c r="N20" s="3338"/>
      <c r="O20" s="3338"/>
      <c r="P20" s="3338"/>
      <c r="Q20" s="3338"/>
      <c r="R20" s="3338"/>
      <c r="S20" s="3338"/>
      <c r="T20" s="3338"/>
      <c r="U20" s="3338"/>
      <c r="V20" s="3338"/>
      <c r="W20" s="3338"/>
      <c r="X20" s="3338"/>
      <c r="Y20" s="3339"/>
      <c r="Z20" s="559" t="s">
        <v>42</v>
      </c>
      <c r="AA20" s="558"/>
      <c r="AB20" s="557"/>
      <c r="AC20" s="555"/>
      <c r="AD20" s="555"/>
      <c r="AE20" s="555"/>
      <c r="AF20" s="553"/>
      <c r="AG20" s="553"/>
      <c r="AH20" s="553"/>
      <c r="AI20" s="553"/>
      <c r="AJ20" s="553"/>
      <c r="AK20" s="553"/>
      <c r="AL20" s="553"/>
      <c r="AM20" s="553"/>
      <c r="AN20" s="553"/>
      <c r="AO20" s="553"/>
      <c r="AP20" s="553"/>
      <c r="AQ20" s="553"/>
      <c r="AR20" s="553"/>
      <c r="AS20" s="553"/>
      <c r="AT20" s="553"/>
      <c r="AU20" s="553"/>
      <c r="AV20" s="553"/>
      <c r="AW20" s="553"/>
      <c r="AX20" s="553"/>
      <c r="AY20" s="552"/>
    </row>
    <row r="21" spans="2:51" ht="32.25" customHeight="1" x14ac:dyDescent="0.15">
      <c r="B21" s="551"/>
      <c r="C21" s="550"/>
      <c r="D21" s="550"/>
      <c r="E21" s="550"/>
      <c r="F21" s="550"/>
      <c r="G21" s="549"/>
      <c r="H21" s="3340"/>
      <c r="I21" s="3341"/>
      <c r="J21" s="3341"/>
      <c r="K21" s="3341"/>
      <c r="L21" s="3341"/>
      <c r="M21" s="3341"/>
      <c r="N21" s="3341"/>
      <c r="O21" s="3341"/>
      <c r="P21" s="3341"/>
      <c r="Q21" s="3341"/>
      <c r="R21" s="3341"/>
      <c r="S21" s="3341"/>
      <c r="T21" s="3341"/>
      <c r="U21" s="3341"/>
      <c r="V21" s="3341"/>
      <c r="W21" s="3341"/>
      <c r="X21" s="3341"/>
      <c r="Y21" s="3342"/>
      <c r="Z21" s="538" t="s">
        <v>43</v>
      </c>
      <c r="AA21" s="537"/>
      <c r="AB21" s="536"/>
      <c r="AC21" s="518" t="s">
        <v>44</v>
      </c>
      <c r="AD21" s="518"/>
      <c r="AE21" s="518"/>
      <c r="AF21" s="518"/>
      <c r="AG21" s="518"/>
      <c r="AH21" s="518"/>
      <c r="AI21" s="518"/>
      <c r="AJ21" s="518"/>
      <c r="AK21" s="518"/>
      <c r="AL21" s="518"/>
      <c r="AM21" s="518"/>
      <c r="AN21" s="518"/>
      <c r="AO21" s="518"/>
      <c r="AP21" s="518"/>
      <c r="AQ21" s="518"/>
      <c r="AR21" s="518"/>
      <c r="AS21" s="518"/>
      <c r="AT21" s="518"/>
      <c r="AU21" s="546"/>
      <c r="AV21" s="546"/>
      <c r="AW21" s="546"/>
      <c r="AX21" s="546"/>
      <c r="AY21" s="545"/>
    </row>
    <row r="22" spans="2:51" ht="31.75"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3337" t="s">
        <v>2129</v>
      </c>
      <c r="I23" s="3338"/>
      <c r="J23" s="3338"/>
      <c r="K23" s="3338"/>
      <c r="L23" s="3338"/>
      <c r="M23" s="3338"/>
      <c r="N23" s="3338"/>
      <c r="O23" s="3338"/>
      <c r="P23" s="3338"/>
      <c r="Q23" s="3338"/>
      <c r="R23" s="3338"/>
      <c r="S23" s="3338"/>
      <c r="T23" s="3338"/>
      <c r="U23" s="3338"/>
      <c r="V23" s="3338"/>
      <c r="W23" s="3338"/>
      <c r="X23" s="3338"/>
      <c r="Y23" s="3339"/>
      <c r="Z23" s="527" t="s">
        <v>49</v>
      </c>
      <c r="AA23" s="526"/>
      <c r="AB23" s="525"/>
      <c r="AC23" s="665"/>
      <c r="AD23" s="523"/>
      <c r="AE23" s="522"/>
      <c r="AF23" s="518"/>
      <c r="AG23" s="518"/>
      <c r="AH23" s="518"/>
      <c r="AI23" s="518"/>
      <c r="AJ23" s="518"/>
      <c r="AK23" s="518"/>
      <c r="AL23" s="518"/>
      <c r="AM23" s="518"/>
      <c r="AN23" s="518"/>
      <c r="AO23" s="518"/>
      <c r="AP23" s="518"/>
      <c r="AQ23" s="518"/>
      <c r="AR23" s="518"/>
      <c r="AS23" s="518"/>
      <c r="AT23" s="518"/>
      <c r="AU23" s="517" t="s">
        <v>16</v>
      </c>
      <c r="AV23" s="222"/>
      <c r="AW23" s="222"/>
      <c r="AX23" s="222"/>
      <c r="AY23" s="516"/>
    </row>
    <row r="24" spans="2:51" ht="26.85" customHeight="1" x14ac:dyDescent="0.15">
      <c r="B24" s="324"/>
      <c r="C24" s="323"/>
      <c r="D24" s="323"/>
      <c r="E24" s="323"/>
      <c r="F24" s="323"/>
      <c r="G24" s="515"/>
      <c r="H24" s="3340"/>
      <c r="I24" s="3341"/>
      <c r="J24" s="3341"/>
      <c r="K24" s="3341"/>
      <c r="L24" s="3341"/>
      <c r="M24" s="3341"/>
      <c r="N24" s="3341"/>
      <c r="O24" s="3341"/>
      <c r="P24" s="3341"/>
      <c r="Q24" s="3341"/>
      <c r="R24" s="3341"/>
      <c r="S24" s="3341"/>
      <c r="T24" s="3341"/>
      <c r="U24" s="3341"/>
      <c r="V24" s="3341"/>
      <c r="W24" s="3341"/>
      <c r="X24" s="3341"/>
      <c r="Y24" s="3342"/>
      <c r="Z24" s="511"/>
      <c r="AA24" s="510"/>
      <c r="AB24" s="509"/>
      <c r="AC24" s="508"/>
      <c r="AD24" s="507"/>
      <c r="AE24" s="506"/>
      <c r="AF24" s="669"/>
      <c r="AG24" s="667"/>
      <c r="AH24" s="667"/>
      <c r="AI24" s="667"/>
      <c r="AJ24" s="668"/>
      <c r="AK24" s="669" t="s">
        <v>2130</v>
      </c>
      <c r="AL24" s="667"/>
      <c r="AM24" s="667"/>
      <c r="AN24" s="667"/>
      <c r="AO24" s="668"/>
      <c r="AP24" s="669" t="s">
        <v>2130</v>
      </c>
      <c r="AQ24" s="667"/>
      <c r="AR24" s="667"/>
      <c r="AS24" s="667"/>
      <c r="AT24" s="668"/>
      <c r="AU24" s="669" t="s">
        <v>2131</v>
      </c>
      <c r="AV24" s="667"/>
      <c r="AW24" s="667"/>
      <c r="AX24" s="667"/>
      <c r="AY24" s="783"/>
    </row>
    <row r="25" spans="2:51" ht="62.2" customHeight="1" x14ac:dyDescent="0.15">
      <c r="B25" s="497" t="s">
        <v>55</v>
      </c>
      <c r="C25" s="496"/>
      <c r="D25" s="496"/>
      <c r="E25" s="496"/>
      <c r="F25" s="496"/>
      <c r="G25" s="496"/>
      <c r="H25" s="790" t="s">
        <v>499</v>
      </c>
      <c r="I25" s="791"/>
      <c r="J25" s="791"/>
      <c r="K25" s="791"/>
      <c r="L25" s="791"/>
      <c r="M25" s="791"/>
      <c r="N25" s="791"/>
      <c r="O25" s="791"/>
      <c r="P25" s="791"/>
      <c r="Q25" s="791"/>
      <c r="R25" s="791"/>
      <c r="S25" s="791"/>
      <c r="T25" s="791"/>
      <c r="U25" s="791"/>
      <c r="V25" s="791"/>
      <c r="W25" s="791"/>
      <c r="X25" s="791"/>
      <c r="Y25" s="791"/>
      <c r="Z25" s="494" t="s">
        <v>57</v>
      </c>
      <c r="AA25" s="493"/>
      <c r="AB25" s="492"/>
      <c r="AC25" s="1113" t="s">
        <v>2132</v>
      </c>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19"/>
    </row>
    <row r="26" spans="2:51" ht="23.1" customHeight="1" x14ac:dyDescent="0.15">
      <c r="B26" s="678" t="s">
        <v>59</v>
      </c>
      <c r="C26" s="679"/>
      <c r="D26" s="2211" t="s">
        <v>60</v>
      </c>
      <c r="E26" s="1744"/>
      <c r="F26" s="1744"/>
      <c r="G26" s="1744"/>
      <c r="H26" s="1744"/>
      <c r="I26" s="1744"/>
      <c r="J26" s="1744"/>
      <c r="K26" s="1744"/>
      <c r="L26" s="2212"/>
      <c r="M26" s="1741" t="s">
        <v>61</v>
      </c>
      <c r="N26" s="1741"/>
      <c r="O26" s="1741"/>
      <c r="P26" s="1741"/>
      <c r="Q26" s="1741"/>
      <c r="R26" s="1741"/>
      <c r="S26" s="1742" t="s">
        <v>30</v>
      </c>
      <c r="T26" s="1742"/>
      <c r="U26" s="1742"/>
      <c r="V26" s="1742"/>
      <c r="W26" s="1742"/>
      <c r="X26" s="1742"/>
      <c r="Y26" s="1743" t="s">
        <v>62</v>
      </c>
      <c r="Z26" s="1744"/>
      <c r="AA26" s="1744"/>
      <c r="AB26" s="1744"/>
      <c r="AC26" s="1744"/>
      <c r="AD26" s="1744"/>
      <c r="AE26" s="1744"/>
      <c r="AF26" s="1744"/>
      <c r="AG26" s="1744"/>
      <c r="AH26" s="1744"/>
      <c r="AI26" s="1744"/>
      <c r="AJ26" s="1744"/>
      <c r="AK26" s="1744"/>
      <c r="AL26" s="1744"/>
      <c r="AM26" s="1744"/>
      <c r="AN26" s="1744"/>
      <c r="AO26" s="1744"/>
      <c r="AP26" s="1744"/>
      <c r="AQ26" s="1744"/>
      <c r="AR26" s="1744"/>
      <c r="AS26" s="1744"/>
      <c r="AT26" s="1744"/>
      <c r="AU26" s="1744"/>
      <c r="AV26" s="1744"/>
      <c r="AW26" s="1744"/>
      <c r="AX26" s="1744"/>
      <c r="AY26" s="1745"/>
    </row>
    <row r="27" spans="2:51" ht="23.1" customHeight="1" x14ac:dyDescent="0.15">
      <c r="B27" s="680"/>
      <c r="C27" s="681"/>
      <c r="D27" s="2679" t="s">
        <v>2133</v>
      </c>
      <c r="E27" s="2680"/>
      <c r="F27" s="2680"/>
      <c r="G27" s="2680"/>
      <c r="H27" s="2680"/>
      <c r="I27" s="2680"/>
      <c r="J27" s="2680"/>
      <c r="K27" s="2680"/>
      <c r="L27" s="2681"/>
      <c r="M27" s="2682" t="s">
        <v>242</v>
      </c>
      <c r="N27" s="914"/>
      <c r="O27" s="914"/>
      <c r="P27" s="914"/>
      <c r="Q27" s="914"/>
      <c r="R27" s="914"/>
      <c r="S27" s="2988" t="s">
        <v>2134</v>
      </c>
      <c r="T27" s="2989"/>
      <c r="U27" s="2989"/>
      <c r="V27" s="2989"/>
      <c r="W27" s="2989"/>
      <c r="X27" s="2989"/>
      <c r="Y27" s="3313" t="s">
        <v>2135</v>
      </c>
      <c r="Z27" s="3168"/>
      <c r="AA27" s="3168"/>
      <c r="AB27" s="3168"/>
      <c r="AC27" s="3168"/>
      <c r="AD27" s="3168"/>
      <c r="AE27" s="3168"/>
      <c r="AF27" s="3168"/>
      <c r="AG27" s="3168"/>
      <c r="AH27" s="3168"/>
      <c r="AI27" s="3168"/>
      <c r="AJ27" s="3168"/>
      <c r="AK27" s="3168"/>
      <c r="AL27" s="3168"/>
      <c r="AM27" s="3168"/>
      <c r="AN27" s="3168"/>
      <c r="AO27" s="3168"/>
      <c r="AP27" s="3168"/>
      <c r="AQ27" s="3168"/>
      <c r="AR27" s="3168"/>
      <c r="AS27" s="3168"/>
      <c r="AT27" s="3168"/>
      <c r="AU27" s="3168"/>
      <c r="AV27" s="3168"/>
      <c r="AW27" s="3168"/>
      <c r="AX27" s="3168"/>
      <c r="AY27" s="3169"/>
    </row>
    <row r="28" spans="2:51" ht="23.1" customHeight="1" x14ac:dyDescent="0.15">
      <c r="B28" s="680"/>
      <c r="C28" s="681"/>
      <c r="D28" s="458"/>
      <c r="E28" s="457"/>
      <c r="F28" s="457"/>
      <c r="G28" s="457"/>
      <c r="H28" s="457"/>
      <c r="I28" s="457"/>
      <c r="J28" s="457"/>
      <c r="K28" s="457"/>
      <c r="L28" s="456"/>
      <c r="M28" s="455"/>
      <c r="N28" s="455"/>
      <c r="O28" s="455"/>
      <c r="P28" s="455"/>
      <c r="Q28" s="455"/>
      <c r="R28" s="455"/>
      <c r="S28" s="454"/>
      <c r="T28" s="454"/>
      <c r="U28" s="454"/>
      <c r="V28" s="454"/>
      <c r="W28" s="454"/>
      <c r="X28" s="454"/>
      <c r="Y28" s="3343" t="s">
        <v>2136</v>
      </c>
      <c r="Z28" s="3344"/>
      <c r="AA28" s="3344"/>
      <c r="AB28" s="3344"/>
      <c r="AC28" s="3344"/>
      <c r="AD28" s="3344"/>
      <c r="AE28" s="3344"/>
      <c r="AF28" s="3344"/>
      <c r="AG28" s="3344"/>
      <c r="AH28" s="3344"/>
      <c r="AI28" s="3344"/>
      <c r="AJ28" s="3344"/>
      <c r="AK28" s="3344"/>
      <c r="AL28" s="3344"/>
      <c r="AM28" s="3344"/>
      <c r="AN28" s="3344"/>
      <c r="AO28" s="3344"/>
      <c r="AP28" s="3344"/>
      <c r="AQ28" s="3344"/>
      <c r="AR28" s="3344"/>
      <c r="AS28" s="3344"/>
      <c r="AT28" s="3344"/>
      <c r="AU28" s="3344"/>
      <c r="AV28" s="3344"/>
      <c r="AW28" s="3344"/>
      <c r="AX28" s="3344"/>
      <c r="AY28" s="3345"/>
    </row>
    <row r="29" spans="2:51" ht="23.1" customHeight="1" x14ac:dyDescent="0.15">
      <c r="B29" s="680"/>
      <c r="C29" s="681"/>
      <c r="D29" s="458"/>
      <c r="E29" s="457"/>
      <c r="F29" s="457"/>
      <c r="G29" s="457"/>
      <c r="H29" s="457"/>
      <c r="I29" s="457"/>
      <c r="J29" s="457"/>
      <c r="K29" s="457"/>
      <c r="L29" s="456"/>
      <c r="M29" s="455"/>
      <c r="N29" s="455"/>
      <c r="O29" s="455"/>
      <c r="P29" s="455"/>
      <c r="Q29" s="455"/>
      <c r="R29" s="455"/>
      <c r="S29" s="454"/>
      <c r="T29" s="454"/>
      <c r="U29" s="454"/>
      <c r="V29" s="454"/>
      <c r="W29" s="454"/>
      <c r="X29" s="454"/>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454"/>
      <c r="T30" s="454"/>
      <c r="U30" s="454"/>
      <c r="V30" s="454"/>
      <c r="W30" s="454"/>
      <c r="X30" s="454"/>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4"/>
      <c r="T31" s="454"/>
      <c r="U31" s="454"/>
      <c r="V31" s="454"/>
      <c r="W31" s="454"/>
      <c r="X31" s="454"/>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4"/>
      <c r="T32" s="454"/>
      <c r="U32" s="454"/>
      <c r="V32" s="454"/>
      <c r="W32" s="454"/>
      <c r="X32" s="454"/>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7"/>
      <c r="T33" s="447"/>
      <c r="U33" s="447"/>
      <c r="V33" s="447"/>
      <c r="W33" s="447"/>
      <c r="X33" s="447"/>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3125" t="s">
        <v>242</v>
      </c>
      <c r="N34" s="864"/>
      <c r="O34" s="864"/>
      <c r="P34" s="864"/>
      <c r="Q34" s="864"/>
      <c r="R34" s="864"/>
      <c r="S34" s="2999" t="s">
        <v>2137</v>
      </c>
      <c r="T34" s="3000"/>
      <c r="U34" s="3000"/>
      <c r="V34" s="3000"/>
      <c r="W34" s="3000"/>
      <c r="X34" s="3000"/>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1767" t="s">
        <v>70</v>
      </c>
      <c r="C43" s="1768"/>
      <c r="D43" s="1768"/>
      <c r="E43" s="1768"/>
      <c r="F43" s="1768"/>
      <c r="G43" s="1768"/>
      <c r="H43" s="1768"/>
      <c r="I43" s="1768"/>
      <c r="J43" s="1768"/>
      <c r="K43" s="1768"/>
      <c r="L43" s="1768"/>
      <c r="M43" s="1768"/>
      <c r="N43" s="1768"/>
      <c r="O43" s="1768"/>
      <c r="P43" s="1768"/>
      <c r="Q43" s="1768"/>
      <c r="R43" s="1768"/>
      <c r="S43" s="1768"/>
      <c r="T43" s="1768"/>
      <c r="U43" s="1768"/>
      <c r="V43" s="1768"/>
      <c r="W43" s="1768"/>
      <c r="X43" s="1768"/>
      <c r="Y43" s="1768"/>
      <c r="Z43" s="1768"/>
      <c r="AA43" s="1768"/>
      <c r="AB43" s="1768"/>
      <c r="AC43" s="1768"/>
      <c r="AD43" s="1768"/>
      <c r="AE43" s="1768"/>
      <c r="AF43" s="1768"/>
      <c r="AG43" s="1768"/>
      <c r="AH43" s="1768"/>
      <c r="AI43" s="1768"/>
      <c r="AJ43" s="1768"/>
      <c r="AK43" s="1768"/>
      <c r="AL43" s="1768"/>
      <c r="AM43" s="1768"/>
      <c r="AN43" s="1768"/>
      <c r="AO43" s="1768"/>
      <c r="AP43" s="1768"/>
      <c r="AQ43" s="1768"/>
      <c r="AR43" s="1768"/>
      <c r="AS43" s="1768"/>
      <c r="AT43" s="1768"/>
      <c r="AU43" s="1768"/>
      <c r="AV43" s="1768"/>
      <c r="AW43" s="1768"/>
      <c r="AX43" s="1768"/>
      <c r="AY43" s="1769"/>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26.2" customHeight="1" x14ac:dyDescent="0.15">
      <c r="A45" s="170"/>
      <c r="B45" s="381" t="s">
        <v>74</v>
      </c>
      <c r="C45" s="380"/>
      <c r="D45" s="399" t="s">
        <v>75</v>
      </c>
      <c r="E45" s="213"/>
      <c r="F45" s="213"/>
      <c r="G45" s="212"/>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804" t="s">
        <v>2138</v>
      </c>
      <c r="AI45" s="805"/>
      <c r="AJ45" s="805"/>
      <c r="AK45" s="805"/>
      <c r="AL45" s="805"/>
      <c r="AM45" s="805"/>
      <c r="AN45" s="805"/>
      <c r="AO45" s="805"/>
      <c r="AP45" s="805"/>
      <c r="AQ45" s="805"/>
      <c r="AR45" s="805"/>
      <c r="AS45" s="805"/>
      <c r="AT45" s="805"/>
      <c r="AU45" s="805"/>
      <c r="AV45" s="805"/>
      <c r="AW45" s="805"/>
      <c r="AX45" s="805"/>
      <c r="AY45" s="806"/>
    </row>
    <row r="46" spans="1:51" ht="33.4" customHeight="1" x14ac:dyDescent="0.15">
      <c r="A46" s="170"/>
      <c r="B46" s="358"/>
      <c r="C46" s="357"/>
      <c r="D46" s="393" t="s">
        <v>75</v>
      </c>
      <c r="E46" s="203"/>
      <c r="F46" s="203"/>
      <c r="G46" s="202"/>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809"/>
      <c r="AI46" s="810"/>
      <c r="AJ46" s="810"/>
      <c r="AK46" s="810"/>
      <c r="AL46" s="810"/>
      <c r="AM46" s="810"/>
      <c r="AN46" s="810"/>
      <c r="AO46" s="810"/>
      <c r="AP46" s="810"/>
      <c r="AQ46" s="810"/>
      <c r="AR46" s="810"/>
      <c r="AS46" s="810"/>
      <c r="AT46" s="810"/>
      <c r="AU46" s="810"/>
      <c r="AV46" s="810"/>
      <c r="AW46" s="810"/>
      <c r="AX46" s="810"/>
      <c r="AY46" s="811"/>
    </row>
    <row r="47" spans="1:51" ht="26.2" customHeight="1" x14ac:dyDescent="0.15">
      <c r="A47" s="170"/>
      <c r="B47" s="349"/>
      <c r="C47" s="348"/>
      <c r="D47" s="347" t="s">
        <v>75</v>
      </c>
      <c r="E47" s="191"/>
      <c r="F47" s="191"/>
      <c r="G47" s="190"/>
      <c r="H47" s="344" t="s">
        <v>79</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816"/>
      <c r="AI47" s="817"/>
      <c r="AJ47" s="817"/>
      <c r="AK47" s="817"/>
      <c r="AL47" s="817"/>
      <c r="AM47" s="817"/>
      <c r="AN47" s="817"/>
      <c r="AO47" s="817"/>
      <c r="AP47" s="817"/>
      <c r="AQ47" s="817"/>
      <c r="AR47" s="817"/>
      <c r="AS47" s="817"/>
      <c r="AT47" s="817"/>
      <c r="AU47" s="817"/>
      <c r="AV47" s="817"/>
      <c r="AW47" s="817"/>
      <c r="AX47" s="817"/>
      <c r="AY47" s="818"/>
    </row>
    <row r="48" spans="1:51" ht="26.2" customHeight="1" x14ac:dyDescent="0.15">
      <c r="A48" s="170"/>
      <c r="B48" s="358" t="s">
        <v>80</v>
      </c>
      <c r="C48" s="357"/>
      <c r="D48" s="379" t="s">
        <v>75</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2220" t="s">
        <v>2139</v>
      </c>
      <c r="AI48" s="805"/>
      <c r="AJ48" s="805"/>
      <c r="AK48" s="805"/>
      <c r="AL48" s="805"/>
      <c r="AM48" s="805"/>
      <c r="AN48" s="805"/>
      <c r="AO48" s="805"/>
      <c r="AP48" s="805"/>
      <c r="AQ48" s="805"/>
      <c r="AR48" s="805"/>
      <c r="AS48" s="805"/>
      <c r="AT48" s="805"/>
      <c r="AU48" s="805"/>
      <c r="AV48" s="805"/>
      <c r="AW48" s="805"/>
      <c r="AX48" s="805"/>
      <c r="AY48" s="806"/>
    </row>
    <row r="49" spans="1:51" ht="26.2" customHeight="1" x14ac:dyDescent="0.15">
      <c r="A49" s="170"/>
      <c r="B49" s="358"/>
      <c r="C49" s="357"/>
      <c r="D49" s="370" t="s">
        <v>242</v>
      </c>
      <c r="E49" s="203"/>
      <c r="F49" s="203"/>
      <c r="G49" s="202"/>
      <c r="H49" s="367" t="s">
        <v>83</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370" t="s">
        <v>75</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370" t="s">
        <v>242</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49"/>
      <c r="C52" s="348"/>
      <c r="D52" s="347" t="s">
        <v>75</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816"/>
      <c r="AI52" s="817"/>
      <c r="AJ52" s="817"/>
      <c r="AK52" s="817"/>
      <c r="AL52" s="817"/>
      <c r="AM52" s="817"/>
      <c r="AN52" s="817"/>
      <c r="AO52" s="817"/>
      <c r="AP52" s="817"/>
      <c r="AQ52" s="817"/>
      <c r="AR52" s="817"/>
      <c r="AS52" s="817"/>
      <c r="AT52" s="817"/>
      <c r="AU52" s="817"/>
      <c r="AV52" s="817"/>
      <c r="AW52" s="817"/>
      <c r="AX52" s="817"/>
      <c r="AY52" s="818"/>
    </row>
    <row r="53" spans="1:51" ht="26.2" customHeight="1" x14ac:dyDescent="0.15">
      <c r="A53" s="170"/>
      <c r="B53" s="381" t="s">
        <v>87</v>
      </c>
      <c r="C53" s="380"/>
      <c r="D53" s="379" t="s">
        <v>75</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2220" t="s">
        <v>2140</v>
      </c>
      <c r="AI53" s="805"/>
      <c r="AJ53" s="805"/>
      <c r="AK53" s="805"/>
      <c r="AL53" s="805"/>
      <c r="AM53" s="805"/>
      <c r="AN53" s="805"/>
      <c r="AO53" s="805"/>
      <c r="AP53" s="805"/>
      <c r="AQ53" s="805"/>
      <c r="AR53" s="805"/>
      <c r="AS53" s="805"/>
      <c r="AT53" s="805"/>
      <c r="AU53" s="805"/>
      <c r="AV53" s="805"/>
      <c r="AW53" s="805"/>
      <c r="AX53" s="805"/>
      <c r="AY53" s="806"/>
    </row>
    <row r="54" spans="1:51" ht="26.2" customHeight="1" x14ac:dyDescent="0.15">
      <c r="A54" s="170"/>
      <c r="B54" s="358"/>
      <c r="C54" s="357"/>
      <c r="D54" s="370" t="s">
        <v>242</v>
      </c>
      <c r="E54" s="203"/>
      <c r="F54" s="203"/>
      <c r="G54" s="202"/>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170"/>
      <c r="B55" s="358"/>
      <c r="C55" s="357"/>
      <c r="D55" s="370" t="s">
        <v>242</v>
      </c>
      <c r="E55" s="203"/>
      <c r="F55" s="203"/>
      <c r="G55" s="202"/>
      <c r="H55" s="367" t="s">
        <v>91</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58"/>
      <c r="C56" s="357"/>
      <c r="D56" s="370" t="s">
        <v>242</v>
      </c>
      <c r="E56" s="203"/>
      <c r="F56" s="203"/>
      <c r="G56" s="202"/>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58"/>
      <c r="C57" s="357"/>
      <c r="D57" s="370" t="s">
        <v>242</v>
      </c>
      <c r="E57" s="203"/>
      <c r="F57" s="203"/>
      <c r="G57" s="202"/>
      <c r="H57" s="2336" t="s">
        <v>93</v>
      </c>
      <c r="I57" s="2337"/>
      <c r="J57" s="2337"/>
      <c r="K57" s="2337"/>
      <c r="L57" s="2337"/>
      <c r="M57" s="2337"/>
      <c r="N57" s="2337"/>
      <c r="O57" s="2337"/>
      <c r="P57" s="2337"/>
      <c r="Q57" s="2337"/>
      <c r="R57" s="2337"/>
      <c r="S57" s="2337"/>
      <c r="T57" s="2337"/>
      <c r="U57" s="2337"/>
      <c r="V57" s="354" t="s">
        <v>242</v>
      </c>
      <c r="W57" s="354"/>
      <c r="X57" s="354"/>
      <c r="Y57" s="354"/>
      <c r="Z57" s="354"/>
      <c r="AA57" s="354"/>
      <c r="AB57" s="354"/>
      <c r="AC57" s="354"/>
      <c r="AD57" s="354"/>
      <c r="AE57" s="354"/>
      <c r="AF57" s="354"/>
      <c r="AG57" s="353"/>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49"/>
      <c r="C58" s="348"/>
      <c r="D58" s="347" t="s">
        <v>75</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816"/>
      <c r="AI58" s="817"/>
      <c r="AJ58" s="817"/>
      <c r="AK58" s="817"/>
      <c r="AL58" s="817"/>
      <c r="AM58" s="817"/>
      <c r="AN58" s="817"/>
      <c r="AO58" s="817"/>
      <c r="AP58" s="817"/>
      <c r="AQ58" s="817"/>
      <c r="AR58" s="817"/>
      <c r="AS58" s="817"/>
      <c r="AT58" s="817"/>
      <c r="AU58" s="817"/>
      <c r="AV58" s="817"/>
      <c r="AW58" s="817"/>
      <c r="AX58" s="817"/>
      <c r="AY58" s="818"/>
    </row>
    <row r="59" spans="1:51" ht="180" customHeight="1" thickBot="1" x14ac:dyDescent="0.2">
      <c r="A59" s="170"/>
      <c r="B59" s="338" t="s">
        <v>95</v>
      </c>
      <c r="C59" s="337"/>
      <c r="D59" s="2233" t="s">
        <v>2141</v>
      </c>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2338"/>
      <c r="AM59" s="2338"/>
      <c r="AN59" s="2338"/>
      <c r="AO59" s="2338"/>
      <c r="AP59" s="2338"/>
      <c r="AQ59" s="2338"/>
      <c r="AR59" s="2338"/>
      <c r="AS59" s="2338"/>
      <c r="AT59" s="2338"/>
      <c r="AU59" s="2338"/>
      <c r="AV59" s="2338"/>
      <c r="AW59" s="2338"/>
      <c r="AX59" s="2338"/>
      <c r="AY59" s="2339"/>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100</v>
      </c>
      <c r="C63" s="323"/>
      <c r="D63" s="323"/>
      <c r="E63" s="323"/>
      <c r="F63" s="323"/>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194"/>
      <c r="AT63" s="194"/>
      <c r="AU63" s="194"/>
      <c r="AV63" s="194"/>
      <c r="AW63" s="194"/>
      <c r="AX63" s="194"/>
      <c r="AY63" s="2624"/>
    </row>
    <row r="64" spans="1:51" ht="122.4" customHeight="1" x14ac:dyDescent="0.15">
      <c r="A64" s="300"/>
      <c r="B64" s="3095" t="s">
        <v>101</v>
      </c>
      <c r="C64" s="314"/>
      <c r="D64" s="314"/>
      <c r="E64" s="314"/>
      <c r="F64" s="313"/>
      <c r="G64" s="3346" t="s">
        <v>2142</v>
      </c>
      <c r="H64" s="3347"/>
      <c r="I64" s="3347"/>
      <c r="J64" s="3347"/>
      <c r="K64" s="3347"/>
      <c r="L64" s="3347"/>
      <c r="M64" s="3347"/>
      <c r="N64" s="3347"/>
      <c r="O64" s="3347"/>
      <c r="P64" s="3347"/>
      <c r="Q64" s="3347"/>
      <c r="R64" s="3347"/>
      <c r="S64" s="3347"/>
      <c r="T64" s="3347"/>
      <c r="U64" s="3347"/>
      <c r="V64" s="3347"/>
      <c r="W64" s="3347"/>
      <c r="X64" s="3347"/>
      <c r="Y64" s="3347"/>
      <c r="Z64" s="3347"/>
      <c r="AA64" s="3347"/>
      <c r="AB64" s="3347"/>
      <c r="AC64" s="3347"/>
      <c r="AD64" s="3347"/>
      <c r="AE64" s="3347"/>
      <c r="AF64" s="3347"/>
      <c r="AG64" s="3347"/>
      <c r="AH64" s="3347"/>
      <c r="AI64" s="3347"/>
      <c r="AJ64" s="3347"/>
      <c r="AK64" s="3347"/>
      <c r="AL64" s="3347"/>
      <c r="AM64" s="3347"/>
      <c r="AN64" s="3347"/>
      <c r="AO64" s="3347"/>
      <c r="AP64" s="3347"/>
      <c r="AQ64" s="3347"/>
      <c r="AR64" s="3347"/>
      <c r="AS64" s="3347"/>
      <c r="AT64" s="3347"/>
      <c r="AU64" s="3347"/>
      <c r="AV64" s="3347"/>
      <c r="AW64" s="3347"/>
      <c r="AX64" s="3347"/>
      <c r="AY64" s="3348"/>
    </row>
    <row r="65" spans="1:51" ht="18.350000000000001" customHeight="1" x14ac:dyDescent="0.15">
      <c r="A65" s="300"/>
      <c r="B65" s="318" t="s">
        <v>102</v>
      </c>
      <c r="C65" s="317"/>
      <c r="D65" s="317"/>
      <c r="E65" s="317"/>
      <c r="F65" s="317"/>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1" ht="119.15" customHeight="1" thickBot="1" x14ac:dyDescent="0.2">
      <c r="A66" s="300"/>
      <c r="B66" s="3095" t="s">
        <v>101</v>
      </c>
      <c r="C66" s="314"/>
      <c r="D66" s="314"/>
      <c r="E66" s="314"/>
      <c r="F66" s="313"/>
      <c r="G66" s="1848" t="s">
        <v>2143</v>
      </c>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1793" t="s">
        <v>105</v>
      </c>
      <c r="C67" s="1794"/>
      <c r="D67" s="1794"/>
      <c r="E67" s="1794"/>
      <c r="F67" s="1794"/>
      <c r="G67" s="1794"/>
      <c r="H67" s="1794"/>
      <c r="I67" s="1794"/>
      <c r="J67" s="1794"/>
      <c r="K67" s="1794"/>
      <c r="L67" s="1794"/>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c r="AS67" s="1794"/>
      <c r="AT67" s="1794"/>
      <c r="AU67" s="1794"/>
      <c r="AV67" s="1794"/>
      <c r="AW67" s="1794"/>
      <c r="AX67" s="1794"/>
      <c r="AY67" s="1795"/>
    </row>
    <row r="68" spans="1:51" ht="205.2" customHeight="1" thickBot="1" x14ac:dyDescent="0.2">
      <c r="A68" s="300"/>
      <c r="B68" s="2246"/>
      <c r="C68" s="2247"/>
      <c r="D68" s="2247"/>
      <c r="E68" s="2247"/>
      <c r="F68" s="2247"/>
      <c r="G68" s="2247"/>
      <c r="H68" s="2247"/>
      <c r="I68" s="2247"/>
      <c r="J68" s="2247"/>
      <c r="K68" s="2247"/>
      <c r="L68" s="2247"/>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AV68" s="2247"/>
      <c r="AW68" s="2247"/>
      <c r="AX68" s="2247"/>
      <c r="AY68" s="2248"/>
    </row>
    <row r="69" spans="1:51" ht="19.649999999999999" customHeight="1" x14ac:dyDescent="0.15">
      <c r="A69" s="300"/>
      <c r="B69" s="1793" t="s">
        <v>107</v>
      </c>
      <c r="C69" s="1799"/>
      <c r="D69" s="1799"/>
      <c r="E69" s="1799"/>
      <c r="F69" s="1799"/>
      <c r="G69" s="1799"/>
      <c r="H69" s="1799"/>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c r="AJ69" s="1799"/>
      <c r="AK69" s="1799"/>
      <c r="AL69" s="1799"/>
      <c r="AM69" s="1799"/>
      <c r="AN69" s="1799"/>
      <c r="AO69" s="1799"/>
      <c r="AP69" s="1799"/>
      <c r="AQ69" s="1799"/>
      <c r="AR69" s="1799"/>
      <c r="AS69" s="1799"/>
      <c r="AT69" s="1799"/>
      <c r="AU69" s="1799"/>
      <c r="AV69" s="1799"/>
      <c r="AW69" s="1799"/>
      <c r="AX69" s="1799"/>
      <c r="AY69" s="1800"/>
    </row>
    <row r="70" spans="1:51" ht="20" customHeight="1" x14ac:dyDescent="0.15">
      <c r="A70" s="300"/>
      <c r="B70" s="1801" t="s">
        <v>108</v>
      </c>
      <c r="C70" s="1802"/>
      <c r="D70" s="1802"/>
      <c r="E70" s="1802"/>
      <c r="F70" s="1802"/>
      <c r="G70" s="1802"/>
      <c r="H70" s="1802"/>
      <c r="I70" s="1802"/>
      <c r="J70" s="1802"/>
      <c r="K70" s="1802"/>
      <c r="L70" s="1803"/>
      <c r="M70" s="836"/>
      <c r="N70" s="837"/>
      <c r="O70" s="837"/>
      <c r="P70" s="837"/>
      <c r="Q70" s="837"/>
      <c r="R70" s="837"/>
      <c r="S70" s="837"/>
      <c r="T70" s="837"/>
      <c r="U70" s="837"/>
      <c r="V70" s="837"/>
      <c r="W70" s="837"/>
      <c r="X70" s="837"/>
      <c r="Y70" s="837"/>
      <c r="Z70" s="837"/>
      <c r="AA70" s="838"/>
      <c r="AB70" s="1802" t="s">
        <v>109</v>
      </c>
      <c r="AC70" s="1802"/>
      <c r="AD70" s="1802"/>
      <c r="AE70" s="1802"/>
      <c r="AF70" s="1802"/>
      <c r="AG70" s="1802"/>
      <c r="AH70" s="1802"/>
      <c r="AI70" s="1802"/>
      <c r="AJ70" s="1802"/>
      <c r="AK70" s="1803"/>
      <c r="AL70" s="2946" t="s">
        <v>2144</v>
      </c>
      <c r="AM70" s="837"/>
      <c r="AN70" s="837"/>
      <c r="AO70" s="837"/>
      <c r="AP70" s="837"/>
      <c r="AQ70" s="837"/>
      <c r="AR70" s="837"/>
      <c r="AS70" s="837"/>
      <c r="AT70" s="837"/>
      <c r="AU70" s="837"/>
      <c r="AV70" s="837"/>
      <c r="AW70" s="837"/>
      <c r="AX70" s="837"/>
      <c r="AY70" s="839"/>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3171"/>
      <c r="I73" s="3172"/>
      <c r="J73" s="3172"/>
      <c r="K73" s="3172"/>
      <c r="L73" s="3172"/>
      <c r="M73" s="3172"/>
      <c r="N73" s="3172"/>
      <c r="O73" s="3172"/>
      <c r="P73" s="3172"/>
      <c r="Q73" s="3172"/>
      <c r="R73" s="3172"/>
      <c r="S73" s="3172"/>
      <c r="T73" s="3172"/>
      <c r="U73" s="3172"/>
      <c r="V73" s="3172"/>
      <c r="W73" s="3172"/>
      <c r="X73" s="3172"/>
      <c r="Y73" s="3172"/>
      <c r="Z73" s="3172"/>
      <c r="AA73" s="3172"/>
      <c r="AB73" s="3172"/>
      <c r="AC73" s="3172"/>
      <c r="AD73" s="3172"/>
      <c r="AE73" s="3172"/>
      <c r="AF73" s="3172"/>
      <c r="AG73" s="3172"/>
      <c r="AH73" s="3172"/>
      <c r="AI73" s="3172"/>
      <c r="AJ73" s="3172"/>
      <c r="AK73" s="3172"/>
      <c r="AL73" s="3172"/>
      <c r="AM73" s="3172"/>
      <c r="AN73" s="3172"/>
      <c r="AO73" s="3172"/>
      <c r="AP73" s="3172"/>
      <c r="AQ73" s="3172"/>
      <c r="AR73" s="3172"/>
      <c r="AS73" s="3172"/>
      <c r="AT73" s="3172"/>
      <c r="AU73" s="3172"/>
      <c r="AV73" s="3172"/>
      <c r="AW73" s="3172"/>
      <c r="AX73" s="3172"/>
      <c r="AY73" s="3173"/>
    </row>
    <row r="74" spans="1:51" ht="348.9" customHeight="1" x14ac:dyDescent="0.15">
      <c r="B74" s="47"/>
      <c r="C74" s="48"/>
      <c r="D74" s="48"/>
      <c r="E74" s="48"/>
      <c r="F74" s="48"/>
      <c r="G74" s="49"/>
      <c r="H74" s="3174"/>
      <c r="I74" s="3175"/>
      <c r="J74" s="3175"/>
      <c r="K74" s="3175"/>
      <c r="L74" s="3175"/>
      <c r="M74" s="3175"/>
      <c r="N74" s="3175"/>
      <c r="O74" s="3175"/>
      <c r="P74" s="3175"/>
      <c r="Q74" s="3175"/>
      <c r="R74" s="3175"/>
      <c r="S74" s="3175"/>
      <c r="T74" s="3175"/>
      <c r="U74" s="3175"/>
      <c r="V74" s="3175"/>
      <c r="W74" s="3175"/>
      <c r="X74" s="3175"/>
      <c r="Y74" s="3175"/>
      <c r="Z74" s="3175"/>
      <c r="AA74" s="3175"/>
      <c r="AB74" s="3175"/>
      <c r="AC74" s="3175"/>
      <c r="AD74" s="3175"/>
      <c r="AE74" s="3175"/>
      <c r="AF74" s="3175"/>
      <c r="AG74" s="3175"/>
      <c r="AH74" s="3175"/>
      <c r="AI74" s="3175"/>
      <c r="AJ74" s="3175"/>
      <c r="AK74" s="3175"/>
      <c r="AL74" s="3175"/>
      <c r="AM74" s="3175"/>
      <c r="AN74" s="3175"/>
      <c r="AO74" s="3175"/>
      <c r="AP74" s="3175"/>
      <c r="AQ74" s="3175"/>
      <c r="AR74" s="3175"/>
      <c r="AS74" s="3175"/>
      <c r="AT74" s="3175"/>
      <c r="AU74" s="3175"/>
      <c r="AV74" s="3175"/>
      <c r="AW74" s="3175"/>
      <c r="AX74" s="3175"/>
      <c r="AY74" s="3176"/>
    </row>
    <row r="75" spans="1:51" ht="324" customHeight="1" thickBot="1" x14ac:dyDescent="0.2">
      <c r="B75" s="47"/>
      <c r="C75" s="48"/>
      <c r="D75" s="48"/>
      <c r="E75" s="48"/>
      <c r="F75" s="48"/>
      <c r="G75" s="49"/>
      <c r="H75" s="3177"/>
      <c r="I75" s="3178"/>
      <c r="J75" s="3178"/>
      <c r="K75" s="3178"/>
      <c r="L75" s="3178"/>
      <c r="M75" s="3178"/>
      <c r="N75" s="3178"/>
      <c r="O75" s="3178"/>
      <c r="P75" s="3178"/>
      <c r="Q75" s="3178"/>
      <c r="R75" s="3178"/>
      <c r="S75" s="3178"/>
      <c r="T75" s="3178"/>
      <c r="U75" s="3178"/>
      <c r="V75" s="3178"/>
      <c r="W75" s="3178"/>
      <c r="X75" s="3178"/>
      <c r="Y75" s="3178"/>
      <c r="Z75" s="3178"/>
      <c r="AA75" s="3178"/>
      <c r="AB75" s="3178"/>
      <c r="AC75" s="3178"/>
      <c r="AD75" s="3178"/>
      <c r="AE75" s="3178"/>
      <c r="AF75" s="3178"/>
      <c r="AG75" s="3178"/>
      <c r="AH75" s="3178"/>
      <c r="AI75" s="3178"/>
      <c r="AJ75" s="3178"/>
      <c r="AK75" s="3178"/>
      <c r="AL75" s="3178"/>
      <c r="AM75" s="3178"/>
      <c r="AN75" s="3178"/>
      <c r="AO75" s="3178"/>
      <c r="AP75" s="3178"/>
      <c r="AQ75" s="3178"/>
      <c r="AR75" s="3178"/>
      <c r="AS75" s="3178"/>
      <c r="AT75" s="3178"/>
      <c r="AU75" s="3178"/>
      <c r="AV75" s="3178"/>
      <c r="AW75" s="3178"/>
      <c r="AX75" s="3178"/>
      <c r="AY75" s="3179"/>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885</v>
      </c>
      <c r="I78" s="739"/>
      <c r="J78" s="739"/>
      <c r="K78" s="739"/>
      <c r="L78" s="739"/>
      <c r="M78" s="739"/>
      <c r="N78" s="739"/>
      <c r="O78" s="739"/>
      <c r="P78" s="739"/>
      <c r="Q78" s="739"/>
      <c r="R78" s="739"/>
      <c r="S78" s="739"/>
      <c r="T78" s="739"/>
      <c r="U78" s="739"/>
      <c r="V78" s="739"/>
      <c r="W78" s="739"/>
      <c r="X78" s="739"/>
      <c r="Y78" s="739"/>
      <c r="Z78" s="739"/>
      <c r="AA78" s="739"/>
      <c r="AB78" s="739"/>
      <c r="AC78" s="740"/>
      <c r="AD78" s="738" t="s">
        <v>115</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6" t="s">
        <v>60</v>
      </c>
      <c r="I79" s="440"/>
      <c r="J79" s="440"/>
      <c r="K79" s="440"/>
      <c r="L79" s="439"/>
      <c r="M79" s="221" t="s">
        <v>116</v>
      </c>
      <c r="N79" s="440"/>
      <c r="O79" s="440"/>
      <c r="P79" s="440"/>
      <c r="Q79" s="440"/>
      <c r="R79" s="440"/>
      <c r="S79" s="440"/>
      <c r="T79" s="440"/>
      <c r="U79" s="440"/>
      <c r="V79" s="440"/>
      <c r="W79" s="440"/>
      <c r="X79" s="440"/>
      <c r="Y79" s="439"/>
      <c r="Z79" s="218" t="s">
        <v>117</v>
      </c>
      <c r="AA79" s="3315"/>
      <c r="AB79" s="3315"/>
      <c r="AC79" s="3316"/>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14" t="s">
        <v>1327</v>
      </c>
      <c r="I80" s="213"/>
      <c r="J80" s="213"/>
      <c r="K80" s="213"/>
      <c r="L80" s="212"/>
      <c r="M80" s="211" t="s">
        <v>2145</v>
      </c>
      <c r="N80" s="742"/>
      <c r="O80" s="742"/>
      <c r="P80" s="742"/>
      <c r="Q80" s="742"/>
      <c r="R80" s="742"/>
      <c r="S80" s="742"/>
      <c r="T80" s="742"/>
      <c r="U80" s="742"/>
      <c r="V80" s="742"/>
      <c r="W80" s="742"/>
      <c r="X80" s="742"/>
      <c r="Y80" s="743"/>
      <c r="Z80" s="208">
        <v>5</v>
      </c>
      <c r="AA80" s="207"/>
      <c r="AB80" s="207"/>
      <c r="AC80" s="3317"/>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04"/>
      <c r="I81" s="203"/>
      <c r="J81" s="203"/>
      <c r="K81" s="203"/>
      <c r="L81" s="202"/>
      <c r="M81" s="201"/>
      <c r="N81" s="253"/>
      <c r="O81" s="253"/>
      <c r="P81" s="253"/>
      <c r="Q81" s="253"/>
      <c r="R81" s="253"/>
      <c r="S81" s="253"/>
      <c r="T81" s="253"/>
      <c r="U81" s="253"/>
      <c r="V81" s="253"/>
      <c r="W81" s="253"/>
      <c r="X81" s="253"/>
      <c r="Y81" s="849"/>
      <c r="Z81" s="198"/>
      <c r="AA81" s="197"/>
      <c r="AB81" s="197"/>
      <c r="AC81" s="747"/>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5</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3349" t="s">
        <v>2146</v>
      </c>
      <c r="I89" s="3350"/>
      <c r="J89" s="3350"/>
      <c r="K89" s="3350"/>
      <c r="L89" s="3350"/>
      <c r="M89" s="3350"/>
      <c r="N89" s="3350"/>
      <c r="O89" s="3350"/>
      <c r="P89" s="3350"/>
      <c r="Q89" s="3350"/>
      <c r="R89" s="3350"/>
      <c r="S89" s="3350"/>
      <c r="T89" s="3350"/>
      <c r="U89" s="3350"/>
      <c r="V89" s="3350"/>
      <c r="W89" s="3350"/>
      <c r="X89" s="3350"/>
      <c r="Y89" s="3350"/>
      <c r="Z89" s="3350"/>
      <c r="AA89" s="3350"/>
      <c r="AB89" s="3350"/>
      <c r="AC89" s="3351"/>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6" t="s">
        <v>60</v>
      </c>
      <c r="I90" s="440"/>
      <c r="J90" s="440"/>
      <c r="K90" s="440"/>
      <c r="L90" s="439"/>
      <c r="M90" s="221" t="s">
        <v>116</v>
      </c>
      <c r="N90" s="440"/>
      <c r="O90" s="440"/>
      <c r="P90" s="440"/>
      <c r="Q90" s="440"/>
      <c r="R90" s="440"/>
      <c r="S90" s="440"/>
      <c r="T90" s="440"/>
      <c r="U90" s="440"/>
      <c r="V90" s="440"/>
      <c r="W90" s="440"/>
      <c r="X90" s="440"/>
      <c r="Y90" s="439"/>
      <c r="Z90" s="218" t="s">
        <v>117</v>
      </c>
      <c r="AA90" s="3315"/>
      <c r="AB90" s="3315"/>
      <c r="AC90" s="3316"/>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t="s">
        <v>2147</v>
      </c>
      <c r="I91" s="213"/>
      <c r="J91" s="213"/>
      <c r="K91" s="213"/>
      <c r="L91" s="212"/>
      <c r="M91" s="211" t="s">
        <v>2148</v>
      </c>
      <c r="N91" s="742"/>
      <c r="O91" s="742"/>
      <c r="P91" s="742"/>
      <c r="Q91" s="742"/>
      <c r="R91" s="742"/>
      <c r="S91" s="742"/>
      <c r="T91" s="742"/>
      <c r="U91" s="742"/>
      <c r="V91" s="742"/>
      <c r="W91" s="742"/>
      <c r="X91" s="742"/>
      <c r="Y91" s="743"/>
      <c r="Z91" s="208">
        <v>2</v>
      </c>
      <c r="AA91" s="207"/>
      <c r="AB91" s="207"/>
      <c r="AC91" s="3317"/>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2</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51" ht="14.4" x14ac:dyDescent="0.15">
      <c r="C124" s="168" t="s">
        <v>127</v>
      </c>
    </row>
    <row r="125" spans="2:51" x14ac:dyDescent="0.15">
      <c r="C125" s="130" t="s">
        <v>121</v>
      </c>
      <c r="D125" s="130" t="s">
        <v>2149</v>
      </c>
      <c r="AR125" s="130" t="s">
        <v>1393</v>
      </c>
    </row>
    <row r="126" spans="2:51"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51" ht="24.05" customHeight="1" x14ac:dyDescent="0.15">
      <c r="B127" s="751">
        <v>1</v>
      </c>
      <c r="C127" s="751">
        <v>1</v>
      </c>
      <c r="D127" s="165" t="s">
        <v>1014</v>
      </c>
      <c r="E127" s="165"/>
      <c r="F127" s="165"/>
      <c r="G127" s="165"/>
      <c r="H127" s="165"/>
      <c r="I127" s="165"/>
      <c r="J127" s="165"/>
      <c r="K127" s="165"/>
      <c r="L127" s="165"/>
      <c r="M127" s="165"/>
      <c r="N127" s="165" t="s">
        <v>2150</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3318">
        <v>2</v>
      </c>
      <c r="AM127" s="3319"/>
      <c r="AN127" s="3319"/>
      <c r="AO127" s="3319"/>
      <c r="AP127" s="3319"/>
      <c r="AQ127" s="3319"/>
      <c r="AR127" s="554" t="s">
        <v>185</v>
      </c>
      <c r="AS127" s="554"/>
      <c r="AT127" s="554"/>
      <c r="AU127" s="554"/>
      <c r="AV127" s="146" t="s">
        <v>185</v>
      </c>
      <c r="AW127" s="145"/>
      <c r="AX127" s="144"/>
    </row>
    <row r="128" spans="2:51" ht="24.05" customHeight="1" x14ac:dyDescent="0.15">
      <c r="B128" s="751">
        <v>2</v>
      </c>
      <c r="C128" s="751">
        <v>1</v>
      </c>
      <c r="D128" s="165" t="s">
        <v>1017</v>
      </c>
      <c r="E128" s="165"/>
      <c r="F128" s="165"/>
      <c r="G128" s="165"/>
      <c r="H128" s="165"/>
      <c r="I128" s="165"/>
      <c r="J128" s="165"/>
      <c r="K128" s="165"/>
      <c r="L128" s="165"/>
      <c r="M128" s="165"/>
      <c r="N128" s="165" t="s">
        <v>2150</v>
      </c>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3352">
        <v>0.6</v>
      </c>
      <c r="AM128" s="3353"/>
      <c r="AN128" s="3353"/>
      <c r="AO128" s="3353"/>
      <c r="AP128" s="3353"/>
      <c r="AQ128" s="3353"/>
      <c r="AR128" s="554" t="s">
        <v>185</v>
      </c>
      <c r="AS128" s="554"/>
      <c r="AT128" s="554"/>
      <c r="AU128" s="554"/>
      <c r="AV128" s="146" t="s">
        <v>185</v>
      </c>
      <c r="AW128" s="145"/>
      <c r="AX128" s="144"/>
    </row>
    <row r="129" spans="2:50" ht="24.05" customHeight="1" x14ac:dyDescent="0.15">
      <c r="B129" s="751">
        <v>3</v>
      </c>
      <c r="C129" s="751">
        <v>1</v>
      </c>
      <c r="D129" s="165" t="s">
        <v>1339</v>
      </c>
      <c r="E129" s="165"/>
      <c r="F129" s="165"/>
      <c r="G129" s="165"/>
      <c r="H129" s="165"/>
      <c r="I129" s="165"/>
      <c r="J129" s="165"/>
      <c r="K129" s="165"/>
      <c r="L129" s="165"/>
      <c r="M129" s="165"/>
      <c r="N129" s="165" t="s">
        <v>2150</v>
      </c>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3352">
        <v>0.5</v>
      </c>
      <c r="AM129" s="3353"/>
      <c r="AN129" s="3353"/>
      <c r="AO129" s="3353"/>
      <c r="AP129" s="3353"/>
      <c r="AQ129" s="3353"/>
      <c r="AR129" s="554" t="s">
        <v>185</v>
      </c>
      <c r="AS129" s="554"/>
      <c r="AT129" s="554"/>
      <c r="AU129" s="554"/>
      <c r="AV129" s="146" t="s">
        <v>185</v>
      </c>
      <c r="AW129" s="145"/>
      <c r="AX129" s="144"/>
    </row>
    <row r="130" spans="2:50" ht="24.05" customHeight="1" x14ac:dyDescent="0.15">
      <c r="B130" s="751">
        <v>4</v>
      </c>
      <c r="C130" s="751">
        <v>1</v>
      </c>
      <c r="D130" s="165" t="s">
        <v>2151</v>
      </c>
      <c r="E130" s="165"/>
      <c r="F130" s="165"/>
      <c r="G130" s="165"/>
      <c r="H130" s="165"/>
      <c r="I130" s="165"/>
      <c r="J130" s="165"/>
      <c r="K130" s="165"/>
      <c r="L130" s="165"/>
      <c r="M130" s="165"/>
      <c r="N130" s="165" t="s">
        <v>2150</v>
      </c>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3352">
        <v>0.3</v>
      </c>
      <c r="AM130" s="3353"/>
      <c r="AN130" s="3353"/>
      <c r="AO130" s="3353"/>
      <c r="AP130" s="3353"/>
      <c r="AQ130" s="3353"/>
      <c r="AR130" s="554" t="s">
        <v>185</v>
      </c>
      <c r="AS130" s="554"/>
      <c r="AT130" s="554"/>
      <c r="AU130" s="554"/>
      <c r="AV130" s="146" t="s">
        <v>185</v>
      </c>
      <c r="AW130" s="145"/>
      <c r="AX130" s="144"/>
    </row>
    <row r="131" spans="2:50" ht="24.05" customHeight="1" x14ac:dyDescent="0.15">
      <c r="B131" s="751">
        <v>5</v>
      </c>
      <c r="C131" s="751">
        <v>1</v>
      </c>
      <c r="D131" s="165" t="s">
        <v>1016</v>
      </c>
      <c r="E131" s="165"/>
      <c r="F131" s="165"/>
      <c r="G131" s="165"/>
      <c r="H131" s="165"/>
      <c r="I131" s="165"/>
      <c r="J131" s="165"/>
      <c r="K131" s="165"/>
      <c r="L131" s="165"/>
      <c r="M131" s="165"/>
      <c r="N131" s="165" t="s">
        <v>2150</v>
      </c>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3354">
        <v>0.3</v>
      </c>
      <c r="AM131" s="3355"/>
      <c r="AN131" s="3355"/>
      <c r="AO131" s="3355"/>
      <c r="AP131" s="3355"/>
      <c r="AQ131" s="3356"/>
      <c r="AR131" s="554" t="s">
        <v>185</v>
      </c>
      <c r="AS131" s="554"/>
      <c r="AT131" s="554"/>
      <c r="AU131" s="554"/>
      <c r="AV131" s="146" t="s">
        <v>185</v>
      </c>
      <c r="AW131" s="145"/>
      <c r="AX131" s="144"/>
    </row>
    <row r="132" spans="2:50" ht="24.05" customHeight="1" x14ac:dyDescent="0.15">
      <c r="B132" s="751">
        <v>6</v>
      </c>
      <c r="C132" s="751">
        <v>1</v>
      </c>
      <c r="D132" s="2302" t="s">
        <v>1021</v>
      </c>
      <c r="E132" s="2303"/>
      <c r="F132" s="2303"/>
      <c r="G132" s="2303"/>
      <c r="H132" s="2303"/>
      <c r="I132" s="2303"/>
      <c r="J132" s="2303"/>
      <c r="K132" s="2303"/>
      <c r="L132" s="2303"/>
      <c r="M132" s="3323"/>
      <c r="N132" s="165" t="s">
        <v>2150</v>
      </c>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3354">
        <v>0.1</v>
      </c>
      <c r="AM132" s="3355"/>
      <c r="AN132" s="3355"/>
      <c r="AO132" s="3355"/>
      <c r="AP132" s="3355"/>
      <c r="AQ132" s="3356"/>
      <c r="AR132" s="554" t="s">
        <v>185</v>
      </c>
      <c r="AS132" s="554"/>
      <c r="AT132" s="554"/>
      <c r="AU132" s="554"/>
      <c r="AV132" s="146" t="s">
        <v>185</v>
      </c>
      <c r="AW132" s="145"/>
      <c r="AX132" s="144"/>
    </row>
    <row r="133" spans="2:50" ht="24.05" customHeight="1" x14ac:dyDescent="0.15">
      <c r="B133" s="751">
        <v>7</v>
      </c>
      <c r="C133" s="751">
        <v>1</v>
      </c>
      <c r="D133" s="2302" t="s">
        <v>1018</v>
      </c>
      <c r="E133" s="2303"/>
      <c r="F133" s="2303"/>
      <c r="G133" s="2303"/>
      <c r="H133" s="2303"/>
      <c r="I133" s="2303"/>
      <c r="J133" s="2303"/>
      <c r="K133" s="2303"/>
      <c r="L133" s="2303"/>
      <c r="M133" s="3323"/>
      <c r="N133" s="165" t="s">
        <v>2150</v>
      </c>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3354">
        <v>0.1</v>
      </c>
      <c r="AM133" s="3355"/>
      <c r="AN133" s="3355"/>
      <c r="AO133" s="3355"/>
      <c r="AP133" s="3355"/>
      <c r="AQ133" s="3356"/>
      <c r="AR133" s="554" t="s">
        <v>185</v>
      </c>
      <c r="AS133" s="554"/>
      <c r="AT133" s="554"/>
      <c r="AU133" s="554"/>
      <c r="AV133" s="146" t="s">
        <v>185</v>
      </c>
      <c r="AW133" s="145"/>
      <c r="AX133" s="144"/>
    </row>
    <row r="134" spans="2:50" ht="24.05" customHeight="1" x14ac:dyDescent="0.15">
      <c r="B134" s="751">
        <v>8</v>
      </c>
      <c r="C134" s="751">
        <v>1</v>
      </c>
      <c r="D134" s="2302" t="s">
        <v>2152</v>
      </c>
      <c r="E134" s="2303"/>
      <c r="F134" s="2303"/>
      <c r="G134" s="2303"/>
      <c r="H134" s="2303"/>
      <c r="I134" s="2303"/>
      <c r="J134" s="2303"/>
      <c r="K134" s="2303"/>
      <c r="L134" s="2303"/>
      <c r="M134" s="3323"/>
      <c r="N134" s="165" t="s">
        <v>2150</v>
      </c>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3354">
        <v>0.05</v>
      </c>
      <c r="AM134" s="3355"/>
      <c r="AN134" s="3355"/>
      <c r="AO134" s="3355"/>
      <c r="AP134" s="3355"/>
      <c r="AQ134" s="3356"/>
      <c r="AR134" s="554" t="s">
        <v>185</v>
      </c>
      <c r="AS134" s="554"/>
      <c r="AT134" s="554"/>
      <c r="AU134" s="554"/>
      <c r="AV134" s="146" t="s">
        <v>185</v>
      </c>
      <c r="AW134" s="145"/>
      <c r="AX134" s="144"/>
    </row>
    <row r="135" spans="2:50" ht="24.05" customHeight="1" x14ac:dyDescent="0.15">
      <c r="B135" s="751">
        <v>9</v>
      </c>
      <c r="C135" s="751">
        <v>1</v>
      </c>
      <c r="D135" s="2302" t="s">
        <v>2153</v>
      </c>
      <c r="E135" s="2303"/>
      <c r="F135" s="2303"/>
      <c r="G135" s="2303"/>
      <c r="H135" s="2303"/>
      <c r="I135" s="2303"/>
      <c r="J135" s="2303"/>
      <c r="K135" s="2303"/>
      <c r="L135" s="2303"/>
      <c r="M135" s="3323"/>
      <c r="N135" s="165" t="s">
        <v>2150</v>
      </c>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3357">
        <v>0.04</v>
      </c>
      <c r="AM135" s="3358"/>
      <c r="AN135" s="3358"/>
      <c r="AO135" s="3358"/>
      <c r="AP135" s="3358"/>
      <c r="AQ135" s="3359"/>
      <c r="AR135" s="554" t="s">
        <v>185</v>
      </c>
      <c r="AS135" s="554"/>
      <c r="AT135" s="554"/>
      <c r="AU135" s="554"/>
      <c r="AV135" s="146" t="s">
        <v>185</v>
      </c>
      <c r="AW135" s="145"/>
      <c r="AX135" s="144"/>
    </row>
    <row r="136" spans="2:50" ht="24.05" customHeight="1" x14ac:dyDescent="0.15">
      <c r="B136" s="751">
        <v>10</v>
      </c>
      <c r="C136" s="751">
        <v>1</v>
      </c>
      <c r="D136" s="2302" t="s">
        <v>2154</v>
      </c>
      <c r="E136" s="2303"/>
      <c r="F136" s="2303"/>
      <c r="G136" s="2303"/>
      <c r="H136" s="2303"/>
      <c r="I136" s="2303"/>
      <c r="J136" s="2303"/>
      <c r="K136" s="2303"/>
      <c r="L136" s="2303"/>
      <c r="M136" s="3323"/>
      <c r="N136" s="165" t="s">
        <v>2150</v>
      </c>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3357">
        <v>0.03</v>
      </c>
      <c r="AM136" s="3358"/>
      <c r="AN136" s="3358"/>
      <c r="AO136" s="3358"/>
      <c r="AP136" s="3358"/>
      <c r="AQ136" s="3359"/>
      <c r="AR136" s="554" t="s">
        <v>185</v>
      </c>
      <c r="AS136" s="554"/>
      <c r="AT136" s="554"/>
      <c r="AU136" s="554"/>
      <c r="AV136" s="146" t="s">
        <v>185</v>
      </c>
      <c r="AW136" s="145"/>
      <c r="AX136" s="144"/>
    </row>
    <row r="138" spans="2:50" ht="23.25" hidden="1" customHeight="1" x14ac:dyDescent="0.15">
      <c r="B138" s="130" t="s">
        <v>226</v>
      </c>
    </row>
    <row r="139" spans="2:50" ht="36" hidden="1" customHeight="1" x14ac:dyDescent="0.15">
      <c r="B139" s="535" t="s">
        <v>227</v>
      </c>
      <c r="C139" s="535"/>
      <c r="D139" s="535"/>
      <c r="E139" s="535"/>
      <c r="F139" s="535"/>
      <c r="G139" s="535"/>
      <c r="H139" s="535"/>
      <c r="I139" s="554"/>
      <c r="J139" s="554"/>
      <c r="K139" s="554"/>
      <c r="L139" s="554"/>
      <c r="M139" s="554"/>
      <c r="N139" s="554"/>
      <c r="O139" s="554"/>
      <c r="P139" s="554"/>
      <c r="Q139" s="554"/>
      <c r="R139" s="554"/>
      <c r="S139" s="554"/>
      <c r="T139" s="554"/>
      <c r="U139" s="554"/>
      <c r="V139" s="554"/>
      <c r="W139" s="554"/>
      <c r="X139" s="554"/>
      <c r="Y139" s="554"/>
    </row>
    <row r="140" spans="2:50" ht="36" hidden="1" customHeight="1" x14ac:dyDescent="0.15">
      <c r="B140" s="140" t="s">
        <v>228</v>
      </c>
      <c r="C140" s="142"/>
      <c r="D140" s="142"/>
      <c r="E140" s="142"/>
      <c r="F140" s="142"/>
      <c r="G140" s="142"/>
      <c r="H140" s="141"/>
      <c r="I140" s="146" t="s">
        <v>229</v>
      </c>
      <c r="J140" s="145"/>
      <c r="K140" s="145"/>
      <c r="L140" s="145"/>
      <c r="M140" s="144"/>
      <c r="N140" s="143" t="s">
        <v>230</v>
      </c>
      <c r="O140" s="142"/>
      <c r="P140" s="142"/>
      <c r="Q140" s="142"/>
      <c r="R140" s="142"/>
      <c r="S140" s="142"/>
      <c r="T140" s="141"/>
      <c r="U140" s="146" t="s">
        <v>229</v>
      </c>
      <c r="V140" s="145"/>
      <c r="W140" s="145"/>
      <c r="X140" s="145"/>
      <c r="Y140" s="144"/>
      <c r="Z140" s="143" t="s">
        <v>231</v>
      </c>
      <c r="AA140" s="142"/>
      <c r="AB140" s="142"/>
      <c r="AC140" s="142"/>
      <c r="AD140" s="142"/>
      <c r="AE140" s="142"/>
      <c r="AF140" s="141"/>
      <c r="AG140" s="146" t="s">
        <v>229</v>
      </c>
      <c r="AH140" s="145"/>
      <c r="AI140" s="145"/>
      <c r="AJ140" s="145"/>
      <c r="AK140" s="144"/>
      <c r="AL140" s="143" t="s">
        <v>232</v>
      </c>
      <c r="AM140" s="142"/>
      <c r="AN140" s="142"/>
      <c r="AO140" s="142"/>
      <c r="AP140" s="142"/>
      <c r="AQ140" s="142"/>
      <c r="AR140" s="141"/>
      <c r="AS140" s="146" t="s">
        <v>229</v>
      </c>
      <c r="AT140" s="145"/>
      <c r="AU140" s="145"/>
      <c r="AV140" s="145"/>
      <c r="AW140" s="144"/>
    </row>
    <row r="141" spans="2:50" ht="36" hidden="1" customHeight="1" x14ac:dyDescent="0.15">
      <c r="B141" s="143" t="s">
        <v>233</v>
      </c>
      <c r="C141" s="142"/>
      <c r="D141" s="142"/>
      <c r="E141" s="142"/>
      <c r="F141" s="142"/>
      <c r="G141" s="142"/>
      <c r="H141" s="141"/>
      <c r="I141" s="137"/>
      <c r="J141" s="136"/>
      <c r="K141" s="136"/>
      <c r="L141" s="136"/>
      <c r="M141" s="135"/>
      <c r="N141" s="143" t="s">
        <v>234</v>
      </c>
      <c r="O141" s="142"/>
      <c r="P141" s="142"/>
      <c r="Q141" s="142"/>
      <c r="R141" s="142"/>
      <c r="S141" s="142"/>
      <c r="T141" s="141"/>
      <c r="U141" s="137"/>
      <c r="V141" s="136"/>
      <c r="W141" s="136"/>
      <c r="X141" s="136"/>
      <c r="Y141" s="135"/>
      <c r="Z141" s="143" t="s">
        <v>235</v>
      </c>
      <c r="AA141" s="142"/>
      <c r="AB141" s="142"/>
      <c r="AC141" s="142"/>
      <c r="AD141" s="142"/>
      <c r="AE141" s="142"/>
      <c r="AF141" s="141"/>
      <c r="AG141" s="137"/>
      <c r="AH141" s="136"/>
      <c r="AI141" s="136"/>
      <c r="AJ141" s="136"/>
      <c r="AK141" s="135"/>
      <c r="AL141" s="140" t="s">
        <v>236</v>
      </c>
      <c r="AM141" s="142"/>
      <c r="AN141" s="142"/>
      <c r="AO141" s="142"/>
      <c r="AP141" s="142"/>
      <c r="AQ141" s="142"/>
      <c r="AR141" s="141"/>
      <c r="AS141" s="137"/>
      <c r="AT141" s="136"/>
      <c r="AU141" s="136"/>
      <c r="AV141" s="136"/>
      <c r="AW141" s="135"/>
    </row>
    <row r="142" spans="2:50" x14ac:dyDescent="0.15">
      <c r="C142" s="130" t="s">
        <v>121</v>
      </c>
    </row>
    <row r="143" spans="2:50" ht="34.549999999999997" customHeight="1" x14ac:dyDescent="0.15">
      <c r="B143" s="751"/>
      <c r="C143" s="751"/>
      <c r="D143" s="535" t="s">
        <v>129</v>
      </c>
      <c r="E143" s="535"/>
      <c r="F143" s="535"/>
      <c r="G143" s="535"/>
      <c r="H143" s="535"/>
      <c r="I143" s="535"/>
      <c r="J143" s="535"/>
      <c r="K143" s="535"/>
      <c r="L143" s="535"/>
      <c r="M143" s="535"/>
      <c r="N143" s="535" t="s">
        <v>130</v>
      </c>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64" t="s">
        <v>131</v>
      </c>
      <c r="AM143" s="535"/>
      <c r="AN143" s="535"/>
      <c r="AO143" s="535"/>
      <c r="AP143" s="535"/>
      <c r="AQ143" s="535"/>
      <c r="AR143" s="535" t="s">
        <v>132</v>
      </c>
      <c r="AS143" s="535"/>
      <c r="AT143" s="535"/>
      <c r="AU143" s="535"/>
      <c r="AV143" s="535" t="s">
        <v>133</v>
      </c>
      <c r="AW143" s="535"/>
      <c r="AX143" s="535"/>
    </row>
    <row r="144" spans="2:50" ht="24.05" customHeight="1" x14ac:dyDescent="0.15">
      <c r="B144" s="751">
        <v>1</v>
      </c>
      <c r="C144" s="751">
        <v>1</v>
      </c>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752"/>
      <c r="AM144" s="165"/>
      <c r="AN144" s="165"/>
      <c r="AO144" s="165"/>
      <c r="AP144" s="165"/>
      <c r="AQ144" s="165"/>
      <c r="AR144" s="165"/>
      <c r="AS144" s="165"/>
      <c r="AT144" s="165"/>
      <c r="AU144" s="165"/>
      <c r="AV144" s="165"/>
      <c r="AW144" s="165"/>
      <c r="AX144" s="165"/>
    </row>
    <row r="145" spans="2:50" ht="24.05" customHeight="1" x14ac:dyDescent="0.15">
      <c r="B145" s="751">
        <v>2</v>
      </c>
      <c r="C145" s="751">
        <v>1</v>
      </c>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752"/>
      <c r="AM145" s="165"/>
      <c r="AN145" s="165"/>
      <c r="AO145" s="165"/>
      <c r="AP145" s="165"/>
      <c r="AQ145" s="165"/>
      <c r="AR145" s="165"/>
      <c r="AS145" s="165"/>
      <c r="AT145" s="165"/>
      <c r="AU145" s="165"/>
      <c r="AV145" s="165"/>
      <c r="AW145" s="165"/>
      <c r="AX145" s="165"/>
    </row>
    <row r="146" spans="2:50" ht="24.05" customHeight="1" x14ac:dyDescent="0.15">
      <c r="B146" s="751">
        <v>3</v>
      </c>
      <c r="C146" s="751">
        <v>1</v>
      </c>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752"/>
      <c r="AM146" s="165"/>
      <c r="AN146" s="165"/>
      <c r="AO146" s="165"/>
      <c r="AP146" s="165"/>
      <c r="AQ146" s="165"/>
      <c r="AR146" s="165"/>
      <c r="AS146" s="165"/>
      <c r="AT146" s="165"/>
      <c r="AU146" s="165"/>
      <c r="AV146" s="165"/>
      <c r="AW146" s="165"/>
      <c r="AX146" s="165"/>
    </row>
    <row r="147" spans="2:50" ht="24.05" customHeight="1" x14ac:dyDescent="0.15">
      <c r="B147" s="751">
        <v>4</v>
      </c>
      <c r="C147" s="751">
        <v>1</v>
      </c>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752"/>
      <c r="AM147" s="165"/>
      <c r="AN147" s="165"/>
      <c r="AO147" s="165"/>
      <c r="AP147" s="165"/>
      <c r="AQ147" s="165"/>
      <c r="AR147" s="165"/>
      <c r="AS147" s="165"/>
      <c r="AT147" s="165"/>
      <c r="AU147" s="165"/>
      <c r="AV147" s="165"/>
      <c r="AW147" s="165"/>
      <c r="AX147" s="165"/>
    </row>
    <row r="148" spans="2:50" ht="24.05" customHeight="1" x14ac:dyDescent="0.15">
      <c r="B148" s="751">
        <v>5</v>
      </c>
      <c r="C148" s="751">
        <v>1</v>
      </c>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752"/>
      <c r="AM148" s="165"/>
      <c r="AN148" s="165"/>
      <c r="AO148" s="165"/>
      <c r="AP148" s="165"/>
      <c r="AQ148" s="165"/>
      <c r="AR148" s="165"/>
      <c r="AS148" s="165"/>
      <c r="AT148" s="165"/>
      <c r="AU148" s="165"/>
      <c r="AV148" s="165"/>
      <c r="AW148" s="165"/>
      <c r="AX148" s="165"/>
    </row>
    <row r="149" spans="2:50" ht="24.05" customHeight="1" x14ac:dyDescent="0.15">
      <c r="B149" s="751">
        <v>6</v>
      </c>
      <c r="C149" s="751">
        <v>1</v>
      </c>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752"/>
      <c r="AM149" s="165"/>
      <c r="AN149" s="165"/>
      <c r="AO149" s="165"/>
      <c r="AP149" s="165"/>
      <c r="AQ149" s="165"/>
      <c r="AR149" s="165"/>
      <c r="AS149" s="165"/>
      <c r="AT149" s="165"/>
      <c r="AU149" s="165"/>
      <c r="AV149" s="165"/>
      <c r="AW149" s="165"/>
      <c r="AX149" s="165"/>
    </row>
    <row r="150" spans="2:50" ht="24.05" customHeight="1" x14ac:dyDescent="0.15">
      <c r="B150" s="751">
        <v>7</v>
      </c>
      <c r="C150" s="751">
        <v>1</v>
      </c>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752"/>
      <c r="AM150" s="165"/>
      <c r="AN150" s="165"/>
      <c r="AO150" s="165"/>
      <c r="AP150" s="165"/>
      <c r="AQ150" s="165"/>
      <c r="AR150" s="165"/>
      <c r="AS150" s="165"/>
      <c r="AT150" s="165"/>
      <c r="AU150" s="165"/>
      <c r="AV150" s="165"/>
      <c r="AW150" s="165"/>
      <c r="AX150" s="165"/>
    </row>
    <row r="151" spans="2:50" ht="24.05" customHeight="1" x14ac:dyDescent="0.15">
      <c r="B151" s="751">
        <v>8</v>
      </c>
      <c r="C151" s="751">
        <v>1</v>
      </c>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752"/>
      <c r="AM151" s="165"/>
      <c r="AN151" s="165"/>
      <c r="AO151" s="165"/>
      <c r="AP151" s="165"/>
      <c r="AQ151" s="165"/>
      <c r="AR151" s="165"/>
      <c r="AS151" s="165"/>
      <c r="AT151" s="165"/>
      <c r="AU151" s="165"/>
      <c r="AV151" s="165"/>
      <c r="AW151" s="165"/>
      <c r="AX151" s="165"/>
    </row>
    <row r="152" spans="2:50" ht="24.05" customHeight="1" x14ac:dyDescent="0.15">
      <c r="B152" s="751">
        <v>9</v>
      </c>
      <c r="C152" s="751">
        <v>1</v>
      </c>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752"/>
      <c r="AM152" s="165"/>
      <c r="AN152" s="165"/>
      <c r="AO152" s="165"/>
      <c r="AP152" s="165"/>
      <c r="AQ152" s="165"/>
      <c r="AR152" s="165"/>
      <c r="AS152" s="165"/>
      <c r="AT152" s="165"/>
      <c r="AU152" s="165"/>
      <c r="AV152" s="165"/>
      <c r="AW152" s="165"/>
      <c r="AX152" s="165"/>
    </row>
    <row r="153" spans="2:50" ht="24.05" customHeight="1" x14ac:dyDescent="0.15">
      <c r="B153" s="751">
        <v>10</v>
      </c>
      <c r="C153" s="751">
        <v>1</v>
      </c>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752"/>
      <c r="AM153" s="165"/>
      <c r="AN153" s="165"/>
      <c r="AO153" s="165"/>
      <c r="AP153" s="165"/>
      <c r="AQ153" s="165"/>
      <c r="AR153" s="165"/>
      <c r="AS153" s="165"/>
      <c r="AT153" s="165"/>
      <c r="AU153" s="165"/>
      <c r="AV153" s="165"/>
      <c r="AW153" s="165"/>
      <c r="AX153" s="165"/>
    </row>
  </sheetData>
  <mergeCells count="615">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AV81:AY81"/>
    <mergeCell ref="H82:L82"/>
    <mergeCell ref="M82:Y82"/>
    <mergeCell ref="Z82:AC82"/>
    <mergeCell ref="AD82:AH82"/>
    <mergeCell ref="AI82:AU82"/>
    <mergeCell ref="AV82:AY82"/>
    <mergeCell ref="M80:Y80"/>
    <mergeCell ref="Z80:AC80"/>
    <mergeCell ref="AD80:AH80"/>
    <mergeCell ref="AI80:AU80"/>
    <mergeCell ref="AV80:AY80"/>
    <mergeCell ref="H81:L81"/>
    <mergeCell ref="M81:Y81"/>
    <mergeCell ref="Z81:AC81"/>
    <mergeCell ref="AD81:AH81"/>
    <mergeCell ref="AI81:AU81"/>
    <mergeCell ref="B78:G121"/>
    <mergeCell ref="H78:AC78"/>
    <mergeCell ref="AD78:AY78"/>
    <mergeCell ref="H79:L79"/>
    <mergeCell ref="M79:Y79"/>
    <mergeCell ref="Z79:AC79"/>
    <mergeCell ref="AD79:AH79"/>
    <mergeCell ref="AI79:AU79"/>
    <mergeCell ref="AV79:AY79"/>
    <mergeCell ref="H80:L80"/>
    <mergeCell ref="B68:AY68"/>
    <mergeCell ref="B69:AY69"/>
    <mergeCell ref="M70:AA70"/>
    <mergeCell ref="AL70:AY70"/>
    <mergeCell ref="B73:G75"/>
    <mergeCell ref="H73:AY75"/>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alignWithMargins="0"/>
  <rowBreaks count="4" manualBreakCount="4">
    <brk id="35" max="50" man="1"/>
    <brk id="71" max="50" man="1"/>
    <brk id="76" max="50" man="1"/>
    <brk id="12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0"/>
  <sheetViews>
    <sheetView zoomScale="75" zoomScaleNormal="75" zoomScaleSheetLayoutView="85" workbookViewId="0">
      <selection activeCell="AF4" sqref="AF4:AQ5"/>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624"/>
      <c r="AR1" s="624"/>
      <c r="AS1" s="624"/>
      <c r="AT1" s="624"/>
      <c r="AU1" s="624"/>
      <c r="AV1" s="624"/>
      <c r="AW1" s="624"/>
      <c r="AX1" s="625"/>
      <c r="AY1" s="169"/>
    </row>
    <row r="2" spans="2:51" ht="21.8" customHeight="1" thickBot="1" x14ac:dyDescent="0.2">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621" t="s">
        <v>0</v>
      </c>
      <c r="AL2" s="621"/>
      <c r="AM2" s="621"/>
      <c r="AN2" s="621"/>
      <c r="AO2" s="621"/>
      <c r="AP2" s="621"/>
      <c r="AQ2" s="621"/>
      <c r="AR2" s="753" t="s">
        <v>317</v>
      </c>
      <c r="AS2" s="754"/>
      <c r="AT2" s="754"/>
      <c r="AU2" s="754"/>
      <c r="AV2" s="754"/>
      <c r="AW2" s="754"/>
      <c r="AX2" s="754"/>
      <c r="AY2" s="754"/>
    </row>
    <row r="3" spans="2:51" ht="19" thickBot="1" x14ac:dyDescent="0.2">
      <c r="B3" s="1" t="s">
        <v>256</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755" t="s">
        <v>318</v>
      </c>
      <c r="I4" s="631"/>
      <c r="J4" s="631"/>
      <c r="K4" s="631"/>
      <c r="L4" s="631"/>
      <c r="M4" s="631"/>
      <c r="N4" s="631"/>
      <c r="O4" s="631"/>
      <c r="P4" s="631"/>
      <c r="Q4" s="631"/>
      <c r="R4" s="631"/>
      <c r="S4" s="631"/>
      <c r="T4" s="631"/>
      <c r="U4" s="631"/>
      <c r="V4" s="631"/>
      <c r="W4" s="631"/>
      <c r="X4" s="631"/>
      <c r="Y4" s="631"/>
      <c r="Z4" s="5" t="s">
        <v>237</v>
      </c>
      <c r="AA4" s="262"/>
      <c r="AB4" s="262"/>
      <c r="AC4" s="262"/>
      <c r="AD4" s="262"/>
      <c r="AE4" s="264"/>
      <c r="AF4" s="756" t="s">
        <v>258</v>
      </c>
      <c r="AG4" s="757"/>
      <c r="AH4" s="757"/>
      <c r="AI4" s="757"/>
      <c r="AJ4" s="757"/>
      <c r="AK4" s="757"/>
      <c r="AL4" s="757"/>
      <c r="AM4" s="757"/>
      <c r="AN4" s="757"/>
      <c r="AO4" s="757"/>
      <c r="AP4" s="757"/>
      <c r="AQ4" s="758"/>
      <c r="AR4" s="6" t="s">
        <v>6</v>
      </c>
      <c r="AS4" s="262"/>
      <c r="AT4" s="262"/>
      <c r="AU4" s="262"/>
      <c r="AV4" s="262"/>
      <c r="AW4" s="262"/>
      <c r="AX4" s="262"/>
      <c r="AY4" s="261"/>
    </row>
    <row r="5" spans="2:51" ht="35.35" customHeight="1" x14ac:dyDescent="0.15">
      <c r="B5" s="7" t="s">
        <v>7</v>
      </c>
      <c r="C5" s="8"/>
      <c r="D5" s="8"/>
      <c r="E5" s="8"/>
      <c r="F5" s="8"/>
      <c r="G5" s="9"/>
      <c r="H5" s="759" t="s">
        <v>157</v>
      </c>
      <c r="I5" s="760"/>
      <c r="J5" s="760"/>
      <c r="K5" s="760"/>
      <c r="L5" s="760"/>
      <c r="M5" s="760"/>
      <c r="N5" s="760"/>
      <c r="O5" s="760"/>
      <c r="P5" s="760"/>
      <c r="Q5" s="760"/>
      <c r="R5" s="760"/>
      <c r="S5" s="760"/>
      <c r="T5" s="760"/>
      <c r="U5" s="760"/>
      <c r="V5" s="760"/>
      <c r="W5" s="220"/>
      <c r="X5" s="220"/>
      <c r="Y5" s="220"/>
      <c r="Z5" s="12" t="s">
        <v>9</v>
      </c>
      <c r="AA5" s="761"/>
      <c r="AB5" s="761"/>
      <c r="AC5" s="761"/>
      <c r="AD5" s="761"/>
      <c r="AE5" s="762"/>
      <c r="AF5" s="763"/>
      <c r="AG5" s="764"/>
      <c r="AH5" s="764"/>
      <c r="AI5" s="764"/>
      <c r="AJ5" s="764"/>
      <c r="AK5" s="764"/>
      <c r="AL5" s="764"/>
      <c r="AM5" s="764"/>
      <c r="AN5" s="764"/>
      <c r="AO5" s="764"/>
      <c r="AP5" s="764"/>
      <c r="AQ5" s="765"/>
      <c r="AR5" s="766" t="s">
        <v>319</v>
      </c>
      <c r="AS5" s="767"/>
      <c r="AT5" s="767"/>
      <c r="AU5" s="767"/>
      <c r="AV5" s="767"/>
      <c r="AW5" s="767"/>
      <c r="AX5" s="767"/>
      <c r="AY5" s="768"/>
    </row>
    <row r="6" spans="2:51" ht="30.8" customHeight="1" x14ac:dyDescent="0.15">
      <c r="B6" s="16" t="s">
        <v>11</v>
      </c>
      <c r="C6" s="17"/>
      <c r="D6" s="17"/>
      <c r="E6" s="17"/>
      <c r="F6" s="17"/>
      <c r="G6" s="17"/>
      <c r="H6" s="769" t="s">
        <v>260</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261</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15</v>
      </c>
      <c r="C7" s="24"/>
      <c r="D7" s="24"/>
      <c r="E7" s="24"/>
      <c r="F7" s="24"/>
      <c r="G7" s="24"/>
      <c r="H7" s="25" t="s">
        <v>262</v>
      </c>
      <c r="I7" s="26"/>
      <c r="J7" s="26"/>
      <c r="K7" s="26"/>
      <c r="L7" s="26"/>
      <c r="M7" s="26"/>
      <c r="N7" s="26"/>
      <c r="O7" s="26"/>
      <c r="P7" s="26"/>
      <c r="Q7" s="26"/>
      <c r="R7" s="26"/>
      <c r="S7" s="26"/>
      <c r="T7" s="26"/>
      <c r="U7" s="26"/>
      <c r="V7" s="26"/>
      <c r="W7" s="770"/>
      <c r="X7" s="770"/>
      <c r="Y7" s="770"/>
      <c r="Z7" s="27" t="s">
        <v>239</v>
      </c>
      <c r="AA7" s="220"/>
      <c r="AB7" s="220"/>
      <c r="AC7" s="220"/>
      <c r="AD7" s="220"/>
      <c r="AE7" s="219"/>
      <c r="AF7" s="28"/>
      <c r="AG7" s="523"/>
      <c r="AH7" s="523"/>
      <c r="AI7" s="523"/>
      <c r="AJ7" s="523"/>
      <c r="AK7" s="523"/>
      <c r="AL7" s="523"/>
      <c r="AM7" s="523"/>
      <c r="AN7" s="523"/>
      <c r="AO7" s="523"/>
      <c r="AP7" s="523"/>
      <c r="AQ7" s="523"/>
      <c r="AR7" s="523"/>
      <c r="AS7" s="523"/>
      <c r="AT7" s="523"/>
      <c r="AU7" s="523"/>
      <c r="AV7" s="523"/>
      <c r="AW7" s="523"/>
      <c r="AX7" s="523"/>
      <c r="AY7" s="600"/>
    </row>
    <row r="8" spans="2:51" ht="24.05" customHeight="1" x14ac:dyDescent="0.15">
      <c r="B8" s="29"/>
      <c r="C8" s="30"/>
      <c r="D8" s="30"/>
      <c r="E8" s="30"/>
      <c r="F8" s="30"/>
      <c r="G8" s="30"/>
      <c r="H8" s="31"/>
      <c r="I8" s="32"/>
      <c r="J8" s="32"/>
      <c r="K8" s="32"/>
      <c r="L8" s="32"/>
      <c r="M8" s="32"/>
      <c r="N8" s="32"/>
      <c r="O8" s="32"/>
      <c r="P8" s="32"/>
      <c r="Q8" s="32"/>
      <c r="R8" s="32"/>
      <c r="S8" s="32"/>
      <c r="T8" s="32"/>
      <c r="U8" s="32"/>
      <c r="V8" s="32"/>
      <c r="W8" s="771"/>
      <c r="X8" s="771"/>
      <c r="Y8" s="771"/>
      <c r="Z8" s="491"/>
      <c r="AA8" s="220"/>
      <c r="AB8" s="220"/>
      <c r="AC8" s="220"/>
      <c r="AD8" s="220"/>
      <c r="AE8" s="219"/>
      <c r="AF8" s="507"/>
      <c r="AG8" s="507"/>
      <c r="AH8" s="507"/>
      <c r="AI8" s="507"/>
      <c r="AJ8" s="507"/>
      <c r="AK8" s="507"/>
      <c r="AL8" s="507"/>
      <c r="AM8" s="507"/>
      <c r="AN8" s="507"/>
      <c r="AO8" s="507"/>
      <c r="AP8" s="507"/>
      <c r="AQ8" s="507"/>
      <c r="AR8" s="507"/>
      <c r="AS8" s="507"/>
      <c r="AT8" s="507"/>
      <c r="AU8" s="507"/>
      <c r="AV8" s="507"/>
      <c r="AW8" s="507"/>
      <c r="AX8" s="507"/>
      <c r="AY8" s="597"/>
    </row>
    <row r="9" spans="2:51" ht="79.849999999999994" customHeight="1" x14ac:dyDescent="0.15">
      <c r="B9" s="33" t="s">
        <v>19</v>
      </c>
      <c r="C9" s="34"/>
      <c r="D9" s="34"/>
      <c r="E9" s="34"/>
      <c r="F9" s="34"/>
      <c r="G9" s="34"/>
      <c r="H9" s="35" t="s">
        <v>263</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7"/>
    </row>
    <row r="10" spans="2:51" ht="137.44999999999999" customHeight="1" x14ac:dyDescent="0.15">
      <c r="B10" s="33" t="s">
        <v>21</v>
      </c>
      <c r="C10" s="34"/>
      <c r="D10" s="34"/>
      <c r="E10" s="34"/>
      <c r="F10" s="34"/>
      <c r="G10" s="34"/>
      <c r="H10" s="35" t="s">
        <v>320</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7"/>
    </row>
    <row r="11" spans="2:51" ht="29.3" customHeight="1" x14ac:dyDescent="0.15">
      <c r="B11" s="33" t="s">
        <v>23</v>
      </c>
      <c r="C11" s="34"/>
      <c r="D11" s="34"/>
      <c r="E11" s="34"/>
      <c r="F11" s="34"/>
      <c r="G11" s="38"/>
      <c r="H11" s="39" t="s">
        <v>265</v>
      </c>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c r="R13" s="645"/>
      <c r="S13" s="645"/>
      <c r="T13" s="645"/>
      <c r="U13" s="645"/>
      <c r="V13" s="645"/>
      <c r="W13" s="645"/>
      <c r="X13" s="645"/>
      <c r="Y13" s="645"/>
      <c r="Z13" s="645"/>
      <c r="AA13" s="645"/>
      <c r="AB13" s="645"/>
      <c r="AC13" s="645"/>
      <c r="AD13" s="645"/>
      <c r="AE13" s="645">
        <v>0</v>
      </c>
      <c r="AF13" s="645"/>
      <c r="AG13" s="645"/>
      <c r="AH13" s="645"/>
      <c r="AI13" s="645"/>
      <c r="AJ13" s="645"/>
      <c r="AK13" s="645"/>
      <c r="AL13" s="645" t="s">
        <v>321</v>
      </c>
      <c r="AM13" s="645"/>
      <c r="AN13" s="645"/>
      <c r="AO13" s="645"/>
      <c r="AP13" s="645"/>
      <c r="AQ13" s="645"/>
      <c r="AR13" s="645"/>
      <c r="AS13" s="645" t="s">
        <v>266</v>
      </c>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584"/>
      <c r="R14" s="584"/>
      <c r="S14" s="584"/>
      <c r="T14" s="584"/>
      <c r="U14" s="584"/>
      <c r="V14" s="584"/>
      <c r="W14" s="584"/>
      <c r="X14" s="584"/>
      <c r="Y14" s="584"/>
      <c r="Z14" s="584"/>
      <c r="AA14" s="584"/>
      <c r="AB14" s="584"/>
      <c r="AC14" s="584"/>
      <c r="AD14" s="584"/>
      <c r="AE14" s="584" t="s">
        <v>322</v>
      </c>
      <c r="AF14" s="584"/>
      <c r="AG14" s="584"/>
      <c r="AH14" s="584"/>
      <c r="AI14" s="584"/>
      <c r="AJ14" s="584"/>
      <c r="AK14" s="584"/>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c r="R15" s="584"/>
      <c r="S15" s="584"/>
      <c r="T15" s="584"/>
      <c r="U15" s="584"/>
      <c r="V15" s="584"/>
      <c r="W15" s="584"/>
      <c r="X15" s="584"/>
      <c r="Y15" s="584"/>
      <c r="Z15" s="584"/>
      <c r="AA15" s="584"/>
      <c r="AB15" s="584"/>
      <c r="AC15" s="584"/>
      <c r="AD15" s="584"/>
      <c r="AE15" s="584">
        <v>0</v>
      </c>
      <c r="AF15" s="584"/>
      <c r="AG15" s="584"/>
      <c r="AH15" s="584"/>
      <c r="AI15" s="584"/>
      <c r="AJ15" s="584"/>
      <c r="AK15" s="584"/>
      <c r="AL15" s="584">
        <v>0</v>
      </c>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c r="R16" s="651"/>
      <c r="S16" s="651"/>
      <c r="T16" s="651"/>
      <c r="U16" s="651"/>
      <c r="V16" s="651"/>
      <c r="W16" s="651"/>
      <c r="X16" s="651"/>
      <c r="Y16" s="651"/>
      <c r="Z16" s="651"/>
      <c r="AA16" s="651"/>
      <c r="AB16" s="651"/>
      <c r="AC16" s="651"/>
      <c r="AD16" s="651"/>
      <c r="AE16" s="651" t="s">
        <v>323</v>
      </c>
      <c r="AF16" s="651"/>
      <c r="AG16" s="651"/>
      <c r="AH16" s="651"/>
      <c r="AI16" s="651"/>
      <c r="AJ16" s="651"/>
      <c r="AK16" s="651"/>
      <c r="AL16" s="650" t="s">
        <v>321</v>
      </c>
      <c r="AM16" s="650"/>
      <c r="AN16" s="650"/>
      <c r="AO16" s="650"/>
      <c r="AP16" s="650"/>
      <c r="AQ16" s="650"/>
      <c r="AR16" s="650"/>
      <c r="AS16" s="651" t="s">
        <v>185</v>
      </c>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c r="R17" s="570"/>
      <c r="S17" s="570"/>
      <c r="T17" s="570"/>
      <c r="U17" s="570"/>
      <c r="V17" s="570"/>
      <c r="W17" s="570"/>
      <c r="X17" s="570"/>
      <c r="Y17" s="570"/>
      <c r="Z17" s="570"/>
      <c r="AA17" s="570"/>
      <c r="AB17" s="570"/>
      <c r="AC17" s="570"/>
      <c r="AD17" s="570"/>
      <c r="AE17" s="570">
        <v>360</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c r="R18" s="570"/>
      <c r="S18" s="570"/>
      <c r="T18" s="570"/>
      <c r="U18" s="570"/>
      <c r="V18" s="570"/>
      <c r="W18" s="570"/>
      <c r="X18" s="570"/>
      <c r="Y18" s="570"/>
      <c r="Z18" s="570"/>
      <c r="AA18" s="570"/>
      <c r="AB18" s="570"/>
      <c r="AC18" s="570"/>
      <c r="AD18" s="570"/>
      <c r="AE18" s="774">
        <v>0.73</v>
      </c>
      <c r="AF18" s="570"/>
      <c r="AG18" s="570"/>
      <c r="AH18" s="570"/>
      <c r="AI18" s="570"/>
      <c r="AJ18" s="570"/>
      <c r="AK18" s="570"/>
      <c r="AL18" s="567"/>
      <c r="AM18" s="567"/>
      <c r="AN18" s="567"/>
      <c r="AO18" s="567"/>
      <c r="AP18" s="567"/>
      <c r="AQ18" s="567"/>
      <c r="AR18" s="567"/>
      <c r="AS18" s="567"/>
      <c r="AT18" s="567"/>
      <c r="AU18" s="567"/>
      <c r="AV18" s="567"/>
      <c r="AW18" s="567"/>
      <c r="AX18" s="567"/>
      <c r="AY18" s="566"/>
    </row>
    <row r="19" spans="2:51" ht="32.1"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271</v>
      </c>
      <c r="AV19" s="534"/>
      <c r="AW19" s="534"/>
      <c r="AX19" s="534"/>
      <c r="AY19" s="563"/>
    </row>
    <row r="20" spans="2:51" ht="38.65" customHeight="1" x14ac:dyDescent="0.15">
      <c r="B20" s="562"/>
      <c r="C20" s="561"/>
      <c r="D20" s="561"/>
      <c r="E20" s="561"/>
      <c r="F20" s="561"/>
      <c r="G20" s="560"/>
      <c r="H20" s="663" t="s">
        <v>272</v>
      </c>
      <c r="I20" s="222"/>
      <c r="J20" s="222"/>
      <c r="K20" s="222"/>
      <c r="L20" s="222"/>
      <c r="M20" s="222"/>
      <c r="N20" s="222"/>
      <c r="O20" s="222"/>
      <c r="P20" s="222"/>
      <c r="Q20" s="222"/>
      <c r="R20" s="222"/>
      <c r="S20" s="222"/>
      <c r="T20" s="222"/>
      <c r="U20" s="222"/>
      <c r="V20" s="222"/>
      <c r="W20" s="222"/>
      <c r="X20" s="222"/>
      <c r="Y20" s="664"/>
      <c r="Z20" s="559" t="s">
        <v>42</v>
      </c>
      <c r="AA20" s="558"/>
      <c r="AB20" s="557"/>
      <c r="AC20" s="555"/>
      <c r="AD20" s="555"/>
      <c r="AE20" s="555"/>
      <c r="AF20" s="548"/>
      <c r="AG20" s="548"/>
      <c r="AH20" s="548"/>
      <c r="AI20" s="548"/>
      <c r="AJ20" s="548"/>
      <c r="AK20" s="548"/>
      <c r="AL20" s="548"/>
      <c r="AM20" s="548"/>
      <c r="AN20" s="548"/>
      <c r="AO20" s="548"/>
      <c r="AP20" s="553">
        <v>74</v>
      </c>
      <c r="AQ20" s="553"/>
      <c r="AR20" s="553"/>
      <c r="AS20" s="553"/>
      <c r="AT20" s="553"/>
      <c r="AU20" s="775" t="s">
        <v>273</v>
      </c>
      <c r="AV20" s="553"/>
      <c r="AW20" s="553"/>
      <c r="AX20" s="553"/>
      <c r="AY20" s="552"/>
    </row>
    <row r="21" spans="2:51" ht="19" customHeight="1" x14ac:dyDescent="0.15">
      <c r="B21" s="551"/>
      <c r="C21" s="550"/>
      <c r="D21" s="550"/>
      <c r="E21" s="550"/>
      <c r="F21" s="550"/>
      <c r="G21" s="549"/>
      <c r="H21" s="666"/>
      <c r="I21" s="667"/>
      <c r="J21" s="667"/>
      <c r="K21" s="667"/>
      <c r="L21" s="667"/>
      <c r="M21" s="667"/>
      <c r="N21" s="667"/>
      <c r="O21" s="667"/>
      <c r="P21" s="667"/>
      <c r="Q21" s="667"/>
      <c r="R21" s="667"/>
      <c r="S21" s="667"/>
      <c r="T21" s="667"/>
      <c r="U21" s="667"/>
      <c r="V21" s="667"/>
      <c r="W21" s="667"/>
      <c r="X21" s="667"/>
      <c r="Y21" s="668"/>
      <c r="Z21" s="538" t="s">
        <v>43</v>
      </c>
      <c r="AA21" s="537"/>
      <c r="AB21" s="536"/>
      <c r="AC21" s="518" t="s">
        <v>139</v>
      </c>
      <c r="AD21" s="518"/>
      <c r="AE21" s="518"/>
      <c r="AF21" s="546"/>
      <c r="AG21" s="546"/>
      <c r="AH21" s="546"/>
      <c r="AI21" s="546"/>
      <c r="AJ21" s="546"/>
      <c r="AK21" s="546"/>
      <c r="AL21" s="546"/>
      <c r="AM21" s="546"/>
      <c r="AN21" s="546"/>
      <c r="AO21" s="546"/>
      <c r="AP21" s="518">
        <v>93</v>
      </c>
      <c r="AQ21" s="518"/>
      <c r="AR21" s="518"/>
      <c r="AS21" s="518"/>
      <c r="AT21" s="518"/>
      <c r="AU21" s="546"/>
      <c r="AV21" s="546"/>
      <c r="AW21" s="546"/>
      <c r="AX21" s="546"/>
      <c r="AY21" s="545"/>
    </row>
    <row r="22" spans="2:51" ht="34.049999999999997" customHeight="1" x14ac:dyDescent="0.15">
      <c r="B22" s="551"/>
      <c r="C22" s="550"/>
      <c r="D22" s="550"/>
      <c r="E22" s="550"/>
      <c r="F22" s="550"/>
      <c r="G22" s="549"/>
      <c r="H22" s="663" t="s">
        <v>274</v>
      </c>
      <c r="I22" s="222"/>
      <c r="J22" s="222"/>
      <c r="K22" s="222"/>
      <c r="L22" s="222"/>
      <c r="M22" s="222"/>
      <c r="N22" s="222"/>
      <c r="O22" s="222"/>
      <c r="P22" s="222"/>
      <c r="Q22" s="222"/>
      <c r="R22" s="222"/>
      <c r="S22" s="222"/>
      <c r="T22" s="222"/>
      <c r="U22" s="222"/>
      <c r="V22" s="222"/>
      <c r="W22" s="222"/>
      <c r="X22" s="222"/>
      <c r="Y22" s="664"/>
      <c r="Z22" s="559" t="s">
        <v>42</v>
      </c>
      <c r="AA22" s="558"/>
      <c r="AB22" s="557"/>
      <c r="AC22" s="555"/>
      <c r="AD22" s="555"/>
      <c r="AE22" s="555"/>
      <c r="AF22" s="548"/>
      <c r="AG22" s="548"/>
      <c r="AH22" s="548"/>
      <c r="AI22" s="548"/>
      <c r="AJ22" s="548"/>
      <c r="AK22" s="548"/>
      <c r="AL22" s="548"/>
      <c r="AM22" s="548"/>
      <c r="AN22" s="548"/>
      <c r="AO22" s="548"/>
      <c r="AP22" s="553">
        <v>59</v>
      </c>
      <c r="AQ22" s="553"/>
      <c r="AR22" s="553"/>
      <c r="AS22" s="553"/>
      <c r="AT22" s="553"/>
      <c r="AU22" s="775" t="s">
        <v>275</v>
      </c>
      <c r="AV22" s="553"/>
      <c r="AW22" s="553"/>
      <c r="AX22" s="553"/>
      <c r="AY22" s="552"/>
    </row>
    <row r="23" spans="2:51" ht="19" customHeight="1" x14ac:dyDescent="0.15">
      <c r="B23" s="551"/>
      <c r="C23" s="550"/>
      <c r="D23" s="550"/>
      <c r="E23" s="550"/>
      <c r="F23" s="550"/>
      <c r="G23" s="549"/>
      <c r="H23" s="666"/>
      <c r="I23" s="667"/>
      <c r="J23" s="667"/>
      <c r="K23" s="667"/>
      <c r="L23" s="667"/>
      <c r="M23" s="667"/>
      <c r="N23" s="667"/>
      <c r="O23" s="667"/>
      <c r="P23" s="667"/>
      <c r="Q23" s="667"/>
      <c r="R23" s="667"/>
      <c r="S23" s="667"/>
      <c r="T23" s="667"/>
      <c r="U23" s="667"/>
      <c r="V23" s="667"/>
      <c r="W23" s="667"/>
      <c r="X23" s="667"/>
      <c r="Y23" s="668"/>
      <c r="Z23" s="538" t="s">
        <v>43</v>
      </c>
      <c r="AA23" s="537"/>
      <c r="AB23" s="536"/>
      <c r="AC23" s="518" t="s">
        <v>139</v>
      </c>
      <c r="AD23" s="518"/>
      <c r="AE23" s="518"/>
      <c r="AF23" s="548"/>
      <c r="AG23" s="548"/>
      <c r="AH23" s="548"/>
      <c r="AI23" s="548"/>
      <c r="AJ23" s="548"/>
      <c r="AK23" s="548"/>
      <c r="AL23" s="548"/>
      <c r="AM23" s="548"/>
      <c r="AN23" s="548"/>
      <c r="AO23" s="548"/>
      <c r="AP23" s="518">
        <v>84</v>
      </c>
      <c r="AQ23" s="518"/>
      <c r="AR23" s="518"/>
      <c r="AS23" s="518"/>
      <c r="AT23" s="518"/>
      <c r="AU23" s="546"/>
      <c r="AV23" s="546"/>
      <c r="AW23" s="546"/>
      <c r="AX23" s="546"/>
      <c r="AY23" s="545"/>
    </row>
    <row r="24" spans="2:51" ht="31.6" customHeight="1" x14ac:dyDescent="0.15">
      <c r="B24" s="497" t="s">
        <v>45</v>
      </c>
      <c r="C24" s="544"/>
      <c r="D24" s="544"/>
      <c r="E24" s="544"/>
      <c r="F24" s="544"/>
      <c r="G24" s="543"/>
      <c r="H24" s="542" t="s">
        <v>46</v>
      </c>
      <c r="I24" s="537"/>
      <c r="J24" s="537"/>
      <c r="K24" s="537"/>
      <c r="L24" s="537"/>
      <c r="M24" s="537"/>
      <c r="N24" s="537"/>
      <c r="O24" s="537"/>
      <c r="P24" s="537"/>
      <c r="Q24" s="537"/>
      <c r="R24" s="537"/>
      <c r="S24" s="537"/>
      <c r="T24" s="537"/>
      <c r="U24" s="537"/>
      <c r="V24" s="537"/>
      <c r="W24" s="537"/>
      <c r="X24" s="537"/>
      <c r="Y24" s="536"/>
      <c r="Z24" s="541"/>
      <c r="AA24" s="540"/>
      <c r="AB24" s="539"/>
      <c r="AC24" s="538" t="s">
        <v>40</v>
      </c>
      <c r="AD24" s="537"/>
      <c r="AE24" s="536"/>
      <c r="AF24" s="534" t="s">
        <v>26</v>
      </c>
      <c r="AG24" s="534"/>
      <c r="AH24" s="534"/>
      <c r="AI24" s="534"/>
      <c r="AJ24" s="534"/>
      <c r="AK24" s="534" t="s">
        <v>27</v>
      </c>
      <c r="AL24" s="534"/>
      <c r="AM24" s="534"/>
      <c r="AN24" s="534"/>
      <c r="AO24" s="534"/>
      <c r="AP24" s="534" t="s">
        <v>28</v>
      </c>
      <c r="AQ24" s="534"/>
      <c r="AR24" s="534"/>
      <c r="AS24" s="534"/>
      <c r="AT24" s="534"/>
      <c r="AU24" s="533" t="s">
        <v>47</v>
      </c>
      <c r="AV24" s="532"/>
      <c r="AW24" s="532"/>
      <c r="AX24" s="532"/>
      <c r="AY24" s="531"/>
    </row>
    <row r="25" spans="2:51" ht="27.5" customHeight="1" x14ac:dyDescent="0.15">
      <c r="B25" s="195"/>
      <c r="C25" s="194"/>
      <c r="D25" s="194"/>
      <c r="E25" s="194"/>
      <c r="F25" s="194"/>
      <c r="G25" s="193"/>
      <c r="H25" s="776" t="s">
        <v>324</v>
      </c>
      <c r="I25" s="222"/>
      <c r="J25" s="222"/>
      <c r="K25" s="222"/>
      <c r="L25" s="222"/>
      <c r="M25" s="222"/>
      <c r="N25" s="222"/>
      <c r="O25" s="222"/>
      <c r="P25" s="222"/>
      <c r="Q25" s="222"/>
      <c r="R25" s="222"/>
      <c r="S25" s="222"/>
      <c r="T25" s="222"/>
      <c r="U25" s="222"/>
      <c r="V25" s="222"/>
      <c r="W25" s="222"/>
      <c r="X25" s="222"/>
      <c r="Y25" s="664"/>
      <c r="Z25" s="527" t="s">
        <v>49</v>
      </c>
      <c r="AA25" s="526"/>
      <c r="AB25" s="525"/>
      <c r="AC25" s="665" t="s">
        <v>195</v>
      </c>
      <c r="AD25" s="523"/>
      <c r="AE25" s="522"/>
      <c r="AF25" s="518"/>
      <c r="AG25" s="518"/>
      <c r="AH25" s="518"/>
      <c r="AI25" s="518"/>
      <c r="AJ25" s="518"/>
      <c r="AK25" s="518"/>
      <c r="AL25" s="518"/>
      <c r="AM25" s="518"/>
      <c r="AN25" s="518"/>
      <c r="AO25" s="518"/>
      <c r="AP25" s="777">
        <v>179</v>
      </c>
      <c r="AQ25" s="777"/>
      <c r="AR25" s="777"/>
      <c r="AS25" s="777"/>
      <c r="AT25" s="777"/>
      <c r="AU25" s="517" t="s">
        <v>138</v>
      </c>
      <c r="AV25" s="222"/>
      <c r="AW25" s="222"/>
      <c r="AX25" s="222"/>
      <c r="AY25" s="516"/>
    </row>
    <row r="26" spans="2:51" ht="27.5" customHeight="1" x14ac:dyDescent="0.15">
      <c r="B26" s="195"/>
      <c r="C26" s="194"/>
      <c r="D26" s="194"/>
      <c r="E26" s="194"/>
      <c r="F26" s="194"/>
      <c r="G26" s="193"/>
      <c r="H26" s="666"/>
      <c r="I26" s="667"/>
      <c r="J26" s="667"/>
      <c r="K26" s="667"/>
      <c r="L26" s="667"/>
      <c r="M26" s="667"/>
      <c r="N26" s="667"/>
      <c r="O26" s="667"/>
      <c r="P26" s="667"/>
      <c r="Q26" s="667"/>
      <c r="R26" s="667"/>
      <c r="S26" s="667"/>
      <c r="T26" s="667"/>
      <c r="U26" s="667"/>
      <c r="V26" s="667"/>
      <c r="W26" s="667"/>
      <c r="X26" s="667"/>
      <c r="Y26" s="668"/>
      <c r="Z26" s="778"/>
      <c r="AA26" s="779"/>
      <c r="AB26" s="780"/>
      <c r="AC26" s="508"/>
      <c r="AD26" s="507"/>
      <c r="AE26" s="506"/>
      <c r="AF26" s="669"/>
      <c r="AG26" s="667"/>
      <c r="AH26" s="667"/>
      <c r="AI26" s="667"/>
      <c r="AJ26" s="668"/>
      <c r="AK26" s="669" t="s">
        <v>277</v>
      </c>
      <c r="AL26" s="667"/>
      <c r="AM26" s="667"/>
      <c r="AN26" s="667"/>
      <c r="AO26" s="668"/>
      <c r="AP26" s="781" t="s">
        <v>325</v>
      </c>
      <c r="AQ26" s="667"/>
      <c r="AR26" s="667"/>
      <c r="AS26" s="667"/>
      <c r="AT26" s="668"/>
      <c r="AU26" s="782" t="s">
        <v>326</v>
      </c>
      <c r="AV26" s="667"/>
      <c r="AW26" s="667"/>
      <c r="AX26" s="667"/>
      <c r="AY26" s="783"/>
    </row>
    <row r="27" spans="2:51" ht="39.950000000000003" customHeight="1" x14ac:dyDescent="0.15">
      <c r="B27" s="497" t="s">
        <v>55</v>
      </c>
      <c r="C27" s="544"/>
      <c r="D27" s="544"/>
      <c r="E27" s="544"/>
      <c r="F27" s="544"/>
      <c r="G27" s="543"/>
      <c r="H27" s="790" t="s">
        <v>327</v>
      </c>
      <c r="I27" s="791"/>
      <c r="J27" s="791"/>
      <c r="K27" s="791"/>
      <c r="L27" s="791"/>
      <c r="M27" s="791"/>
      <c r="N27" s="791"/>
      <c r="O27" s="791"/>
      <c r="P27" s="791"/>
      <c r="Q27" s="791"/>
      <c r="R27" s="791"/>
      <c r="S27" s="791"/>
      <c r="T27" s="791"/>
      <c r="U27" s="791"/>
      <c r="V27" s="791"/>
      <c r="W27" s="791"/>
      <c r="X27" s="791"/>
      <c r="Y27" s="791"/>
      <c r="Z27" s="559" t="s">
        <v>57</v>
      </c>
      <c r="AA27" s="558"/>
      <c r="AB27" s="557"/>
      <c r="AC27" s="658" t="s">
        <v>328</v>
      </c>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3"/>
    </row>
    <row r="28" spans="2:51" ht="23.1" customHeight="1" x14ac:dyDescent="0.15">
      <c r="B28" s="678" t="s">
        <v>59</v>
      </c>
      <c r="C28" s="679"/>
      <c r="D28" s="488" t="s">
        <v>60</v>
      </c>
      <c r="E28" s="482"/>
      <c r="F28" s="482"/>
      <c r="G28" s="482"/>
      <c r="H28" s="482"/>
      <c r="I28" s="482"/>
      <c r="J28" s="482"/>
      <c r="K28" s="482"/>
      <c r="L28" s="487"/>
      <c r="M28" s="486" t="s">
        <v>61</v>
      </c>
      <c r="N28" s="486"/>
      <c r="O28" s="486"/>
      <c r="P28" s="486"/>
      <c r="Q28" s="486"/>
      <c r="R28" s="486"/>
      <c r="S28" s="484" t="s">
        <v>30</v>
      </c>
      <c r="T28" s="484"/>
      <c r="U28" s="484"/>
      <c r="V28" s="484"/>
      <c r="W28" s="484"/>
      <c r="X28" s="484"/>
      <c r="Y28" s="483" t="s">
        <v>62</v>
      </c>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1"/>
    </row>
    <row r="29" spans="2:51" ht="12.95" customHeight="1" x14ac:dyDescent="0.15">
      <c r="B29" s="680"/>
      <c r="C29" s="681"/>
      <c r="D29" s="682" t="s">
        <v>287</v>
      </c>
      <c r="E29" s="683"/>
      <c r="F29" s="683"/>
      <c r="G29" s="683"/>
      <c r="H29" s="683"/>
      <c r="I29" s="683"/>
      <c r="J29" s="683"/>
      <c r="K29" s="683"/>
      <c r="L29" s="684"/>
      <c r="M29" s="645">
        <v>44</v>
      </c>
      <c r="N29" s="645"/>
      <c r="O29" s="645"/>
      <c r="P29" s="645"/>
      <c r="Q29" s="645"/>
      <c r="R29" s="645"/>
      <c r="S29" s="645"/>
      <c r="T29" s="645"/>
      <c r="U29" s="645"/>
      <c r="V29" s="645"/>
      <c r="W29" s="645"/>
      <c r="X29" s="645"/>
      <c r="Y29" s="792"/>
      <c r="Z29" s="793"/>
      <c r="AA29" s="793"/>
      <c r="AB29" s="793"/>
      <c r="AC29" s="793"/>
      <c r="AD29" s="793"/>
      <c r="AE29" s="793"/>
      <c r="AF29" s="793"/>
      <c r="AG29" s="793"/>
      <c r="AH29" s="793"/>
      <c r="AI29" s="793"/>
      <c r="AJ29" s="793"/>
      <c r="AK29" s="793"/>
      <c r="AL29" s="793"/>
      <c r="AM29" s="793"/>
      <c r="AN29" s="793"/>
      <c r="AO29" s="793"/>
      <c r="AP29" s="793"/>
      <c r="AQ29" s="793"/>
      <c r="AR29" s="793"/>
      <c r="AS29" s="793"/>
      <c r="AT29" s="793"/>
      <c r="AU29" s="793"/>
      <c r="AV29" s="793"/>
      <c r="AW29" s="793"/>
      <c r="AX29" s="793"/>
      <c r="AY29" s="794"/>
    </row>
    <row r="30" spans="2:51" ht="12.95"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12.95"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12.95"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12.95" customHeight="1" x14ac:dyDescent="0.15">
      <c r="B33" s="680"/>
      <c r="C33" s="681"/>
      <c r="D33" s="458"/>
      <c r="E33" s="457"/>
      <c r="F33" s="457"/>
      <c r="G33" s="457"/>
      <c r="H33" s="457"/>
      <c r="I33" s="457"/>
      <c r="J33" s="457"/>
      <c r="K33" s="457"/>
      <c r="L33" s="456"/>
      <c r="M33" s="455"/>
      <c r="N33" s="455"/>
      <c r="O33" s="455"/>
      <c r="P33" s="455"/>
      <c r="Q33" s="455"/>
      <c r="R33" s="455"/>
      <c r="S33" s="455"/>
      <c r="T33" s="455"/>
      <c r="U33" s="455"/>
      <c r="V33" s="455"/>
      <c r="W33" s="455"/>
      <c r="X33" s="455"/>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12.95" customHeight="1" x14ac:dyDescent="0.15">
      <c r="B34" s="680"/>
      <c r="C34" s="681"/>
      <c r="D34" s="458"/>
      <c r="E34" s="457"/>
      <c r="F34" s="457"/>
      <c r="G34" s="457"/>
      <c r="H34" s="457"/>
      <c r="I34" s="457"/>
      <c r="J34" s="457"/>
      <c r="K34" s="457"/>
      <c r="L34" s="456"/>
      <c r="M34" s="455"/>
      <c r="N34" s="455"/>
      <c r="O34" s="455"/>
      <c r="P34" s="455"/>
      <c r="Q34" s="455"/>
      <c r="R34" s="455"/>
      <c r="S34" s="455"/>
      <c r="T34" s="455"/>
      <c r="U34" s="455"/>
      <c r="V34" s="455"/>
      <c r="W34" s="455"/>
      <c r="X34" s="455"/>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23.1" customHeight="1" x14ac:dyDescent="0.15">
      <c r="B35" s="680"/>
      <c r="C35" s="681"/>
      <c r="D35" s="451" t="s">
        <v>35</v>
      </c>
      <c r="E35" s="450"/>
      <c r="F35" s="450"/>
      <c r="G35" s="450"/>
      <c r="H35" s="450"/>
      <c r="I35" s="450"/>
      <c r="J35" s="450"/>
      <c r="K35" s="450"/>
      <c r="L35" s="449"/>
      <c r="M35" s="448">
        <v>44</v>
      </c>
      <c r="N35" s="448"/>
      <c r="O35" s="448"/>
      <c r="P35" s="448"/>
      <c r="Q35" s="448"/>
      <c r="R35" s="448"/>
      <c r="S35" s="448"/>
      <c r="T35" s="448"/>
      <c r="U35" s="448"/>
      <c r="V35" s="448"/>
      <c r="W35" s="448"/>
      <c r="X35" s="448"/>
      <c r="Y35" s="446"/>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4"/>
    </row>
    <row r="36" spans="1:51" ht="2.95" customHeight="1" x14ac:dyDescent="0.15">
      <c r="B36" s="689"/>
      <c r="C36" s="690"/>
      <c r="D36" s="441" t="s">
        <v>35</v>
      </c>
      <c r="E36" s="440"/>
      <c r="F36" s="440"/>
      <c r="G36" s="440"/>
      <c r="H36" s="440"/>
      <c r="I36" s="440"/>
      <c r="J36" s="440"/>
      <c r="K36" s="440"/>
      <c r="L36" s="439"/>
      <c r="M36" s="864"/>
      <c r="N36" s="864"/>
      <c r="O36" s="864"/>
      <c r="P36" s="864"/>
      <c r="Q36" s="864"/>
      <c r="R36" s="864"/>
      <c r="S36" s="864"/>
      <c r="T36" s="864"/>
      <c r="U36" s="864"/>
      <c r="V36" s="864"/>
      <c r="W36" s="864"/>
      <c r="X36" s="864"/>
      <c r="Y36" s="432"/>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0"/>
    </row>
    <row r="37" spans="1:51" ht="2.95" customHeight="1" thickBot="1" x14ac:dyDescent="0.2">
      <c r="A37" s="171"/>
      <c r="B37" s="429"/>
      <c r="C37" s="429"/>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row>
    <row r="38" spans="1:51" ht="20.95" hidden="1" customHeight="1" x14ac:dyDescent="0.15">
      <c r="B38" s="422" t="s">
        <v>65</v>
      </c>
      <c r="C38" s="421"/>
      <c r="D38" s="333" t="s">
        <v>66</v>
      </c>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2"/>
    </row>
    <row r="39" spans="1:51" ht="203.25" hidden="1" customHeight="1" x14ac:dyDescent="0.15">
      <c r="B39" s="422"/>
      <c r="C39" s="421"/>
      <c r="D39" s="425" t="s">
        <v>67</v>
      </c>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4"/>
      <c r="AY39" s="423"/>
    </row>
    <row r="40" spans="1:51" ht="20.3" hidden="1" customHeight="1" x14ac:dyDescent="0.15">
      <c r="B40" s="422"/>
      <c r="C40" s="421"/>
      <c r="D40" s="420" t="s">
        <v>68</v>
      </c>
      <c r="E40" s="419"/>
      <c r="F40" s="419"/>
      <c r="G40" s="419"/>
      <c r="H40" s="419"/>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8"/>
    </row>
    <row r="41" spans="1:51" ht="100.5" hidden="1" customHeight="1" thickBot="1" x14ac:dyDescent="0.2">
      <c r="B41" s="417"/>
      <c r="C41" s="416"/>
      <c r="D41" s="415"/>
      <c r="E41" s="414"/>
      <c r="F41" s="414"/>
      <c r="G41" s="414"/>
      <c r="H41" s="414"/>
      <c r="I41" s="414"/>
      <c r="J41" s="414"/>
      <c r="K41" s="414"/>
      <c r="L41" s="414"/>
      <c r="M41" s="414"/>
      <c r="N41" s="414"/>
      <c r="O41" s="414"/>
      <c r="P41" s="414"/>
      <c r="Q41" s="414"/>
      <c r="R41" s="414"/>
      <c r="S41" s="414"/>
      <c r="T41" s="414"/>
      <c r="U41" s="414"/>
      <c r="V41" s="414"/>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3"/>
    </row>
    <row r="42" spans="1:51" ht="20.95" hidden="1" customHeight="1" x14ac:dyDescent="0.15">
      <c r="A42" s="170"/>
      <c r="B42" s="412"/>
      <c r="C42" s="411"/>
      <c r="D42" s="410" t="s">
        <v>69</v>
      </c>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8"/>
    </row>
    <row r="43" spans="1:51" ht="136" hidden="1" customHeight="1" x14ac:dyDescent="0.15">
      <c r="A43" s="170"/>
      <c r="B43" s="329"/>
      <c r="C43" s="328"/>
      <c r="D43" s="790"/>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c r="AL43" s="791"/>
      <c r="AM43" s="791"/>
      <c r="AN43" s="791"/>
      <c r="AO43" s="791"/>
      <c r="AP43" s="791"/>
      <c r="AQ43" s="791"/>
      <c r="AR43" s="791"/>
      <c r="AS43" s="791"/>
      <c r="AT43" s="791"/>
      <c r="AU43" s="791"/>
      <c r="AV43" s="791"/>
      <c r="AW43" s="791"/>
      <c r="AX43" s="791"/>
      <c r="AY43" s="798"/>
    </row>
    <row r="44" spans="1:51" ht="20.95" customHeight="1" x14ac:dyDescent="0.15">
      <c r="A44" s="170"/>
      <c r="B44" s="799" t="s">
        <v>70</v>
      </c>
      <c r="C44" s="800"/>
      <c r="D44" s="800"/>
      <c r="E44" s="800"/>
      <c r="F44" s="800"/>
      <c r="G44" s="800"/>
      <c r="H44" s="800"/>
      <c r="I44" s="800"/>
      <c r="J44" s="800"/>
      <c r="K44" s="800"/>
      <c r="L44" s="800"/>
      <c r="M44" s="800"/>
      <c r="N44" s="800"/>
      <c r="O44" s="800"/>
      <c r="P44" s="800"/>
      <c r="Q44" s="800"/>
      <c r="R44" s="800"/>
      <c r="S44" s="800"/>
      <c r="T44" s="800"/>
      <c r="U44" s="800"/>
      <c r="V44" s="800"/>
      <c r="W44" s="800"/>
      <c r="X44" s="800"/>
      <c r="Y44" s="800"/>
      <c r="Z44" s="800"/>
      <c r="AA44" s="800"/>
      <c r="AB44" s="800"/>
      <c r="AC44" s="800"/>
      <c r="AD44" s="800"/>
      <c r="AE44" s="800"/>
      <c r="AF44" s="800"/>
      <c r="AG44" s="800"/>
      <c r="AH44" s="800"/>
      <c r="AI44" s="800"/>
      <c r="AJ44" s="800"/>
      <c r="AK44" s="800"/>
      <c r="AL44" s="800"/>
      <c r="AM44" s="800"/>
      <c r="AN44" s="800"/>
      <c r="AO44" s="800"/>
      <c r="AP44" s="800"/>
      <c r="AQ44" s="800"/>
      <c r="AR44" s="800"/>
      <c r="AS44" s="800"/>
      <c r="AT44" s="800"/>
      <c r="AU44" s="800"/>
      <c r="AV44" s="800"/>
      <c r="AW44" s="800"/>
      <c r="AX44" s="800"/>
      <c r="AY44" s="801"/>
    </row>
    <row r="45" spans="1:51" ht="20.95" customHeight="1" x14ac:dyDescent="0.15">
      <c r="A45" s="170"/>
      <c r="B45" s="329"/>
      <c r="C45" s="328"/>
      <c r="D45" s="401" t="s">
        <v>71</v>
      </c>
      <c r="E45" s="383"/>
      <c r="F45" s="383"/>
      <c r="G45" s="383"/>
      <c r="H45" s="384" t="s">
        <v>72</v>
      </c>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400"/>
      <c r="AH45" s="384" t="s">
        <v>73</v>
      </c>
      <c r="AI45" s="383"/>
      <c r="AJ45" s="383"/>
      <c r="AK45" s="383"/>
      <c r="AL45" s="383"/>
      <c r="AM45" s="383"/>
      <c r="AN45" s="383"/>
      <c r="AO45" s="383"/>
      <c r="AP45" s="383"/>
      <c r="AQ45" s="383"/>
      <c r="AR45" s="383"/>
      <c r="AS45" s="383"/>
      <c r="AT45" s="383"/>
      <c r="AU45" s="383"/>
      <c r="AV45" s="383"/>
      <c r="AW45" s="383"/>
      <c r="AX45" s="383"/>
      <c r="AY45" s="382"/>
    </row>
    <row r="46" spans="1:51" ht="26.2" customHeight="1" x14ac:dyDescent="0.15">
      <c r="A46" s="170"/>
      <c r="B46" s="381" t="s">
        <v>74</v>
      </c>
      <c r="C46" s="380"/>
      <c r="D46" s="691" t="s">
        <v>140</v>
      </c>
      <c r="E46" s="819"/>
      <c r="F46" s="819"/>
      <c r="G46" s="820"/>
      <c r="H46" s="376" t="s">
        <v>76</v>
      </c>
      <c r="I46" s="802"/>
      <c r="J46" s="802"/>
      <c r="K46" s="802"/>
      <c r="L46" s="802"/>
      <c r="M46" s="802"/>
      <c r="N46" s="802"/>
      <c r="O46" s="802"/>
      <c r="P46" s="802"/>
      <c r="Q46" s="802"/>
      <c r="R46" s="802"/>
      <c r="S46" s="802"/>
      <c r="T46" s="802"/>
      <c r="U46" s="802"/>
      <c r="V46" s="802"/>
      <c r="W46" s="802"/>
      <c r="X46" s="802"/>
      <c r="Y46" s="802"/>
      <c r="Z46" s="802"/>
      <c r="AA46" s="802"/>
      <c r="AB46" s="802"/>
      <c r="AC46" s="802"/>
      <c r="AD46" s="802"/>
      <c r="AE46" s="802"/>
      <c r="AF46" s="802"/>
      <c r="AG46" s="803"/>
      <c r="AH46" s="804" t="s">
        <v>288</v>
      </c>
      <c r="AI46" s="805"/>
      <c r="AJ46" s="805"/>
      <c r="AK46" s="805"/>
      <c r="AL46" s="805"/>
      <c r="AM46" s="805"/>
      <c r="AN46" s="805"/>
      <c r="AO46" s="805"/>
      <c r="AP46" s="805"/>
      <c r="AQ46" s="805"/>
      <c r="AR46" s="805"/>
      <c r="AS46" s="805"/>
      <c r="AT46" s="805"/>
      <c r="AU46" s="805"/>
      <c r="AV46" s="805"/>
      <c r="AW46" s="805"/>
      <c r="AX46" s="805"/>
      <c r="AY46" s="806"/>
    </row>
    <row r="47" spans="1:51" ht="33.4" customHeight="1" x14ac:dyDescent="0.15">
      <c r="A47" s="170"/>
      <c r="B47" s="358"/>
      <c r="C47" s="357"/>
      <c r="D47" s="695" t="s">
        <v>140</v>
      </c>
      <c r="E47" s="821"/>
      <c r="F47" s="821"/>
      <c r="G47" s="822"/>
      <c r="H47" s="390" t="s">
        <v>78</v>
      </c>
      <c r="I47" s="696"/>
      <c r="J47" s="696"/>
      <c r="K47" s="696"/>
      <c r="L47" s="696"/>
      <c r="M47" s="696"/>
      <c r="N47" s="696"/>
      <c r="O47" s="696"/>
      <c r="P47" s="696"/>
      <c r="Q47" s="696"/>
      <c r="R47" s="696"/>
      <c r="S47" s="696"/>
      <c r="T47" s="696"/>
      <c r="U47" s="696"/>
      <c r="V47" s="696"/>
      <c r="W47" s="696"/>
      <c r="X47" s="696"/>
      <c r="Y47" s="696"/>
      <c r="Z47" s="696"/>
      <c r="AA47" s="696"/>
      <c r="AB47" s="696"/>
      <c r="AC47" s="696"/>
      <c r="AD47" s="696"/>
      <c r="AE47" s="696"/>
      <c r="AF47" s="696"/>
      <c r="AG47" s="697"/>
      <c r="AH47" s="809"/>
      <c r="AI47" s="810"/>
      <c r="AJ47" s="810"/>
      <c r="AK47" s="810"/>
      <c r="AL47" s="810"/>
      <c r="AM47" s="810"/>
      <c r="AN47" s="810"/>
      <c r="AO47" s="810"/>
      <c r="AP47" s="810"/>
      <c r="AQ47" s="810"/>
      <c r="AR47" s="810"/>
      <c r="AS47" s="810"/>
      <c r="AT47" s="810"/>
      <c r="AU47" s="810"/>
      <c r="AV47" s="810"/>
      <c r="AW47" s="810"/>
      <c r="AX47" s="810"/>
      <c r="AY47" s="811"/>
    </row>
    <row r="48" spans="1:51" ht="26.2" customHeight="1" x14ac:dyDescent="0.15">
      <c r="A48" s="170"/>
      <c r="B48" s="349"/>
      <c r="C48" s="348"/>
      <c r="D48" s="701" t="s">
        <v>185</v>
      </c>
      <c r="E48" s="812"/>
      <c r="F48" s="812"/>
      <c r="G48" s="813"/>
      <c r="H48" s="344" t="s">
        <v>141</v>
      </c>
      <c r="I48" s="814"/>
      <c r="J48" s="814"/>
      <c r="K48" s="814"/>
      <c r="L48" s="814"/>
      <c r="M48" s="814"/>
      <c r="N48" s="814"/>
      <c r="O48" s="814"/>
      <c r="P48" s="814"/>
      <c r="Q48" s="814"/>
      <c r="R48" s="814"/>
      <c r="S48" s="814"/>
      <c r="T48" s="814"/>
      <c r="U48" s="814"/>
      <c r="V48" s="814"/>
      <c r="W48" s="814"/>
      <c r="X48" s="814"/>
      <c r="Y48" s="814"/>
      <c r="Z48" s="814"/>
      <c r="AA48" s="814"/>
      <c r="AB48" s="814"/>
      <c r="AC48" s="814"/>
      <c r="AD48" s="814"/>
      <c r="AE48" s="814"/>
      <c r="AF48" s="814"/>
      <c r="AG48" s="815"/>
      <c r="AH48" s="816"/>
      <c r="AI48" s="817"/>
      <c r="AJ48" s="817"/>
      <c r="AK48" s="817"/>
      <c r="AL48" s="817"/>
      <c r="AM48" s="817"/>
      <c r="AN48" s="817"/>
      <c r="AO48" s="817"/>
      <c r="AP48" s="817"/>
      <c r="AQ48" s="817"/>
      <c r="AR48" s="817"/>
      <c r="AS48" s="817"/>
      <c r="AT48" s="817"/>
      <c r="AU48" s="817"/>
      <c r="AV48" s="817"/>
      <c r="AW48" s="817"/>
      <c r="AX48" s="817"/>
      <c r="AY48" s="818"/>
    </row>
    <row r="49" spans="1:51" ht="26.2" customHeight="1" x14ac:dyDescent="0.15">
      <c r="A49" s="170"/>
      <c r="B49" s="358" t="s">
        <v>80</v>
      </c>
      <c r="C49" s="357"/>
      <c r="D49" s="705" t="s">
        <v>140</v>
      </c>
      <c r="E49" s="819"/>
      <c r="F49" s="819"/>
      <c r="G49" s="820"/>
      <c r="H49" s="376" t="s">
        <v>81</v>
      </c>
      <c r="I49" s="802"/>
      <c r="J49" s="802"/>
      <c r="K49" s="802"/>
      <c r="L49" s="802"/>
      <c r="M49" s="802"/>
      <c r="N49" s="802"/>
      <c r="O49" s="802"/>
      <c r="P49" s="802"/>
      <c r="Q49" s="802"/>
      <c r="R49" s="802"/>
      <c r="S49" s="802"/>
      <c r="T49" s="802"/>
      <c r="U49" s="802"/>
      <c r="V49" s="802"/>
      <c r="W49" s="802"/>
      <c r="X49" s="802"/>
      <c r="Y49" s="802"/>
      <c r="Z49" s="802"/>
      <c r="AA49" s="802"/>
      <c r="AB49" s="802"/>
      <c r="AC49" s="802"/>
      <c r="AD49" s="802"/>
      <c r="AE49" s="802"/>
      <c r="AF49" s="802"/>
      <c r="AG49" s="803"/>
      <c r="AH49" s="804" t="s">
        <v>329</v>
      </c>
      <c r="AI49" s="805"/>
      <c r="AJ49" s="805"/>
      <c r="AK49" s="805"/>
      <c r="AL49" s="805"/>
      <c r="AM49" s="805"/>
      <c r="AN49" s="805"/>
      <c r="AO49" s="805"/>
      <c r="AP49" s="805"/>
      <c r="AQ49" s="805"/>
      <c r="AR49" s="805"/>
      <c r="AS49" s="805"/>
      <c r="AT49" s="805"/>
      <c r="AU49" s="805"/>
      <c r="AV49" s="805"/>
      <c r="AW49" s="805"/>
      <c r="AX49" s="805"/>
      <c r="AY49" s="806"/>
    </row>
    <row r="50" spans="1:51" ht="26.2" customHeight="1" x14ac:dyDescent="0.15">
      <c r="A50" s="170"/>
      <c r="B50" s="358"/>
      <c r="C50" s="357"/>
      <c r="D50" s="708" t="s">
        <v>140</v>
      </c>
      <c r="E50" s="821"/>
      <c r="F50" s="821"/>
      <c r="G50" s="822"/>
      <c r="H50" s="367" t="s">
        <v>142</v>
      </c>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8"/>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708" t="s">
        <v>185</v>
      </c>
      <c r="E51" s="821"/>
      <c r="F51" s="821"/>
      <c r="G51" s="822"/>
      <c r="H51" s="367" t="s">
        <v>84</v>
      </c>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8"/>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58"/>
      <c r="C52" s="357"/>
      <c r="D52" s="708" t="s">
        <v>185</v>
      </c>
      <c r="E52" s="821"/>
      <c r="F52" s="821"/>
      <c r="G52" s="822"/>
      <c r="H52" s="367" t="s">
        <v>85</v>
      </c>
      <c r="I52" s="807"/>
      <c r="J52" s="807"/>
      <c r="K52" s="807"/>
      <c r="L52" s="807"/>
      <c r="M52" s="807"/>
      <c r="N52" s="807"/>
      <c r="O52" s="807"/>
      <c r="P52" s="807"/>
      <c r="Q52" s="807"/>
      <c r="R52" s="807"/>
      <c r="S52" s="807"/>
      <c r="T52" s="807"/>
      <c r="U52" s="807"/>
      <c r="V52" s="807"/>
      <c r="W52" s="807"/>
      <c r="X52" s="807"/>
      <c r="Y52" s="807"/>
      <c r="Z52" s="807"/>
      <c r="AA52" s="807"/>
      <c r="AB52" s="807"/>
      <c r="AC52" s="807"/>
      <c r="AD52" s="807"/>
      <c r="AE52" s="807"/>
      <c r="AF52" s="807"/>
      <c r="AG52" s="808"/>
      <c r="AH52" s="809"/>
      <c r="AI52" s="810"/>
      <c r="AJ52" s="810"/>
      <c r="AK52" s="810"/>
      <c r="AL52" s="810"/>
      <c r="AM52" s="810"/>
      <c r="AN52" s="810"/>
      <c r="AO52" s="810"/>
      <c r="AP52" s="810"/>
      <c r="AQ52" s="810"/>
      <c r="AR52" s="810"/>
      <c r="AS52" s="810"/>
      <c r="AT52" s="810"/>
      <c r="AU52" s="810"/>
      <c r="AV52" s="810"/>
      <c r="AW52" s="810"/>
      <c r="AX52" s="810"/>
      <c r="AY52" s="811"/>
    </row>
    <row r="53" spans="1:51" ht="26.2" customHeight="1" x14ac:dyDescent="0.15">
      <c r="A53" s="170"/>
      <c r="B53" s="349"/>
      <c r="C53" s="348"/>
      <c r="D53" s="701" t="s">
        <v>140</v>
      </c>
      <c r="E53" s="812"/>
      <c r="F53" s="812"/>
      <c r="G53" s="813"/>
      <c r="H53" s="344" t="s">
        <v>86</v>
      </c>
      <c r="I53" s="814"/>
      <c r="J53" s="814"/>
      <c r="K53" s="814"/>
      <c r="L53" s="814"/>
      <c r="M53" s="814"/>
      <c r="N53" s="814"/>
      <c r="O53" s="814"/>
      <c r="P53" s="814"/>
      <c r="Q53" s="814"/>
      <c r="R53" s="814"/>
      <c r="S53" s="814"/>
      <c r="T53" s="814"/>
      <c r="U53" s="814"/>
      <c r="V53" s="814"/>
      <c r="W53" s="814"/>
      <c r="X53" s="814"/>
      <c r="Y53" s="814"/>
      <c r="Z53" s="814"/>
      <c r="AA53" s="814"/>
      <c r="AB53" s="814"/>
      <c r="AC53" s="814"/>
      <c r="AD53" s="814"/>
      <c r="AE53" s="814"/>
      <c r="AF53" s="814"/>
      <c r="AG53" s="815"/>
      <c r="AH53" s="816"/>
      <c r="AI53" s="817"/>
      <c r="AJ53" s="817"/>
      <c r="AK53" s="817"/>
      <c r="AL53" s="817"/>
      <c r="AM53" s="817"/>
      <c r="AN53" s="817"/>
      <c r="AO53" s="817"/>
      <c r="AP53" s="817"/>
      <c r="AQ53" s="817"/>
      <c r="AR53" s="817"/>
      <c r="AS53" s="817"/>
      <c r="AT53" s="817"/>
      <c r="AU53" s="817"/>
      <c r="AV53" s="817"/>
      <c r="AW53" s="817"/>
      <c r="AX53" s="817"/>
      <c r="AY53" s="818"/>
    </row>
    <row r="54" spans="1:51" ht="26.2" customHeight="1" x14ac:dyDescent="0.15">
      <c r="A54" s="170"/>
      <c r="B54" s="381" t="s">
        <v>87</v>
      </c>
      <c r="C54" s="380"/>
      <c r="D54" s="705" t="s">
        <v>140</v>
      </c>
      <c r="E54" s="819"/>
      <c r="F54" s="819"/>
      <c r="G54" s="820"/>
      <c r="H54" s="376" t="s">
        <v>88</v>
      </c>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G54" s="803"/>
      <c r="AH54" s="804" t="s">
        <v>330</v>
      </c>
      <c r="AI54" s="805"/>
      <c r="AJ54" s="805"/>
      <c r="AK54" s="805"/>
      <c r="AL54" s="805"/>
      <c r="AM54" s="805"/>
      <c r="AN54" s="805"/>
      <c r="AO54" s="805"/>
      <c r="AP54" s="805"/>
      <c r="AQ54" s="805"/>
      <c r="AR54" s="805"/>
      <c r="AS54" s="805"/>
      <c r="AT54" s="805"/>
      <c r="AU54" s="805"/>
      <c r="AV54" s="805"/>
      <c r="AW54" s="805"/>
      <c r="AX54" s="805"/>
      <c r="AY54" s="806"/>
    </row>
    <row r="55" spans="1:51" ht="26.2" customHeight="1" x14ac:dyDescent="0.15">
      <c r="A55" s="170"/>
      <c r="B55" s="358"/>
      <c r="C55" s="357"/>
      <c r="D55" s="708" t="s">
        <v>140</v>
      </c>
      <c r="E55" s="821"/>
      <c r="F55" s="821"/>
      <c r="G55" s="822"/>
      <c r="H55" s="367" t="s">
        <v>90</v>
      </c>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8"/>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58"/>
      <c r="C56" s="357"/>
      <c r="D56" s="708" t="s">
        <v>140</v>
      </c>
      <c r="E56" s="821"/>
      <c r="F56" s="821"/>
      <c r="G56" s="822"/>
      <c r="H56" s="367" t="s">
        <v>145</v>
      </c>
      <c r="I56" s="807"/>
      <c r="J56" s="807"/>
      <c r="K56" s="807"/>
      <c r="L56" s="807"/>
      <c r="M56" s="807"/>
      <c r="N56" s="807"/>
      <c r="O56" s="807"/>
      <c r="P56" s="807"/>
      <c r="Q56" s="807"/>
      <c r="R56" s="807"/>
      <c r="S56" s="807"/>
      <c r="T56" s="807"/>
      <c r="U56" s="807"/>
      <c r="V56" s="807"/>
      <c r="W56" s="807"/>
      <c r="X56" s="807"/>
      <c r="Y56" s="807"/>
      <c r="Z56" s="807"/>
      <c r="AA56" s="807"/>
      <c r="AB56" s="807"/>
      <c r="AC56" s="807"/>
      <c r="AD56" s="807"/>
      <c r="AE56" s="807"/>
      <c r="AF56" s="807"/>
      <c r="AG56" s="808"/>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58"/>
      <c r="C57" s="357"/>
      <c r="D57" s="715" t="s">
        <v>140</v>
      </c>
      <c r="E57" s="823"/>
      <c r="F57" s="823"/>
      <c r="G57" s="824"/>
      <c r="H57" s="718" t="s">
        <v>92</v>
      </c>
      <c r="I57" s="719"/>
      <c r="J57" s="719"/>
      <c r="K57" s="719"/>
      <c r="L57" s="719"/>
      <c r="M57" s="719"/>
      <c r="N57" s="719"/>
      <c r="O57" s="719"/>
      <c r="P57" s="719"/>
      <c r="Q57" s="719"/>
      <c r="R57" s="719"/>
      <c r="S57" s="719"/>
      <c r="T57" s="719"/>
      <c r="U57" s="719"/>
      <c r="V57" s="719"/>
      <c r="W57" s="719"/>
      <c r="X57" s="719"/>
      <c r="Y57" s="719"/>
      <c r="Z57" s="719"/>
      <c r="AA57" s="719"/>
      <c r="AB57" s="719"/>
      <c r="AC57" s="719"/>
      <c r="AD57" s="719"/>
      <c r="AE57" s="719"/>
      <c r="AF57" s="719"/>
      <c r="AG57" s="720"/>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58"/>
      <c r="C58" s="357"/>
      <c r="D58" s="721"/>
      <c r="E58" s="825"/>
      <c r="F58" s="825"/>
      <c r="G58" s="826"/>
      <c r="H58" s="356" t="s">
        <v>93</v>
      </c>
      <c r="I58" s="355"/>
      <c r="J58" s="355"/>
      <c r="K58" s="355"/>
      <c r="L58" s="355"/>
      <c r="M58" s="355"/>
      <c r="N58" s="355"/>
      <c r="O58" s="355"/>
      <c r="P58" s="355"/>
      <c r="Q58" s="355"/>
      <c r="R58" s="355"/>
      <c r="S58" s="355"/>
      <c r="T58" s="355"/>
      <c r="U58" s="355"/>
      <c r="V58" s="827"/>
      <c r="W58" s="827"/>
      <c r="X58" s="827"/>
      <c r="Y58" s="827"/>
      <c r="Z58" s="827"/>
      <c r="AA58" s="827"/>
      <c r="AB58" s="827"/>
      <c r="AC58" s="827"/>
      <c r="AD58" s="827"/>
      <c r="AE58" s="827"/>
      <c r="AF58" s="827"/>
      <c r="AG58" s="828"/>
      <c r="AH58" s="809"/>
      <c r="AI58" s="810"/>
      <c r="AJ58" s="810"/>
      <c r="AK58" s="810"/>
      <c r="AL58" s="810"/>
      <c r="AM58" s="810"/>
      <c r="AN58" s="810"/>
      <c r="AO58" s="810"/>
      <c r="AP58" s="810"/>
      <c r="AQ58" s="810"/>
      <c r="AR58" s="810"/>
      <c r="AS58" s="810"/>
      <c r="AT58" s="810"/>
      <c r="AU58" s="810"/>
      <c r="AV58" s="810"/>
      <c r="AW58" s="810"/>
      <c r="AX58" s="810"/>
      <c r="AY58" s="811"/>
    </row>
    <row r="59" spans="1:51" ht="26.2" customHeight="1" x14ac:dyDescent="0.15">
      <c r="A59" s="170"/>
      <c r="B59" s="349"/>
      <c r="C59" s="348"/>
      <c r="D59" s="701" t="s">
        <v>140</v>
      </c>
      <c r="E59" s="812"/>
      <c r="F59" s="812"/>
      <c r="G59" s="813"/>
      <c r="H59" s="344" t="s">
        <v>94</v>
      </c>
      <c r="I59" s="814"/>
      <c r="J59" s="814"/>
      <c r="K59" s="814"/>
      <c r="L59" s="814"/>
      <c r="M59" s="814"/>
      <c r="N59" s="814"/>
      <c r="O59" s="814"/>
      <c r="P59" s="814"/>
      <c r="Q59" s="814"/>
      <c r="R59" s="814"/>
      <c r="S59" s="814"/>
      <c r="T59" s="814"/>
      <c r="U59" s="814"/>
      <c r="V59" s="814"/>
      <c r="W59" s="814"/>
      <c r="X59" s="814"/>
      <c r="Y59" s="814"/>
      <c r="Z59" s="814"/>
      <c r="AA59" s="814"/>
      <c r="AB59" s="814"/>
      <c r="AC59" s="814"/>
      <c r="AD59" s="814"/>
      <c r="AE59" s="814"/>
      <c r="AF59" s="814"/>
      <c r="AG59" s="815"/>
      <c r="AH59" s="816"/>
      <c r="AI59" s="817"/>
      <c r="AJ59" s="817"/>
      <c r="AK59" s="817"/>
      <c r="AL59" s="817"/>
      <c r="AM59" s="817"/>
      <c r="AN59" s="817"/>
      <c r="AO59" s="817"/>
      <c r="AP59" s="817"/>
      <c r="AQ59" s="817"/>
      <c r="AR59" s="817"/>
      <c r="AS59" s="817"/>
      <c r="AT59" s="817"/>
      <c r="AU59" s="817"/>
      <c r="AV59" s="817"/>
      <c r="AW59" s="817"/>
      <c r="AX59" s="817"/>
      <c r="AY59" s="818"/>
    </row>
    <row r="60" spans="1:51" ht="180" customHeight="1" thickBot="1" x14ac:dyDescent="0.2">
      <c r="A60" s="170"/>
      <c r="B60" s="338" t="s">
        <v>95</v>
      </c>
      <c r="C60" s="337"/>
      <c r="D60" s="336" t="s">
        <v>331</v>
      </c>
      <c r="E60" s="335"/>
      <c r="F60" s="335"/>
      <c r="G60" s="335"/>
      <c r="H60" s="335"/>
      <c r="I60" s="335"/>
      <c r="J60" s="335"/>
      <c r="K60" s="335"/>
      <c r="L60" s="335"/>
      <c r="M60" s="335"/>
      <c r="N60" s="335"/>
      <c r="O60" s="335"/>
      <c r="P60" s="335"/>
      <c r="Q60" s="335"/>
      <c r="R60" s="335"/>
      <c r="S60" s="335"/>
      <c r="T60" s="335"/>
      <c r="U60" s="335"/>
      <c r="V60" s="335"/>
      <c r="W60" s="335"/>
      <c r="X60" s="335"/>
      <c r="Y60" s="335"/>
      <c r="Z60" s="335"/>
      <c r="AA60" s="335"/>
      <c r="AB60" s="335"/>
      <c r="AC60" s="335"/>
      <c r="AD60" s="335"/>
      <c r="AE60" s="335"/>
      <c r="AF60" s="335"/>
      <c r="AG60" s="335"/>
      <c r="AH60" s="335"/>
      <c r="AI60" s="335"/>
      <c r="AJ60" s="335"/>
      <c r="AK60" s="335"/>
      <c r="AL60" s="335"/>
      <c r="AM60" s="335"/>
      <c r="AN60" s="335"/>
      <c r="AO60" s="335"/>
      <c r="AP60" s="335"/>
      <c r="AQ60" s="335"/>
      <c r="AR60" s="335"/>
      <c r="AS60" s="335"/>
      <c r="AT60" s="335"/>
      <c r="AU60" s="335"/>
      <c r="AV60" s="335"/>
      <c r="AW60" s="335"/>
      <c r="AX60" s="335"/>
      <c r="AY60" s="334"/>
    </row>
    <row r="61" spans="1:51" ht="20.95" hidden="1" customHeight="1" x14ac:dyDescent="0.15">
      <c r="A61" s="170"/>
      <c r="B61" s="329"/>
      <c r="C61" s="328"/>
      <c r="D61" s="333" t="s">
        <v>97</v>
      </c>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2"/>
    </row>
    <row r="62" spans="1:51" ht="97.55" hidden="1" customHeight="1" x14ac:dyDescent="0.15">
      <c r="A62" s="170"/>
      <c r="B62" s="329"/>
      <c r="C62" s="328"/>
      <c r="D62" s="332" t="s">
        <v>98</v>
      </c>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I62" s="331"/>
      <c r="AJ62" s="331"/>
      <c r="AK62" s="331"/>
      <c r="AL62" s="331"/>
      <c r="AM62" s="331"/>
      <c r="AN62" s="331"/>
      <c r="AO62" s="331"/>
      <c r="AP62" s="331"/>
      <c r="AQ62" s="331"/>
      <c r="AR62" s="331"/>
      <c r="AS62" s="331"/>
      <c r="AT62" s="331"/>
      <c r="AU62" s="331"/>
      <c r="AV62" s="331"/>
      <c r="AW62" s="331"/>
      <c r="AX62" s="331"/>
      <c r="AY62" s="330"/>
    </row>
    <row r="63" spans="1:51" ht="119.8" hidden="1" customHeight="1" x14ac:dyDescent="0.15">
      <c r="A63" s="170"/>
      <c r="B63" s="329"/>
      <c r="C63" s="328"/>
      <c r="D63" s="327" t="s">
        <v>99</v>
      </c>
      <c r="E63" s="326"/>
      <c r="F63" s="326"/>
      <c r="G63" s="326"/>
      <c r="H63" s="326"/>
      <c r="I63" s="326"/>
      <c r="J63" s="326"/>
      <c r="K63" s="326"/>
      <c r="L63" s="326"/>
      <c r="M63" s="326"/>
      <c r="N63" s="326"/>
      <c r="O63" s="326"/>
      <c r="P63" s="326"/>
      <c r="Q63" s="326"/>
      <c r="R63" s="326"/>
      <c r="S63" s="326"/>
      <c r="T63" s="326"/>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5"/>
    </row>
    <row r="64" spans="1:51" ht="20.95" customHeight="1" x14ac:dyDescent="0.15">
      <c r="A64" s="170"/>
      <c r="B64" s="324" t="s">
        <v>100</v>
      </c>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2"/>
    </row>
    <row r="65" spans="1:51" ht="122.4" customHeight="1" x14ac:dyDescent="0.15">
      <c r="A65" s="300"/>
      <c r="B65" s="315" t="s">
        <v>293</v>
      </c>
      <c r="C65" s="136"/>
      <c r="D65" s="136"/>
      <c r="E65" s="136"/>
      <c r="F65" s="321"/>
      <c r="G65" s="312" t="s">
        <v>189</v>
      </c>
      <c r="H65" s="320"/>
      <c r="I65" s="320"/>
      <c r="J65" s="320"/>
      <c r="K65" s="320"/>
      <c r="L65" s="320"/>
      <c r="M65" s="320"/>
      <c r="N65" s="320"/>
      <c r="O65" s="320"/>
      <c r="P65" s="320"/>
      <c r="Q65" s="320"/>
      <c r="R65" s="320"/>
      <c r="S65" s="320"/>
      <c r="T65" s="320"/>
      <c r="U65" s="320"/>
      <c r="V65" s="320"/>
      <c r="W65" s="320"/>
      <c r="X65" s="320"/>
      <c r="Y65" s="320"/>
      <c r="Z65" s="320"/>
      <c r="AA65" s="320"/>
      <c r="AB65" s="320"/>
      <c r="AC65" s="320"/>
      <c r="AD65" s="320"/>
      <c r="AE65" s="320"/>
      <c r="AF65" s="320"/>
      <c r="AG65" s="320"/>
      <c r="AH65" s="320"/>
      <c r="AI65" s="320"/>
      <c r="AJ65" s="320"/>
      <c r="AK65" s="320"/>
      <c r="AL65" s="320"/>
      <c r="AM65" s="320"/>
      <c r="AN65" s="320"/>
      <c r="AO65" s="320"/>
      <c r="AP65" s="320"/>
      <c r="AQ65" s="320"/>
      <c r="AR65" s="320"/>
      <c r="AS65" s="320"/>
      <c r="AT65" s="320"/>
      <c r="AU65" s="320"/>
      <c r="AV65" s="320"/>
      <c r="AW65" s="320"/>
      <c r="AX65" s="320"/>
      <c r="AY65" s="319"/>
    </row>
    <row r="66" spans="1:51" ht="18.350000000000001" customHeight="1" x14ac:dyDescent="0.15">
      <c r="A66" s="300"/>
      <c r="B66" s="318" t="s">
        <v>102</v>
      </c>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6"/>
    </row>
    <row r="67" spans="1:51" ht="119.15" customHeight="1" thickBot="1" x14ac:dyDescent="0.2">
      <c r="A67" s="300"/>
      <c r="B67" s="315" t="s">
        <v>294</v>
      </c>
      <c r="C67" s="136"/>
      <c r="D67" s="136"/>
      <c r="E67" s="136"/>
      <c r="F67" s="321"/>
      <c r="G67" s="865" t="s">
        <v>332</v>
      </c>
      <c r="H67" s="866"/>
      <c r="I67" s="866"/>
      <c r="J67" s="866"/>
      <c r="K67" s="866"/>
      <c r="L67" s="866"/>
      <c r="M67" s="866"/>
      <c r="N67" s="866"/>
      <c r="O67" s="866"/>
      <c r="P67" s="866"/>
      <c r="Q67" s="866"/>
      <c r="R67" s="866"/>
      <c r="S67" s="866"/>
      <c r="T67" s="866"/>
      <c r="U67" s="866"/>
      <c r="V67" s="866"/>
      <c r="W67" s="866"/>
      <c r="X67" s="866"/>
      <c r="Y67" s="866"/>
      <c r="Z67" s="866"/>
      <c r="AA67" s="866"/>
      <c r="AB67" s="866"/>
      <c r="AC67" s="866"/>
      <c r="AD67" s="866"/>
      <c r="AE67" s="866"/>
      <c r="AF67" s="866"/>
      <c r="AG67" s="866"/>
      <c r="AH67" s="866"/>
      <c r="AI67" s="866"/>
      <c r="AJ67" s="866"/>
      <c r="AK67" s="866"/>
      <c r="AL67" s="866"/>
      <c r="AM67" s="866"/>
      <c r="AN67" s="866"/>
      <c r="AO67" s="866"/>
      <c r="AP67" s="866"/>
      <c r="AQ67" s="866"/>
      <c r="AR67" s="866"/>
      <c r="AS67" s="866"/>
      <c r="AT67" s="866"/>
      <c r="AU67" s="866"/>
      <c r="AV67" s="866"/>
      <c r="AW67" s="866"/>
      <c r="AX67" s="866"/>
      <c r="AY67" s="867"/>
    </row>
    <row r="68" spans="1:51" ht="19.649999999999999" customHeight="1" x14ac:dyDescent="0.15">
      <c r="A68" s="300"/>
      <c r="B68" s="309" t="s">
        <v>105</v>
      </c>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7"/>
    </row>
    <row r="69" spans="1:51" ht="205.05" customHeight="1" thickBot="1" x14ac:dyDescent="0.2">
      <c r="A69" s="300"/>
      <c r="B69" s="833" t="s">
        <v>333</v>
      </c>
      <c r="C69" s="834"/>
      <c r="D69" s="834"/>
      <c r="E69" s="834"/>
      <c r="F69" s="834"/>
      <c r="G69" s="834"/>
      <c r="H69" s="834"/>
      <c r="I69" s="834"/>
      <c r="J69" s="834"/>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4"/>
      <c r="AQ69" s="834"/>
      <c r="AR69" s="834"/>
      <c r="AS69" s="834"/>
      <c r="AT69" s="834"/>
      <c r="AU69" s="834"/>
      <c r="AV69" s="834"/>
      <c r="AW69" s="834"/>
      <c r="AX69" s="834"/>
      <c r="AY69" s="835"/>
    </row>
    <row r="70" spans="1:51" ht="19.649999999999999" customHeight="1" x14ac:dyDescent="0.15">
      <c r="A70" s="300"/>
      <c r="B70" s="303" t="s">
        <v>107</v>
      </c>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2"/>
      <c r="AR70" s="302"/>
      <c r="AS70" s="302"/>
      <c r="AT70" s="302"/>
      <c r="AU70" s="302"/>
      <c r="AV70" s="302"/>
      <c r="AW70" s="302"/>
      <c r="AX70" s="302"/>
      <c r="AY70" s="301"/>
    </row>
    <row r="71" spans="1:51" ht="19.8" customHeight="1" x14ac:dyDescent="0.15">
      <c r="A71" s="300"/>
      <c r="B71" s="299" t="s">
        <v>108</v>
      </c>
      <c r="C71" s="296"/>
      <c r="D71" s="296"/>
      <c r="E71" s="296"/>
      <c r="F71" s="296"/>
      <c r="G71" s="296"/>
      <c r="H71" s="296"/>
      <c r="I71" s="296"/>
      <c r="J71" s="296"/>
      <c r="K71" s="296"/>
      <c r="L71" s="295"/>
      <c r="M71" s="836"/>
      <c r="N71" s="837"/>
      <c r="O71" s="837"/>
      <c r="P71" s="837"/>
      <c r="Q71" s="837"/>
      <c r="R71" s="837"/>
      <c r="S71" s="837"/>
      <c r="T71" s="837"/>
      <c r="U71" s="837"/>
      <c r="V71" s="837"/>
      <c r="W71" s="837"/>
      <c r="X71" s="837"/>
      <c r="Y71" s="837"/>
      <c r="Z71" s="837"/>
      <c r="AA71" s="838"/>
      <c r="AB71" s="296" t="s">
        <v>109</v>
      </c>
      <c r="AC71" s="296"/>
      <c r="AD71" s="296"/>
      <c r="AE71" s="296"/>
      <c r="AF71" s="296"/>
      <c r="AG71" s="296"/>
      <c r="AH71" s="296"/>
      <c r="AI71" s="296"/>
      <c r="AJ71" s="296"/>
      <c r="AK71" s="295"/>
      <c r="AL71" s="836"/>
      <c r="AM71" s="837"/>
      <c r="AN71" s="837"/>
      <c r="AO71" s="837"/>
      <c r="AP71" s="837"/>
      <c r="AQ71" s="837"/>
      <c r="AR71" s="837"/>
      <c r="AS71" s="837"/>
      <c r="AT71" s="837"/>
      <c r="AU71" s="837"/>
      <c r="AV71" s="837"/>
      <c r="AW71" s="837"/>
      <c r="AX71" s="837"/>
      <c r="AY71" s="839"/>
    </row>
    <row r="72" spans="1:51" ht="2.95" customHeight="1" x14ac:dyDescent="0.15">
      <c r="A72" s="170"/>
      <c r="B72" s="429"/>
      <c r="C72" s="429"/>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row>
    <row r="73" spans="1:51" ht="2.95" customHeight="1" thickBot="1" x14ac:dyDescent="0.2">
      <c r="A73" s="170"/>
      <c r="B73" s="427"/>
      <c r="C73" s="427"/>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7"/>
      <c r="AF73" s="737"/>
      <c r="AG73" s="737"/>
      <c r="AH73" s="737"/>
      <c r="AI73" s="737"/>
      <c r="AJ73" s="737"/>
      <c r="AK73" s="737"/>
      <c r="AL73" s="737"/>
      <c r="AM73" s="737"/>
      <c r="AN73" s="737"/>
      <c r="AO73" s="737"/>
      <c r="AP73" s="737"/>
      <c r="AQ73" s="737"/>
      <c r="AR73" s="737"/>
      <c r="AS73" s="737"/>
      <c r="AT73" s="737"/>
      <c r="AU73" s="737"/>
      <c r="AV73" s="737"/>
      <c r="AW73" s="737"/>
      <c r="AX73" s="737"/>
      <c r="AY73" s="737"/>
    </row>
    <row r="74" spans="1:51" ht="385.55" customHeight="1" x14ac:dyDescent="0.15">
      <c r="A74" s="300"/>
      <c r="B74" s="65" t="s">
        <v>111</v>
      </c>
      <c r="C74" s="66"/>
      <c r="D74" s="66"/>
      <c r="E74" s="66"/>
      <c r="F74" s="66"/>
      <c r="G74" s="67"/>
      <c r="H74" s="68" t="s">
        <v>112</v>
      </c>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70"/>
    </row>
    <row r="75" spans="1:51" ht="348.9" customHeight="1" x14ac:dyDescent="0.15">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324" customHeight="1" thickBot="1" x14ac:dyDescent="0.2">
      <c r="B76" s="47"/>
      <c r="C76" s="48"/>
      <c r="D76" s="48"/>
      <c r="E76" s="48"/>
      <c r="F76" s="48"/>
      <c r="G76" s="49"/>
      <c r="H76" s="71"/>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3"/>
    </row>
    <row r="77" spans="1:51" ht="2.95" customHeight="1" x14ac:dyDescent="0.15">
      <c r="B77" s="74"/>
      <c r="C77" s="74"/>
      <c r="D77" s="74"/>
      <c r="E77" s="74"/>
      <c r="F77" s="74"/>
      <c r="G77" s="74"/>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row>
    <row r="78" spans="1:51" ht="2.95" customHeight="1" thickBot="1" x14ac:dyDescent="0.2">
      <c r="B78" s="75"/>
      <c r="C78" s="75"/>
      <c r="D78" s="75"/>
      <c r="E78" s="75"/>
      <c r="F78" s="75"/>
      <c r="G78" s="75"/>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row>
    <row r="79" spans="1:51" ht="24.75" customHeight="1" x14ac:dyDescent="0.15">
      <c r="B79" s="195" t="s">
        <v>113</v>
      </c>
      <c r="C79" s="194"/>
      <c r="D79" s="194"/>
      <c r="E79" s="194"/>
      <c r="F79" s="194"/>
      <c r="G79" s="193"/>
      <c r="H79" s="738" t="s">
        <v>334</v>
      </c>
      <c r="I79" s="739"/>
      <c r="J79" s="739"/>
      <c r="K79" s="739"/>
      <c r="L79" s="739"/>
      <c r="M79" s="739"/>
      <c r="N79" s="739"/>
      <c r="O79" s="739"/>
      <c r="P79" s="739"/>
      <c r="Q79" s="739"/>
      <c r="R79" s="739"/>
      <c r="S79" s="739"/>
      <c r="T79" s="739"/>
      <c r="U79" s="739"/>
      <c r="V79" s="739"/>
      <c r="W79" s="739"/>
      <c r="X79" s="739"/>
      <c r="Y79" s="739"/>
      <c r="Z79" s="739"/>
      <c r="AA79" s="739"/>
      <c r="AB79" s="739"/>
      <c r="AC79" s="740"/>
      <c r="AD79" s="738" t="s">
        <v>335</v>
      </c>
      <c r="AE79" s="739"/>
      <c r="AF79" s="739"/>
      <c r="AG79" s="739"/>
      <c r="AH79" s="739"/>
      <c r="AI79" s="739"/>
      <c r="AJ79" s="739"/>
      <c r="AK79" s="739"/>
      <c r="AL79" s="739"/>
      <c r="AM79" s="739"/>
      <c r="AN79" s="739"/>
      <c r="AO79" s="739"/>
      <c r="AP79" s="739"/>
      <c r="AQ79" s="739"/>
      <c r="AR79" s="739"/>
      <c r="AS79" s="739"/>
      <c r="AT79" s="739"/>
      <c r="AU79" s="739"/>
      <c r="AV79" s="739"/>
      <c r="AW79" s="739"/>
      <c r="AX79" s="739"/>
      <c r="AY79" s="741"/>
    </row>
    <row r="80" spans="1:51" ht="24.75" customHeight="1" x14ac:dyDescent="0.15">
      <c r="B80" s="195"/>
      <c r="C80" s="194"/>
      <c r="D80" s="194"/>
      <c r="E80" s="194"/>
      <c r="F80" s="194"/>
      <c r="G80" s="193"/>
      <c r="H80" s="226" t="s">
        <v>60</v>
      </c>
      <c r="I80" s="220"/>
      <c r="J80" s="220"/>
      <c r="K80" s="220"/>
      <c r="L80" s="219"/>
      <c r="M80" s="221" t="s">
        <v>116</v>
      </c>
      <c r="N80" s="220"/>
      <c r="O80" s="220"/>
      <c r="P80" s="220"/>
      <c r="Q80" s="220"/>
      <c r="R80" s="220"/>
      <c r="S80" s="220"/>
      <c r="T80" s="220"/>
      <c r="U80" s="220"/>
      <c r="V80" s="220"/>
      <c r="W80" s="220"/>
      <c r="X80" s="220"/>
      <c r="Y80" s="219"/>
      <c r="Z80" s="218" t="s">
        <v>117</v>
      </c>
      <c r="AA80" s="217"/>
      <c r="AB80" s="217"/>
      <c r="AC80" s="224"/>
      <c r="AD80" s="223" t="s">
        <v>60</v>
      </c>
      <c r="AE80" s="222"/>
      <c r="AF80" s="222"/>
      <c r="AG80" s="222"/>
      <c r="AH80" s="222"/>
      <c r="AI80" s="221" t="s">
        <v>116</v>
      </c>
      <c r="AJ80" s="220"/>
      <c r="AK80" s="220"/>
      <c r="AL80" s="220"/>
      <c r="AM80" s="220"/>
      <c r="AN80" s="220"/>
      <c r="AO80" s="220"/>
      <c r="AP80" s="220"/>
      <c r="AQ80" s="220"/>
      <c r="AR80" s="220"/>
      <c r="AS80" s="220"/>
      <c r="AT80" s="220"/>
      <c r="AU80" s="219"/>
      <c r="AV80" s="218" t="s">
        <v>117</v>
      </c>
      <c r="AW80" s="217"/>
      <c r="AX80" s="217"/>
      <c r="AY80" s="216"/>
    </row>
    <row r="81" spans="2:51" ht="24.75" customHeight="1" x14ac:dyDescent="0.15">
      <c r="B81" s="195"/>
      <c r="C81" s="194"/>
      <c r="D81" s="194"/>
      <c r="E81" s="194"/>
      <c r="F81" s="194"/>
      <c r="G81" s="193"/>
      <c r="H81" s="242" t="s">
        <v>336</v>
      </c>
      <c r="I81" s="241"/>
      <c r="J81" s="241"/>
      <c r="K81" s="241"/>
      <c r="L81" s="240"/>
      <c r="M81" s="201" t="s">
        <v>337</v>
      </c>
      <c r="N81" s="200"/>
      <c r="O81" s="200"/>
      <c r="P81" s="200"/>
      <c r="Q81" s="200"/>
      <c r="R81" s="200"/>
      <c r="S81" s="200"/>
      <c r="T81" s="200"/>
      <c r="U81" s="200"/>
      <c r="V81" s="200"/>
      <c r="W81" s="200"/>
      <c r="X81" s="200"/>
      <c r="Y81" s="199"/>
      <c r="Z81" s="208">
        <v>121.861</v>
      </c>
      <c r="AA81" s="207"/>
      <c r="AB81" s="207"/>
      <c r="AC81" s="215"/>
      <c r="AD81" s="214" t="s">
        <v>338</v>
      </c>
      <c r="AE81" s="213"/>
      <c r="AF81" s="213"/>
      <c r="AG81" s="213"/>
      <c r="AH81" s="212"/>
      <c r="AI81" s="211" t="s">
        <v>339</v>
      </c>
      <c r="AJ81" s="210"/>
      <c r="AK81" s="210"/>
      <c r="AL81" s="210"/>
      <c r="AM81" s="210"/>
      <c r="AN81" s="210"/>
      <c r="AO81" s="210"/>
      <c r="AP81" s="210"/>
      <c r="AQ81" s="210"/>
      <c r="AR81" s="210"/>
      <c r="AS81" s="210"/>
      <c r="AT81" s="210"/>
      <c r="AU81" s="209"/>
      <c r="AV81" s="208">
        <v>9.33</v>
      </c>
      <c r="AW81" s="207"/>
      <c r="AX81" s="207"/>
      <c r="AY81" s="206"/>
    </row>
    <row r="82" spans="2:51" ht="24.75" customHeight="1" x14ac:dyDescent="0.15">
      <c r="B82" s="195"/>
      <c r="C82" s="194"/>
      <c r="D82" s="194"/>
      <c r="E82" s="194"/>
      <c r="F82" s="194"/>
      <c r="G82" s="193"/>
      <c r="H82" s="204" t="s">
        <v>299</v>
      </c>
      <c r="I82" s="203"/>
      <c r="J82" s="203"/>
      <c r="K82" s="203"/>
      <c r="L82" s="202"/>
      <c r="M82" s="201" t="s">
        <v>340</v>
      </c>
      <c r="N82" s="200"/>
      <c r="O82" s="200"/>
      <c r="P82" s="200"/>
      <c r="Q82" s="200"/>
      <c r="R82" s="200"/>
      <c r="S82" s="200"/>
      <c r="T82" s="200"/>
      <c r="U82" s="200"/>
      <c r="V82" s="200"/>
      <c r="W82" s="200"/>
      <c r="X82" s="200"/>
      <c r="Y82" s="199"/>
      <c r="Z82" s="198">
        <v>31.446000000000002</v>
      </c>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192"/>
      <c r="I88" s="191"/>
      <c r="J88" s="191"/>
      <c r="K88" s="191"/>
      <c r="L88" s="190"/>
      <c r="M88" s="189"/>
      <c r="N88" s="188"/>
      <c r="O88" s="188"/>
      <c r="P88" s="188"/>
      <c r="Q88" s="188"/>
      <c r="R88" s="188"/>
      <c r="S88" s="188"/>
      <c r="T88" s="188"/>
      <c r="U88" s="188"/>
      <c r="V88" s="188"/>
      <c r="W88" s="188"/>
      <c r="X88" s="188"/>
      <c r="Y88" s="187"/>
      <c r="Z88" s="186"/>
      <c r="AA88" s="185"/>
      <c r="AB88" s="185"/>
      <c r="AC88" s="185"/>
      <c r="AD88" s="192"/>
      <c r="AE88" s="191"/>
      <c r="AF88" s="191"/>
      <c r="AG88" s="191"/>
      <c r="AH88" s="190"/>
      <c r="AI88" s="189"/>
      <c r="AJ88" s="188"/>
      <c r="AK88" s="188"/>
      <c r="AL88" s="188"/>
      <c r="AM88" s="188"/>
      <c r="AN88" s="188"/>
      <c r="AO88" s="188"/>
      <c r="AP88" s="188"/>
      <c r="AQ88" s="188"/>
      <c r="AR88" s="188"/>
      <c r="AS88" s="188"/>
      <c r="AT88" s="188"/>
      <c r="AU88" s="187"/>
      <c r="AV88" s="186"/>
      <c r="AW88" s="185"/>
      <c r="AX88" s="185"/>
      <c r="AY88" s="184"/>
    </row>
    <row r="89" spans="2:51" ht="24.75" customHeight="1" x14ac:dyDescent="0.15">
      <c r="B89" s="195"/>
      <c r="C89" s="194"/>
      <c r="D89" s="194"/>
      <c r="E89" s="194"/>
      <c r="F89" s="194"/>
      <c r="G89" s="193"/>
      <c r="H89" s="233" t="s">
        <v>35</v>
      </c>
      <c r="I89" s="145"/>
      <c r="J89" s="145"/>
      <c r="K89" s="145"/>
      <c r="L89" s="145"/>
      <c r="M89" s="232"/>
      <c r="N89" s="231"/>
      <c r="O89" s="231"/>
      <c r="P89" s="231"/>
      <c r="Q89" s="231"/>
      <c r="R89" s="231"/>
      <c r="S89" s="231"/>
      <c r="T89" s="231"/>
      <c r="U89" s="231"/>
      <c r="V89" s="231"/>
      <c r="W89" s="231"/>
      <c r="X89" s="231"/>
      <c r="Y89" s="230"/>
      <c r="Z89" s="229">
        <f>SUM(Z81:AC88)</f>
        <v>153.30700000000002</v>
      </c>
      <c r="AA89" s="228"/>
      <c r="AB89" s="228"/>
      <c r="AC89" s="234"/>
      <c r="AD89" s="233" t="s">
        <v>35</v>
      </c>
      <c r="AE89" s="145"/>
      <c r="AF89" s="145"/>
      <c r="AG89" s="145"/>
      <c r="AH89" s="145"/>
      <c r="AI89" s="232"/>
      <c r="AJ89" s="231"/>
      <c r="AK89" s="231"/>
      <c r="AL89" s="231"/>
      <c r="AM89" s="231"/>
      <c r="AN89" s="231"/>
      <c r="AO89" s="231"/>
      <c r="AP89" s="231"/>
      <c r="AQ89" s="231"/>
      <c r="AR89" s="231"/>
      <c r="AS89" s="231"/>
      <c r="AT89" s="231"/>
      <c r="AU89" s="230"/>
      <c r="AV89" s="229">
        <f>SUM(AV81:AY88)</f>
        <v>9.33</v>
      </c>
      <c r="AW89" s="228"/>
      <c r="AX89" s="228"/>
      <c r="AY89" s="227"/>
    </row>
    <row r="90" spans="2:51" ht="25.2" customHeight="1" x14ac:dyDescent="0.15">
      <c r="B90" s="195"/>
      <c r="C90" s="194"/>
      <c r="D90" s="194"/>
      <c r="E90" s="194"/>
      <c r="F90" s="194"/>
      <c r="G90" s="193"/>
      <c r="H90" s="738" t="s">
        <v>341</v>
      </c>
      <c r="I90" s="739"/>
      <c r="J90" s="739"/>
      <c r="K90" s="739"/>
      <c r="L90" s="739"/>
      <c r="M90" s="739"/>
      <c r="N90" s="739"/>
      <c r="O90" s="739"/>
      <c r="P90" s="739"/>
      <c r="Q90" s="739"/>
      <c r="R90" s="739"/>
      <c r="S90" s="739"/>
      <c r="T90" s="739"/>
      <c r="U90" s="739"/>
      <c r="V90" s="739"/>
      <c r="W90" s="739"/>
      <c r="X90" s="739"/>
      <c r="Y90" s="739"/>
      <c r="Z90" s="739"/>
      <c r="AA90" s="739"/>
      <c r="AB90" s="739"/>
      <c r="AC90" s="741"/>
      <c r="AD90" s="748" t="s">
        <v>122</v>
      </c>
      <c r="AE90" s="605"/>
      <c r="AF90" s="605"/>
      <c r="AG90" s="605"/>
      <c r="AH90" s="605"/>
      <c r="AI90" s="605"/>
      <c r="AJ90" s="605"/>
      <c r="AK90" s="605"/>
      <c r="AL90" s="605"/>
      <c r="AM90" s="605"/>
      <c r="AN90" s="605"/>
      <c r="AO90" s="605"/>
      <c r="AP90" s="605"/>
      <c r="AQ90" s="605"/>
      <c r="AR90" s="605"/>
      <c r="AS90" s="605"/>
      <c r="AT90" s="605"/>
      <c r="AU90" s="605"/>
      <c r="AV90" s="605"/>
      <c r="AW90" s="605"/>
      <c r="AX90" s="605"/>
      <c r="AY90" s="750"/>
    </row>
    <row r="91" spans="2:51" ht="25.55" customHeight="1" x14ac:dyDescent="0.15">
      <c r="B91" s="195"/>
      <c r="C91" s="194"/>
      <c r="D91" s="194"/>
      <c r="E91" s="194"/>
      <c r="F91" s="194"/>
      <c r="G91" s="193"/>
      <c r="H91" s="223" t="s">
        <v>60</v>
      </c>
      <c r="I91" s="222"/>
      <c r="J91" s="222"/>
      <c r="K91" s="222"/>
      <c r="L91" s="222"/>
      <c r="M91" s="221" t="s">
        <v>116</v>
      </c>
      <c r="N91" s="220"/>
      <c r="O91" s="220"/>
      <c r="P91" s="220"/>
      <c r="Q91" s="220"/>
      <c r="R91" s="220"/>
      <c r="S91" s="220"/>
      <c r="T91" s="220"/>
      <c r="U91" s="220"/>
      <c r="V91" s="220"/>
      <c r="W91" s="220"/>
      <c r="X91" s="220"/>
      <c r="Y91" s="219"/>
      <c r="Z91" s="218" t="s">
        <v>117</v>
      </c>
      <c r="AA91" s="217"/>
      <c r="AB91" s="217"/>
      <c r="AC91" s="216"/>
      <c r="AD91" s="223" t="s">
        <v>60</v>
      </c>
      <c r="AE91" s="222"/>
      <c r="AF91" s="222"/>
      <c r="AG91" s="222"/>
      <c r="AH91" s="222"/>
      <c r="AI91" s="221" t="s">
        <v>116</v>
      </c>
      <c r="AJ91" s="220"/>
      <c r="AK91" s="220"/>
      <c r="AL91" s="220"/>
      <c r="AM91" s="220"/>
      <c r="AN91" s="220"/>
      <c r="AO91" s="220"/>
      <c r="AP91" s="220"/>
      <c r="AQ91" s="220"/>
      <c r="AR91" s="220"/>
      <c r="AS91" s="220"/>
      <c r="AT91" s="220"/>
      <c r="AU91" s="219"/>
      <c r="AV91" s="218" t="s">
        <v>117</v>
      </c>
      <c r="AW91" s="217"/>
      <c r="AX91" s="217"/>
      <c r="AY91" s="216"/>
    </row>
    <row r="92" spans="2:51" ht="24.75" customHeight="1" x14ac:dyDescent="0.15">
      <c r="B92" s="195"/>
      <c r="C92" s="194"/>
      <c r="D92" s="194"/>
      <c r="E92" s="194"/>
      <c r="F92" s="194"/>
      <c r="G92" s="193"/>
      <c r="H92" s="214" t="s">
        <v>336</v>
      </c>
      <c r="I92" s="213"/>
      <c r="J92" s="213"/>
      <c r="K92" s="213"/>
      <c r="L92" s="212"/>
      <c r="M92" s="201" t="s">
        <v>337</v>
      </c>
      <c r="N92" s="200"/>
      <c r="O92" s="200"/>
      <c r="P92" s="200"/>
      <c r="Q92" s="200"/>
      <c r="R92" s="200"/>
      <c r="S92" s="200"/>
      <c r="T92" s="200"/>
      <c r="U92" s="200"/>
      <c r="V92" s="200"/>
      <c r="W92" s="200"/>
      <c r="X92" s="200"/>
      <c r="Y92" s="199"/>
      <c r="Z92" s="208">
        <v>21.161000000000001</v>
      </c>
      <c r="AA92" s="207"/>
      <c r="AB92" s="207"/>
      <c r="AC92" s="206"/>
      <c r="AD92" s="214"/>
      <c r="AE92" s="213"/>
      <c r="AF92" s="213"/>
      <c r="AG92" s="213"/>
      <c r="AH92" s="212"/>
      <c r="AI92" s="211"/>
      <c r="AJ92" s="210"/>
      <c r="AK92" s="210"/>
      <c r="AL92" s="210"/>
      <c r="AM92" s="210"/>
      <c r="AN92" s="210"/>
      <c r="AO92" s="210"/>
      <c r="AP92" s="210"/>
      <c r="AQ92" s="210"/>
      <c r="AR92" s="210"/>
      <c r="AS92" s="210"/>
      <c r="AT92" s="210"/>
      <c r="AU92" s="209"/>
      <c r="AV92" s="208"/>
      <c r="AW92" s="207"/>
      <c r="AX92" s="207"/>
      <c r="AY92" s="206"/>
    </row>
    <row r="93" spans="2:51" ht="24.75" customHeight="1" x14ac:dyDescent="0.15">
      <c r="B93" s="195"/>
      <c r="C93" s="194"/>
      <c r="D93" s="194"/>
      <c r="E93" s="194"/>
      <c r="F93" s="194"/>
      <c r="G93" s="193"/>
      <c r="H93" s="204" t="s">
        <v>299</v>
      </c>
      <c r="I93" s="203"/>
      <c r="J93" s="203"/>
      <c r="K93" s="203"/>
      <c r="L93" s="202"/>
      <c r="M93" s="201" t="s">
        <v>340</v>
      </c>
      <c r="N93" s="200"/>
      <c r="O93" s="200"/>
      <c r="P93" s="200"/>
      <c r="Q93" s="200"/>
      <c r="R93" s="200"/>
      <c r="S93" s="200"/>
      <c r="T93" s="200"/>
      <c r="U93" s="200"/>
      <c r="V93" s="200"/>
      <c r="W93" s="200"/>
      <c r="X93" s="200"/>
      <c r="Y93" s="199"/>
      <c r="Z93" s="198">
        <v>4.1900000000000004</v>
      </c>
      <c r="AA93" s="197"/>
      <c r="AB93" s="197"/>
      <c r="AC93" s="196"/>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196"/>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6"/>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6"/>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6"/>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6"/>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192"/>
      <c r="I99" s="191"/>
      <c r="J99" s="191"/>
      <c r="K99" s="191"/>
      <c r="L99" s="190"/>
      <c r="M99" s="189"/>
      <c r="N99" s="188"/>
      <c r="O99" s="188"/>
      <c r="P99" s="188"/>
      <c r="Q99" s="188"/>
      <c r="R99" s="188"/>
      <c r="S99" s="188"/>
      <c r="T99" s="188"/>
      <c r="U99" s="188"/>
      <c r="V99" s="188"/>
      <c r="W99" s="188"/>
      <c r="X99" s="188"/>
      <c r="Y99" s="187"/>
      <c r="Z99" s="186"/>
      <c r="AA99" s="185"/>
      <c r="AB99" s="185"/>
      <c r="AC99" s="184"/>
      <c r="AD99" s="192"/>
      <c r="AE99" s="191"/>
      <c r="AF99" s="191"/>
      <c r="AG99" s="191"/>
      <c r="AH99" s="190"/>
      <c r="AI99" s="189"/>
      <c r="AJ99" s="188"/>
      <c r="AK99" s="188"/>
      <c r="AL99" s="188"/>
      <c r="AM99" s="188"/>
      <c r="AN99" s="188"/>
      <c r="AO99" s="188"/>
      <c r="AP99" s="188"/>
      <c r="AQ99" s="188"/>
      <c r="AR99" s="188"/>
      <c r="AS99" s="188"/>
      <c r="AT99" s="188"/>
      <c r="AU99" s="187"/>
      <c r="AV99" s="186"/>
      <c r="AW99" s="185"/>
      <c r="AX99" s="185"/>
      <c r="AY99" s="184"/>
    </row>
    <row r="100" spans="2:51" ht="24.75" customHeight="1" x14ac:dyDescent="0.15">
      <c r="B100" s="195"/>
      <c r="C100" s="194"/>
      <c r="D100" s="194"/>
      <c r="E100" s="194"/>
      <c r="F100" s="194"/>
      <c r="G100" s="193"/>
      <c r="H100" s="233" t="s">
        <v>35</v>
      </c>
      <c r="I100" s="145"/>
      <c r="J100" s="145"/>
      <c r="K100" s="145"/>
      <c r="L100" s="145"/>
      <c r="M100" s="232"/>
      <c r="N100" s="231"/>
      <c r="O100" s="231"/>
      <c r="P100" s="231"/>
      <c r="Q100" s="231"/>
      <c r="R100" s="231"/>
      <c r="S100" s="231"/>
      <c r="T100" s="231"/>
      <c r="U100" s="231"/>
      <c r="V100" s="231"/>
      <c r="W100" s="231"/>
      <c r="X100" s="231"/>
      <c r="Y100" s="230"/>
      <c r="Z100" s="229">
        <f>SUM(Z92:AC99)</f>
        <v>25.351000000000003</v>
      </c>
      <c r="AA100" s="228"/>
      <c r="AB100" s="228"/>
      <c r="AC100" s="227"/>
      <c r="AD100" s="233" t="s">
        <v>35</v>
      </c>
      <c r="AE100" s="145"/>
      <c r="AF100" s="145"/>
      <c r="AG100" s="145"/>
      <c r="AH100" s="145"/>
      <c r="AI100" s="232"/>
      <c r="AJ100" s="231"/>
      <c r="AK100" s="231"/>
      <c r="AL100" s="231"/>
      <c r="AM100" s="231"/>
      <c r="AN100" s="231"/>
      <c r="AO100" s="231"/>
      <c r="AP100" s="231"/>
      <c r="AQ100" s="231"/>
      <c r="AR100" s="231"/>
      <c r="AS100" s="231"/>
      <c r="AT100" s="231"/>
      <c r="AU100" s="230"/>
      <c r="AV100" s="229">
        <f>SUM(AV92:AY99)</f>
        <v>0</v>
      </c>
      <c r="AW100" s="228"/>
      <c r="AX100" s="228"/>
      <c r="AY100" s="227"/>
    </row>
    <row r="101" spans="2:51" ht="24.75" customHeight="1" x14ac:dyDescent="0.15">
      <c r="B101" s="195"/>
      <c r="C101" s="194"/>
      <c r="D101" s="194"/>
      <c r="E101" s="194"/>
      <c r="F101" s="194"/>
      <c r="G101" s="193"/>
      <c r="H101" s="748" t="s">
        <v>342</v>
      </c>
      <c r="I101" s="605"/>
      <c r="J101" s="605"/>
      <c r="K101" s="605"/>
      <c r="L101" s="605"/>
      <c r="M101" s="605"/>
      <c r="N101" s="605"/>
      <c r="O101" s="605"/>
      <c r="P101" s="605"/>
      <c r="Q101" s="605"/>
      <c r="R101" s="605"/>
      <c r="S101" s="605"/>
      <c r="T101" s="605"/>
      <c r="U101" s="605"/>
      <c r="V101" s="605"/>
      <c r="W101" s="605"/>
      <c r="X101" s="605"/>
      <c r="Y101" s="605"/>
      <c r="Z101" s="605"/>
      <c r="AA101" s="605"/>
      <c r="AB101" s="605"/>
      <c r="AC101" s="750"/>
      <c r="AD101" s="748" t="s">
        <v>124</v>
      </c>
      <c r="AE101" s="605"/>
      <c r="AF101" s="605"/>
      <c r="AG101" s="605"/>
      <c r="AH101" s="605"/>
      <c r="AI101" s="605"/>
      <c r="AJ101" s="605"/>
      <c r="AK101" s="605"/>
      <c r="AL101" s="605"/>
      <c r="AM101" s="605"/>
      <c r="AN101" s="605"/>
      <c r="AO101" s="605"/>
      <c r="AP101" s="605"/>
      <c r="AQ101" s="605"/>
      <c r="AR101" s="605"/>
      <c r="AS101" s="605"/>
      <c r="AT101" s="605"/>
      <c r="AU101" s="605"/>
      <c r="AV101" s="605"/>
      <c r="AW101" s="605"/>
      <c r="AX101" s="605"/>
      <c r="AY101" s="750"/>
    </row>
    <row r="102" spans="2:51" ht="24.75" customHeight="1" x14ac:dyDescent="0.15">
      <c r="B102" s="195"/>
      <c r="C102" s="194"/>
      <c r="D102" s="194"/>
      <c r="E102" s="194"/>
      <c r="F102" s="194"/>
      <c r="G102" s="193"/>
      <c r="H102" s="223" t="s">
        <v>60</v>
      </c>
      <c r="I102" s="222"/>
      <c r="J102" s="222"/>
      <c r="K102" s="222"/>
      <c r="L102" s="222"/>
      <c r="M102" s="221" t="s">
        <v>116</v>
      </c>
      <c r="N102" s="220"/>
      <c r="O102" s="220"/>
      <c r="P102" s="220"/>
      <c r="Q102" s="220"/>
      <c r="R102" s="220"/>
      <c r="S102" s="220"/>
      <c r="T102" s="220"/>
      <c r="U102" s="220"/>
      <c r="V102" s="220"/>
      <c r="W102" s="220"/>
      <c r="X102" s="220"/>
      <c r="Y102" s="219"/>
      <c r="Z102" s="218" t="s">
        <v>117</v>
      </c>
      <c r="AA102" s="217"/>
      <c r="AB102" s="217"/>
      <c r="AC102" s="216"/>
      <c r="AD102" s="223" t="s">
        <v>60</v>
      </c>
      <c r="AE102" s="222"/>
      <c r="AF102" s="222"/>
      <c r="AG102" s="222"/>
      <c r="AH102" s="222"/>
      <c r="AI102" s="221" t="s">
        <v>116</v>
      </c>
      <c r="AJ102" s="220"/>
      <c r="AK102" s="220"/>
      <c r="AL102" s="220"/>
      <c r="AM102" s="220"/>
      <c r="AN102" s="220"/>
      <c r="AO102" s="220"/>
      <c r="AP102" s="220"/>
      <c r="AQ102" s="220"/>
      <c r="AR102" s="220"/>
      <c r="AS102" s="220"/>
      <c r="AT102" s="220"/>
      <c r="AU102" s="219"/>
      <c r="AV102" s="218" t="s">
        <v>117</v>
      </c>
      <c r="AW102" s="217"/>
      <c r="AX102" s="217"/>
      <c r="AY102" s="216"/>
    </row>
    <row r="103" spans="2:51" ht="24.75" customHeight="1" x14ac:dyDescent="0.15">
      <c r="B103" s="195"/>
      <c r="C103" s="194"/>
      <c r="D103" s="194"/>
      <c r="E103" s="194"/>
      <c r="F103" s="194"/>
      <c r="G103" s="193"/>
      <c r="H103" s="214" t="s">
        <v>299</v>
      </c>
      <c r="I103" s="213"/>
      <c r="J103" s="213"/>
      <c r="K103" s="213"/>
      <c r="L103" s="212"/>
      <c r="M103" s="211" t="s">
        <v>343</v>
      </c>
      <c r="N103" s="210"/>
      <c r="O103" s="210"/>
      <c r="P103" s="210"/>
      <c r="Q103" s="210"/>
      <c r="R103" s="210"/>
      <c r="S103" s="210"/>
      <c r="T103" s="210"/>
      <c r="U103" s="210"/>
      <c r="V103" s="210"/>
      <c r="W103" s="210"/>
      <c r="X103" s="210"/>
      <c r="Y103" s="209"/>
      <c r="Z103" s="208">
        <v>123.02500000000001</v>
      </c>
      <c r="AA103" s="207"/>
      <c r="AB103" s="207"/>
      <c r="AC103" s="206"/>
      <c r="AD103" s="214"/>
      <c r="AE103" s="213"/>
      <c r="AF103" s="213"/>
      <c r="AG103" s="213"/>
      <c r="AH103" s="212"/>
      <c r="AI103" s="211"/>
      <c r="AJ103" s="210"/>
      <c r="AK103" s="210"/>
      <c r="AL103" s="210"/>
      <c r="AM103" s="210"/>
      <c r="AN103" s="210"/>
      <c r="AO103" s="210"/>
      <c r="AP103" s="210"/>
      <c r="AQ103" s="210"/>
      <c r="AR103" s="210"/>
      <c r="AS103" s="210"/>
      <c r="AT103" s="210"/>
      <c r="AU103" s="209"/>
      <c r="AV103" s="208"/>
      <c r="AW103" s="207"/>
      <c r="AX103" s="207"/>
      <c r="AY103" s="206"/>
    </row>
    <row r="104" spans="2:51" ht="24.75" customHeight="1" x14ac:dyDescent="0.15">
      <c r="B104" s="195"/>
      <c r="C104" s="194"/>
      <c r="D104" s="194"/>
      <c r="E104" s="194"/>
      <c r="F104" s="194"/>
      <c r="G104" s="193"/>
      <c r="H104" s="204" t="s">
        <v>344</v>
      </c>
      <c r="I104" s="203"/>
      <c r="J104" s="203"/>
      <c r="K104" s="203"/>
      <c r="L104" s="202"/>
      <c r="M104" s="201" t="s">
        <v>345</v>
      </c>
      <c r="N104" s="253"/>
      <c r="O104" s="253"/>
      <c r="P104" s="253"/>
      <c r="Q104" s="253"/>
      <c r="R104" s="253"/>
      <c r="S104" s="253"/>
      <c r="T104" s="253"/>
      <c r="U104" s="253"/>
      <c r="V104" s="253"/>
      <c r="W104" s="253"/>
      <c r="X104" s="253"/>
      <c r="Y104" s="849"/>
      <c r="Z104" s="198">
        <v>18.478000000000002</v>
      </c>
      <c r="AA104" s="197"/>
      <c r="AB104" s="197"/>
      <c r="AC104" s="747"/>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53"/>
      <c r="O105" s="253"/>
      <c r="P105" s="253"/>
      <c r="Q105" s="253"/>
      <c r="R105" s="253"/>
      <c r="S105" s="253"/>
      <c r="T105" s="253"/>
      <c r="U105" s="253"/>
      <c r="V105" s="253"/>
      <c r="W105" s="253"/>
      <c r="X105" s="253"/>
      <c r="Y105" s="849"/>
      <c r="Z105" s="198"/>
      <c r="AA105" s="197"/>
      <c r="AB105" s="197"/>
      <c r="AC105" s="747"/>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6"/>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6"/>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6"/>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6"/>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192"/>
      <c r="I110" s="191"/>
      <c r="J110" s="191"/>
      <c r="K110" s="191"/>
      <c r="L110" s="190"/>
      <c r="M110" s="189"/>
      <c r="N110" s="188"/>
      <c r="O110" s="188"/>
      <c r="P110" s="188"/>
      <c r="Q110" s="188"/>
      <c r="R110" s="188"/>
      <c r="S110" s="188"/>
      <c r="T110" s="188"/>
      <c r="U110" s="188"/>
      <c r="V110" s="188"/>
      <c r="W110" s="188"/>
      <c r="X110" s="188"/>
      <c r="Y110" s="187"/>
      <c r="Z110" s="186"/>
      <c r="AA110" s="185"/>
      <c r="AB110" s="185"/>
      <c r="AC110" s="184"/>
      <c r="AD110" s="192"/>
      <c r="AE110" s="191"/>
      <c r="AF110" s="191"/>
      <c r="AG110" s="191"/>
      <c r="AH110" s="190"/>
      <c r="AI110" s="189"/>
      <c r="AJ110" s="188"/>
      <c r="AK110" s="188"/>
      <c r="AL110" s="188"/>
      <c r="AM110" s="188"/>
      <c r="AN110" s="188"/>
      <c r="AO110" s="188"/>
      <c r="AP110" s="188"/>
      <c r="AQ110" s="188"/>
      <c r="AR110" s="188"/>
      <c r="AS110" s="188"/>
      <c r="AT110" s="188"/>
      <c r="AU110" s="187"/>
      <c r="AV110" s="186"/>
      <c r="AW110" s="185"/>
      <c r="AX110" s="185"/>
      <c r="AY110" s="184"/>
    </row>
    <row r="111" spans="2:51" ht="24.75" customHeight="1" x14ac:dyDescent="0.15">
      <c r="B111" s="195"/>
      <c r="C111" s="194"/>
      <c r="D111" s="194"/>
      <c r="E111" s="194"/>
      <c r="F111" s="194"/>
      <c r="G111" s="193"/>
      <c r="H111" s="233" t="s">
        <v>35</v>
      </c>
      <c r="I111" s="145"/>
      <c r="J111" s="145"/>
      <c r="K111" s="145"/>
      <c r="L111" s="145"/>
      <c r="M111" s="232"/>
      <c r="N111" s="231"/>
      <c r="O111" s="231"/>
      <c r="P111" s="231"/>
      <c r="Q111" s="231"/>
      <c r="R111" s="231"/>
      <c r="S111" s="231"/>
      <c r="T111" s="231"/>
      <c r="U111" s="231"/>
      <c r="V111" s="231"/>
      <c r="W111" s="231"/>
      <c r="X111" s="231"/>
      <c r="Y111" s="230"/>
      <c r="Z111" s="229">
        <f>SUM(Z103:AC110)</f>
        <v>141.50300000000001</v>
      </c>
      <c r="AA111" s="228"/>
      <c r="AB111" s="228"/>
      <c r="AC111" s="227"/>
      <c r="AD111" s="233" t="s">
        <v>35</v>
      </c>
      <c r="AE111" s="145"/>
      <c r="AF111" s="145"/>
      <c r="AG111" s="145"/>
      <c r="AH111" s="145"/>
      <c r="AI111" s="232"/>
      <c r="AJ111" s="231"/>
      <c r="AK111" s="231"/>
      <c r="AL111" s="231"/>
      <c r="AM111" s="231"/>
      <c r="AN111" s="231"/>
      <c r="AO111" s="231"/>
      <c r="AP111" s="231"/>
      <c r="AQ111" s="231"/>
      <c r="AR111" s="231"/>
      <c r="AS111" s="231"/>
      <c r="AT111" s="231"/>
      <c r="AU111" s="230"/>
      <c r="AV111" s="229">
        <f>SUM(AV103:AY110)</f>
        <v>0</v>
      </c>
      <c r="AW111" s="228"/>
      <c r="AX111" s="228"/>
      <c r="AY111" s="227"/>
    </row>
    <row r="112" spans="2:51" ht="24.75" customHeight="1" x14ac:dyDescent="0.15">
      <c r="B112" s="195"/>
      <c r="C112" s="194"/>
      <c r="D112" s="194"/>
      <c r="E112" s="194"/>
      <c r="F112" s="194"/>
      <c r="G112" s="193"/>
      <c r="H112" s="748" t="s">
        <v>346</v>
      </c>
      <c r="I112" s="605"/>
      <c r="J112" s="605"/>
      <c r="K112" s="605"/>
      <c r="L112" s="605"/>
      <c r="M112" s="605"/>
      <c r="N112" s="605"/>
      <c r="O112" s="605"/>
      <c r="P112" s="605"/>
      <c r="Q112" s="605"/>
      <c r="R112" s="605"/>
      <c r="S112" s="605"/>
      <c r="T112" s="605"/>
      <c r="U112" s="605"/>
      <c r="V112" s="605"/>
      <c r="W112" s="605"/>
      <c r="X112" s="605"/>
      <c r="Y112" s="605"/>
      <c r="Z112" s="605"/>
      <c r="AA112" s="605"/>
      <c r="AB112" s="605"/>
      <c r="AC112" s="749"/>
      <c r="AD112" s="748" t="s">
        <v>126</v>
      </c>
      <c r="AE112" s="605"/>
      <c r="AF112" s="605"/>
      <c r="AG112" s="605"/>
      <c r="AH112" s="605"/>
      <c r="AI112" s="605"/>
      <c r="AJ112" s="605"/>
      <c r="AK112" s="605"/>
      <c r="AL112" s="605"/>
      <c r="AM112" s="605"/>
      <c r="AN112" s="605"/>
      <c r="AO112" s="605"/>
      <c r="AP112" s="605"/>
      <c r="AQ112" s="605"/>
      <c r="AR112" s="605"/>
      <c r="AS112" s="605"/>
      <c r="AT112" s="605"/>
      <c r="AU112" s="605"/>
      <c r="AV112" s="605"/>
      <c r="AW112" s="605"/>
      <c r="AX112" s="605"/>
      <c r="AY112" s="750"/>
    </row>
    <row r="113" spans="2:51" ht="24.75" customHeight="1" x14ac:dyDescent="0.15">
      <c r="B113" s="195"/>
      <c r="C113" s="194"/>
      <c r="D113" s="194"/>
      <c r="E113" s="194"/>
      <c r="F113" s="194"/>
      <c r="G113" s="193"/>
      <c r="H113" s="223" t="s">
        <v>60</v>
      </c>
      <c r="I113" s="222"/>
      <c r="J113" s="222"/>
      <c r="K113" s="222"/>
      <c r="L113" s="222"/>
      <c r="M113" s="221" t="s">
        <v>116</v>
      </c>
      <c r="N113" s="220"/>
      <c r="O113" s="220"/>
      <c r="P113" s="220"/>
      <c r="Q113" s="220"/>
      <c r="R113" s="220"/>
      <c r="S113" s="220"/>
      <c r="T113" s="220"/>
      <c r="U113" s="220"/>
      <c r="V113" s="220"/>
      <c r="W113" s="220"/>
      <c r="X113" s="220"/>
      <c r="Y113" s="219"/>
      <c r="Z113" s="218" t="s">
        <v>117</v>
      </c>
      <c r="AA113" s="217"/>
      <c r="AB113" s="217"/>
      <c r="AC113" s="224"/>
      <c r="AD113" s="223" t="s">
        <v>60</v>
      </c>
      <c r="AE113" s="222"/>
      <c r="AF113" s="222"/>
      <c r="AG113" s="222"/>
      <c r="AH113" s="222"/>
      <c r="AI113" s="221" t="s">
        <v>116</v>
      </c>
      <c r="AJ113" s="220"/>
      <c r="AK113" s="220"/>
      <c r="AL113" s="220"/>
      <c r="AM113" s="220"/>
      <c r="AN113" s="220"/>
      <c r="AO113" s="220"/>
      <c r="AP113" s="220"/>
      <c r="AQ113" s="220"/>
      <c r="AR113" s="220"/>
      <c r="AS113" s="220"/>
      <c r="AT113" s="220"/>
      <c r="AU113" s="219"/>
      <c r="AV113" s="218" t="s">
        <v>117</v>
      </c>
      <c r="AW113" s="217"/>
      <c r="AX113" s="217"/>
      <c r="AY113" s="216"/>
    </row>
    <row r="114" spans="2:51" ht="24.75" customHeight="1" x14ac:dyDescent="0.15">
      <c r="B114" s="195"/>
      <c r="C114" s="194"/>
      <c r="D114" s="194"/>
      <c r="E114" s="194"/>
      <c r="F114" s="194"/>
      <c r="G114" s="193"/>
      <c r="H114" s="214" t="s">
        <v>338</v>
      </c>
      <c r="I114" s="213"/>
      <c r="J114" s="213"/>
      <c r="K114" s="213"/>
      <c r="L114" s="212"/>
      <c r="M114" s="211" t="s">
        <v>339</v>
      </c>
      <c r="N114" s="210"/>
      <c r="O114" s="210"/>
      <c r="P114" s="210"/>
      <c r="Q114" s="210"/>
      <c r="R114" s="210"/>
      <c r="S114" s="210"/>
      <c r="T114" s="210"/>
      <c r="U114" s="210"/>
      <c r="V114" s="210"/>
      <c r="W114" s="210"/>
      <c r="X114" s="210"/>
      <c r="Y114" s="209"/>
      <c r="Z114" s="208">
        <v>10.925000000000001</v>
      </c>
      <c r="AA114" s="207"/>
      <c r="AB114" s="207"/>
      <c r="AC114" s="206"/>
      <c r="AD114" s="214"/>
      <c r="AE114" s="213"/>
      <c r="AF114" s="213"/>
      <c r="AG114" s="213"/>
      <c r="AH114" s="212"/>
      <c r="AI114" s="211"/>
      <c r="AJ114" s="210"/>
      <c r="AK114" s="210"/>
      <c r="AL114" s="210"/>
      <c r="AM114" s="210"/>
      <c r="AN114" s="210"/>
      <c r="AO114" s="210"/>
      <c r="AP114" s="210"/>
      <c r="AQ114" s="210"/>
      <c r="AR114" s="210"/>
      <c r="AS114" s="210"/>
      <c r="AT114" s="210"/>
      <c r="AU114" s="209"/>
      <c r="AV114" s="208"/>
      <c r="AW114" s="207"/>
      <c r="AX114" s="207"/>
      <c r="AY114" s="20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205"/>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197"/>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192"/>
      <c r="I121" s="191"/>
      <c r="J121" s="191"/>
      <c r="K121" s="191"/>
      <c r="L121" s="190"/>
      <c r="M121" s="189"/>
      <c r="N121" s="188"/>
      <c r="O121" s="188"/>
      <c r="P121" s="188"/>
      <c r="Q121" s="188"/>
      <c r="R121" s="188"/>
      <c r="S121" s="188"/>
      <c r="T121" s="188"/>
      <c r="U121" s="188"/>
      <c r="V121" s="188"/>
      <c r="W121" s="188"/>
      <c r="X121" s="188"/>
      <c r="Y121" s="187"/>
      <c r="Z121" s="186"/>
      <c r="AA121" s="185"/>
      <c r="AB121" s="185"/>
      <c r="AC121" s="185"/>
      <c r="AD121" s="192"/>
      <c r="AE121" s="191"/>
      <c r="AF121" s="191"/>
      <c r="AG121" s="191"/>
      <c r="AH121" s="190"/>
      <c r="AI121" s="189"/>
      <c r="AJ121" s="188"/>
      <c r="AK121" s="188"/>
      <c r="AL121" s="188"/>
      <c r="AM121" s="188"/>
      <c r="AN121" s="188"/>
      <c r="AO121" s="188"/>
      <c r="AP121" s="188"/>
      <c r="AQ121" s="188"/>
      <c r="AR121" s="188"/>
      <c r="AS121" s="188"/>
      <c r="AT121" s="188"/>
      <c r="AU121" s="187"/>
      <c r="AV121" s="186"/>
      <c r="AW121" s="185"/>
      <c r="AX121" s="185"/>
      <c r="AY121" s="184"/>
    </row>
    <row r="122" spans="2:51" ht="24.75" customHeight="1" thickBot="1" x14ac:dyDescent="0.2">
      <c r="B122" s="183"/>
      <c r="C122" s="182"/>
      <c r="D122" s="182"/>
      <c r="E122" s="182"/>
      <c r="F122" s="182"/>
      <c r="G122" s="181"/>
      <c r="H122" s="179" t="s">
        <v>35</v>
      </c>
      <c r="I122" s="178"/>
      <c r="J122" s="178"/>
      <c r="K122" s="178"/>
      <c r="L122" s="178"/>
      <c r="M122" s="177"/>
      <c r="N122" s="176"/>
      <c r="O122" s="176"/>
      <c r="P122" s="176"/>
      <c r="Q122" s="176"/>
      <c r="R122" s="176"/>
      <c r="S122" s="176"/>
      <c r="T122" s="176"/>
      <c r="U122" s="176"/>
      <c r="V122" s="176"/>
      <c r="W122" s="176"/>
      <c r="X122" s="176"/>
      <c r="Y122" s="175"/>
      <c r="Z122" s="174">
        <f>SUM(Z114:AC121)</f>
        <v>10.925000000000001</v>
      </c>
      <c r="AA122" s="173"/>
      <c r="AB122" s="173"/>
      <c r="AC122" s="180"/>
      <c r="AD122" s="179" t="s">
        <v>35</v>
      </c>
      <c r="AE122" s="178"/>
      <c r="AF122" s="178"/>
      <c r="AG122" s="178"/>
      <c r="AH122" s="178"/>
      <c r="AI122" s="177"/>
      <c r="AJ122" s="176"/>
      <c r="AK122" s="176"/>
      <c r="AL122" s="176"/>
      <c r="AM122" s="176"/>
      <c r="AN122" s="176"/>
      <c r="AO122" s="176"/>
      <c r="AP122" s="176"/>
      <c r="AQ122" s="176"/>
      <c r="AR122" s="176"/>
      <c r="AS122" s="176"/>
      <c r="AT122" s="176"/>
      <c r="AU122" s="175"/>
      <c r="AV122" s="174">
        <f>SUM(AV114:AY121)</f>
        <v>0</v>
      </c>
      <c r="AW122" s="173"/>
      <c r="AX122" s="173"/>
      <c r="AY122" s="172"/>
    </row>
    <row r="125" spans="2:51" ht="14.4" x14ac:dyDescent="0.15">
      <c r="C125" s="168" t="s">
        <v>127</v>
      </c>
    </row>
    <row r="126" spans="2:51" x14ac:dyDescent="0.15">
      <c r="C126" s="130" t="s">
        <v>128</v>
      </c>
    </row>
    <row r="127" spans="2:51" ht="34.549999999999997" customHeight="1" x14ac:dyDescent="0.15">
      <c r="B127" s="751"/>
      <c r="C127" s="751"/>
      <c r="D127" s="535" t="s">
        <v>129</v>
      </c>
      <c r="E127" s="535"/>
      <c r="F127" s="535"/>
      <c r="G127" s="535"/>
      <c r="H127" s="535"/>
      <c r="I127" s="535"/>
      <c r="J127" s="535"/>
      <c r="K127" s="535"/>
      <c r="L127" s="535"/>
      <c r="M127" s="535"/>
      <c r="N127" s="535" t="s">
        <v>130</v>
      </c>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5"/>
      <c r="AL127" s="564" t="s">
        <v>131</v>
      </c>
      <c r="AM127" s="535"/>
      <c r="AN127" s="535"/>
      <c r="AO127" s="535"/>
      <c r="AP127" s="535"/>
      <c r="AQ127" s="535"/>
      <c r="AR127" s="535" t="s">
        <v>132</v>
      </c>
      <c r="AS127" s="535"/>
      <c r="AT127" s="535"/>
      <c r="AU127" s="535"/>
      <c r="AV127" s="535" t="s">
        <v>133</v>
      </c>
      <c r="AW127" s="535"/>
      <c r="AX127" s="535"/>
    </row>
    <row r="128" spans="2:51" ht="24.05" customHeight="1" x14ac:dyDescent="0.15">
      <c r="B128" s="751">
        <v>1</v>
      </c>
      <c r="C128" s="751">
        <v>1</v>
      </c>
      <c r="D128" s="165" t="s">
        <v>347</v>
      </c>
      <c r="E128" s="165"/>
      <c r="F128" s="165"/>
      <c r="G128" s="165"/>
      <c r="H128" s="165"/>
      <c r="I128" s="165"/>
      <c r="J128" s="165"/>
      <c r="K128" s="165"/>
      <c r="L128" s="165"/>
      <c r="M128" s="165"/>
      <c r="N128" s="165" t="s">
        <v>348</v>
      </c>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856">
        <v>153.30699999999999</v>
      </c>
      <c r="AM128" s="857"/>
      <c r="AN128" s="857"/>
      <c r="AO128" s="857"/>
      <c r="AP128" s="857"/>
      <c r="AQ128" s="857"/>
      <c r="AR128" s="165" t="s">
        <v>310</v>
      </c>
      <c r="AS128" s="165"/>
      <c r="AT128" s="165"/>
      <c r="AU128" s="165"/>
      <c r="AV128" s="554" t="s">
        <v>185</v>
      </c>
      <c r="AW128" s="554"/>
      <c r="AX128" s="554"/>
    </row>
    <row r="130" spans="2:50" ht="23.25" hidden="1" customHeight="1" x14ac:dyDescent="0.15">
      <c r="B130" s="130" t="s">
        <v>226</v>
      </c>
    </row>
    <row r="131" spans="2:50" ht="36" hidden="1" customHeight="1" x14ac:dyDescent="0.15">
      <c r="B131" s="535" t="s">
        <v>227</v>
      </c>
      <c r="C131" s="535"/>
      <c r="D131" s="535"/>
      <c r="E131" s="535"/>
      <c r="F131" s="535"/>
      <c r="G131" s="535"/>
      <c r="H131" s="535"/>
      <c r="I131" s="554"/>
      <c r="J131" s="554"/>
      <c r="K131" s="554"/>
      <c r="L131" s="554"/>
      <c r="M131" s="554"/>
      <c r="N131" s="554"/>
      <c r="O131" s="554"/>
      <c r="P131" s="554"/>
      <c r="Q131" s="554"/>
      <c r="R131" s="554"/>
      <c r="S131" s="554"/>
      <c r="T131" s="554"/>
      <c r="U131" s="554"/>
      <c r="V131" s="554"/>
      <c r="W131" s="554"/>
      <c r="X131" s="554"/>
      <c r="Y131" s="554"/>
    </row>
    <row r="132" spans="2:50" ht="36" hidden="1" customHeight="1" x14ac:dyDescent="0.15">
      <c r="B132" s="140" t="s">
        <v>228</v>
      </c>
      <c r="C132" s="142"/>
      <c r="D132" s="142"/>
      <c r="E132" s="142"/>
      <c r="F132" s="142"/>
      <c r="G132" s="142"/>
      <c r="H132" s="141"/>
      <c r="I132" s="146" t="s">
        <v>229</v>
      </c>
      <c r="J132" s="145"/>
      <c r="K132" s="145"/>
      <c r="L132" s="145"/>
      <c r="M132" s="144"/>
      <c r="N132" s="143" t="s">
        <v>230</v>
      </c>
      <c r="O132" s="142"/>
      <c r="P132" s="142"/>
      <c r="Q132" s="142"/>
      <c r="R132" s="142"/>
      <c r="S132" s="142"/>
      <c r="T132" s="141"/>
      <c r="U132" s="146" t="s">
        <v>229</v>
      </c>
      <c r="V132" s="145"/>
      <c r="W132" s="145"/>
      <c r="X132" s="145"/>
      <c r="Y132" s="144"/>
      <c r="Z132" s="143" t="s">
        <v>231</v>
      </c>
      <c r="AA132" s="142"/>
      <c r="AB132" s="142"/>
      <c r="AC132" s="142"/>
      <c r="AD132" s="142"/>
      <c r="AE132" s="142"/>
      <c r="AF132" s="141"/>
      <c r="AG132" s="146" t="s">
        <v>229</v>
      </c>
      <c r="AH132" s="145"/>
      <c r="AI132" s="145"/>
      <c r="AJ132" s="145"/>
      <c r="AK132" s="144"/>
      <c r="AL132" s="143" t="s">
        <v>232</v>
      </c>
      <c r="AM132" s="142"/>
      <c r="AN132" s="142"/>
      <c r="AO132" s="142"/>
      <c r="AP132" s="142"/>
      <c r="AQ132" s="142"/>
      <c r="AR132" s="141"/>
      <c r="AS132" s="146" t="s">
        <v>229</v>
      </c>
      <c r="AT132" s="145"/>
      <c r="AU132" s="145"/>
      <c r="AV132" s="145"/>
      <c r="AW132" s="144"/>
    </row>
    <row r="133" spans="2:50" ht="36" hidden="1" customHeight="1" x14ac:dyDescent="0.15">
      <c r="B133" s="143" t="s">
        <v>233</v>
      </c>
      <c r="C133" s="142"/>
      <c r="D133" s="142"/>
      <c r="E133" s="142"/>
      <c r="F133" s="142"/>
      <c r="G133" s="142"/>
      <c r="H133" s="141"/>
      <c r="I133" s="137"/>
      <c r="J133" s="136"/>
      <c r="K133" s="136"/>
      <c r="L133" s="136"/>
      <c r="M133" s="135"/>
      <c r="N133" s="143" t="s">
        <v>234</v>
      </c>
      <c r="O133" s="142"/>
      <c r="P133" s="142"/>
      <c r="Q133" s="142"/>
      <c r="R133" s="142"/>
      <c r="S133" s="142"/>
      <c r="T133" s="141"/>
      <c r="U133" s="137"/>
      <c r="V133" s="136"/>
      <c r="W133" s="136"/>
      <c r="X133" s="136"/>
      <c r="Y133" s="135"/>
      <c r="Z133" s="143" t="s">
        <v>235</v>
      </c>
      <c r="AA133" s="142"/>
      <c r="AB133" s="142"/>
      <c r="AC133" s="142"/>
      <c r="AD133" s="142"/>
      <c r="AE133" s="142"/>
      <c r="AF133" s="141"/>
      <c r="AG133" s="137"/>
      <c r="AH133" s="136"/>
      <c r="AI133" s="136"/>
      <c r="AJ133" s="136"/>
      <c r="AK133" s="135"/>
      <c r="AL133" s="140" t="s">
        <v>236</v>
      </c>
      <c r="AM133" s="142"/>
      <c r="AN133" s="142"/>
      <c r="AO133" s="142"/>
      <c r="AP133" s="142"/>
      <c r="AQ133" s="142"/>
      <c r="AR133" s="141"/>
      <c r="AS133" s="137"/>
      <c r="AT133" s="136"/>
      <c r="AU133" s="136"/>
      <c r="AV133" s="136"/>
      <c r="AW133" s="135"/>
    </row>
    <row r="134" spans="2:50" x14ac:dyDescent="0.15">
      <c r="C134" s="130" t="s">
        <v>121</v>
      </c>
    </row>
    <row r="135" spans="2:50" ht="34.549999999999997" customHeight="1" x14ac:dyDescent="0.15">
      <c r="B135" s="751"/>
      <c r="C135" s="751"/>
      <c r="D135" s="535" t="s">
        <v>129</v>
      </c>
      <c r="E135" s="535"/>
      <c r="F135" s="535"/>
      <c r="G135" s="535"/>
      <c r="H135" s="535"/>
      <c r="I135" s="535"/>
      <c r="J135" s="535"/>
      <c r="K135" s="535"/>
      <c r="L135" s="535"/>
      <c r="M135" s="535"/>
      <c r="N135" s="535" t="s">
        <v>130</v>
      </c>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5"/>
      <c r="AL135" s="564" t="s">
        <v>131</v>
      </c>
      <c r="AM135" s="535"/>
      <c r="AN135" s="535"/>
      <c r="AO135" s="535"/>
      <c r="AP135" s="535"/>
      <c r="AQ135" s="535"/>
      <c r="AR135" s="535" t="s">
        <v>132</v>
      </c>
      <c r="AS135" s="535"/>
      <c r="AT135" s="535"/>
      <c r="AU135" s="535"/>
      <c r="AV135" s="535" t="s">
        <v>133</v>
      </c>
      <c r="AW135" s="535"/>
      <c r="AX135" s="535"/>
    </row>
    <row r="136" spans="2:50" ht="24.05" customHeight="1" x14ac:dyDescent="0.15">
      <c r="B136" s="751">
        <v>1</v>
      </c>
      <c r="C136" s="751">
        <v>1</v>
      </c>
      <c r="D136" s="165" t="s">
        <v>308</v>
      </c>
      <c r="E136" s="165"/>
      <c r="F136" s="165"/>
      <c r="G136" s="165"/>
      <c r="H136" s="165"/>
      <c r="I136" s="165"/>
      <c r="J136" s="165"/>
      <c r="K136" s="165"/>
      <c r="L136" s="165"/>
      <c r="M136" s="165"/>
      <c r="N136" s="165" t="s">
        <v>349</v>
      </c>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856">
        <v>25.35</v>
      </c>
      <c r="AM136" s="857"/>
      <c r="AN136" s="857"/>
      <c r="AO136" s="857"/>
      <c r="AP136" s="857"/>
      <c r="AQ136" s="857"/>
      <c r="AR136" s="165" t="s">
        <v>310</v>
      </c>
      <c r="AS136" s="165"/>
      <c r="AT136" s="165"/>
      <c r="AU136" s="165"/>
      <c r="AV136" s="554" t="s">
        <v>185</v>
      </c>
      <c r="AW136" s="554"/>
      <c r="AX136" s="554"/>
    </row>
    <row r="137" spans="2:50" ht="12.45" customHeight="1" x14ac:dyDescent="0.15">
      <c r="B137" s="858"/>
      <c r="C137" s="858"/>
      <c r="D137" s="858"/>
      <c r="E137" s="858"/>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269"/>
      <c r="AF137" s="269"/>
      <c r="AG137" s="269"/>
      <c r="AH137" s="269"/>
      <c r="AI137" s="269"/>
      <c r="AJ137" s="269"/>
      <c r="AK137" s="269"/>
      <c r="AL137" s="859"/>
      <c r="AM137" s="269"/>
      <c r="AN137" s="269"/>
      <c r="AO137" s="269"/>
      <c r="AP137" s="269"/>
      <c r="AQ137" s="269"/>
      <c r="AR137" s="269"/>
      <c r="AS137" s="269"/>
      <c r="AT137" s="269"/>
      <c r="AU137" s="269"/>
      <c r="AV137" s="269"/>
      <c r="AW137" s="269"/>
      <c r="AX137" s="269"/>
    </row>
    <row r="138" spans="2:50" x14ac:dyDescent="0.15">
      <c r="C138" s="130" t="s">
        <v>123</v>
      </c>
    </row>
    <row r="139" spans="2:50" ht="34.549999999999997" customHeight="1" x14ac:dyDescent="0.15">
      <c r="B139" s="751"/>
      <c r="C139" s="751"/>
      <c r="D139" s="535" t="s">
        <v>129</v>
      </c>
      <c r="E139" s="535"/>
      <c r="F139" s="535"/>
      <c r="G139" s="535"/>
      <c r="H139" s="535"/>
      <c r="I139" s="535"/>
      <c r="J139" s="535"/>
      <c r="K139" s="535"/>
      <c r="L139" s="535"/>
      <c r="M139" s="535"/>
      <c r="N139" s="535" t="s">
        <v>130</v>
      </c>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5"/>
      <c r="AL139" s="564" t="s">
        <v>131</v>
      </c>
      <c r="AM139" s="535"/>
      <c r="AN139" s="535"/>
      <c r="AO139" s="535"/>
      <c r="AP139" s="535"/>
      <c r="AQ139" s="535"/>
      <c r="AR139" s="535" t="s">
        <v>132</v>
      </c>
      <c r="AS139" s="535"/>
      <c r="AT139" s="535"/>
      <c r="AU139" s="535"/>
      <c r="AV139" s="535" t="s">
        <v>133</v>
      </c>
      <c r="AW139" s="535"/>
      <c r="AX139" s="535"/>
    </row>
    <row r="140" spans="2:50" ht="24.05" customHeight="1" x14ac:dyDescent="0.15">
      <c r="B140" s="751">
        <v>1</v>
      </c>
      <c r="C140" s="751">
        <v>1</v>
      </c>
      <c r="D140" s="165" t="s">
        <v>308</v>
      </c>
      <c r="E140" s="165"/>
      <c r="F140" s="165"/>
      <c r="G140" s="165"/>
      <c r="H140" s="165"/>
      <c r="I140" s="165"/>
      <c r="J140" s="165"/>
      <c r="K140" s="165"/>
      <c r="L140" s="165"/>
      <c r="M140" s="165"/>
      <c r="N140" s="165" t="s">
        <v>350</v>
      </c>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856">
        <v>141.50299999999999</v>
      </c>
      <c r="AM140" s="857"/>
      <c r="AN140" s="857"/>
      <c r="AO140" s="857"/>
      <c r="AP140" s="857"/>
      <c r="AQ140" s="857"/>
      <c r="AR140" s="165" t="s">
        <v>310</v>
      </c>
      <c r="AS140" s="165"/>
      <c r="AT140" s="165"/>
      <c r="AU140" s="165"/>
      <c r="AV140" s="554" t="s">
        <v>185</v>
      </c>
      <c r="AW140" s="554"/>
      <c r="AX140" s="554"/>
    </row>
    <row r="142" spans="2:50" ht="23.25" hidden="1" customHeight="1" x14ac:dyDescent="0.15">
      <c r="B142" s="130" t="s">
        <v>226</v>
      </c>
    </row>
    <row r="143" spans="2:50" ht="36" hidden="1" customHeight="1" x14ac:dyDescent="0.15">
      <c r="B143" s="535" t="s">
        <v>227</v>
      </c>
      <c r="C143" s="535"/>
      <c r="D143" s="535"/>
      <c r="E143" s="535"/>
      <c r="F143" s="535"/>
      <c r="G143" s="535"/>
      <c r="H143" s="535"/>
      <c r="I143" s="554"/>
      <c r="J143" s="554"/>
      <c r="K143" s="554"/>
      <c r="L143" s="554"/>
      <c r="M143" s="554"/>
      <c r="N143" s="554"/>
      <c r="O143" s="554"/>
      <c r="P143" s="554"/>
      <c r="Q143" s="554"/>
      <c r="R143" s="554"/>
      <c r="S143" s="554"/>
      <c r="T143" s="554"/>
      <c r="U143" s="554"/>
      <c r="V143" s="554"/>
      <c r="W143" s="554"/>
      <c r="X143" s="554"/>
      <c r="Y143" s="554"/>
    </row>
    <row r="144" spans="2:50" ht="36" hidden="1" customHeight="1" x14ac:dyDescent="0.15">
      <c r="B144" s="140" t="s">
        <v>228</v>
      </c>
      <c r="C144" s="142"/>
      <c r="D144" s="142"/>
      <c r="E144" s="142"/>
      <c r="F144" s="142"/>
      <c r="G144" s="142"/>
      <c r="H144" s="141"/>
      <c r="I144" s="146" t="s">
        <v>229</v>
      </c>
      <c r="J144" s="145"/>
      <c r="K144" s="145"/>
      <c r="L144" s="145"/>
      <c r="M144" s="144"/>
      <c r="N144" s="143" t="s">
        <v>230</v>
      </c>
      <c r="O144" s="142"/>
      <c r="P144" s="142"/>
      <c r="Q144" s="142"/>
      <c r="R144" s="142"/>
      <c r="S144" s="142"/>
      <c r="T144" s="141"/>
      <c r="U144" s="146" t="s">
        <v>229</v>
      </c>
      <c r="V144" s="145"/>
      <c r="W144" s="145"/>
      <c r="X144" s="145"/>
      <c r="Y144" s="144"/>
      <c r="Z144" s="143" t="s">
        <v>231</v>
      </c>
      <c r="AA144" s="142"/>
      <c r="AB144" s="142"/>
      <c r="AC144" s="142"/>
      <c r="AD144" s="142"/>
      <c r="AE144" s="142"/>
      <c r="AF144" s="141"/>
      <c r="AG144" s="146" t="s">
        <v>229</v>
      </c>
      <c r="AH144" s="145"/>
      <c r="AI144" s="145"/>
      <c r="AJ144" s="145"/>
      <c r="AK144" s="144"/>
      <c r="AL144" s="143" t="s">
        <v>232</v>
      </c>
      <c r="AM144" s="142"/>
      <c r="AN144" s="142"/>
      <c r="AO144" s="142"/>
      <c r="AP144" s="142"/>
      <c r="AQ144" s="142"/>
      <c r="AR144" s="141"/>
      <c r="AS144" s="146" t="s">
        <v>229</v>
      </c>
      <c r="AT144" s="145"/>
      <c r="AU144" s="145"/>
      <c r="AV144" s="145"/>
      <c r="AW144" s="144"/>
    </row>
    <row r="145" spans="2:50" ht="36" hidden="1" customHeight="1" x14ac:dyDescent="0.15">
      <c r="B145" s="143" t="s">
        <v>233</v>
      </c>
      <c r="C145" s="142"/>
      <c r="D145" s="142"/>
      <c r="E145" s="142"/>
      <c r="F145" s="142"/>
      <c r="G145" s="142"/>
      <c r="H145" s="141"/>
      <c r="I145" s="137"/>
      <c r="J145" s="136"/>
      <c r="K145" s="136"/>
      <c r="L145" s="136"/>
      <c r="M145" s="135"/>
      <c r="N145" s="143" t="s">
        <v>234</v>
      </c>
      <c r="O145" s="142"/>
      <c r="P145" s="142"/>
      <c r="Q145" s="142"/>
      <c r="R145" s="142"/>
      <c r="S145" s="142"/>
      <c r="T145" s="141"/>
      <c r="U145" s="137"/>
      <c r="V145" s="136"/>
      <c r="W145" s="136"/>
      <c r="X145" s="136"/>
      <c r="Y145" s="135"/>
      <c r="Z145" s="143" t="s">
        <v>235</v>
      </c>
      <c r="AA145" s="142"/>
      <c r="AB145" s="142"/>
      <c r="AC145" s="142"/>
      <c r="AD145" s="142"/>
      <c r="AE145" s="142"/>
      <c r="AF145" s="141"/>
      <c r="AG145" s="137"/>
      <c r="AH145" s="136"/>
      <c r="AI145" s="136"/>
      <c r="AJ145" s="136"/>
      <c r="AK145" s="135"/>
      <c r="AL145" s="140" t="s">
        <v>236</v>
      </c>
      <c r="AM145" s="142"/>
      <c r="AN145" s="142"/>
      <c r="AO145" s="142"/>
      <c r="AP145" s="142"/>
      <c r="AQ145" s="142"/>
      <c r="AR145" s="141"/>
      <c r="AS145" s="137"/>
      <c r="AT145" s="136"/>
      <c r="AU145" s="136"/>
      <c r="AV145" s="136"/>
      <c r="AW145" s="135"/>
    </row>
    <row r="146" spans="2:50" x14ac:dyDescent="0.15">
      <c r="C146" s="130" t="s">
        <v>315</v>
      </c>
    </row>
    <row r="147" spans="2:50" ht="34.549999999999997" customHeight="1" x14ac:dyDescent="0.15">
      <c r="B147" s="751"/>
      <c r="C147" s="751"/>
      <c r="D147" s="535" t="s">
        <v>129</v>
      </c>
      <c r="E147" s="535"/>
      <c r="F147" s="535"/>
      <c r="G147" s="535"/>
      <c r="H147" s="535"/>
      <c r="I147" s="535"/>
      <c r="J147" s="535"/>
      <c r="K147" s="535"/>
      <c r="L147" s="535"/>
      <c r="M147" s="535"/>
      <c r="N147" s="535" t="s">
        <v>130</v>
      </c>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5"/>
      <c r="AL147" s="564" t="s">
        <v>131</v>
      </c>
      <c r="AM147" s="535"/>
      <c r="AN147" s="535"/>
      <c r="AO147" s="535"/>
      <c r="AP147" s="535"/>
      <c r="AQ147" s="535"/>
      <c r="AR147" s="535" t="s">
        <v>132</v>
      </c>
      <c r="AS147" s="535"/>
      <c r="AT147" s="535"/>
      <c r="AU147" s="535"/>
      <c r="AV147" s="535" t="s">
        <v>133</v>
      </c>
      <c r="AW147" s="535"/>
      <c r="AX147" s="535"/>
    </row>
    <row r="148" spans="2:50" ht="24.05" customHeight="1" x14ac:dyDescent="0.15">
      <c r="B148" s="751">
        <v>1</v>
      </c>
      <c r="C148" s="751">
        <v>1</v>
      </c>
      <c r="D148" s="165" t="s">
        <v>351</v>
      </c>
      <c r="E148" s="165"/>
      <c r="F148" s="165"/>
      <c r="G148" s="165"/>
      <c r="H148" s="165"/>
      <c r="I148" s="165"/>
      <c r="J148" s="165"/>
      <c r="K148" s="165"/>
      <c r="L148" s="165"/>
      <c r="M148" s="165"/>
      <c r="N148" s="165" t="s">
        <v>352</v>
      </c>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856">
        <v>10.925000000000001</v>
      </c>
      <c r="AM148" s="857"/>
      <c r="AN148" s="857"/>
      <c r="AO148" s="857"/>
      <c r="AP148" s="857"/>
      <c r="AQ148" s="857"/>
      <c r="AR148" s="165" t="s">
        <v>310</v>
      </c>
      <c r="AS148" s="165"/>
      <c r="AT148" s="165"/>
      <c r="AU148" s="165"/>
      <c r="AV148" s="554" t="s">
        <v>185</v>
      </c>
      <c r="AW148" s="554"/>
      <c r="AX148" s="554"/>
    </row>
    <row r="149" spans="2:50" ht="24.05" customHeight="1" x14ac:dyDescent="0.15">
      <c r="B149" s="751">
        <v>2</v>
      </c>
      <c r="C149" s="751">
        <v>1</v>
      </c>
      <c r="D149" s="165" t="s">
        <v>353</v>
      </c>
      <c r="E149" s="165"/>
      <c r="F149" s="165"/>
      <c r="G149" s="165"/>
      <c r="H149" s="165"/>
      <c r="I149" s="165"/>
      <c r="J149" s="165"/>
      <c r="K149" s="165"/>
      <c r="L149" s="165"/>
      <c r="M149" s="165"/>
      <c r="N149" s="165" t="s">
        <v>352</v>
      </c>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856">
        <v>6.2009999999999996</v>
      </c>
      <c r="AM149" s="857"/>
      <c r="AN149" s="857"/>
      <c r="AO149" s="857"/>
      <c r="AP149" s="857"/>
      <c r="AQ149" s="857"/>
      <c r="AR149" s="165" t="s">
        <v>310</v>
      </c>
      <c r="AS149" s="165"/>
      <c r="AT149" s="165"/>
      <c r="AU149" s="165"/>
      <c r="AV149" s="554" t="s">
        <v>185</v>
      </c>
      <c r="AW149" s="554"/>
      <c r="AX149" s="554"/>
    </row>
    <row r="150" spans="2:50" ht="24.05" customHeight="1" x14ac:dyDescent="0.15">
      <c r="B150" s="751">
        <v>3</v>
      </c>
      <c r="C150" s="751">
        <v>1</v>
      </c>
      <c r="D150" s="165" t="s">
        <v>354</v>
      </c>
      <c r="E150" s="165"/>
      <c r="F150" s="165"/>
      <c r="G150" s="165"/>
      <c r="H150" s="165"/>
      <c r="I150" s="165"/>
      <c r="J150" s="165"/>
      <c r="K150" s="165"/>
      <c r="L150" s="165"/>
      <c r="M150" s="165"/>
      <c r="N150" s="165" t="s">
        <v>352</v>
      </c>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856">
        <v>5.7640000000000002</v>
      </c>
      <c r="AM150" s="857"/>
      <c r="AN150" s="857"/>
      <c r="AO150" s="857"/>
      <c r="AP150" s="857"/>
      <c r="AQ150" s="857"/>
      <c r="AR150" s="165" t="s">
        <v>310</v>
      </c>
      <c r="AS150" s="165"/>
      <c r="AT150" s="165"/>
      <c r="AU150" s="165"/>
      <c r="AV150" s="554" t="s">
        <v>185</v>
      </c>
      <c r="AW150" s="554"/>
      <c r="AX150" s="554"/>
    </row>
    <row r="151" spans="2:50" ht="24.05" customHeight="1" x14ac:dyDescent="0.15">
      <c r="B151" s="751">
        <v>4</v>
      </c>
      <c r="C151" s="751">
        <v>1</v>
      </c>
      <c r="D151" s="165" t="s">
        <v>355</v>
      </c>
      <c r="E151" s="165"/>
      <c r="F151" s="165"/>
      <c r="G151" s="165"/>
      <c r="H151" s="165"/>
      <c r="I151" s="165"/>
      <c r="J151" s="165"/>
      <c r="K151" s="165"/>
      <c r="L151" s="165"/>
      <c r="M151" s="165"/>
      <c r="N151" s="165" t="s">
        <v>352</v>
      </c>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856">
        <v>1.659</v>
      </c>
      <c r="AM151" s="857"/>
      <c r="AN151" s="857"/>
      <c r="AO151" s="857"/>
      <c r="AP151" s="857"/>
      <c r="AQ151" s="857"/>
      <c r="AR151" s="165" t="s">
        <v>310</v>
      </c>
      <c r="AS151" s="165"/>
      <c r="AT151" s="165"/>
      <c r="AU151" s="165"/>
      <c r="AV151" s="554" t="s">
        <v>185</v>
      </c>
      <c r="AW151" s="554"/>
      <c r="AX151" s="554"/>
    </row>
    <row r="152" spans="2:50" ht="24.05" customHeight="1" x14ac:dyDescent="0.15">
      <c r="B152" s="751">
        <v>5</v>
      </c>
      <c r="C152" s="751">
        <v>1</v>
      </c>
      <c r="D152" s="165" t="s">
        <v>347</v>
      </c>
      <c r="E152" s="165"/>
      <c r="F152" s="165"/>
      <c r="G152" s="165"/>
      <c r="H152" s="165"/>
      <c r="I152" s="165"/>
      <c r="J152" s="165"/>
      <c r="K152" s="165"/>
      <c r="L152" s="165"/>
      <c r="M152" s="165"/>
      <c r="N152" s="165" t="s">
        <v>352</v>
      </c>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856">
        <v>1.544</v>
      </c>
      <c r="AM152" s="857"/>
      <c r="AN152" s="857"/>
      <c r="AO152" s="857"/>
      <c r="AP152" s="857"/>
      <c r="AQ152" s="857"/>
      <c r="AR152" s="165" t="s">
        <v>310</v>
      </c>
      <c r="AS152" s="165"/>
      <c r="AT152" s="165"/>
      <c r="AU152" s="165"/>
      <c r="AV152" s="554" t="s">
        <v>185</v>
      </c>
      <c r="AW152" s="554"/>
      <c r="AX152" s="554"/>
    </row>
    <row r="153" spans="2:50" ht="24.05" customHeight="1" x14ac:dyDescent="0.15">
      <c r="B153" s="751">
        <v>6</v>
      </c>
      <c r="C153" s="751">
        <v>1</v>
      </c>
      <c r="D153" s="165" t="s">
        <v>356</v>
      </c>
      <c r="E153" s="165"/>
      <c r="F153" s="165"/>
      <c r="G153" s="165"/>
      <c r="H153" s="165"/>
      <c r="I153" s="165"/>
      <c r="J153" s="165"/>
      <c r="K153" s="165"/>
      <c r="L153" s="165"/>
      <c r="M153" s="165"/>
      <c r="N153" s="165" t="s">
        <v>352</v>
      </c>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868">
        <v>0.26800000000000002</v>
      </c>
      <c r="AM153" s="869"/>
      <c r="AN153" s="869"/>
      <c r="AO153" s="869"/>
      <c r="AP153" s="869"/>
      <c r="AQ153" s="869"/>
      <c r="AR153" s="165" t="s">
        <v>310</v>
      </c>
      <c r="AS153" s="165"/>
      <c r="AT153" s="165"/>
      <c r="AU153" s="165"/>
      <c r="AV153" s="554" t="s">
        <v>185</v>
      </c>
      <c r="AW153" s="554"/>
      <c r="AX153" s="554"/>
    </row>
    <row r="154" spans="2:50" ht="24.05" customHeight="1" x14ac:dyDescent="0.15">
      <c r="B154" s="751">
        <v>7</v>
      </c>
      <c r="C154" s="751">
        <v>1</v>
      </c>
      <c r="D154" s="165" t="s">
        <v>357</v>
      </c>
      <c r="E154" s="165"/>
      <c r="F154" s="165"/>
      <c r="G154" s="165"/>
      <c r="H154" s="165"/>
      <c r="I154" s="165"/>
      <c r="J154" s="165"/>
      <c r="K154" s="165"/>
      <c r="L154" s="165"/>
      <c r="M154" s="165"/>
      <c r="N154" s="165" t="s">
        <v>352</v>
      </c>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868">
        <v>0.246</v>
      </c>
      <c r="AM154" s="869"/>
      <c r="AN154" s="869"/>
      <c r="AO154" s="869"/>
      <c r="AP154" s="869"/>
      <c r="AQ154" s="869"/>
      <c r="AR154" s="165" t="s">
        <v>310</v>
      </c>
      <c r="AS154" s="165"/>
      <c r="AT154" s="165"/>
      <c r="AU154" s="165"/>
      <c r="AV154" s="554" t="s">
        <v>185</v>
      </c>
      <c r="AW154" s="554"/>
      <c r="AX154" s="554"/>
    </row>
    <row r="155" spans="2:50" ht="24.05" customHeight="1" x14ac:dyDescent="0.15">
      <c r="B155" s="751">
        <v>8</v>
      </c>
      <c r="C155" s="751">
        <v>1</v>
      </c>
      <c r="D155" s="165" t="s">
        <v>358</v>
      </c>
      <c r="E155" s="165"/>
      <c r="F155" s="165"/>
      <c r="G155" s="165"/>
      <c r="H155" s="165"/>
      <c r="I155" s="165"/>
      <c r="J155" s="165"/>
      <c r="K155" s="165"/>
      <c r="L155" s="165"/>
      <c r="M155" s="165"/>
      <c r="N155" s="165" t="s">
        <v>352</v>
      </c>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868">
        <v>0.154</v>
      </c>
      <c r="AM155" s="869"/>
      <c r="AN155" s="869"/>
      <c r="AO155" s="869"/>
      <c r="AP155" s="869"/>
      <c r="AQ155" s="869"/>
      <c r="AR155" s="165" t="s">
        <v>310</v>
      </c>
      <c r="AS155" s="165"/>
      <c r="AT155" s="165"/>
      <c r="AU155" s="165"/>
      <c r="AV155" s="554" t="s">
        <v>185</v>
      </c>
      <c r="AW155" s="554"/>
      <c r="AX155" s="554"/>
    </row>
    <row r="156" spans="2:50" ht="12.45" customHeight="1" x14ac:dyDescent="0.15">
      <c r="B156" s="858"/>
      <c r="C156" s="858"/>
      <c r="D156" s="858"/>
      <c r="E156" s="858"/>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69"/>
      <c r="AE156" s="269"/>
      <c r="AF156" s="269"/>
      <c r="AG156" s="269"/>
      <c r="AH156" s="269"/>
      <c r="AI156" s="269"/>
      <c r="AJ156" s="269"/>
      <c r="AK156" s="269"/>
      <c r="AL156" s="859"/>
      <c r="AM156" s="269"/>
      <c r="AN156" s="269"/>
      <c r="AO156" s="269"/>
      <c r="AP156" s="269"/>
      <c r="AQ156" s="269"/>
      <c r="AR156" s="269"/>
      <c r="AS156" s="269"/>
      <c r="AT156" s="269"/>
      <c r="AU156" s="269"/>
      <c r="AV156" s="269"/>
      <c r="AW156" s="269"/>
      <c r="AX156" s="269"/>
    </row>
    <row r="157" spans="2:50" x14ac:dyDescent="0.15">
      <c r="C157" s="130" t="s">
        <v>359</v>
      </c>
    </row>
    <row r="158" spans="2:50" ht="34.549999999999997" customHeight="1" x14ac:dyDescent="0.15">
      <c r="B158" s="751"/>
      <c r="C158" s="751"/>
      <c r="D158" s="535" t="s">
        <v>129</v>
      </c>
      <c r="E158" s="535"/>
      <c r="F158" s="535"/>
      <c r="G158" s="535"/>
      <c r="H158" s="535"/>
      <c r="I158" s="535"/>
      <c r="J158" s="535"/>
      <c r="K158" s="535"/>
      <c r="L158" s="535"/>
      <c r="M158" s="535"/>
      <c r="N158" s="535" t="s">
        <v>130</v>
      </c>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64" t="s">
        <v>131</v>
      </c>
      <c r="AM158" s="535"/>
      <c r="AN158" s="535"/>
      <c r="AO158" s="535"/>
      <c r="AP158" s="535"/>
      <c r="AQ158" s="535"/>
      <c r="AR158" s="535" t="s">
        <v>132</v>
      </c>
      <c r="AS158" s="535"/>
      <c r="AT158" s="535"/>
      <c r="AU158" s="535"/>
      <c r="AV158" s="535" t="s">
        <v>133</v>
      </c>
      <c r="AW158" s="535"/>
      <c r="AX158" s="535"/>
    </row>
    <row r="159" spans="2:50" ht="24.05" customHeight="1" x14ac:dyDescent="0.15">
      <c r="B159" s="751">
        <v>1</v>
      </c>
      <c r="C159" s="751">
        <v>1</v>
      </c>
      <c r="D159" s="165" t="s">
        <v>360</v>
      </c>
      <c r="E159" s="165"/>
      <c r="F159" s="165"/>
      <c r="G159" s="165"/>
      <c r="H159" s="165"/>
      <c r="I159" s="165"/>
      <c r="J159" s="165"/>
      <c r="K159" s="165"/>
      <c r="L159" s="165"/>
      <c r="M159" s="165"/>
      <c r="N159" s="165" t="s">
        <v>352</v>
      </c>
      <c r="O159" s="165"/>
      <c r="P159" s="165"/>
      <c r="Q159" s="165"/>
      <c r="R159" s="165"/>
      <c r="S159" s="165"/>
      <c r="T159" s="165"/>
      <c r="U159" s="165"/>
      <c r="V159" s="165"/>
      <c r="W159" s="165"/>
      <c r="X159" s="165"/>
      <c r="Y159" s="165"/>
      <c r="Z159" s="165"/>
      <c r="AA159" s="165"/>
      <c r="AB159" s="165"/>
      <c r="AC159" s="165"/>
      <c r="AD159" s="165"/>
      <c r="AE159" s="165"/>
      <c r="AF159" s="165"/>
      <c r="AG159" s="165"/>
      <c r="AH159" s="165"/>
      <c r="AI159" s="165"/>
      <c r="AJ159" s="165"/>
      <c r="AK159" s="165"/>
      <c r="AL159" s="856">
        <v>9.33</v>
      </c>
      <c r="AM159" s="857"/>
      <c r="AN159" s="857"/>
      <c r="AO159" s="857"/>
      <c r="AP159" s="857"/>
      <c r="AQ159" s="857"/>
      <c r="AR159" s="165">
        <v>4</v>
      </c>
      <c r="AS159" s="165"/>
      <c r="AT159" s="165"/>
      <c r="AU159" s="165"/>
      <c r="AV159" s="554" t="s">
        <v>185</v>
      </c>
      <c r="AW159" s="554"/>
      <c r="AX159" s="554"/>
    </row>
    <row r="160" spans="2:50" ht="24.05" customHeight="1" x14ac:dyDescent="0.15">
      <c r="B160" s="751">
        <v>2</v>
      </c>
      <c r="C160" s="751">
        <v>1</v>
      </c>
      <c r="D160" s="165" t="s">
        <v>361</v>
      </c>
      <c r="E160" s="165"/>
      <c r="F160" s="165"/>
      <c r="G160" s="165"/>
      <c r="H160" s="165"/>
      <c r="I160" s="165"/>
      <c r="J160" s="165"/>
      <c r="K160" s="165"/>
      <c r="L160" s="165"/>
      <c r="M160" s="165"/>
      <c r="N160" s="165" t="s">
        <v>352</v>
      </c>
      <c r="O160" s="165"/>
      <c r="P160" s="165"/>
      <c r="Q160" s="165"/>
      <c r="R160" s="165"/>
      <c r="S160" s="165"/>
      <c r="T160" s="165"/>
      <c r="U160" s="165"/>
      <c r="V160" s="165"/>
      <c r="W160" s="165"/>
      <c r="X160" s="165"/>
      <c r="Y160" s="165"/>
      <c r="Z160" s="165"/>
      <c r="AA160" s="165"/>
      <c r="AB160" s="165"/>
      <c r="AC160" s="165"/>
      <c r="AD160" s="165"/>
      <c r="AE160" s="165"/>
      <c r="AF160" s="165"/>
      <c r="AG160" s="165"/>
      <c r="AH160" s="165"/>
      <c r="AI160" s="165"/>
      <c r="AJ160" s="165"/>
      <c r="AK160" s="165"/>
      <c r="AL160" s="856">
        <v>3.5910000000000002</v>
      </c>
      <c r="AM160" s="857"/>
      <c r="AN160" s="857"/>
      <c r="AO160" s="857"/>
      <c r="AP160" s="857"/>
      <c r="AQ160" s="857"/>
      <c r="AR160" s="165">
        <v>3</v>
      </c>
      <c r="AS160" s="165"/>
      <c r="AT160" s="165"/>
      <c r="AU160" s="165"/>
      <c r="AV160" s="554" t="s">
        <v>185</v>
      </c>
      <c r="AW160" s="554"/>
      <c r="AX160" s="554"/>
    </row>
  </sheetData>
  <mergeCells count="62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AL145:AR145"/>
    <mergeCell ref="AS145:AW145"/>
    <mergeCell ref="B147:C147"/>
    <mergeCell ref="D147:M147"/>
    <mergeCell ref="N147:AK147"/>
    <mergeCell ref="AL147:AQ147"/>
    <mergeCell ref="AR147:AU147"/>
    <mergeCell ref="AV147:AX147"/>
    <mergeCell ref="Z144:AF144"/>
    <mergeCell ref="AG144:AK144"/>
    <mergeCell ref="AL144:AR144"/>
    <mergeCell ref="AS144:AW144"/>
    <mergeCell ref="B145:H145"/>
    <mergeCell ref="I145:M145"/>
    <mergeCell ref="N145:T145"/>
    <mergeCell ref="U145:Y145"/>
    <mergeCell ref="Z145:AF145"/>
    <mergeCell ref="AG145:AK145"/>
    <mergeCell ref="B143:H143"/>
    <mergeCell ref="I143:Y143"/>
    <mergeCell ref="B144:H144"/>
    <mergeCell ref="I144:M144"/>
    <mergeCell ref="N144:T144"/>
    <mergeCell ref="U144:Y144"/>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6:C136"/>
    <mergeCell ref="D136:M136"/>
    <mergeCell ref="N136:AK136"/>
    <mergeCell ref="AL136:AQ136"/>
    <mergeCell ref="AR136:AU136"/>
    <mergeCell ref="AV136:AX136"/>
    <mergeCell ref="AL133:AR133"/>
    <mergeCell ref="AS133:AW133"/>
    <mergeCell ref="B135:C135"/>
    <mergeCell ref="D135:M135"/>
    <mergeCell ref="N135:AK135"/>
    <mergeCell ref="AL135:AQ135"/>
    <mergeCell ref="AR135:AU135"/>
    <mergeCell ref="AV135:AX135"/>
    <mergeCell ref="Z132:AF132"/>
    <mergeCell ref="AG132:AK132"/>
    <mergeCell ref="AL132:AR132"/>
    <mergeCell ref="AS132:AW132"/>
    <mergeCell ref="B133:H133"/>
    <mergeCell ref="I133:M133"/>
    <mergeCell ref="N133:T133"/>
    <mergeCell ref="U133:Y133"/>
    <mergeCell ref="Z133:AF133"/>
    <mergeCell ref="AG133:AK133"/>
    <mergeCell ref="B131:H131"/>
    <mergeCell ref="I131:Y131"/>
    <mergeCell ref="B132:H132"/>
    <mergeCell ref="I132:M132"/>
    <mergeCell ref="N132:T132"/>
    <mergeCell ref="U132:Y132"/>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Z80:AC80"/>
    <mergeCell ref="AD80:AH80"/>
    <mergeCell ref="AI80:AU80"/>
    <mergeCell ref="AV80:AY80"/>
    <mergeCell ref="H81:L81"/>
    <mergeCell ref="M81:Y81"/>
    <mergeCell ref="Z81:AC81"/>
    <mergeCell ref="AD81:AH81"/>
    <mergeCell ref="AI81:AU81"/>
    <mergeCell ref="AV81:AY81"/>
    <mergeCell ref="B69:AY69"/>
    <mergeCell ref="B70:AY70"/>
    <mergeCell ref="M71:AA71"/>
    <mergeCell ref="AL71:AY71"/>
    <mergeCell ref="B74:G76"/>
    <mergeCell ref="B79:G122"/>
    <mergeCell ref="H79:AC79"/>
    <mergeCell ref="AD79:AY79"/>
    <mergeCell ref="H80:L80"/>
    <mergeCell ref="M80:Y80"/>
    <mergeCell ref="B65:F65"/>
    <mergeCell ref="G65:AY65"/>
    <mergeCell ref="B66:AY66"/>
    <mergeCell ref="B67:F67"/>
    <mergeCell ref="G67:AY67"/>
    <mergeCell ref="B68:AY68"/>
    <mergeCell ref="B60:C60"/>
    <mergeCell ref="D60:AY60"/>
    <mergeCell ref="D61:AY61"/>
    <mergeCell ref="D62:AY62"/>
    <mergeCell ref="D63:AY63"/>
    <mergeCell ref="B64:AY64"/>
    <mergeCell ref="D57:G57"/>
    <mergeCell ref="H57:AG57"/>
    <mergeCell ref="D58:G58"/>
    <mergeCell ref="H58:U58"/>
    <mergeCell ref="V58:AG58"/>
    <mergeCell ref="D59:G59"/>
    <mergeCell ref="H59:AG59"/>
    <mergeCell ref="D53:G53"/>
    <mergeCell ref="H53:AG53"/>
    <mergeCell ref="B54:C59"/>
    <mergeCell ref="D54:G54"/>
    <mergeCell ref="H54:AG54"/>
    <mergeCell ref="AH54:AY59"/>
    <mergeCell ref="D55:G55"/>
    <mergeCell ref="H55:AG55"/>
    <mergeCell ref="D56:G56"/>
    <mergeCell ref="H56:AG56"/>
    <mergeCell ref="B49:C53"/>
    <mergeCell ref="D49:G49"/>
    <mergeCell ref="H49:AG49"/>
    <mergeCell ref="AH49:AY53"/>
    <mergeCell ref="D50:G50"/>
    <mergeCell ref="H50:AG50"/>
    <mergeCell ref="D51:G51"/>
    <mergeCell ref="H51:AG51"/>
    <mergeCell ref="D52:G52"/>
    <mergeCell ref="H52:AG52"/>
    <mergeCell ref="B46:C48"/>
    <mergeCell ref="D46:G46"/>
    <mergeCell ref="H46:AG46"/>
    <mergeCell ref="AH46:AY48"/>
    <mergeCell ref="D47:G47"/>
    <mergeCell ref="H47:AG47"/>
    <mergeCell ref="D48:G48"/>
    <mergeCell ref="H48:AG48"/>
    <mergeCell ref="D42:AY42"/>
    <mergeCell ref="D43:AY43"/>
    <mergeCell ref="B44:AY44"/>
    <mergeCell ref="D45:G45"/>
    <mergeCell ref="H45:AG45"/>
    <mergeCell ref="AH45:AY45"/>
    <mergeCell ref="D36:L36"/>
    <mergeCell ref="M36:R36"/>
    <mergeCell ref="S36:X36"/>
    <mergeCell ref="Y36:AY36"/>
    <mergeCell ref="B38:C41"/>
    <mergeCell ref="D38:AY38"/>
    <mergeCell ref="D39:AY39"/>
    <mergeCell ref="D40:AY40"/>
    <mergeCell ref="D41:AY41"/>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6"/>
    <mergeCell ref="D28:L28"/>
    <mergeCell ref="M28:R28"/>
    <mergeCell ref="S28:X28"/>
    <mergeCell ref="Y28:AY28"/>
    <mergeCell ref="D29:L29"/>
    <mergeCell ref="M29:R29"/>
    <mergeCell ref="S29:X29"/>
    <mergeCell ref="Y29:AY29"/>
    <mergeCell ref="D30:L30"/>
    <mergeCell ref="AK26:AO26"/>
    <mergeCell ref="AP26:AT26"/>
    <mergeCell ref="AU26:AY26"/>
    <mergeCell ref="B27:G27"/>
    <mergeCell ref="H27:Y27"/>
    <mergeCell ref="Z27:AB27"/>
    <mergeCell ref="AC27:AY27"/>
    <mergeCell ref="AP24:AT24"/>
    <mergeCell ref="AU24:AY24"/>
    <mergeCell ref="H25:Y26"/>
    <mergeCell ref="Z25:AB26"/>
    <mergeCell ref="AC25:AE26"/>
    <mergeCell ref="AF25:AJ25"/>
    <mergeCell ref="AK25:AO25"/>
    <mergeCell ref="AP25:AT25"/>
    <mergeCell ref="AU25:AY25"/>
    <mergeCell ref="AF26:AJ26"/>
    <mergeCell ref="AF23:AJ23"/>
    <mergeCell ref="AK23:AO23"/>
    <mergeCell ref="AP23:AT23"/>
    <mergeCell ref="AU23:AY23"/>
    <mergeCell ref="B24:G26"/>
    <mergeCell ref="H24:Y24"/>
    <mergeCell ref="Z24:AB24"/>
    <mergeCell ref="AC24:AE24"/>
    <mergeCell ref="AF24:AJ24"/>
    <mergeCell ref="AK24:AO24"/>
    <mergeCell ref="AP21:AT21"/>
    <mergeCell ref="AU21:AY21"/>
    <mergeCell ref="H22:Y23"/>
    <mergeCell ref="Z22:AB22"/>
    <mergeCell ref="AC22:AE22"/>
    <mergeCell ref="AF22:AJ22"/>
    <mergeCell ref="AK22:AO22"/>
    <mergeCell ref="AP22:AT22"/>
    <mergeCell ref="AU22:AY22"/>
    <mergeCell ref="Z23:AB23"/>
    <mergeCell ref="AP19:AT19"/>
    <mergeCell ref="AU19:AY19"/>
    <mergeCell ref="H20:Y21"/>
    <mergeCell ref="Z20:AB20"/>
    <mergeCell ref="AC20:AE20"/>
    <mergeCell ref="AF20:AJ20"/>
    <mergeCell ref="AK20:AO20"/>
    <mergeCell ref="AP20:AT20"/>
    <mergeCell ref="AU20:AY20"/>
    <mergeCell ref="Z21:AB21"/>
    <mergeCell ref="B19:G23"/>
    <mergeCell ref="H19:Y19"/>
    <mergeCell ref="Z19:AB19"/>
    <mergeCell ref="AC19:AE19"/>
    <mergeCell ref="AF19:AJ19"/>
    <mergeCell ref="AK19:AO19"/>
    <mergeCell ref="AC21:AE21"/>
    <mergeCell ref="AF21:AJ21"/>
    <mergeCell ref="AK21:AO21"/>
    <mergeCell ref="AC23:AE23"/>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6" max="50" man="1"/>
    <brk id="72" max="50" man="1"/>
    <brk id="77" max="50" man="1"/>
    <brk id="12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6"/>
  <sheetViews>
    <sheetView zoomScale="60" zoomScaleNormal="60" zoomScaleSheetLayoutView="75" zoomScalePageLayoutView="60" workbookViewId="0">
      <selection activeCell="H10" sqref="H10:AY10"/>
    </sheetView>
  </sheetViews>
  <sheetFormatPr defaultRowHeight="13.1" x14ac:dyDescent="0.15"/>
  <cols>
    <col min="1" max="2" width="2.21875" style="169" customWidth="1"/>
    <col min="3" max="3" width="3.6640625" style="169" customWidth="1"/>
    <col min="4" max="6" width="2.21875" style="169" customWidth="1"/>
    <col min="7" max="7" width="1.6640625" style="169" customWidth="1"/>
    <col min="8" max="25" width="2.21875" style="169" customWidth="1"/>
    <col min="26" max="28" width="2.77734375" style="169" customWidth="1"/>
    <col min="29" max="34" width="2.21875" style="169" customWidth="1"/>
    <col min="35" max="35" width="2.6640625" style="169" customWidth="1"/>
    <col min="36" max="36" width="3.44140625" style="169" customWidth="1"/>
    <col min="37" max="46" width="2.6640625" style="169" customWidth="1"/>
    <col min="47" max="47" width="3.44140625" style="169" customWidth="1"/>
    <col min="48" max="58" width="2.21875" style="169" customWidth="1"/>
    <col min="59" max="256" width="8.88671875" style="169"/>
    <col min="257" max="258" width="2.21875" style="169" customWidth="1"/>
    <col min="259" max="259" width="3.6640625" style="169" customWidth="1"/>
    <col min="260" max="262" width="2.21875" style="169" customWidth="1"/>
    <col min="263" max="263" width="1.6640625" style="169" customWidth="1"/>
    <col min="264" max="281" width="2.21875" style="169" customWidth="1"/>
    <col min="282" max="284" width="2.77734375" style="169" customWidth="1"/>
    <col min="285" max="290" width="2.21875" style="169" customWidth="1"/>
    <col min="291" max="291" width="2.6640625" style="169" customWidth="1"/>
    <col min="292" max="292" width="3.44140625" style="169" customWidth="1"/>
    <col min="293" max="302" width="2.6640625" style="169" customWidth="1"/>
    <col min="303" max="303" width="3.44140625" style="169" customWidth="1"/>
    <col min="304" max="314" width="2.21875" style="169" customWidth="1"/>
    <col min="315" max="512" width="8.88671875" style="169"/>
    <col min="513" max="514" width="2.21875" style="169" customWidth="1"/>
    <col min="515" max="515" width="3.6640625" style="169" customWidth="1"/>
    <col min="516" max="518" width="2.21875" style="169" customWidth="1"/>
    <col min="519" max="519" width="1.6640625" style="169" customWidth="1"/>
    <col min="520" max="537" width="2.21875" style="169" customWidth="1"/>
    <col min="538" max="540" width="2.77734375" style="169" customWidth="1"/>
    <col min="541" max="546" width="2.21875" style="169" customWidth="1"/>
    <col min="547" max="547" width="2.6640625" style="169" customWidth="1"/>
    <col min="548" max="548" width="3.44140625" style="169" customWidth="1"/>
    <col min="549" max="558" width="2.6640625" style="169" customWidth="1"/>
    <col min="559" max="559" width="3.44140625" style="169" customWidth="1"/>
    <col min="560" max="570" width="2.21875" style="169" customWidth="1"/>
    <col min="571" max="768" width="8.88671875" style="169"/>
    <col min="769" max="770" width="2.21875" style="169" customWidth="1"/>
    <col min="771" max="771" width="3.6640625" style="169" customWidth="1"/>
    <col min="772" max="774" width="2.21875" style="169" customWidth="1"/>
    <col min="775" max="775" width="1.6640625" style="169" customWidth="1"/>
    <col min="776" max="793" width="2.21875" style="169" customWidth="1"/>
    <col min="794" max="796" width="2.77734375" style="169" customWidth="1"/>
    <col min="797" max="802" width="2.21875" style="169" customWidth="1"/>
    <col min="803" max="803" width="2.6640625" style="169" customWidth="1"/>
    <col min="804" max="804" width="3.44140625" style="169" customWidth="1"/>
    <col min="805" max="814" width="2.6640625" style="169" customWidth="1"/>
    <col min="815" max="815" width="3.44140625" style="169" customWidth="1"/>
    <col min="816" max="826" width="2.21875" style="169" customWidth="1"/>
    <col min="827" max="1024" width="8.88671875" style="169"/>
    <col min="1025" max="1026" width="2.21875" style="169" customWidth="1"/>
    <col min="1027" max="1027" width="3.6640625" style="169" customWidth="1"/>
    <col min="1028" max="1030" width="2.21875" style="169" customWidth="1"/>
    <col min="1031" max="1031" width="1.6640625" style="169" customWidth="1"/>
    <col min="1032" max="1049" width="2.21875" style="169" customWidth="1"/>
    <col min="1050" max="1052" width="2.77734375" style="169" customWidth="1"/>
    <col min="1053" max="1058" width="2.21875" style="169" customWidth="1"/>
    <col min="1059" max="1059" width="2.6640625" style="169" customWidth="1"/>
    <col min="1060" max="1060" width="3.44140625" style="169" customWidth="1"/>
    <col min="1061" max="1070" width="2.6640625" style="169" customWidth="1"/>
    <col min="1071" max="1071" width="3.44140625" style="169" customWidth="1"/>
    <col min="1072" max="1082" width="2.21875" style="169" customWidth="1"/>
    <col min="1083" max="1280" width="8.88671875" style="169"/>
    <col min="1281" max="1282" width="2.21875" style="169" customWidth="1"/>
    <col min="1283" max="1283" width="3.6640625" style="169" customWidth="1"/>
    <col min="1284" max="1286" width="2.21875" style="169" customWidth="1"/>
    <col min="1287" max="1287" width="1.6640625" style="169" customWidth="1"/>
    <col min="1288" max="1305" width="2.21875" style="169" customWidth="1"/>
    <col min="1306" max="1308" width="2.77734375" style="169" customWidth="1"/>
    <col min="1309" max="1314" width="2.21875" style="169" customWidth="1"/>
    <col min="1315" max="1315" width="2.6640625" style="169" customWidth="1"/>
    <col min="1316" max="1316" width="3.44140625" style="169" customWidth="1"/>
    <col min="1317" max="1326" width="2.6640625" style="169" customWidth="1"/>
    <col min="1327" max="1327" width="3.44140625" style="169" customWidth="1"/>
    <col min="1328" max="1338" width="2.21875" style="169" customWidth="1"/>
    <col min="1339" max="1536" width="8.88671875" style="169"/>
    <col min="1537" max="1538" width="2.21875" style="169" customWidth="1"/>
    <col min="1539" max="1539" width="3.6640625" style="169" customWidth="1"/>
    <col min="1540" max="1542" width="2.21875" style="169" customWidth="1"/>
    <col min="1543" max="1543" width="1.6640625" style="169" customWidth="1"/>
    <col min="1544" max="1561" width="2.21875" style="169" customWidth="1"/>
    <col min="1562" max="1564" width="2.77734375" style="169" customWidth="1"/>
    <col min="1565" max="1570" width="2.21875" style="169" customWidth="1"/>
    <col min="1571" max="1571" width="2.6640625" style="169" customWidth="1"/>
    <col min="1572" max="1572" width="3.44140625" style="169" customWidth="1"/>
    <col min="1573" max="1582" width="2.6640625" style="169" customWidth="1"/>
    <col min="1583" max="1583" width="3.44140625" style="169" customWidth="1"/>
    <col min="1584" max="1594" width="2.21875" style="169" customWidth="1"/>
    <col min="1595" max="1792" width="8.88671875" style="169"/>
    <col min="1793" max="1794" width="2.21875" style="169" customWidth="1"/>
    <col min="1795" max="1795" width="3.6640625" style="169" customWidth="1"/>
    <col min="1796" max="1798" width="2.21875" style="169" customWidth="1"/>
    <col min="1799" max="1799" width="1.6640625" style="169" customWidth="1"/>
    <col min="1800" max="1817" width="2.21875" style="169" customWidth="1"/>
    <col min="1818" max="1820" width="2.77734375" style="169" customWidth="1"/>
    <col min="1821" max="1826" width="2.21875" style="169" customWidth="1"/>
    <col min="1827" max="1827" width="2.6640625" style="169" customWidth="1"/>
    <col min="1828" max="1828" width="3.44140625" style="169" customWidth="1"/>
    <col min="1829" max="1838" width="2.6640625" style="169" customWidth="1"/>
    <col min="1839" max="1839" width="3.44140625" style="169" customWidth="1"/>
    <col min="1840" max="1850" width="2.21875" style="169" customWidth="1"/>
    <col min="1851" max="2048" width="8.88671875" style="169"/>
    <col min="2049" max="2050" width="2.21875" style="169" customWidth="1"/>
    <col min="2051" max="2051" width="3.6640625" style="169" customWidth="1"/>
    <col min="2052" max="2054" width="2.21875" style="169" customWidth="1"/>
    <col min="2055" max="2055" width="1.6640625" style="169" customWidth="1"/>
    <col min="2056" max="2073" width="2.21875" style="169" customWidth="1"/>
    <col min="2074" max="2076" width="2.77734375" style="169" customWidth="1"/>
    <col min="2077" max="2082" width="2.21875" style="169" customWidth="1"/>
    <col min="2083" max="2083" width="2.6640625" style="169" customWidth="1"/>
    <col min="2084" max="2084" width="3.44140625" style="169" customWidth="1"/>
    <col min="2085" max="2094" width="2.6640625" style="169" customWidth="1"/>
    <col min="2095" max="2095" width="3.44140625" style="169" customWidth="1"/>
    <col min="2096" max="2106" width="2.21875" style="169" customWidth="1"/>
    <col min="2107" max="2304" width="8.88671875" style="169"/>
    <col min="2305" max="2306" width="2.21875" style="169" customWidth="1"/>
    <col min="2307" max="2307" width="3.6640625" style="169" customWidth="1"/>
    <col min="2308" max="2310" width="2.21875" style="169" customWidth="1"/>
    <col min="2311" max="2311" width="1.6640625" style="169" customWidth="1"/>
    <col min="2312" max="2329" width="2.21875" style="169" customWidth="1"/>
    <col min="2330" max="2332" width="2.77734375" style="169" customWidth="1"/>
    <col min="2333" max="2338" width="2.21875" style="169" customWidth="1"/>
    <col min="2339" max="2339" width="2.6640625" style="169" customWidth="1"/>
    <col min="2340" max="2340" width="3.44140625" style="169" customWidth="1"/>
    <col min="2341" max="2350" width="2.6640625" style="169" customWidth="1"/>
    <col min="2351" max="2351" width="3.44140625" style="169" customWidth="1"/>
    <col min="2352" max="2362" width="2.21875" style="169" customWidth="1"/>
    <col min="2363" max="2560" width="8.88671875" style="169"/>
    <col min="2561" max="2562" width="2.21875" style="169" customWidth="1"/>
    <col min="2563" max="2563" width="3.6640625" style="169" customWidth="1"/>
    <col min="2564" max="2566" width="2.21875" style="169" customWidth="1"/>
    <col min="2567" max="2567" width="1.6640625" style="169" customWidth="1"/>
    <col min="2568" max="2585" width="2.21875" style="169" customWidth="1"/>
    <col min="2586" max="2588" width="2.77734375" style="169" customWidth="1"/>
    <col min="2589" max="2594" width="2.21875" style="169" customWidth="1"/>
    <col min="2595" max="2595" width="2.6640625" style="169" customWidth="1"/>
    <col min="2596" max="2596" width="3.44140625" style="169" customWidth="1"/>
    <col min="2597" max="2606" width="2.6640625" style="169" customWidth="1"/>
    <col min="2607" max="2607" width="3.44140625" style="169" customWidth="1"/>
    <col min="2608" max="2618" width="2.21875" style="169" customWidth="1"/>
    <col min="2619" max="2816" width="8.88671875" style="169"/>
    <col min="2817" max="2818" width="2.21875" style="169" customWidth="1"/>
    <col min="2819" max="2819" width="3.6640625" style="169" customWidth="1"/>
    <col min="2820" max="2822" width="2.21875" style="169" customWidth="1"/>
    <col min="2823" max="2823" width="1.6640625" style="169" customWidth="1"/>
    <col min="2824" max="2841" width="2.21875" style="169" customWidth="1"/>
    <col min="2842" max="2844" width="2.77734375" style="169" customWidth="1"/>
    <col min="2845" max="2850" width="2.21875" style="169" customWidth="1"/>
    <col min="2851" max="2851" width="2.6640625" style="169" customWidth="1"/>
    <col min="2852" max="2852" width="3.44140625" style="169" customWidth="1"/>
    <col min="2853" max="2862" width="2.6640625" style="169" customWidth="1"/>
    <col min="2863" max="2863" width="3.44140625" style="169" customWidth="1"/>
    <col min="2864" max="2874" width="2.21875" style="169" customWidth="1"/>
    <col min="2875" max="3072" width="8.88671875" style="169"/>
    <col min="3073" max="3074" width="2.21875" style="169" customWidth="1"/>
    <col min="3075" max="3075" width="3.6640625" style="169" customWidth="1"/>
    <col min="3076" max="3078" width="2.21875" style="169" customWidth="1"/>
    <col min="3079" max="3079" width="1.6640625" style="169" customWidth="1"/>
    <col min="3080" max="3097" width="2.21875" style="169" customWidth="1"/>
    <col min="3098" max="3100" width="2.77734375" style="169" customWidth="1"/>
    <col min="3101" max="3106" width="2.21875" style="169" customWidth="1"/>
    <col min="3107" max="3107" width="2.6640625" style="169" customWidth="1"/>
    <col min="3108" max="3108" width="3.44140625" style="169" customWidth="1"/>
    <col min="3109" max="3118" width="2.6640625" style="169" customWidth="1"/>
    <col min="3119" max="3119" width="3.44140625" style="169" customWidth="1"/>
    <col min="3120" max="3130" width="2.21875" style="169" customWidth="1"/>
    <col min="3131" max="3328" width="8.88671875" style="169"/>
    <col min="3329" max="3330" width="2.21875" style="169" customWidth="1"/>
    <col min="3331" max="3331" width="3.6640625" style="169" customWidth="1"/>
    <col min="3332" max="3334" width="2.21875" style="169" customWidth="1"/>
    <col min="3335" max="3335" width="1.6640625" style="169" customWidth="1"/>
    <col min="3336" max="3353" width="2.21875" style="169" customWidth="1"/>
    <col min="3354" max="3356" width="2.77734375" style="169" customWidth="1"/>
    <col min="3357" max="3362" width="2.21875" style="169" customWidth="1"/>
    <col min="3363" max="3363" width="2.6640625" style="169" customWidth="1"/>
    <col min="3364" max="3364" width="3.44140625" style="169" customWidth="1"/>
    <col min="3365" max="3374" width="2.6640625" style="169" customWidth="1"/>
    <col min="3375" max="3375" width="3.44140625" style="169" customWidth="1"/>
    <col min="3376" max="3386" width="2.21875" style="169" customWidth="1"/>
    <col min="3387" max="3584" width="8.88671875" style="169"/>
    <col min="3585" max="3586" width="2.21875" style="169" customWidth="1"/>
    <col min="3587" max="3587" width="3.6640625" style="169" customWidth="1"/>
    <col min="3588" max="3590" width="2.21875" style="169" customWidth="1"/>
    <col min="3591" max="3591" width="1.6640625" style="169" customWidth="1"/>
    <col min="3592" max="3609" width="2.21875" style="169" customWidth="1"/>
    <col min="3610" max="3612" width="2.77734375" style="169" customWidth="1"/>
    <col min="3613" max="3618" width="2.21875" style="169" customWidth="1"/>
    <col min="3619" max="3619" width="2.6640625" style="169" customWidth="1"/>
    <col min="3620" max="3620" width="3.44140625" style="169" customWidth="1"/>
    <col min="3621" max="3630" width="2.6640625" style="169" customWidth="1"/>
    <col min="3631" max="3631" width="3.44140625" style="169" customWidth="1"/>
    <col min="3632" max="3642" width="2.21875" style="169" customWidth="1"/>
    <col min="3643" max="3840" width="8.88671875" style="169"/>
    <col min="3841" max="3842" width="2.21875" style="169" customWidth="1"/>
    <col min="3843" max="3843" width="3.6640625" style="169" customWidth="1"/>
    <col min="3844" max="3846" width="2.21875" style="169" customWidth="1"/>
    <col min="3847" max="3847" width="1.6640625" style="169" customWidth="1"/>
    <col min="3848" max="3865" width="2.21875" style="169" customWidth="1"/>
    <col min="3866" max="3868" width="2.77734375" style="169" customWidth="1"/>
    <col min="3869" max="3874" width="2.21875" style="169" customWidth="1"/>
    <col min="3875" max="3875" width="2.6640625" style="169" customWidth="1"/>
    <col min="3876" max="3876" width="3.44140625" style="169" customWidth="1"/>
    <col min="3877" max="3886" width="2.6640625" style="169" customWidth="1"/>
    <col min="3887" max="3887" width="3.44140625" style="169" customWidth="1"/>
    <col min="3888" max="3898" width="2.21875" style="169" customWidth="1"/>
    <col min="3899" max="4096" width="8.88671875" style="169"/>
    <col min="4097" max="4098" width="2.21875" style="169" customWidth="1"/>
    <col min="4099" max="4099" width="3.6640625" style="169" customWidth="1"/>
    <col min="4100" max="4102" width="2.21875" style="169" customWidth="1"/>
    <col min="4103" max="4103" width="1.6640625" style="169" customWidth="1"/>
    <col min="4104" max="4121" width="2.21875" style="169" customWidth="1"/>
    <col min="4122" max="4124" width="2.77734375" style="169" customWidth="1"/>
    <col min="4125" max="4130" width="2.21875" style="169" customWidth="1"/>
    <col min="4131" max="4131" width="2.6640625" style="169" customWidth="1"/>
    <col min="4132" max="4132" width="3.44140625" style="169" customWidth="1"/>
    <col min="4133" max="4142" width="2.6640625" style="169" customWidth="1"/>
    <col min="4143" max="4143" width="3.44140625" style="169" customWidth="1"/>
    <col min="4144" max="4154" width="2.21875" style="169" customWidth="1"/>
    <col min="4155" max="4352" width="8.88671875" style="169"/>
    <col min="4353" max="4354" width="2.21875" style="169" customWidth="1"/>
    <col min="4355" max="4355" width="3.6640625" style="169" customWidth="1"/>
    <col min="4356" max="4358" width="2.21875" style="169" customWidth="1"/>
    <col min="4359" max="4359" width="1.6640625" style="169" customWidth="1"/>
    <col min="4360" max="4377" width="2.21875" style="169" customWidth="1"/>
    <col min="4378" max="4380" width="2.77734375" style="169" customWidth="1"/>
    <col min="4381" max="4386" width="2.21875" style="169" customWidth="1"/>
    <col min="4387" max="4387" width="2.6640625" style="169" customWidth="1"/>
    <col min="4388" max="4388" width="3.44140625" style="169" customWidth="1"/>
    <col min="4389" max="4398" width="2.6640625" style="169" customWidth="1"/>
    <col min="4399" max="4399" width="3.44140625" style="169" customWidth="1"/>
    <col min="4400" max="4410" width="2.21875" style="169" customWidth="1"/>
    <col min="4411" max="4608" width="8.88671875" style="169"/>
    <col min="4609" max="4610" width="2.21875" style="169" customWidth="1"/>
    <col min="4611" max="4611" width="3.6640625" style="169" customWidth="1"/>
    <col min="4612" max="4614" width="2.21875" style="169" customWidth="1"/>
    <col min="4615" max="4615" width="1.6640625" style="169" customWidth="1"/>
    <col min="4616" max="4633" width="2.21875" style="169" customWidth="1"/>
    <col min="4634" max="4636" width="2.77734375" style="169" customWidth="1"/>
    <col min="4637" max="4642" width="2.21875" style="169" customWidth="1"/>
    <col min="4643" max="4643" width="2.6640625" style="169" customWidth="1"/>
    <col min="4644" max="4644" width="3.44140625" style="169" customWidth="1"/>
    <col min="4645" max="4654" width="2.6640625" style="169" customWidth="1"/>
    <col min="4655" max="4655" width="3.44140625" style="169" customWidth="1"/>
    <col min="4656" max="4666" width="2.21875" style="169" customWidth="1"/>
    <col min="4667" max="4864" width="8.88671875" style="169"/>
    <col min="4865" max="4866" width="2.21875" style="169" customWidth="1"/>
    <col min="4867" max="4867" width="3.6640625" style="169" customWidth="1"/>
    <col min="4868" max="4870" width="2.21875" style="169" customWidth="1"/>
    <col min="4871" max="4871" width="1.6640625" style="169" customWidth="1"/>
    <col min="4872" max="4889" width="2.21875" style="169" customWidth="1"/>
    <col min="4890" max="4892" width="2.77734375" style="169" customWidth="1"/>
    <col min="4893" max="4898" width="2.21875" style="169" customWidth="1"/>
    <col min="4899" max="4899" width="2.6640625" style="169" customWidth="1"/>
    <col min="4900" max="4900" width="3.44140625" style="169" customWidth="1"/>
    <col min="4901" max="4910" width="2.6640625" style="169" customWidth="1"/>
    <col min="4911" max="4911" width="3.44140625" style="169" customWidth="1"/>
    <col min="4912" max="4922" width="2.21875" style="169" customWidth="1"/>
    <col min="4923" max="5120" width="8.88671875" style="169"/>
    <col min="5121" max="5122" width="2.21875" style="169" customWidth="1"/>
    <col min="5123" max="5123" width="3.6640625" style="169" customWidth="1"/>
    <col min="5124" max="5126" width="2.21875" style="169" customWidth="1"/>
    <col min="5127" max="5127" width="1.6640625" style="169" customWidth="1"/>
    <col min="5128" max="5145" width="2.21875" style="169" customWidth="1"/>
    <col min="5146" max="5148" width="2.77734375" style="169" customWidth="1"/>
    <col min="5149" max="5154" width="2.21875" style="169" customWidth="1"/>
    <col min="5155" max="5155" width="2.6640625" style="169" customWidth="1"/>
    <col min="5156" max="5156" width="3.44140625" style="169" customWidth="1"/>
    <col min="5157" max="5166" width="2.6640625" style="169" customWidth="1"/>
    <col min="5167" max="5167" width="3.44140625" style="169" customWidth="1"/>
    <col min="5168" max="5178" width="2.21875" style="169" customWidth="1"/>
    <col min="5179" max="5376" width="8.88671875" style="169"/>
    <col min="5377" max="5378" width="2.21875" style="169" customWidth="1"/>
    <col min="5379" max="5379" width="3.6640625" style="169" customWidth="1"/>
    <col min="5380" max="5382" width="2.21875" style="169" customWidth="1"/>
    <col min="5383" max="5383" width="1.6640625" style="169" customWidth="1"/>
    <col min="5384" max="5401" width="2.21875" style="169" customWidth="1"/>
    <col min="5402" max="5404" width="2.77734375" style="169" customWidth="1"/>
    <col min="5405" max="5410" width="2.21875" style="169" customWidth="1"/>
    <col min="5411" max="5411" width="2.6640625" style="169" customWidth="1"/>
    <col min="5412" max="5412" width="3.44140625" style="169" customWidth="1"/>
    <col min="5413" max="5422" width="2.6640625" style="169" customWidth="1"/>
    <col min="5423" max="5423" width="3.44140625" style="169" customWidth="1"/>
    <col min="5424" max="5434" width="2.21875" style="169" customWidth="1"/>
    <col min="5435" max="5632" width="8.88671875" style="169"/>
    <col min="5633" max="5634" width="2.21875" style="169" customWidth="1"/>
    <col min="5635" max="5635" width="3.6640625" style="169" customWidth="1"/>
    <col min="5636" max="5638" width="2.21875" style="169" customWidth="1"/>
    <col min="5639" max="5639" width="1.6640625" style="169" customWidth="1"/>
    <col min="5640" max="5657" width="2.21875" style="169" customWidth="1"/>
    <col min="5658" max="5660" width="2.77734375" style="169" customWidth="1"/>
    <col min="5661" max="5666" width="2.21875" style="169" customWidth="1"/>
    <col min="5667" max="5667" width="2.6640625" style="169" customWidth="1"/>
    <col min="5668" max="5668" width="3.44140625" style="169" customWidth="1"/>
    <col min="5669" max="5678" width="2.6640625" style="169" customWidth="1"/>
    <col min="5679" max="5679" width="3.44140625" style="169" customWidth="1"/>
    <col min="5680" max="5690" width="2.21875" style="169" customWidth="1"/>
    <col min="5691" max="5888" width="8.88671875" style="169"/>
    <col min="5889" max="5890" width="2.21875" style="169" customWidth="1"/>
    <col min="5891" max="5891" width="3.6640625" style="169" customWidth="1"/>
    <col min="5892" max="5894" width="2.21875" style="169" customWidth="1"/>
    <col min="5895" max="5895" width="1.6640625" style="169" customWidth="1"/>
    <col min="5896" max="5913" width="2.21875" style="169" customWidth="1"/>
    <col min="5914" max="5916" width="2.77734375" style="169" customWidth="1"/>
    <col min="5917" max="5922" width="2.21875" style="169" customWidth="1"/>
    <col min="5923" max="5923" width="2.6640625" style="169" customWidth="1"/>
    <col min="5924" max="5924" width="3.44140625" style="169" customWidth="1"/>
    <col min="5925" max="5934" width="2.6640625" style="169" customWidth="1"/>
    <col min="5935" max="5935" width="3.44140625" style="169" customWidth="1"/>
    <col min="5936" max="5946" width="2.21875" style="169" customWidth="1"/>
    <col min="5947" max="6144" width="8.88671875" style="169"/>
    <col min="6145" max="6146" width="2.21875" style="169" customWidth="1"/>
    <col min="6147" max="6147" width="3.6640625" style="169" customWidth="1"/>
    <col min="6148" max="6150" width="2.21875" style="169" customWidth="1"/>
    <col min="6151" max="6151" width="1.6640625" style="169" customWidth="1"/>
    <col min="6152" max="6169" width="2.21875" style="169" customWidth="1"/>
    <col min="6170" max="6172" width="2.77734375" style="169" customWidth="1"/>
    <col min="6173" max="6178" width="2.21875" style="169" customWidth="1"/>
    <col min="6179" max="6179" width="2.6640625" style="169" customWidth="1"/>
    <col min="6180" max="6180" width="3.44140625" style="169" customWidth="1"/>
    <col min="6181" max="6190" width="2.6640625" style="169" customWidth="1"/>
    <col min="6191" max="6191" width="3.44140625" style="169" customWidth="1"/>
    <col min="6192" max="6202" width="2.21875" style="169" customWidth="1"/>
    <col min="6203" max="6400" width="8.88671875" style="169"/>
    <col min="6401" max="6402" width="2.21875" style="169" customWidth="1"/>
    <col min="6403" max="6403" width="3.6640625" style="169" customWidth="1"/>
    <col min="6404" max="6406" width="2.21875" style="169" customWidth="1"/>
    <col min="6407" max="6407" width="1.6640625" style="169" customWidth="1"/>
    <col min="6408" max="6425" width="2.21875" style="169" customWidth="1"/>
    <col min="6426" max="6428" width="2.77734375" style="169" customWidth="1"/>
    <col min="6429" max="6434" width="2.21875" style="169" customWidth="1"/>
    <col min="6435" max="6435" width="2.6640625" style="169" customWidth="1"/>
    <col min="6436" max="6436" width="3.44140625" style="169" customWidth="1"/>
    <col min="6437" max="6446" width="2.6640625" style="169" customWidth="1"/>
    <col min="6447" max="6447" width="3.44140625" style="169" customWidth="1"/>
    <col min="6448" max="6458" width="2.21875" style="169" customWidth="1"/>
    <col min="6459" max="6656" width="8.88671875" style="169"/>
    <col min="6657" max="6658" width="2.21875" style="169" customWidth="1"/>
    <col min="6659" max="6659" width="3.6640625" style="169" customWidth="1"/>
    <col min="6660" max="6662" width="2.21875" style="169" customWidth="1"/>
    <col min="6663" max="6663" width="1.6640625" style="169" customWidth="1"/>
    <col min="6664" max="6681" width="2.21875" style="169" customWidth="1"/>
    <col min="6682" max="6684" width="2.77734375" style="169" customWidth="1"/>
    <col min="6685" max="6690" width="2.21875" style="169" customWidth="1"/>
    <col min="6691" max="6691" width="2.6640625" style="169" customWidth="1"/>
    <col min="6692" max="6692" width="3.44140625" style="169" customWidth="1"/>
    <col min="6693" max="6702" width="2.6640625" style="169" customWidth="1"/>
    <col min="6703" max="6703" width="3.44140625" style="169" customWidth="1"/>
    <col min="6704" max="6714" width="2.21875" style="169" customWidth="1"/>
    <col min="6715" max="6912" width="8.88671875" style="169"/>
    <col min="6913" max="6914" width="2.21875" style="169" customWidth="1"/>
    <col min="6915" max="6915" width="3.6640625" style="169" customWidth="1"/>
    <col min="6916" max="6918" width="2.21875" style="169" customWidth="1"/>
    <col min="6919" max="6919" width="1.6640625" style="169" customWidth="1"/>
    <col min="6920" max="6937" width="2.21875" style="169" customWidth="1"/>
    <col min="6938" max="6940" width="2.77734375" style="169" customWidth="1"/>
    <col min="6941" max="6946" width="2.21875" style="169" customWidth="1"/>
    <col min="6947" max="6947" width="2.6640625" style="169" customWidth="1"/>
    <col min="6948" max="6948" width="3.44140625" style="169" customWidth="1"/>
    <col min="6949" max="6958" width="2.6640625" style="169" customWidth="1"/>
    <col min="6959" max="6959" width="3.44140625" style="169" customWidth="1"/>
    <col min="6960" max="6970" width="2.21875" style="169" customWidth="1"/>
    <col min="6971" max="7168" width="8.88671875" style="169"/>
    <col min="7169" max="7170" width="2.21875" style="169" customWidth="1"/>
    <col min="7171" max="7171" width="3.6640625" style="169" customWidth="1"/>
    <col min="7172" max="7174" width="2.21875" style="169" customWidth="1"/>
    <col min="7175" max="7175" width="1.6640625" style="169" customWidth="1"/>
    <col min="7176" max="7193" width="2.21875" style="169" customWidth="1"/>
    <col min="7194" max="7196" width="2.77734375" style="169" customWidth="1"/>
    <col min="7197" max="7202" width="2.21875" style="169" customWidth="1"/>
    <col min="7203" max="7203" width="2.6640625" style="169" customWidth="1"/>
    <col min="7204" max="7204" width="3.44140625" style="169" customWidth="1"/>
    <col min="7205" max="7214" width="2.6640625" style="169" customWidth="1"/>
    <col min="7215" max="7215" width="3.44140625" style="169" customWidth="1"/>
    <col min="7216" max="7226" width="2.21875" style="169" customWidth="1"/>
    <col min="7227" max="7424" width="8.88671875" style="169"/>
    <col min="7425" max="7426" width="2.21875" style="169" customWidth="1"/>
    <col min="7427" max="7427" width="3.6640625" style="169" customWidth="1"/>
    <col min="7428" max="7430" width="2.21875" style="169" customWidth="1"/>
    <col min="7431" max="7431" width="1.6640625" style="169" customWidth="1"/>
    <col min="7432" max="7449" width="2.21875" style="169" customWidth="1"/>
    <col min="7450" max="7452" width="2.77734375" style="169" customWidth="1"/>
    <col min="7453" max="7458" width="2.21875" style="169" customWidth="1"/>
    <col min="7459" max="7459" width="2.6640625" style="169" customWidth="1"/>
    <col min="7460" max="7460" width="3.44140625" style="169" customWidth="1"/>
    <col min="7461" max="7470" width="2.6640625" style="169" customWidth="1"/>
    <col min="7471" max="7471" width="3.44140625" style="169" customWidth="1"/>
    <col min="7472" max="7482" width="2.21875" style="169" customWidth="1"/>
    <col min="7483" max="7680" width="8.88671875" style="169"/>
    <col min="7681" max="7682" width="2.21875" style="169" customWidth="1"/>
    <col min="7683" max="7683" width="3.6640625" style="169" customWidth="1"/>
    <col min="7684" max="7686" width="2.21875" style="169" customWidth="1"/>
    <col min="7687" max="7687" width="1.6640625" style="169" customWidth="1"/>
    <col min="7688" max="7705" width="2.21875" style="169" customWidth="1"/>
    <col min="7706" max="7708" width="2.77734375" style="169" customWidth="1"/>
    <col min="7709" max="7714" width="2.21875" style="169" customWidth="1"/>
    <col min="7715" max="7715" width="2.6640625" style="169" customWidth="1"/>
    <col min="7716" max="7716" width="3.44140625" style="169" customWidth="1"/>
    <col min="7717" max="7726" width="2.6640625" style="169" customWidth="1"/>
    <col min="7727" max="7727" width="3.44140625" style="169" customWidth="1"/>
    <col min="7728" max="7738" width="2.21875" style="169" customWidth="1"/>
    <col min="7739" max="7936" width="8.88671875" style="169"/>
    <col min="7937" max="7938" width="2.21875" style="169" customWidth="1"/>
    <col min="7939" max="7939" width="3.6640625" style="169" customWidth="1"/>
    <col min="7940" max="7942" width="2.21875" style="169" customWidth="1"/>
    <col min="7943" max="7943" width="1.6640625" style="169" customWidth="1"/>
    <col min="7944" max="7961" width="2.21875" style="169" customWidth="1"/>
    <col min="7962" max="7964" width="2.77734375" style="169" customWidth="1"/>
    <col min="7965" max="7970" width="2.21875" style="169" customWidth="1"/>
    <col min="7971" max="7971" width="2.6640625" style="169" customWidth="1"/>
    <col min="7972" max="7972" width="3.44140625" style="169" customWidth="1"/>
    <col min="7973" max="7982" width="2.6640625" style="169" customWidth="1"/>
    <col min="7983" max="7983" width="3.44140625" style="169" customWidth="1"/>
    <col min="7984" max="7994" width="2.21875" style="169" customWidth="1"/>
    <col min="7995" max="8192" width="8.88671875" style="169"/>
    <col min="8193" max="8194" width="2.21875" style="169" customWidth="1"/>
    <col min="8195" max="8195" width="3.6640625" style="169" customWidth="1"/>
    <col min="8196" max="8198" width="2.21875" style="169" customWidth="1"/>
    <col min="8199" max="8199" width="1.6640625" style="169" customWidth="1"/>
    <col min="8200" max="8217" width="2.21875" style="169" customWidth="1"/>
    <col min="8218" max="8220" width="2.77734375" style="169" customWidth="1"/>
    <col min="8221" max="8226" width="2.21875" style="169" customWidth="1"/>
    <col min="8227" max="8227" width="2.6640625" style="169" customWidth="1"/>
    <col min="8228" max="8228" width="3.44140625" style="169" customWidth="1"/>
    <col min="8229" max="8238" width="2.6640625" style="169" customWidth="1"/>
    <col min="8239" max="8239" width="3.44140625" style="169" customWidth="1"/>
    <col min="8240" max="8250" width="2.21875" style="169" customWidth="1"/>
    <col min="8251" max="8448" width="8.88671875" style="169"/>
    <col min="8449" max="8450" width="2.21875" style="169" customWidth="1"/>
    <col min="8451" max="8451" width="3.6640625" style="169" customWidth="1"/>
    <col min="8452" max="8454" width="2.21875" style="169" customWidth="1"/>
    <col min="8455" max="8455" width="1.6640625" style="169" customWidth="1"/>
    <col min="8456" max="8473" width="2.21875" style="169" customWidth="1"/>
    <col min="8474" max="8476" width="2.77734375" style="169" customWidth="1"/>
    <col min="8477" max="8482" width="2.21875" style="169" customWidth="1"/>
    <col min="8483" max="8483" width="2.6640625" style="169" customWidth="1"/>
    <col min="8484" max="8484" width="3.44140625" style="169" customWidth="1"/>
    <col min="8485" max="8494" width="2.6640625" style="169" customWidth="1"/>
    <col min="8495" max="8495" width="3.44140625" style="169" customWidth="1"/>
    <col min="8496" max="8506" width="2.21875" style="169" customWidth="1"/>
    <col min="8507" max="8704" width="8.88671875" style="169"/>
    <col min="8705" max="8706" width="2.21875" style="169" customWidth="1"/>
    <col min="8707" max="8707" width="3.6640625" style="169" customWidth="1"/>
    <col min="8708" max="8710" width="2.21875" style="169" customWidth="1"/>
    <col min="8711" max="8711" width="1.6640625" style="169" customWidth="1"/>
    <col min="8712" max="8729" width="2.21875" style="169" customWidth="1"/>
    <col min="8730" max="8732" width="2.77734375" style="169" customWidth="1"/>
    <col min="8733" max="8738" width="2.21875" style="169" customWidth="1"/>
    <col min="8739" max="8739" width="2.6640625" style="169" customWidth="1"/>
    <col min="8740" max="8740" width="3.44140625" style="169" customWidth="1"/>
    <col min="8741" max="8750" width="2.6640625" style="169" customWidth="1"/>
    <col min="8751" max="8751" width="3.44140625" style="169" customWidth="1"/>
    <col min="8752" max="8762" width="2.21875" style="169" customWidth="1"/>
    <col min="8763" max="8960" width="8.88671875" style="169"/>
    <col min="8961" max="8962" width="2.21875" style="169" customWidth="1"/>
    <col min="8963" max="8963" width="3.6640625" style="169" customWidth="1"/>
    <col min="8964" max="8966" width="2.21875" style="169" customWidth="1"/>
    <col min="8967" max="8967" width="1.6640625" style="169" customWidth="1"/>
    <col min="8968" max="8985" width="2.21875" style="169" customWidth="1"/>
    <col min="8986" max="8988" width="2.77734375" style="169" customWidth="1"/>
    <col min="8989" max="8994" width="2.21875" style="169" customWidth="1"/>
    <col min="8995" max="8995" width="2.6640625" style="169" customWidth="1"/>
    <col min="8996" max="8996" width="3.44140625" style="169" customWidth="1"/>
    <col min="8997" max="9006" width="2.6640625" style="169" customWidth="1"/>
    <col min="9007" max="9007" width="3.44140625" style="169" customWidth="1"/>
    <col min="9008" max="9018" width="2.21875" style="169" customWidth="1"/>
    <col min="9019" max="9216" width="8.88671875" style="169"/>
    <col min="9217" max="9218" width="2.21875" style="169" customWidth="1"/>
    <col min="9219" max="9219" width="3.6640625" style="169" customWidth="1"/>
    <col min="9220" max="9222" width="2.21875" style="169" customWidth="1"/>
    <col min="9223" max="9223" width="1.6640625" style="169" customWidth="1"/>
    <col min="9224" max="9241" width="2.21875" style="169" customWidth="1"/>
    <col min="9242" max="9244" width="2.77734375" style="169" customWidth="1"/>
    <col min="9245" max="9250" width="2.21875" style="169" customWidth="1"/>
    <col min="9251" max="9251" width="2.6640625" style="169" customWidth="1"/>
    <col min="9252" max="9252" width="3.44140625" style="169" customWidth="1"/>
    <col min="9253" max="9262" width="2.6640625" style="169" customWidth="1"/>
    <col min="9263" max="9263" width="3.44140625" style="169" customWidth="1"/>
    <col min="9264" max="9274" width="2.21875" style="169" customWidth="1"/>
    <col min="9275" max="9472" width="8.88671875" style="169"/>
    <col min="9473" max="9474" width="2.21875" style="169" customWidth="1"/>
    <col min="9475" max="9475" width="3.6640625" style="169" customWidth="1"/>
    <col min="9476" max="9478" width="2.21875" style="169" customWidth="1"/>
    <col min="9479" max="9479" width="1.6640625" style="169" customWidth="1"/>
    <col min="9480" max="9497" width="2.21875" style="169" customWidth="1"/>
    <col min="9498" max="9500" width="2.77734375" style="169" customWidth="1"/>
    <col min="9501" max="9506" width="2.21875" style="169" customWidth="1"/>
    <col min="9507" max="9507" width="2.6640625" style="169" customWidth="1"/>
    <col min="9508" max="9508" width="3.44140625" style="169" customWidth="1"/>
    <col min="9509" max="9518" width="2.6640625" style="169" customWidth="1"/>
    <col min="9519" max="9519" width="3.44140625" style="169" customWidth="1"/>
    <col min="9520" max="9530" width="2.21875" style="169" customWidth="1"/>
    <col min="9531" max="9728" width="8.88671875" style="169"/>
    <col min="9729" max="9730" width="2.21875" style="169" customWidth="1"/>
    <col min="9731" max="9731" width="3.6640625" style="169" customWidth="1"/>
    <col min="9732" max="9734" width="2.21875" style="169" customWidth="1"/>
    <col min="9735" max="9735" width="1.6640625" style="169" customWidth="1"/>
    <col min="9736" max="9753" width="2.21875" style="169" customWidth="1"/>
    <col min="9754" max="9756" width="2.77734375" style="169" customWidth="1"/>
    <col min="9757" max="9762" width="2.21875" style="169" customWidth="1"/>
    <col min="9763" max="9763" width="2.6640625" style="169" customWidth="1"/>
    <col min="9764" max="9764" width="3.44140625" style="169" customWidth="1"/>
    <col min="9765" max="9774" width="2.6640625" style="169" customWidth="1"/>
    <col min="9775" max="9775" width="3.44140625" style="169" customWidth="1"/>
    <col min="9776" max="9786" width="2.21875" style="169" customWidth="1"/>
    <col min="9787" max="9984" width="8.88671875" style="169"/>
    <col min="9985" max="9986" width="2.21875" style="169" customWidth="1"/>
    <col min="9987" max="9987" width="3.6640625" style="169" customWidth="1"/>
    <col min="9988" max="9990" width="2.21875" style="169" customWidth="1"/>
    <col min="9991" max="9991" width="1.6640625" style="169" customWidth="1"/>
    <col min="9992" max="10009" width="2.21875" style="169" customWidth="1"/>
    <col min="10010" max="10012" width="2.77734375" style="169" customWidth="1"/>
    <col min="10013" max="10018" width="2.21875" style="169" customWidth="1"/>
    <col min="10019" max="10019" width="2.6640625" style="169" customWidth="1"/>
    <col min="10020" max="10020" width="3.44140625" style="169" customWidth="1"/>
    <col min="10021" max="10030" width="2.6640625" style="169" customWidth="1"/>
    <col min="10031" max="10031" width="3.44140625" style="169" customWidth="1"/>
    <col min="10032" max="10042" width="2.21875" style="169" customWidth="1"/>
    <col min="10043" max="10240" width="8.88671875" style="169"/>
    <col min="10241" max="10242" width="2.21875" style="169" customWidth="1"/>
    <col min="10243" max="10243" width="3.6640625" style="169" customWidth="1"/>
    <col min="10244" max="10246" width="2.21875" style="169" customWidth="1"/>
    <col min="10247" max="10247" width="1.6640625" style="169" customWidth="1"/>
    <col min="10248" max="10265" width="2.21875" style="169" customWidth="1"/>
    <col min="10266" max="10268" width="2.77734375" style="169" customWidth="1"/>
    <col min="10269" max="10274" width="2.21875" style="169" customWidth="1"/>
    <col min="10275" max="10275" width="2.6640625" style="169" customWidth="1"/>
    <col min="10276" max="10276" width="3.44140625" style="169" customWidth="1"/>
    <col min="10277" max="10286" width="2.6640625" style="169" customWidth="1"/>
    <col min="10287" max="10287" width="3.44140625" style="169" customWidth="1"/>
    <col min="10288" max="10298" width="2.21875" style="169" customWidth="1"/>
    <col min="10299" max="10496" width="8.88671875" style="169"/>
    <col min="10497" max="10498" width="2.21875" style="169" customWidth="1"/>
    <col min="10499" max="10499" width="3.6640625" style="169" customWidth="1"/>
    <col min="10500" max="10502" width="2.21875" style="169" customWidth="1"/>
    <col min="10503" max="10503" width="1.6640625" style="169" customWidth="1"/>
    <col min="10504" max="10521" width="2.21875" style="169" customWidth="1"/>
    <col min="10522" max="10524" width="2.77734375" style="169" customWidth="1"/>
    <col min="10525" max="10530" width="2.21875" style="169" customWidth="1"/>
    <col min="10531" max="10531" width="2.6640625" style="169" customWidth="1"/>
    <col min="10532" max="10532" width="3.44140625" style="169" customWidth="1"/>
    <col min="10533" max="10542" width="2.6640625" style="169" customWidth="1"/>
    <col min="10543" max="10543" width="3.44140625" style="169" customWidth="1"/>
    <col min="10544" max="10554" width="2.21875" style="169" customWidth="1"/>
    <col min="10555" max="10752" width="8.88671875" style="169"/>
    <col min="10753" max="10754" width="2.21875" style="169" customWidth="1"/>
    <col min="10755" max="10755" width="3.6640625" style="169" customWidth="1"/>
    <col min="10756" max="10758" width="2.21875" style="169" customWidth="1"/>
    <col min="10759" max="10759" width="1.6640625" style="169" customWidth="1"/>
    <col min="10760" max="10777" width="2.21875" style="169" customWidth="1"/>
    <col min="10778" max="10780" width="2.77734375" style="169" customWidth="1"/>
    <col min="10781" max="10786" width="2.21875" style="169" customWidth="1"/>
    <col min="10787" max="10787" width="2.6640625" style="169" customWidth="1"/>
    <col min="10788" max="10788" width="3.44140625" style="169" customWidth="1"/>
    <col min="10789" max="10798" width="2.6640625" style="169" customWidth="1"/>
    <col min="10799" max="10799" width="3.44140625" style="169" customWidth="1"/>
    <col min="10800" max="10810" width="2.21875" style="169" customWidth="1"/>
    <col min="10811" max="11008" width="8.88671875" style="169"/>
    <col min="11009" max="11010" width="2.21875" style="169" customWidth="1"/>
    <col min="11011" max="11011" width="3.6640625" style="169" customWidth="1"/>
    <col min="11012" max="11014" width="2.21875" style="169" customWidth="1"/>
    <col min="11015" max="11015" width="1.6640625" style="169" customWidth="1"/>
    <col min="11016" max="11033" width="2.21875" style="169" customWidth="1"/>
    <col min="11034" max="11036" width="2.77734375" style="169" customWidth="1"/>
    <col min="11037" max="11042" width="2.21875" style="169" customWidth="1"/>
    <col min="11043" max="11043" width="2.6640625" style="169" customWidth="1"/>
    <col min="11044" max="11044" width="3.44140625" style="169" customWidth="1"/>
    <col min="11045" max="11054" width="2.6640625" style="169" customWidth="1"/>
    <col min="11055" max="11055" width="3.44140625" style="169" customWidth="1"/>
    <col min="11056" max="11066" width="2.21875" style="169" customWidth="1"/>
    <col min="11067" max="11264" width="8.88671875" style="169"/>
    <col min="11265" max="11266" width="2.21875" style="169" customWidth="1"/>
    <col min="11267" max="11267" width="3.6640625" style="169" customWidth="1"/>
    <col min="11268" max="11270" width="2.21875" style="169" customWidth="1"/>
    <col min="11271" max="11271" width="1.6640625" style="169" customWidth="1"/>
    <col min="11272" max="11289" width="2.21875" style="169" customWidth="1"/>
    <col min="11290" max="11292" width="2.77734375" style="169" customWidth="1"/>
    <col min="11293" max="11298" width="2.21875" style="169" customWidth="1"/>
    <col min="11299" max="11299" width="2.6640625" style="169" customWidth="1"/>
    <col min="11300" max="11300" width="3.44140625" style="169" customWidth="1"/>
    <col min="11301" max="11310" width="2.6640625" style="169" customWidth="1"/>
    <col min="11311" max="11311" width="3.44140625" style="169" customWidth="1"/>
    <col min="11312" max="11322" width="2.21875" style="169" customWidth="1"/>
    <col min="11323" max="11520" width="8.88671875" style="169"/>
    <col min="11521" max="11522" width="2.21875" style="169" customWidth="1"/>
    <col min="11523" max="11523" width="3.6640625" style="169" customWidth="1"/>
    <col min="11524" max="11526" width="2.21875" style="169" customWidth="1"/>
    <col min="11527" max="11527" width="1.6640625" style="169" customWidth="1"/>
    <col min="11528" max="11545" width="2.21875" style="169" customWidth="1"/>
    <col min="11546" max="11548" width="2.77734375" style="169" customWidth="1"/>
    <col min="11549" max="11554" width="2.21875" style="169" customWidth="1"/>
    <col min="11555" max="11555" width="2.6640625" style="169" customWidth="1"/>
    <col min="11556" max="11556" width="3.44140625" style="169" customWidth="1"/>
    <col min="11557" max="11566" width="2.6640625" style="169" customWidth="1"/>
    <col min="11567" max="11567" width="3.44140625" style="169" customWidth="1"/>
    <col min="11568" max="11578" width="2.21875" style="169" customWidth="1"/>
    <col min="11579" max="11776" width="8.88671875" style="169"/>
    <col min="11777" max="11778" width="2.21875" style="169" customWidth="1"/>
    <col min="11779" max="11779" width="3.6640625" style="169" customWidth="1"/>
    <col min="11780" max="11782" width="2.21875" style="169" customWidth="1"/>
    <col min="11783" max="11783" width="1.6640625" style="169" customWidth="1"/>
    <col min="11784" max="11801" width="2.21875" style="169" customWidth="1"/>
    <col min="11802" max="11804" width="2.77734375" style="169" customWidth="1"/>
    <col min="11805" max="11810" width="2.21875" style="169" customWidth="1"/>
    <col min="11811" max="11811" width="2.6640625" style="169" customWidth="1"/>
    <col min="11812" max="11812" width="3.44140625" style="169" customWidth="1"/>
    <col min="11813" max="11822" width="2.6640625" style="169" customWidth="1"/>
    <col min="11823" max="11823" width="3.44140625" style="169" customWidth="1"/>
    <col min="11824" max="11834" width="2.21875" style="169" customWidth="1"/>
    <col min="11835" max="12032" width="8.88671875" style="169"/>
    <col min="12033" max="12034" width="2.21875" style="169" customWidth="1"/>
    <col min="12035" max="12035" width="3.6640625" style="169" customWidth="1"/>
    <col min="12036" max="12038" width="2.21875" style="169" customWidth="1"/>
    <col min="12039" max="12039" width="1.6640625" style="169" customWidth="1"/>
    <col min="12040" max="12057" width="2.21875" style="169" customWidth="1"/>
    <col min="12058" max="12060" width="2.77734375" style="169" customWidth="1"/>
    <col min="12061" max="12066" width="2.21875" style="169" customWidth="1"/>
    <col min="12067" max="12067" width="2.6640625" style="169" customWidth="1"/>
    <col min="12068" max="12068" width="3.44140625" style="169" customWidth="1"/>
    <col min="12069" max="12078" width="2.6640625" style="169" customWidth="1"/>
    <col min="12079" max="12079" width="3.44140625" style="169" customWidth="1"/>
    <col min="12080" max="12090" width="2.21875" style="169" customWidth="1"/>
    <col min="12091" max="12288" width="8.88671875" style="169"/>
    <col min="12289" max="12290" width="2.21875" style="169" customWidth="1"/>
    <col min="12291" max="12291" width="3.6640625" style="169" customWidth="1"/>
    <col min="12292" max="12294" width="2.21875" style="169" customWidth="1"/>
    <col min="12295" max="12295" width="1.6640625" style="169" customWidth="1"/>
    <col min="12296" max="12313" width="2.21875" style="169" customWidth="1"/>
    <col min="12314" max="12316" width="2.77734375" style="169" customWidth="1"/>
    <col min="12317" max="12322" width="2.21875" style="169" customWidth="1"/>
    <col min="12323" max="12323" width="2.6640625" style="169" customWidth="1"/>
    <col min="12324" max="12324" width="3.44140625" style="169" customWidth="1"/>
    <col min="12325" max="12334" width="2.6640625" style="169" customWidth="1"/>
    <col min="12335" max="12335" width="3.44140625" style="169" customWidth="1"/>
    <col min="12336" max="12346" width="2.21875" style="169" customWidth="1"/>
    <col min="12347" max="12544" width="8.88671875" style="169"/>
    <col min="12545" max="12546" width="2.21875" style="169" customWidth="1"/>
    <col min="12547" max="12547" width="3.6640625" style="169" customWidth="1"/>
    <col min="12548" max="12550" width="2.21875" style="169" customWidth="1"/>
    <col min="12551" max="12551" width="1.6640625" style="169" customWidth="1"/>
    <col min="12552" max="12569" width="2.21875" style="169" customWidth="1"/>
    <col min="12570" max="12572" width="2.77734375" style="169" customWidth="1"/>
    <col min="12573" max="12578" width="2.21875" style="169" customWidth="1"/>
    <col min="12579" max="12579" width="2.6640625" style="169" customWidth="1"/>
    <col min="12580" max="12580" width="3.44140625" style="169" customWidth="1"/>
    <col min="12581" max="12590" width="2.6640625" style="169" customWidth="1"/>
    <col min="12591" max="12591" width="3.44140625" style="169" customWidth="1"/>
    <col min="12592" max="12602" width="2.21875" style="169" customWidth="1"/>
    <col min="12603" max="12800" width="8.88671875" style="169"/>
    <col min="12801" max="12802" width="2.21875" style="169" customWidth="1"/>
    <col min="12803" max="12803" width="3.6640625" style="169" customWidth="1"/>
    <col min="12804" max="12806" width="2.21875" style="169" customWidth="1"/>
    <col min="12807" max="12807" width="1.6640625" style="169" customWidth="1"/>
    <col min="12808" max="12825" width="2.21875" style="169" customWidth="1"/>
    <col min="12826" max="12828" width="2.77734375" style="169" customWidth="1"/>
    <col min="12829" max="12834" width="2.21875" style="169" customWidth="1"/>
    <col min="12835" max="12835" width="2.6640625" style="169" customWidth="1"/>
    <col min="12836" max="12836" width="3.44140625" style="169" customWidth="1"/>
    <col min="12837" max="12846" width="2.6640625" style="169" customWidth="1"/>
    <col min="12847" max="12847" width="3.44140625" style="169" customWidth="1"/>
    <col min="12848" max="12858" width="2.21875" style="169" customWidth="1"/>
    <col min="12859" max="13056" width="8.88671875" style="169"/>
    <col min="13057" max="13058" width="2.21875" style="169" customWidth="1"/>
    <col min="13059" max="13059" width="3.6640625" style="169" customWidth="1"/>
    <col min="13060" max="13062" width="2.21875" style="169" customWidth="1"/>
    <col min="13063" max="13063" width="1.6640625" style="169" customWidth="1"/>
    <col min="13064" max="13081" width="2.21875" style="169" customWidth="1"/>
    <col min="13082" max="13084" width="2.77734375" style="169" customWidth="1"/>
    <col min="13085" max="13090" width="2.21875" style="169" customWidth="1"/>
    <col min="13091" max="13091" width="2.6640625" style="169" customWidth="1"/>
    <col min="13092" max="13092" width="3.44140625" style="169" customWidth="1"/>
    <col min="13093" max="13102" width="2.6640625" style="169" customWidth="1"/>
    <col min="13103" max="13103" width="3.44140625" style="169" customWidth="1"/>
    <col min="13104" max="13114" width="2.21875" style="169" customWidth="1"/>
    <col min="13115" max="13312" width="8.88671875" style="169"/>
    <col min="13313" max="13314" width="2.21875" style="169" customWidth="1"/>
    <col min="13315" max="13315" width="3.6640625" style="169" customWidth="1"/>
    <col min="13316" max="13318" width="2.21875" style="169" customWidth="1"/>
    <col min="13319" max="13319" width="1.6640625" style="169" customWidth="1"/>
    <col min="13320" max="13337" width="2.21875" style="169" customWidth="1"/>
    <col min="13338" max="13340" width="2.77734375" style="169" customWidth="1"/>
    <col min="13341" max="13346" width="2.21875" style="169" customWidth="1"/>
    <col min="13347" max="13347" width="2.6640625" style="169" customWidth="1"/>
    <col min="13348" max="13348" width="3.44140625" style="169" customWidth="1"/>
    <col min="13349" max="13358" width="2.6640625" style="169" customWidth="1"/>
    <col min="13359" max="13359" width="3.44140625" style="169" customWidth="1"/>
    <col min="13360" max="13370" width="2.21875" style="169" customWidth="1"/>
    <col min="13371" max="13568" width="8.88671875" style="169"/>
    <col min="13569" max="13570" width="2.21875" style="169" customWidth="1"/>
    <col min="13571" max="13571" width="3.6640625" style="169" customWidth="1"/>
    <col min="13572" max="13574" width="2.21875" style="169" customWidth="1"/>
    <col min="13575" max="13575" width="1.6640625" style="169" customWidth="1"/>
    <col min="13576" max="13593" width="2.21875" style="169" customWidth="1"/>
    <col min="13594" max="13596" width="2.77734375" style="169" customWidth="1"/>
    <col min="13597" max="13602" width="2.21875" style="169" customWidth="1"/>
    <col min="13603" max="13603" width="2.6640625" style="169" customWidth="1"/>
    <col min="13604" max="13604" width="3.44140625" style="169" customWidth="1"/>
    <col min="13605" max="13614" width="2.6640625" style="169" customWidth="1"/>
    <col min="13615" max="13615" width="3.44140625" style="169" customWidth="1"/>
    <col min="13616" max="13626" width="2.21875" style="169" customWidth="1"/>
    <col min="13627" max="13824" width="8.88671875" style="169"/>
    <col min="13825" max="13826" width="2.21875" style="169" customWidth="1"/>
    <col min="13827" max="13827" width="3.6640625" style="169" customWidth="1"/>
    <col min="13828" max="13830" width="2.21875" style="169" customWidth="1"/>
    <col min="13831" max="13831" width="1.6640625" style="169" customWidth="1"/>
    <col min="13832" max="13849" width="2.21875" style="169" customWidth="1"/>
    <col min="13850" max="13852" width="2.77734375" style="169" customWidth="1"/>
    <col min="13853" max="13858" width="2.21875" style="169" customWidth="1"/>
    <col min="13859" max="13859" width="2.6640625" style="169" customWidth="1"/>
    <col min="13860" max="13860" width="3.44140625" style="169" customWidth="1"/>
    <col min="13861" max="13870" width="2.6640625" style="169" customWidth="1"/>
    <col min="13871" max="13871" width="3.44140625" style="169" customWidth="1"/>
    <col min="13872" max="13882" width="2.21875" style="169" customWidth="1"/>
    <col min="13883" max="14080" width="8.88671875" style="169"/>
    <col min="14081" max="14082" width="2.21875" style="169" customWidth="1"/>
    <col min="14083" max="14083" width="3.6640625" style="169" customWidth="1"/>
    <col min="14084" max="14086" width="2.21875" style="169" customWidth="1"/>
    <col min="14087" max="14087" width="1.6640625" style="169" customWidth="1"/>
    <col min="14088" max="14105" width="2.21875" style="169" customWidth="1"/>
    <col min="14106" max="14108" width="2.77734375" style="169" customWidth="1"/>
    <col min="14109" max="14114" width="2.21875" style="169" customWidth="1"/>
    <col min="14115" max="14115" width="2.6640625" style="169" customWidth="1"/>
    <col min="14116" max="14116" width="3.44140625" style="169" customWidth="1"/>
    <col min="14117" max="14126" width="2.6640625" style="169" customWidth="1"/>
    <col min="14127" max="14127" width="3.44140625" style="169" customWidth="1"/>
    <col min="14128" max="14138" width="2.21875" style="169" customWidth="1"/>
    <col min="14139" max="14336" width="8.88671875" style="169"/>
    <col min="14337" max="14338" width="2.21875" style="169" customWidth="1"/>
    <col min="14339" max="14339" width="3.6640625" style="169" customWidth="1"/>
    <col min="14340" max="14342" width="2.21875" style="169" customWidth="1"/>
    <col min="14343" max="14343" width="1.6640625" style="169" customWidth="1"/>
    <col min="14344" max="14361" width="2.21875" style="169" customWidth="1"/>
    <col min="14362" max="14364" width="2.77734375" style="169" customWidth="1"/>
    <col min="14365" max="14370" width="2.21875" style="169" customWidth="1"/>
    <col min="14371" max="14371" width="2.6640625" style="169" customWidth="1"/>
    <col min="14372" max="14372" width="3.44140625" style="169" customWidth="1"/>
    <col min="14373" max="14382" width="2.6640625" style="169" customWidth="1"/>
    <col min="14383" max="14383" width="3.44140625" style="169" customWidth="1"/>
    <col min="14384" max="14394" width="2.21875" style="169" customWidth="1"/>
    <col min="14395" max="14592" width="8.88671875" style="169"/>
    <col min="14593" max="14594" width="2.21875" style="169" customWidth="1"/>
    <col min="14595" max="14595" width="3.6640625" style="169" customWidth="1"/>
    <col min="14596" max="14598" width="2.21875" style="169" customWidth="1"/>
    <col min="14599" max="14599" width="1.6640625" style="169" customWidth="1"/>
    <col min="14600" max="14617" width="2.21875" style="169" customWidth="1"/>
    <col min="14618" max="14620" width="2.77734375" style="169" customWidth="1"/>
    <col min="14621" max="14626" width="2.21875" style="169" customWidth="1"/>
    <col min="14627" max="14627" width="2.6640625" style="169" customWidth="1"/>
    <col min="14628" max="14628" width="3.44140625" style="169" customWidth="1"/>
    <col min="14629" max="14638" width="2.6640625" style="169" customWidth="1"/>
    <col min="14639" max="14639" width="3.44140625" style="169" customWidth="1"/>
    <col min="14640" max="14650" width="2.21875" style="169" customWidth="1"/>
    <col min="14651" max="14848" width="8.88671875" style="169"/>
    <col min="14849" max="14850" width="2.21875" style="169" customWidth="1"/>
    <col min="14851" max="14851" width="3.6640625" style="169" customWidth="1"/>
    <col min="14852" max="14854" width="2.21875" style="169" customWidth="1"/>
    <col min="14855" max="14855" width="1.6640625" style="169" customWidth="1"/>
    <col min="14856" max="14873" width="2.21875" style="169" customWidth="1"/>
    <col min="14874" max="14876" width="2.77734375" style="169" customWidth="1"/>
    <col min="14877" max="14882" width="2.21875" style="169" customWidth="1"/>
    <col min="14883" max="14883" width="2.6640625" style="169" customWidth="1"/>
    <col min="14884" max="14884" width="3.44140625" style="169" customWidth="1"/>
    <col min="14885" max="14894" width="2.6640625" style="169" customWidth="1"/>
    <col min="14895" max="14895" width="3.44140625" style="169" customWidth="1"/>
    <col min="14896" max="14906" width="2.21875" style="169" customWidth="1"/>
    <col min="14907" max="15104" width="8.88671875" style="169"/>
    <col min="15105" max="15106" width="2.21875" style="169" customWidth="1"/>
    <col min="15107" max="15107" width="3.6640625" style="169" customWidth="1"/>
    <col min="15108" max="15110" width="2.21875" style="169" customWidth="1"/>
    <col min="15111" max="15111" width="1.6640625" style="169" customWidth="1"/>
    <col min="15112" max="15129" width="2.21875" style="169" customWidth="1"/>
    <col min="15130" max="15132" width="2.77734375" style="169" customWidth="1"/>
    <col min="15133" max="15138" width="2.21875" style="169" customWidth="1"/>
    <col min="15139" max="15139" width="2.6640625" style="169" customWidth="1"/>
    <col min="15140" max="15140" width="3.44140625" style="169" customWidth="1"/>
    <col min="15141" max="15150" width="2.6640625" style="169" customWidth="1"/>
    <col min="15151" max="15151" width="3.44140625" style="169" customWidth="1"/>
    <col min="15152" max="15162" width="2.21875" style="169" customWidth="1"/>
    <col min="15163" max="15360" width="8.88671875" style="169"/>
    <col min="15361" max="15362" width="2.21875" style="169" customWidth="1"/>
    <col min="15363" max="15363" width="3.6640625" style="169" customWidth="1"/>
    <col min="15364" max="15366" width="2.21875" style="169" customWidth="1"/>
    <col min="15367" max="15367" width="1.6640625" style="169" customWidth="1"/>
    <col min="15368" max="15385" width="2.21875" style="169" customWidth="1"/>
    <col min="15386" max="15388" width="2.77734375" style="169" customWidth="1"/>
    <col min="15389" max="15394" width="2.21875" style="169" customWidth="1"/>
    <col min="15395" max="15395" width="2.6640625" style="169" customWidth="1"/>
    <col min="15396" max="15396" width="3.44140625" style="169" customWidth="1"/>
    <col min="15397" max="15406" width="2.6640625" style="169" customWidth="1"/>
    <col min="15407" max="15407" width="3.44140625" style="169" customWidth="1"/>
    <col min="15408" max="15418" width="2.21875" style="169" customWidth="1"/>
    <col min="15419" max="15616" width="8.88671875" style="169"/>
    <col min="15617" max="15618" width="2.21875" style="169" customWidth="1"/>
    <col min="15619" max="15619" width="3.6640625" style="169" customWidth="1"/>
    <col min="15620" max="15622" width="2.21875" style="169" customWidth="1"/>
    <col min="15623" max="15623" width="1.6640625" style="169" customWidth="1"/>
    <col min="15624" max="15641" width="2.21875" style="169" customWidth="1"/>
    <col min="15642" max="15644" width="2.77734375" style="169" customWidth="1"/>
    <col min="15645" max="15650" width="2.21875" style="169" customWidth="1"/>
    <col min="15651" max="15651" width="2.6640625" style="169" customWidth="1"/>
    <col min="15652" max="15652" width="3.44140625" style="169" customWidth="1"/>
    <col min="15653" max="15662" width="2.6640625" style="169" customWidth="1"/>
    <col min="15663" max="15663" width="3.44140625" style="169" customWidth="1"/>
    <col min="15664" max="15674" width="2.21875" style="169" customWidth="1"/>
    <col min="15675" max="15872" width="8.88671875" style="169"/>
    <col min="15873" max="15874" width="2.21875" style="169" customWidth="1"/>
    <col min="15875" max="15875" width="3.6640625" style="169" customWidth="1"/>
    <col min="15876" max="15878" width="2.21875" style="169" customWidth="1"/>
    <col min="15879" max="15879" width="1.6640625" style="169" customWidth="1"/>
    <col min="15880" max="15897" width="2.21875" style="169" customWidth="1"/>
    <col min="15898" max="15900" width="2.77734375" style="169" customWidth="1"/>
    <col min="15901" max="15906" width="2.21875" style="169" customWidth="1"/>
    <col min="15907" max="15907" width="2.6640625" style="169" customWidth="1"/>
    <col min="15908" max="15908" width="3.44140625" style="169" customWidth="1"/>
    <col min="15909" max="15918" width="2.6640625" style="169" customWidth="1"/>
    <col min="15919" max="15919" width="3.44140625" style="169" customWidth="1"/>
    <col min="15920" max="15930" width="2.21875" style="169" customWidth="1"/>
    <col min="15931" max="16128" width="8.88671875" style="169"/>
    <col min="16129" max="16130" width="2.21875" style="169" customWidth="1"/>
    <col min="16131" max="16131" width="3.6640625" style="169" customWidth="1"/>
    <col min="16132" max="16134" width="2.21875" style="169" customWidth="1"/>
    <col min="16135" max="16135" width="1.6640625" style="169" customWidth="1"/>
    <col min="16136" max="16153" width="2.21875" style="169" customWidth="1"/>
    <col min="16154" max="16156" width="2.77734375" style="169" customWidth="1"/>
    <col min="16157" max="16162" width="2.21875" style="169" customWidth="1"/>
    <col min="16163" max="16163" width="2.6640625" style="169" customWidth="1"/>
    <col min="16164" max="16164" width="3.44140625" style="169" customWidth="1"/>
    <col min="16165" max="16174" width="2.6640625" style="169" customWidth="1"/>
    <col min="16175" max="16175" width="3.44140625" style="169" customWidth="1"/>
    <col min="16176" max="16186" width="2.21875" style="169" customWidth="1"/>
    <col min="16187" max="16384" width="8.88671875" style="169"/>
  </cols>
  <sheetData>
    <row r="1" spans="2:51" ht="4.5999999999999996" customHeight="1" x14ac:dyDescent="0.15">
      <c r="AQ1" s="624"/>
      <c r="AR1" s="624"/>
      <c r="AS1" s="624"/>
      <c r="AT1" s="624"/>
      <c r="AU1" s="624"/>
      <c r="AV1" s="624"/>
      <c r="AW1" s="624"/>
      <c r="AX1" s="625"/>
    </row>
    <row r="2" spans="2:51" ht="26.85" customHeight="1" thickBot="1" x14ac:dyDescent="0.2">
      <c r="AK2" s="621" t="s">
        <v>0</v>
      </c>
      <c r="AL2" s="621"/>
      <c r="AM2" s="621"/>
      <c r="AN2" s="621"/>
      <c r="AO2" s="621"/>
      <c r="AP2" s="621"/>
      <c r="AQ2" s="621"/>
      <c r="AR2" s="870" t="s">
        <v>362</v>
      </c>
      <c r="AS2" s="871"/>
      <c r="AT2" s="871"/>
      <c r="AU2" s="871"/>
      <c r="AV2" s="871"/>
      <c r="AW2" s="871"/>
      <c r="AX2" s="871"/>
      <c r="AY2" s="871"/>
    </row>
    <row r="3" spans="2:51" ht="19" thickBot="1" x14ac:dyDescent="0.2">
      <c r="B3" s="1" t="s">
        <v>363</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31.45" customHeight="1" x14ac:dyDescent="0.15">
      <c r="B4" s="2"/>
      <c r="C4" s="3"/>
      <c r="D4" s="3"/>
      <c r="E4" s="3"/>
      <c r="F4" s="3"/>
      <c r="G4" s="3"/>
      <c r="H4" s="755" t="s">
        <v>364</v>
      </c>
      <c r="I4" s="631"/>
      <c r="J4" s="631"/>
      <c r="K4" s="631"/>
      <c r="L4" s="631"/>
      <c r="M4" s="631"/>
      <c r="N4" s="631"/>
      <c r="O4" s="631"/>
      <c r="P4" s="631"/>
      <c r="Q4" s="631"/>
      <c r="R4" s="631"/>
      <c r="S4" s="631"/>
      <c r="T4" s="631"/>
      <c r="U4" s="631"/>
      <c r="V4" s="631"/>
      <c r="W4" s="631"/>
      <c r="X4" s="631"/>
      <c r="Y4" s="631"/>
      <c r="Z4" s="5" t="s">
        <v>365</v>
      </c>
      <c r="AA4" s="262"/>
      <c r="AB4" s="262"/>
      <c r="AC4" s="262"/>
      <c r="AD4" s="262"/>
      <c r="AE4" s="264"/>
      <c r="AF4" s="872" t="s">
        <v>366</v>
      </c>
      <c r="AG4" s="873"/>
      <c r="AH4" s="873"/>
      <c r="AI4" s="873"/>
      <c r="AJ4" s="873"/>
      <c r="AK4" s="873"/>
      <c r="AL4" s="873"/>
      <c r="AM4" s="873"/>
      <c r="AN4" s="873"/>
      <c r="AO4" s="873"/>
      <c r="AP4" s="873"/>
      <c r="AQ4" s="874"/>
      <c r="AR4" s="6" t="s">
        <v>6</v>
      </c>
      <c r="AS4" s="262"/>
      <c r="AT4" s="262"/>
      <c r="AU4" s="262"/>
      <c r="AV4" s="262"/>
      <c r="AW4" s="262"/>
      <c r="AX4" s="262"/>
      <c r="AY4" s="261"/>
    </row>
    <row r="5" spans="2:51" ht="73.349999999999994" customHeight="1" x14ac:dyDescent="0.15">
      <c r="B5" s="7" t="s">
        <v>7</v>
      </c>
      <c r="C5" s="8"/>
      <c r="D5" s="8"/>
      <c r="E5" s="8"/>
      <c r="F5" s="8"/>
      <c r="G5" s="9"/>
      <c r="H5" s="759" t="s">
        <v>367</v>
      </c>
      <c r="I5" s="760"/>
      <c r="J5" s="760"/>
      <c r="K5" s="760"/>
      <c r="L5" s="760"/>
      <c r="M5" s="760"/>
      <c r="N5" s="760"/>
      <c r="O5" s="760"/>
      <c r="P5" s="760"/>
      <c r="Q5" s="760"/>
      <c r="R5" s="760"/>
      <c r="S5" s="760"/>
      <c r="T5" s="760"/>
      <c r="U5" s="760"/>
      <c r="V5" s="760"/>
      <c r="W5" s="440"/>
      <c r="X5" s="440"/>
      <c r="Y5" s="440"/>
      <c r="Z5" s="12" t="s">
        <v>9</v>
      </c>
      <c r="AA5" s="761"/>
      <c r="AB5" s="761"/>
      <c r="AC5" s="761"/>
      <c r="AD5" s="761"/>
      <c r="AE5" s="762"/>
      <c r="AF5" s="875"/>
      <c r="AG5" s="876"/>
      <c r="AH5" s="876"/>
      <c r="AI5" s="876"/>
      <c r="AJ5" s="876"/>
      <c r="AK5" s="876"/>
      <c r="AL5" s="876"/>
      <c r="AM5" s="876"/>
      <c r="AN5" s="876"/>
      <c r="AO5" s="876"/>
      <c r="AP5" s="876"/>
      <c r="AQ5" s="877"/>
      <c r="AR5" s="878" t="s">
        <v>368</v>
      </c>
      <c r="AS5" s="879"/>
      <c r="AT5" s="879"/>
      <c r="AU5" s="879"/>
      <c r="AV5" s="879"/>
      <c r="AW5" s="879"/>
      <c r="AX5" s="879"/>
      <c r="AY5" s="880"/>
    </row>
    <row r="6" spans="2:51" ht="51.05" customHeight="1" x14ac:dyDescent="0.15">
      <c r="B6" s="16" t="s">
        <v>11</v>
      </c>
      <c r="C6" s="17"/>
      <c r="D6" s="17"/>
      <c r="E6" s="17"/>
      <c r="F6" s="17"/>
      <c r="G6" s="17"/>
      <c r="H6" s="769" t="s">
        <v>369</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370</v>
      </c>
      <c r="AG6" s="22"/>
      <c r="AH6" s="22"/>
      <c r="AI6" s="22"/>
      <c r="AJ6" s="22"/>
      <c r="AK6" s="22"/>
      <c r="AL6" s="22"/>
      <c r="AM6" s="22"/>
      <c r="AN6" s="22"/>
      <c r="AO6" s="22"/>
      <c r="AP6" s="22"/>
      <c r="AQ6" s="22"/>
      <c r="AR6" s="220"/>
      <c r="AS6" s="220"/>
      <c r="AT6" s="220"/>
      <c r="AU6" s="220"/>
      <c r="AV6" s="220"/>
      <c r="AW6" s="220"/>
      <c r="AX6" s="220"/>
      <c r="AY6" s="225"/>
    </row>
    <row r="7" spans="2:51" ht="18" customHeight="1" x14ac:dyDescent="0.15">
      <c r="B7" s="23" t="s">
        <v>15</v>
      </c>
      <c r="C7" s="24"/>
      <c r="D7" s="24"/>
      <c r="E7" s="24"/>
      <c r="F7" s="24"/>
      <c r="G7" s="24"/>
      <c r="H7" s="25" t="s">
        <v>371</v>
      </c>
      <c r="I7" s="26"/>
      <c r="J7" s="26"/>
      <c r="K7" s="26"/>
      <c r="L7" s="26"/>
      <c r="M7" s="26"/>
      <c r="N7" s="26"/>
      <c r="O7" s="26"/>
      <c r="P7" s="26"/>
      <c r="Q7" s="26"/>
      <c r="R7" s="26"/>
      <c r="S7" s="26"/>
      <c r="T7" s="26"/>
      <c r="U7" s="26"/>
      <c r="V7" s="26"/>
      <c r="W7" s="770"/>
      <c r="X7" s="770"/>
      <c r="Y7" s="770"/>
      <c r="Z7" s="27" t="s">
        <v>372</v>
      </c>
      <c r="AA7" s="220"/>
      <c r="AB7" s="220"/>
      <c r="AC7" s="220"/>
      <c r="AD7" s="220"/>
      <c r="AE7" s="219"/>
      <c r="AF7" s="881" t="s">
        <v>373</v>
      </c>
      <c r="AG7" s="882"/>
      <c r="AH7" s="882"/>
      <c r="AI7" s="882"/>
      <c r="AJ7" s="882"/>
      <c r="AK7" s="882"/>
      <c r="AL7" s="882"/>
      <c r="AM7" s="882"/>
      <c r="AN7" s="882"/>
      <c r="AO7" s="882"/>
      <c r="AP7" s="882"/>
      <c r="AQ7" s="882"/>
      <c r="AR7" s="882"/>
      <c r="AS7" s="882"/>
      <c r="AT7" s="882"/>
      <c r="AU7" s="882"/>
      <c r="AV7" s="882"/>
      <c r="AW7" s="882"/>
      <c r="AX7" s="882"/>
      <c r="AY7" s="883"/>
    </row>
    <row r="8" spans="2:51" ht="83.8" customHeight="1" x14ac:dyDescent="0.15">
      <c r="B8" s="29"/>
      <c r="C8" s="30"/>
      <c r="D8" s="30"/>
      <c r="E8" s="30"/>
      <c r="F8" s="30"/>
      <c r="G8" s="30"/>
      <c r="H8" s="31"/>
      <c r="I8" s="32"/>
      <c r="J8" s="32"/>
      <c r="K8" s="32"/>
      <c r="L8" s="32"/>
      <c r="M8" s="32"/>
      <c r="N8" s="32"/>
      <c r="O8" s="32"/>
      <c r="P8" s="32"/>
      <c r="Q8" s="32"/>
      <c r="R8" s="32"/>
      <c r="S8" s="32"/>
      <c r="T8" s="32"/>
      <c r="U8" s="32"/>
      <c r="V8" s="32"/>
      <c r="W8" s="771"/>
      <c r="X8" s="771"/>
      <c r="Y8" s="771"/>
      <c r="Z8" s="491"/>
      <c r="AA8" s="220"/>
      <c r="AB8" s="220"/>
      <c r="AC8" s="220"/>
      <c r="AD8" s="220"/>
      <c r="AE8" s="219"/>
      <c r="AF8" s="884"/>
      <c r="AG8" s="885"/>
      <c r="AH8" s="885"/>
      <c r="AI8" s="885"/>
      <c r="AJ8" s="885"/>
      <c r="AK8" s="885"/>
      <c r="AL8" s="885"/>
      <c r="AM8" s="885"/>
      <c r="AN8" s="885"/>
      <c r="AO8" s="885"/>
      <c r="AP8" s="885"/>
      <c r="AQ8" s="885"/>
      <c r="AR8" s="885"/>
      <c r="AS8" s="885"/>
      <c r="AT8" s="885"/>
      <c r="AU8" s="885"/>
      <c r="AV8" s="885"/>
      <c r="AW8" s="885"/>
      <c r="AX8" s="885"/>
      <c r="AY8" s="886"/>
    </row>
    <row r="9" spans="2:51" ht="87.75" customHeight="1" x14ac:dyDescent="0.15">
      <c r="B9" s="33" t="s">
        <v>19</v>
      </c>
      <c r="C9" s="34"/>
      <c r="D9" s="34"/>
      <c r="E9" s="34"/>
      <c r="F9" s="34"/>
      <c r="G9" s="34"/>
      <c r="H9" s="887" t="s">
        <v>374</v>
      </c>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9"/>
    </row>
    <row r="10" spans="2:51" ht="144" customHeight="1" x14ac:dyDescent="0.15">
      <c r="B10" s="33" t="s">
        <v>21</v>
      </c>
      <c r="C10" s="34"/>
      <c r="D10" s="34"/>
      <c r="E10" s="34"/>
      <c r="F10" s="34"/>
      <c r="G10" s="34"/>
      <c r="H10" s="887" t="s">
        <v>375</v>
      </c>
      <c r="I10" s="888"/>
      <c r="J10" s="888"/>
      <c r="K10" s="888"/>
      <c r="L10" s="888"/>
      <c r="M10" s="888"/>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9"/>
    </row>
    <row r="11" spans="2:51" ht="29.3" customHeight="1" x14ac:dyDescent="0.15">
      <c r="B11" s="33" t="s">
        <v>23</v>
      </c>
      <c r="C11" s="34"/>
      <c r="D11" s="34"/>
      <c r="E11" s="34"/>
      <c r="F11" s="34"/>
      <c r="G11" s="38"/>
      <c r="H11" s="39" t="s">
        <v>376</v>
      </c>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37.35" customHeight="1" x14ac:dyDescent="0.15">
      <c r="B13" s="47"/>
      <c r="C13" s="48"/>
      <c r="D13" s="48"/>
      <c r="E13" s="48"/>
      <c r="F13" s="48"/>
      <c r="G13" s="49"/>
      <c r="H13" s="50" t="s">
        <v>31</v>
      </c>
      <c r="I13" s="595"/>
      <c r="J13" s="51" t="s">
        <v>32</v>
      </c>
      <c r="K13" s="52"/>
      <c r="L13" s="52"/>
      <c r="M13" s="52"/>
      <c r="N13" s="52"/>
      <c r="O13" s="52"/>
      <c r="P13" s="53"/>
      <c r="Q13" s="890" t="s">
        <v>377</v>
      </c>
      <c r="R13" s="891"/>
      <c r="S13" s="891"/>
      <c r="T13" s="891"/>
      <c r="U13" s="891"/>
      <c r="V13" s="891"/>
      <c r="W13" s="892"/>
      <c r="X13" s="890" t="s">
        <v>377</v>
      </c>
      <c r="Y13" s="891"/>
      <c r="Z13" s="891"/>
      <c r="AA13" s="891"/>
      <c r="AB13" s="891"/>
      <c r="AC13" s="891"/>
      <c r="AD13" s="892"/>
      <c r="AE13" s="645" t="s">
        <v>377</v>
      </c>
      <c r="AF13" s="645"/>
      <c r="AG13" s="645"/>
      <c r="AH13" s="645"/>
      <c r="AI13" s="645"/>
      <c r="AJ13" s="645"/>
      <c r="AK13" s="645"/>
      <c r="AL13" s="893" t="s">
        <v>378</v>
      </c>
      <c r="AM13" s="645"/>
      <c r="AN13" s="645"/>
      <c r="AO13" s="645"/>
      <c r="AP13" s="645"/>
      <c r="AQ13" s="645"/>
      <c r="AR13" s="645"/>
      <c r="AS13" s="646">
        <v>340</v>
      </c>
      <c r="AT13" s="646"/>
      <c r="AU13" s="646"/>
      <c r="AV13" s="646"/>
      <c r="AW13" s="646"/>
      <c r="AX13" s="646"/>
      <c r="AY13" s="647"/>
    </row>
    <row r="14" spans="2:51" ht="20.95" customHeight="1" x14ac:dyDescent="0.15">
      <c r="B14" s="47"/>
      <c r="C14" s="48"/>
      <c r="D14" s="48"/>
      <c r="E14" s="48"/>
      <c r="F14" s="48"/>
      <c r="G14" s="49"/>
      <c r="H14" s="587"/>
      <c r="I14" s="586"/>
      <c r="J14" s="54" t="s">
        <v>33</v>
      </c>
      <c r="K14" s="55"/>
      <c r="L14" s="55"/>
      <c r="M14" s="55"/>
      <c r="N14" s="55"/>
      <c r="O14" s="55"/>
      <c r="P14" s="56"/>
      <c r="Q14" s="894" t="s">
        <v>379</v>
      </c>
      <c r="R14" s="464"/>
      <c r="S14" s="464"/>
      <c r="T14" s="464"/>
      <c r="U14" s="464"/>
      <c r="V14" s="464"/>
      <c r="W14" s="463"/>
      <c r="X14" s="894" t="s">
        <v>379</v>
      </c>
      <c r="Y14" s="464"/>
      <c r="Z14" s="464"/>
      <c r="AA14" s="464"/>
      <c r="AB14" s="464"/>
      <c r="AC14" s="464"/>
      <c r="AD14" s="463"/>
      <c r="AE14" s="584">
        <v>38</v>
      </c>
      <c r="AF14" s="584"/>
      <c r="AG14" s="584"/>
      <c r="AH14" s="584"/>
      <c r="AI14" s="584"/>
      <c r="AJ14" s="584"/>
      <c r="AK14" s="584"/>
      <c r="AL14" s="584"/>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894" t="s">
        <v>379</v>
      </c>
      <c r="R15" s="464"/>
      <c r="S15" s="464"/>
      <c r="T15" s="464"/>
      <c r="U15" s="464"/>
      <c r="V15" s="464"/>
      <c r="W15" s="463"/>
      <c r="X15" s="894" t="s">
        <v>379</v>
      </c>
      <c r="Y15" s="464"/>
      <c r="Z15" s="464"/>
      <c r="AA15" s="464"/>
      <c r="AB15" s="464"/>
      <c r="AC15" s="464"/>
      <c r="AD15" s="463"/>
      <c r="AE15" s="584" t="s">
        <v>379</v>
      </c>
      <c r="AF15" s="584"/>
      <c r="AG15" s="584"/>
      <c r="AH15" s="584"/>
      <c r="AI15" s="584"/>
      <c r="AJ15" s="584"/>
      <c r="AK15" s="584"/>
      <c r="AL15" s="584"/>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895" t="s">
        <v>379</v>
      </c>
      <c r="R16" s="796"/>
      <c r="S16" s="796"/>
      <c r="T16" s="796"/>
      <c r="U16" s="796"/>
      <c r="V16" s="796"/>
      <c r="W16" s="797"/>
      <c r="X16" s="895" t="s">
        <v>379</v>
      </c>
      <c r="Y16" s="796"/>
      <c r="Z16" s="796"/>
      <c r="AA16" s="796"/>
      <c r="AB16" s="796"/>
      <c r="AC16" s="796"/>
      <c r="AD16" s="797"/>
      <c r="AE16" s="651">
        <v>38</v>
      </c>
      <c r="AF16" s="651"/>
      <c r="AG16" s="651"/>
      <c r="AH16" s="651"/>
      <c r="AI16" s="651"/>
      <c r="AJ16" s="651"/>
      <c r="AK16" s="651"/>
      <c r="AL16" s="651">
        <v>580</v>
      </c>
      <c r="AM16" s="651"/>
      <c r="AN16" s="651"/>
      <c r="AO16" s="651"/>
      <c r="AP16" s="651"/>
      <c r="AQ16" s="651"/>
      <c r="AR16" s="651"/>
      <c r="AS16" s="652">
        <v>340</v>
      </c>
      <c r="AT16" s="652"/>
      <c r="AU16" s="652"/>
      <c r="AV16" s="652"/>
      <c r="AW16" s="652"/>
      <c r="AX16" s="652"/>
      <c r="AY16" s="653"/>
    </row>
    <row r="17" spans="2:51" ht="24.75" customHeight="1" x14ac:dyDescent="0.15">
      <c r="B17" s="47"/>
      <c r="C17" s="48"/>
      <c r="D17" s="48"/>
      <c r="E17" s="48"/>
      <c r="F17" s="48"/>
      <c r="G17" s="49"/>
      <c r="H17" s="60" t="s">
        <v>36</v>
      </c>
      <c r="I17" s="61"/>
      <c r="J17" s="61"/>
      <c r="K17" s="61"/>
      <c r="L17" s="61"/>
      <c r="M17" s="61"/>
      <c r="N17" s="61"/>
      <c r="O17" s="61"/>
      <c r="P17" s="61"/>
      <c r="Q17" s="221" t="s">
        <v>379</v>
      </c>
      <c r="R17" s="440"/>
      <c r="S17" s="440"/>
      <c r="T17" s="440"/>
      <c r="U17" s="440"/>
      <c r="V17" s="440"/>
      <c r="W17" s="439"/>
      <c r="X17" s="221" t="s">
        <v>379</v>
      </c>
      <c r="Y17" s="440"/>
      <c r="Z17" s="440"/>
      <c r="AA17" s="440"/>
      <c r="AB17" s="440"/>
      <c r="AC17" s="440"/>
      <c r="AD17" s="439"/>
      <c r="AE17" s="570">
        <v>26.3</v>
      </c>
      <c r="AF17" s="570"/>
      <c r="AG17" s="570"/>
      <c r="AH17" s="570"/>
      <c r="AI17" s="570"/>
      <c r="AJ17" s="570"/>
      <c r="AK17" s="570"/>
      <c r="AL17" s="570"/>
      <c r="AM17" s="570"/>
      <c r="AN17" s="570"/>
      <c r="AO17" s="570"/>
      <c r="AP17" s="570"/>
      <c r="AQ17" s="570"/>
      <c r="AR17" s="570"/>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221" t="s">
        <v>379</v>
      </c>
      <c r="R18" s="440"/>
      <c r="S18" s="440"/>
      <c r="T18" s="440"/>
      <c r="U18" s="440"/>
      <c r="V18" s="440"/>
      <c r="W18" s="439"/>
      <c r="X18" s="221" t="s">
        <v>379</v>
      </c>
      <c r="Y18" s="440"/>
      <c r="Z18" s="440"/>
      <c r="AA18" s="440"/>
      <c r="AB18" s="440"/>
      <c r="AC18" s="440"/>
      <c r="AD18" s="439"/>
      <c r="AE18" s="570">
        <v>69.2</v>
      </c>
      <c r="AF18" s="570"/>
      <c r="AG18" s="570"/>
      <c r="AH18" s="570"/>
      <c r="AI18" s="570"/>
      <c r="AJ18" s="570"/>
      <c r="AK18" s="570"/>
      <c r="AL18" s="570"/>
      <c r="AM18" s="570"/>
      <c r="AN18" s="570"/>
      <c r="AO18" s="570"/>
      <c r="AP18" s="570"/>
      <c r="AQ18" s="570"/>
      <c r="AR18" s="570"/>
      <c r="AS18" s="567"/>
      <c r="AT18" s="567"/>
      <c r="AU18" s="567"/>
      <c r="AV18" s="567"/>
      <c r="AW18" s="567"/>
      <c r="AX18" s="567"/>
      <c r="AY18" s="566"/>
    </row>
    <row r="19" spans="2:51" ht="31.75" customHeight="1" x14ac:dyDescent="0.15">
      <c r="B19" s="497" t="s">
        <v>38</v>
      </c>
      <c r="C19" s="544"/>
      <c r="D19" s="544"/>
      <c r="E19" s="544"/>
      <c r="F19" s="544"/>
      <c r="G19" s="543"/>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195"/>
      <c r="C20" s="194"/>
      <c r="D20" s="194"/>
      <c r="E20" s="194"/>
      <c r="F20" s="194"/>
      <c r="G20" s="193"/>
      <c r="H20" s="530" t="s">
        <v>380</v>
      </c>
      <c r="I20" s="896"/>
      <c r="J20" s="896"/>
      <c r="K20" s="896"/>
      <c r="L20" s="896"/>
      <c r="M20" s="896"/>
      <c r="N20" s="896"/>
      <c r="O20" s="896"/>
      <c r="P20" s="896"/>
      <c r="Q20" s="896"/>
      <c r="R20" s="896"/>
      <c r="S20" s="896"/>
      <c r="T20" s="896"/>
      <c r="U20" s="896"/>
      <c r="V20" s="896"/>
      <c r="W20" s="896"/>
      <c r="X20" s="896"/>
      <c r="Y20" s="897"/>
      <c r="Z20" s="559" t="s">
        <v>42</v>
      </c>
      <c r="AA20" s="558"/>
      <c r="AB20" s="557"/>
      <c r="AC20" s="555" t="s">
        <v>381</v>
      </c>
      <c r="AD20" s="555"/>
      <c r="AE20" s="555"/>
      <c r="AF20" s="491" t="s">
        <v>14</v>
      </c>
      <c r="AG20" s="220"/>
      <c r="AH20" s="220"/>
      <c r="AI20" s="220"/>
      <c r="AJ20" s="220"/>
      <c r="AK20" s="491" t="s">
        <v>14</v>
      </c>
      <c r="AL20" s="220"/>
      <c r="AM20" s="220"/>
      <c r="AN20" s="220"/>
      <c r="AO20" s="219"/>
      <c r="AP20" s="573">
        <v>48597</v>
      </c>
      <c r="AQ20" s="573"/>
      <c r="AR20" s="573"/>
      <c r="AS20" s="573"/>
      <c r="AT20" s="573"/>
      <c r="AU20" s="898">
        <v>48500</v>
      </c>
      <c r="AV20" s="898"/>
      <c r="AW20" s="898"/>
      <c r="AX20" s="898"/>
      <c r="AY20" s="899"/>
    </row>
    <row r="21" spans="2:51" ht="32.25" customHeight="1" x14ac:dyDescent="0.15">
      <c r="B21" s="324"/>
      <c r="C21" s="323"/>
      <c r="D21" s="323"/>
      <c r="E21" s="323"/>
      <c r="F21" s="323"/>
      <c r="G21" s="515"/>
      <c r="H21" s="900"/>
      <c r="I21" s="901"/>
      <c r="J21" s="901"/>
      <c r="K21" s="901"/>
      <c r="L21" s="901"/>
      <c r="M21" s="901"/>
      <c r="N21" s="901"/>
      <c r="O21" s="901"/>
      <c r="P21" s="901"/>
      <c r="Q21" s="901"/>
      <c r="R21" s="901"/>
      <c r="S21" s="901"/>
      <c r="T21" s="901"/>
      <c r="U21" s="901"/>
      <c r="V21" s="901"/>
      <c r="W21" s="901"/>
      <c r="X21" s="901"/>
      <c r="Y21" s="902"/>
      <c r="Z21" s="538" t="s">
        <v>43</v>
      </c>
      <c r="AA21" s="537"/>
      <c r="AB21" s="536"/>
      <c r="AC21" s="518" t="s">
        <v>382</v>
      </c>
      <c r="AD21" s="518"/>
      <c r="AE21" s="518"/>
      <c r="AF21" s="491" t="s">
        <v>14</v>
      </c>
      <c r="AG21" s="220"/>
      <c r="AH21" s="220"/>
      <c r="AI21" s="220"/>
      <c r="AJ21" s="220"/>
      <c r="AK21" s="491" t="s">
        <v>14</v>
      </c>
      <c r="AL21" s="220"/>
      <c r="AM21" s="220"/>
      <c r="AN21" s="220"/>
      <c r="AO21" s="219"/>
      <c r="AP21" s="518">
        <v>100.2</v>
      </c>
      <c r="AQ21" s="518"/>
      <c r="AR21" s="518"/>
      <c r="AS21" s="518"/>
      <c r="AT21" s="518"/>
      <c r="AU21" s="546"/>
      <c r="AV21" s="546"/>
      <c r="AW21" s="546"/>
      <c r="AX21" s="546"/>
      <c r="AY21" s="54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8" t="s">
        <v>26</v>
      </c>
      <c r="AG22" s="537"/>
      <c r="AH22" s="537"/>
      <c r="AI22" s="537"/>
      <c r="AJ22" s="536"/>
      <c r="AK22" s="538" t="s">
        <v>27</v>
      </c>
      <c r="AL22" s="537"/>
      <c r="AM22" s="537"/>
      <c r="AN22" s="537"/>
      <c r="AO22" s="536"/>
      <c r="AP22" s="538" t="s">
        <v>28</v>
      </c>
      <c r="AQ22" s="537"/>
      <c r="AR22" s="537"/>
      <c r="AS22" s="537"/>
      <c r="AT22" s="536"/>
      <c r="AU22" s="533" t="s">
        <v>47</v>
      </c>
      <c r="AV22" s="532"/>
      <c r="AW22" s="532"/>
      <c r="AX22" s="532"/>
      <c r="AY22" s="531"/>
    </row>
    <row r="23" spans="2:51" ht="39.950000000000003" customHeight="1" x14ac:dyDescent="0.15">
      <c r="B23" s="195"/>
      <c r="C23" s="194"/>
      <c r="D23" s="194"/>
      <c r="E23" s="194"/>
      <c r="F23" s="194"/>
      <c r="G23" s="193"/>
      <c r="H23" s="495" t="s">
        <v>383</v>
      </c>
      <c r="I23" s="372"/>
      <c r="J23" s="372"/>
      <c r="K23" s="372"/>
      <c r="L23" s="372"/>
      <c r="M23" s="372"/>
      <c r="N23" s="372"/>
      <c r="O23" s="372"/>
      <c r="P23" s="372"/>
      <c r="Q23" s="372"/>
      <c r="R23" s="372"/>
      <c r="S23" s="372"/>
      <c r="T23" s="372"/>
      <c r="U23" s="372"/>
      <c r="V23" s="372"/>
      <c r="W23" s="372"/>
      <c r="X23" s="372"/>
      <c r="Y23" s="903"/>
      <c r="Z23" s="527" t="s">
        <v>49</v>
      </c>
      <c r="AA23" s="526"/>
      <c r="AB23" s="525"/>
      <c r="AC23" s="665" t="s">
        <v>384</v>
      </c>
      <c r="AD23" s="523"/>
      <c r="AE23" s="522"/>
      <c r="AF23" s="517"/>
      <c r="AG23" s="222"/>
      <c r="AH23" s="222"/>
      <c r="AI23" s="222"/>
      <c r="AJ23" s="664"/>
      <c r="AK23" s="517"/>
      <c r="AL23" s="222"/>
      <c r="AM23" s="222"/>
      <c r="AN23" s="222"/>
      <c r="AO23" s="664"/>
      <c r="AP23" s="904">
        <v>55500</v>
      </c>
      <c r="AQ23" s="904"/>
      <c r="AR23" s="904"/>
      <c r="AS23" s="904"/>
      <c r="AT23" s="904"/>
      <c r="AU23" s="517" t="s">
        <v>385</v>
      </c>
      <c r="AV23" s="222"/>
      <c r="AW23" s="222"/>
      <c r="AX23" s="222"/>
      <c r="AY23" s="516"/>
    </row>
    <row r="24" spans="2:51" ht="26.85" customHeight="1" x14ac:dyDescent="0.15">
      <c r="B24" s="324"/>
      <c r="C24" s="323"/>
      <c r="D24" s="323"/>
      <c r="E24" s="323"/>
      <c r="F24" s="323"/>
      <c r="G24" s="515"/>
      <c r="H24" s="905"/>
      <c r="I24" s="340"/>
      <c r="J24" s="340"/>
      <c r="K24" s="340"/>
      <c r="L24" s="340"/>
      <c r="M24" s="340"/>
      <c r="N24" s="340"/>
      <c r="O24" s="340"/>
      <c r="P24" s="340"/>
      <c r="Q24" s="340"/>
      <c r="R24" s="340"/>
      <c r="S24" s="340"/>
      <c r="T24" s="340"/>
      <c r="U24" s="340"/>
      <c r="V24" s="340"/>
      <c r="W24" s="340"/>
      <c r="X24" s="340"/>
      <c r="Y24" s="906"/>
      <c r="Z24" s="511"/>
      <c r="AA24" s="510"/>
      <c r="AB24" s="509"/>
      <c r="AC24" s="508"/>
      <c r="AD24" s="507"/>
      <c r="AE24" s="506"/>
      <c r="AF24" s="669" t="s">
        <v>386</v>
      </c>
      <c r="AG24" s="667"/>
      <c r="AH24" s="667"/>
      <c r="AI24" s="667"/>
      <c r="AJ24" s="668"/>
      <c r="AK24" s="669" t="s">
        <v>386</v>
      </c>
      <c r="AL24" s="667"/>
      <c r="AM24" s="667"/>
      <c r="AN24" s="667"/>
      <c r="AO24" s="668"/>
      <c r="AP24" s="907" t="s">
        <v>387</v>
      </c>
      <c r="AQ24" s="340"/>
      <c r="AR24" s="340"/>
      <c r="AS24" s="340"/>
      <c r="AT24" s="906"/>
      <c r="AU24" s="669"/>
      <c r="AV24" s="667"/>
      <c r="AW24" s="667"/>
      <c r="AX24" s="667"/>
      <c r="AY24" s="783"/>
    </row>
    <row r="25" spans="2:51" ht="54.35" customHeight="1" x14ac:dyDescent="0.15">
      <c r="B25" s="497" t="s">
        <v>55</v>
      </c>
      <c r="C25" s="496"/>
      <c r="D25" s="496"/>
      <c r="E25" s="496"/>
      <c r="F25" s="496"/>
      <c r="G25" s="496"/>
      <c r="H25" s="790" t="s">
        <v>388</v>
      </c>
      <c r="I25" s="791"/>
      <c r="J25" s="791"/>
      <c r="K25" s="791"/>
      <c r="L25" s="791"/>
      <c r="M25" s="791"/>
      <c r="N25" s="791"/>
      <c r="O25" s="791"/>
      <c r="P25" s="791"/>
      <c r="Q25" s="791"/>
      <c r="R25" s="791"/>
      <c r="S25" s="791"/>
      <c r="T25" s="791"/>
      <c r="U25" s="791"/>
      <c r="V25" s="791"/>
      <c r="W25" s="791"/>
      <c r="X25" s="791"/>
      <c r="Y25" s="791"/>
      <c r="Z25" s="494" t="s">
        <v>57</v>
      </c>
      <c r="AA25" s="493"/>
      <c r="AB25" s="492"/>
      <c r="AC25" s="908" t="s">
        <v>389</v>
      </c>
      <c r="AD25" s="909"/>
      <c r="AE25" s="909"/>
      <c r="AF25" s="909"/>
      <c r="AG25" s="909"/>
      <c r="AH25" s="909"/>
      <c r="AI25" s="909"/>
      <c r="AJ25" s="909"/>
      <c r="AK25" s="909"/>
      <c r="AL25" s="909"/>
      <c r="AM25" s="909"/>
      <c r="AN25" s="909"/>
      <c r="AO25" s="909"/>
      <c r="AP25" s="909"/>
      <c r="AQ25" s="909"/>
      <c r="AR25" s="909"/>
      <c r="AS25" s="909"/>
      <c r="AT25" s="909"/>
      <c r="AU25" s="909"/>
      <c r="AV25" s="909"/>
      <c r="AW25" s="909"/>
      <c r="AX25" s="909"/>
      <c r="AY25" s="910"/>
    </row>
    <row r="26" spans="2:51" ht="17.05"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17.05" customHeight="1" x14ac:dyDescent="0.15">
      <c r="B27" s="680"/>
      <c r="C27" s="681"/>
      <c r="D27" s="911" t="s">
        <v>390</v>
      </c>
      <c r="E27" s="912"/>
      <c r="F27" s="912"/>
      <c r="G27" s="912"/>
      <c r="H27" s="912"/>
      <c r="I27" s="912"/>
      <c r="J27" s="912"/>
      <c r="K27" s="912"/>
      <c r="L27" s="913"/>
      <c r="M27" s="645">
        <v>580</v>
      </c>
      <c r="N27" s="645"/>
      <c r="O27" s="645"/>
      <c r="P27" s="645"/>
      <c r="Q27" s="645"/>
      <c r="R27" s="645"/>
      <c r="S27" s="914">
        <v>340</v>
      </c>
      <c r="T27" s="914"/>
      <c r="U27" s="914"/>
      <c r="V27" s="914"/>
      <c r="W27" s="914"/>
      <c r="X27" s="914"/>
      <c r="Y27" s="792"/>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4"/>
    </row>
    <row r="28" spans="2:51" ht="17.05" customHeight="1" x14ac:dyDescent="0.15">
      <c r="B28" s="680"/>
      <c r="C28" s="681"/>
      <c r="D28" s="915"/>
      <c r="E28" s="464"/>
      <c r="F28" s="464"/>
      <c r="G28" s="464"/>
      <c r="H28" s="464"/>
      <c r="I28" s="464"/>
      <c r="J28" s="464"/>
      <c r="K28" s="464"/>
      <c r="L28" s="463"/>
      <c r="M28" s="584"/>
      <c r="N28" s="584"/>
      <c r="O28" s="584"/>
      <c r="P28" s="584"/>
      <c r="Q28" s="584"/>
      <c r="R28" s="584"/>
      <c r="S28" s="455"/>
      <c r="T28" s="455"/>
      <c r="U28" s="455"/>
      <c r="V28" s="455"/>
      <c r="W28" s="455"/>
      <c r="X28" s="455"/>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1" ht="17.05" customHeight="1" x14ac:dyDescent="0.15">
      <c r="B29" s="680"/>
      <c r="C29" s="681"/>
      <c r="D29" s="915"/>
      <c r="E29" s="464"/>
      <c r="F29" s="464"/>
      <c r="G29" s="464"/>
      <c r="H29" s="464"/>
      <c r="I29" s="464"/>
      <c r="J29" s="464"/>
      <c r="K29" s="464"/>
      <c r="L29" s="463"/>
      <c r="M29" s="584"/>
      <c r="N29" s="584"/>
      <c r="O29" s="584"/>
      <c r="P29" s="584"/>
      <c r="Q29" s="584"/>
      <c r="R29" s="584"/>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17.05" customHeight="1" x14ac:dyDescent="0.15">
      <c r="B30" s="680"/>
      <c r="C30" s="681"/>
      <c r="D30" s="915"/>
      <c r="E30" s="464"/>
      <c r="F30" s="464"/>
      <c r="G30" s="464"/>
      <c r="H30" s="464"/>
      <c r="I30" s="464"/>
      <c r="J30" s="464"/>
      <c r="K30" s="464"/>
      <c r="L30" s="463"/>
      <c r="M30" s="584"/>
      <c r="N30" s="584"/>
      <c r="O30" s="584"/>
      <c r="P30" s="584"/>
      <c r="Q30" s="584"/>
      <c r="R30" s="584"/>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17.05" customHeight="1" x14ac:dyDescent="0.15">
      <c r="B31" s="680"/>
      <c r="C31" s="681"/>
      <c r="D31" s="916"/>
      <c r="E31" s="917"/>
      <c r="F31" s="917"/>
      <c r="G31" s="917"/>
      <c r="H31" s="917"/>
      <c r="I31" s="917"/>
      <c r="J31" s="917"/>
      <c r="K31" s="917"/>
      <c r="L31" s="918"/>
      <c r="M31" s="584"/>
      <c r="N31" s="584"/>
      <c r="O31" s="584"/>
      <c r="P31" s="584"/>
      <c r="Q31" s="584"/>
      <c r="R31" s="584"/>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17.05"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17.05"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17.05" customHeight="1" x14ac:dyDescent="0.15">
      <c r="B34" s="689"/>
      <c r="C34" s="690"/>
      <c r="D34" s="441" t="s">
        <v>35</v>
      </c>
      <c r="E34" s="440"/>
      <c r="F34" s="440"/>
      <c r="G34" s="440"/>
      <c r="H34" s="440"/>
      <c r="I34" s="440"/>
      <c r="J34" s="440"/>
      <c r="K34" s="440"/>
      <c r="L34" s="439"/>
      <c r="M34" s="864">
        <v>580</v>
      </c>
      <c r="N34" s="864"/>
      <c r="O34" s="864"/>
      <c r="P34" s="864"/>
      <c r="Q34" s="864"/>
      <c r="R34" s="864"/>
      <c r="S34" s="864">
        <v>340</v>
      </c>
      <c r="T34" s="864"/>
      <c r="U34" s="864"/>
      <c r="V34" s="864"/>
      <c r="W34" s="864"/>
      <c r="X34" s="86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919"/>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919"/>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275"/>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275"/>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275"/>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275"/>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26.2" customHeight="1" x14ac:dyDescent="0.15">
      <c r="A45" s="275"/>
      <c r="B45" s="381" t="s">
        <v>74</v>
      </c>
      <c r="C45" s="380"/>
      <c r="D45" s="691" t="s">
        <v>140</v>
      </c>
      <c r="E45" s="920"/>
      <c r="F45" s="920"/>
      <c r="G45" s="921"/>
      <c r="H45" s="376" t="s">
        <v>76</v>
      </c>
      <c r="I45" s="802"/>
      <c r="J45" s="802"/>
      <c r="K45" s="802"/>
      <c r="L45" s="802"/>
      <c r="M45" s="802"/>
      <c r="N45" s="802"/>
      <c r="O45" s="802"/>
      <c r="P45" s="802"/>
      <c r="Q45" s="802"/>
      <c r="R45" s="802"/>
      <c r="S45" s="802"/>
      <c r="T45" s="802"/>
      <c r="U45" s="802"/>
      <c r="V45" s="802"/>
      <c r="W45" s="802"/>
      <c r="X45" s="802"/>
      <c r="Y45" s="802"/>
      <c r="Z45" s="802"/>
      <c r="AA45" s="802"/>
      <c r="AB45" s="802"/>
      <c r="AC45" s="802"/>
      <c r="AD45" s="802"/>
      <c r="AE45" s="802"/>
      <c r="AF45" s="802"/>
      <c r="AG45" s="803"/>
      <c r="AH45" s="804" t="s">
        <v>391</v>
      </c>
      <c r="AI45" s="805"/>
      <c r="AJ45" s="805"/>
      <c r="AK45" s="805"/>
      <c r="AL45" s="805"/>
      <c r="AM45" s="805"/>
      <c r="AN45" s="805"/>
      <c r="AO45" s="805"/>
      <c r="AP45" s="805"/>
      <c r="AQ45" s="805"/>
      <c r="AR45" s="805"/>
      <c r="AS45" s="805"/>
      <c r="AT45" s="805"/>
      <c r="AU45" s="805"/>
      <c r="AV45" s="805"/>
      <c r="AW45" s="805"/>
      <c r="AX45" s="805"/>
      <c r="AY45" s="806"/>
    </row>
    <row r="46" spans="1:51" ht="33.4" customHeight="1" x14ac:dyDescent="0.15">
      <c r="A46" s="275"/>
      <c r="B46" s="358"/>
      <c r="C46" s="357"/>
      <c r="D46" s="695" t="s">
        <v>140</v>
      </c>
      <c r="E46" s="922"/>
      <c r="F46" s="922"/>
      <c r="G46" s="923"/>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809"/>
      <c r="AI46" s="810"/>
      <c r="AJ46" s="810"/>
      <c r="AK46" s="810"/>
      <c r="AL46" s="810"/>
      <c r="AM46" s="810"/>
      <c r="AN46" s="810"/>
      <c r="AO46" s="810"/>
      <c r="AP46" s="810"/>
      <c r="AQ46" s="810"/>
      <c r="AR46" s="810"/>
      <c r="AS46" s="810"/>
      <c r="AT46" s="810"/>
      <c r="AU46" s="810"/>
      <c r="AV46" s="810"/>
      <c r="AW46" s="810"/>
      <c r="AX46" s="810"/>
      <c r="AY46" s="811"/>
    </row>
    <row r="47" spans="1:51" ht="26.2" customHeight="1" x14ac:dyDescent="0.15">
      <c r="A47" s="275"/>
      <c r="B47" s="349"/>
      <c r="C47" s="348"/>
      <c r="D47" s="701" t="s">
        <v>136</v>
      </c>
      <c r="E47" s="796"/>
      <c r="F47" s="796"/>
      <c r="G47" s="797"/>
      <c r="H47" s="344" t="s">
        <v>141</v>
      </c>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G47" s="815"/>
      <c r="AH47" s="816"/>
      <c r="AI47" s="817"/>
      <c r="AJ47" s="817"/>
      <c r="AK47" s="817"/>
      <c r="AL47" s="817"/>
      <c r="AM47" s="817"/>
      <c r="AN47" s="817"/>
      <c r="AO47" s="817"/>
      <c r="AP47" s="817"/>
      <c r="AQ47" s="817"/>
      <c r="AR47" s="817"/>
      <c r="AS47" s="817"/>
      <c r="AT47" s="817"/>
      <c r="AU47" s="817"/>
      <c r="AV47" s="817"/>
      <c r="AW47" s="817"/>
      <c r="AX47" s="817"/>
      <c r="AY47" s="818"/>
    </row>
    <row r="48" spans="1:51" ht="26.2" customHeight="1" x14ac:dyDescent="0.15">
      <c r="A48" s="275"/>
      <c r="B48" s="358" t="s">
        <v>80</v>
      </c>
      <c r="C48" s="357"/>
      <c r="D48" s="705" t="s">
        <v>140</v>
      </c>
      <c r="E48" s="683"/>
      <c r="F48" s="683"/>
      <c r="G48" s="684"/>
      <c r="H48" s="376" t="s">
        <v>81</v>
      </c>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3"/>
      <c r="AH48" s="804" t="s">
        <v>392</v>
      </c>
      <c r="AI48" s="805"/>
      <c r="AJ48" s="805"/>
      <c r="AK48" s="805"/>
      <c r="AL48" s="805"/>
      <c r="AM48" s="805"/>
      <c r="AN48" s="805"/>
      <c r="AO48" s="805"/>
      <c r="AP48" s="805"/>
      <c r="AQ48" s="805"/>
      <c r="AR48" s="805"/>
      <c r="AS48" s="805"/>
      <c r="AT48" s="805"/>
      <c r="AU48" s="805"/>
      <c r="AV48" s="805"/>
      <c r="AW48" s="805"/>
      <c r="AX48" s="805"/>
      <c r="AY48" s="806"/>
    </row>
    <row r="49" spans="1:51" ht="26.2" customHeight="1" x14ac:dyDescent="0.15">
      <c r="A49" s="275"/>
      <c r="B49" s="358"/>
      <c r="C49" s="357"/>
      <c r="D49" s="708" t="s">
        <v>140</v>
      </c>
      <c r="E49" s="464"/>
      <c r="F49" s="464"/>
      <c r="G49" s="463"/>
      <c r="H49" s="367" t="s">
        <v>142</v>
      </c>
      <c r="I49" s="807"/>
      <c r="J49" s="807"/>
      <c r="K49" s="807"/>
      <c r="L49" s="807"/>
      <c r="M49" s="807"/>
      <c r="N49" s="807"/>
      <c r="O49" s="807"/>
      <c r="P49" s="807"/>
      <c r="Q49" s="807"/>
      <c r="R49" s="807"/>
      <c r="S49" s="807"/>
      <c r="T49" s="807"/>
      <c r="U49" s="807"/>
      <c r="V49" s="807"/>
      <c r="W49" s="807"/>
      <c r="X49" s="807"/>
      <c r="Y49" s="807"/>
      <c r="Z49" s="807"/>
      <c r="AA49" s="807"/>
      <c r="AB49" s="807"/>
      <c r="AC49" s="807"/>
      <c r="AD49" s="807"/>
      <c r="AE49" s="807"/>
      <c r="AF49" s="807"/>
      <c r="AG49" s="808"/>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275"/>
      <c r="B50" s="358"/>
      <c r="C50" s="357"/>
      <c r="D50" s="708" t="s">
        <v>140</v>
      </c>
      <c r="E50" s="464"/>
      <c r="F50" s="464"/>
      <c r="G50" s="463"/>
      <c r="H50" s="367" t="s">
        <v>84</v>
      </c>
      <c r="I50" s="807"/>
      <c r="J50" s="807"/>
      <c r="K50" s="807"/>
      <c r="L50" s="807"/>
      <c r="M50" s="807"/>
      <c r="N50" s="807"/>
      <c r="O50" s="807"/>
      <c r="P50" s="807"/>
      <c r="Q50" s="807"/>
      <c r="R50" s="807"/>
      <c r="S50" s="807"/>
      <c r="T50" s="807"/>
      <c r="U50" s="807"/>
      <c r="V50" s="807"/>
      <c r="W50" s="807"/>
      <c r="X50" s="807"/>
      <c r="Y50" s="807"/>
      <c r="Z50" s="807"/>
      <c r="AA50" s="807"/>
      <c r="AB50" s="807"/>
      <c r="AC50" s="807"/>
      <c r="AD50" s="807"/>
      <c r="AE50" s="807"/>
      <c r="AF50" s="807"/>
      <c r="AG50" s="808"/>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275"/>
      <c r="B51" s="358"/>
      <c r="C51" s="357"/>
      <c r="D51" s="708" t="s">
        <v>136</v>
      </c>
      <c r="E51" s="464"/>
      <c r="F51" s="464"/>
      <c r="G51" s="463"/>
      <c r="H51" s="367" t="s">
        <v>85</v>
      </c>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8"/>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275"/>
      <c r="B52" s="349"/>
      <c r="C52" s="348"/>
      <c r="D52" s="701" t="s">
        <v>140</v>
      </c>
      <c r="E52" s="796"/>
      <c r="F52" s="796"/>
      <c r="G52" s="797"/>
      <c r="H52" s="344" t="s">
        <v>86</v>
      </c>
      <c r="I52" s="814"/>
      <c r="J52" s="814"/>
      <c r="K52" s="814"/>
      <c r="L52" s="814"/>
      <c r="M52" s="814"/>
      <c r="N52" s="814"/>
      <c r="O52" s="814"/>
      <c r="P52" s="814"/>
      <c r="Q52" s="814"/>
      <c r="R52" s="814"/>
      <c r="S52" s="814"/>
      <c r="T52" s="814"/>
      <c r="U52" s="814"/>
      <c r="V52" s="814"/>
      <c r="W52" s="814"/>
      <c r="X52" s="814"/>
      <c r="Y52" s="814"/>
      <c r="Z52" s="814"/>
      <c r="AA52" s="814"/>
      <c r="AB52" s="814"/>
      <c r="AC52" s="814"/>
      <c r="AD52" s="814"/>
      <c r="AE52" s="814"/>
      <c r="AF52" s="814"/>
      <c r="AG52" s="815"/>
      <c r="AH52" s="816"/>
      <c r="AI52" s="817"/>
      <c r="AJ52" s="817"/>
      <c r="AK52" s="817"/>
      <c r="AL52" s="817"/>
      <c r="AM52" s="817"/>
      <c r="AN52" s="817"/>
      <c r="AO52" s="817"/>
      <c r="AP52" s="817"/>
      <c r="AQ52" s="817"/>
      <c r="AR52" s="817"/>
      <c r="AS52" s="817"/>
      <c r="AT52" s="817"/>
      <c r="AU52" s="817"/>
      <c r="AV52" s="817"/>
      <c r="AW52" s="817"/>
      <c r="AX52" s="817"/>
      <c r="AY52" s="818"/>
    </row>
    <row r="53" spans="1:51" ht="24.25" customHeight="1" x14ac:dyDescent="0.15">
      <c r="A53" s="275"/>
      <c r="B53" s="381" t="s">
        <v>87</v>
      </c>
      <c r="C53" s="380"/>
      <c r="D53" s="705" t="s">
        <v>140</v>
      </c>
      <c r="E53" s="683"/>
      <c r="F53" s="683"/>
      <c r="G53" s="684"/>
      <c r="H53" s="376" t="s">
        <v>88</v>
      </c>
      <c r="I53" s="802"/>
      <c r="J53" s="802"/>
      <c r="K53" s="802"/>
      <c r="L53" s="802"/>
      <c r="M53" s="802"/>
      <c r="N53" s="802"/>
      <c r="O53" s="802"/>
      <c r="P53" s="802"/>
      <c r="Q53" s="802"/>
      <c r="R53" s="802"/>
      <c r="S53" s="802"/>
      <c r="T53" s="802"/>
      <c r="U53" s="802"/>
      <c r="V53" s="802"/>
      <c r="W53" s="802"/>
      <c r="X53" s="802"/>
      <c r="Y53" s="802"/>
      <c r="Z53" s="802"/>
      <c r="AA53" s="802"/>
      <c r="AB53" s="802"/>
      <c r="AC53" s="802"/>
      <c r="AD53" s="802"/>
      <c r="AE53" s="802"/>
      <c r="AF53" s="802"/>
      <c r="AG53" s="803"/>
      <c r="AH53" s="804" t="s">
        <v>393</v>
      </c>
      <c r="AI53" s="805"/>
      <c r="AJ53" s="805"/>
      <c r="AK53" s="805"/>
      <c r="AL53" s="805"/>
      <c r="AM53" s="805"/>
      <c r="AN53" s="805"/>
      <c r="AO53" s="805"/>
      <c r="AP53" s="805"/>
      <c r="AQ53" s="805"/>
      <c r="AR53" s="805"/>
      <c r="AS53" s="805"/>
      <c r="AT53" s="805"/>
      <c r="AU53" s="805"/>
      <c r="AV53" s="805"/>
      <c r="AW53" s="805"/>
      <c r="AX53" s="805"/>
      <c r="AY53" s="806"/>
    </row>
    <row r="54" spans="1:51" ht="24.25" customHeight="1" x14ac:dyDescent="0.15">
      <c r="A54" s="275"/>
      <c r="B54" s="358"/>
      <c r="C54" s="357"/>
      <c r="D54" s="708" t="s">
        <v>140</v>
      </c>
      <c r="E54" s="464"/>
      <c r="F54" s="464"/>
      <c r="G54" s="463"/>
      <c r="H54" s="367" t="s">
        <v>90</v>
      </c>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8"/>
      <c r="AH54" s="809"/>
      <c r="AI54" s="810"/>
      <c r="AJ54" s="810"/>
      <c r="AK54" s="810"/>
      <c r="AL54" s="810"/>
      <c r="AM54" s="810"/>
      <c r="AN54" s="810"/>
      <c r="AO54" s="810"/>
      <c r="AP54" s="810"/>
      <c r="AQ54" s="810"/>
      <c r="AR54" s="810"/>
      <c r="AS54" s="810"/>
      <c r="AT54" s="810"/>
      <c r="AU54" s="810"/>
      <c r="AV54" s="810"/>
      <c r="AW54" s="810"/>
      <c r="AX54" s="810"/>
      <c r="AY54" s="811"/>
    </row>
    <row r="55" spans="1:51" ht="24.25" customHeight="1" x14ac:dyDescent="0.15">
      <c r="A55" s="275"/>
      <c r="B55" s="358"/>
      <c r="C55" s="357"/>
      <c r="D55" s="708" t="s">
        <v>140</v>
      </c>
      <c r="E55" s="464"/>
      <c r="F55" s="464"/>
      <c r="G55" s="463"/>
      <c r="H55" s="367" t="s">
        <v>145</v>
      </c>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8"/>
      <c r="AH55" s="809"/>
      <c r="AI55" s="810"/>
      <c r="AJ55" s="810"/>
      <c r="AK55" s="810"/>
      <c r="AL55" s="810"/>
      <c r="AM55" s="810"/>
      <c r="AN55" s="810"/>
      <c r="AO55" s="810"/>
      <c r="AP55" s="810"/>
      <c r="AQ55" s="810"/>
      <c r="AR55" s="810"/>
      <c r="AS55" s="810"/>
      <c r="AT55" s="810"/>
      <c r="AU55" s="810"/>
      <c r="AV55" s="810"/>
      <c r="AW55" s="810"/>
      <c r="AX55" s="810"/>
      <c r="AY55" s="811"/>
    </row>
    <row r="56" spans="1:51" ht="24.25" customHeight="1" x14ac:dyDescent="0.15">
      <c r="A56" s="275"/>
      <c r="B56" s="358"/>
      <c r="C56" s="357"/>
      <c r="D56" s="715" t="s">
        <v>136</v>
      </c>
      <c r="E56" s="924"/>
      <c r="F56" s="924"/>
      <c r="G56" s="925"/>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809"/>
      <c r="AI56" s="810"/>
      <c r="AJ56" s="810"/>
      <c r="AK56" s="810"/>
      <c r="AL56" s="810"/>
      <c r="AM56" s="810"/>
      <c r="AN56" s="810"/>
      <c r="AO56" s="810"/>
      <c r="AP56" s="810"/>
      <c r="AQ56" s="810"/>
      <c r="AR56" s="810"/>
      <c r="AS56" s="810"/>
      <c r="AT56" s="810"/>
      <c r="AU56" s="810"/>
      <c r="AV56" s="810"/>
      <c r="AW56" s="810"/>
      <c r="AX56" s="810"/>
      <c r="AY56" s="811"/>
    </row>
    <row r="57" spans="1:51" ht="24.25" customHeight="1" x14ac:dyDescent="0.15">
      <c r="A57" s="275"/>
      <c r="B57" s="358"/>
      <c r="C57" s="357"/>
      <c r="D57" s="721"/>
      <c r="E57" s="926"/>
      <c r="F57" s="926"/>
      <c r="G57" s="927"/>
      <c r="H57" s="356" t="s">
        <v>93</v>
      </c>
      <c r="I57" s="355"/>
      <c r="J57" s="355"/>
      <c r="K57" s="355"/>
      <c r="L57" s="355"/>
      <c r="M57" s="355"/>
      <c r="N57" s="355"/>
      <c r="O57" s="355"/>
      <c r="P57" s="355"/>
      <c r="Q57" s="355"/>
      <c r="R57" s="355"/>
      <c r="S57" s="355"/>
      <c r="T57" s="355"/>
      <c r="U57" s="355"/>
      <c r="V57" s="827"/>
      <c r="W57" s="827"/>
      <c r="X57" s="827"/>
      <c r="Y57" s="827"/>
      <c r="Z57" s="827"/>
      <c r="AA57" s="827"/>
      <c r="AB57" s="827"/>
      <c r="AC57" s="827"/>
      <c r="AD57" s="827"/>
      <c r="AE57" s="827"/>
      <c r="AF57" s="827"/>
      <c r="AG57" s="828"/>
      <c r="AH57" s="809"/>
      <c r="AI57" s="810"/>
      <c r="AJ57" s="810"/>
      <c r="AK57" s="810"/>
      <c r="AL57" s="810"/>
      <c r="AM57" s="810"/>
      <c r="AN57" s="810"/>
      <c r="AO57" s="810"/>
      <c r="AP57" s="810"/>
      <c r="AQ57" s="810"/>
      <c r="AR57" s="810"/>
      <c r="AS57" s="810"/>
      <c r="AT57" s="810"/>
      <c r="AU57" s="810"/>
      <c r="AV57" s="810"/>
      <c r="AW57" s="810"/>
      <c r="AX57" s="810"/>
      <c r="AY57" s="811"/>
    </row>
    <row r="58" spans="1:51" ht="24.25" customHeight="1" x14ac:dyDescent="0.15">
      <c r="A58" s="275"/>
      <c r="B58" s="349"/>
      <c r="C58" s="348"/>
      <c r="D58" s="701" t="s">
        <v>140</v>
      </c>
      <c r="E58" s="796"/>
      <c r="F58" s="796"/>
      <c r="G58" s="797"/>
      <c r="H58" s="344" t="s">
        <v>94</v>
      </c>
      <c r="I58" s="814"/>
      <c r="J58" s="814"/>
      <c r="K58" s="814"/>
      <c r="L58" s="814"/>
      <c r="M58" s="814"/>
      <c r="N58" s="814"/>
      <c r="O58" s="814"/>
      <c r="P58" s="814"/>
      <c r="Q58" s="814"/>
      <c r="R58" s="814"/>
      <c r="S58" s="814"/>
      <c r="T58" s="814"/>
      <c r="U58" s="814"/>
      <c r="V58" s="814"/>
      <c r="W58" s="814"/>
      <c r="X58" s="814"/>
      <c r="Y58" s="814"/>
      <c r="Z58" s="814"/>
      <c r="AA58" s="814"/>
      <c r="AB58" s="814"/>
      <c r="AC58" s="814"/>
      <c r="AD58" s="814"/>
      <c r="AE58" s="814"/>
      <c r="AF58" s="814"/>
      <c r="AG58" s="815"/>
      <c r="AH58" s="816"/>
      <c r="AI58" s="817"/>
      <c r="AJ58" s="817"/>
      <c r="AK58" s="817"/>
      <c r="AL58" s="817"/>
      <c r="AM58" s="817"/>
      <c r="AN58" s="817"/>
      <c r="AO58" s="817"/>
      <c r="AP58" s="817"/>
      <c r="AQ58" s="817"/>
      <c r="AR58" s="817"/>
      <c r="AS58" s="817"/>
      <c r="AT58" s="817"/>
      <c r="AU58" s="817"/>
      <c r="AV58" s="817"/>
      <c r="AW58" s="817"/>
      <c r="AX58" s="817"/>
      <c r="AY58" s="818"/>
    </row>
    <row r="59" spans="1:51" ht="180" customHeight="1" thickBot="1" x14ac:dyDescent="0.2">
      <c r="A59" s="275"/>
      <c r="B59" s="338" t="s">
        <v>95</v>
      </c>
      <c r="C59" s="337"/>
      <c r="D59" s="336" t="s">
        <v>394</v>
      </c>
      <c r="E59" s="928"/>
      <c r="F59" s="928"/>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9"/>
    </row>
    <row r="60" spans="1:51" ht="20.95" hidden="1" customHeight="1" x14ac:dyDescent="0.15">
      <c r="A60" s="275"/>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275"/>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275"/>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275"/>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00.8" customHeight="1" x14ac:dyDescent="0.15">
      <c r="A64" s="930"/>
      <c r="B64" s="315" t="s">
        <v>395</v>
      </c>
      <c r="C64" s="931"/>
      <c r="D64" s="931"/>
      <c r="E64" s="931"/>
      <c r="F64" s="932"/>
      <c r="G64" s="312" t="s">
        <v>396</v>
      </c>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3"/>
      <c r="AY64" s="934"/>
    </row>
    <row r="65" spans="1:51" ht="18.350000000000001" customHeight="1" x14ac:dyDescent="0.15">
      <c r="A65" s="93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66.25" customHeight="1" thickBot="1" x14ac:dyDescent="0.2">
      <c r="A66" s="930"/>
      <c r="B66" s="727" t="s">
        <v>103</v>
      </c>
      <c r="C66" s="935"/>
      <c r="D66" s="935"/>
      <c r="E66" s="935"/>
      <c r="F66" s="936"/>
      <c r="G66" s="730" t="s">
        <v>397</v>
      </c>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8"/>
    </row>
    <row r="67" spans="1:51" ht="19.649999999999999" customHeight="1" x14ac:dyDescent="0.15">
      <c r="A67" s="93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105.55" customHeight="1" thickBot="1" x14ac:dyDescent="0.2">
      <c r="A68" s="930"/>
      <c r="B68" s="939"/>
      <c r="C68" s="940"/>
      <c r="D68" s="940"/>
      <c r="E68" s="940"/>
      <c r="F68" s="940"/>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c r="AT68" s="940"/>
      <c r="AU68" s="940"/>
      <c r="AV68" s="940"/>
      <c r="AW68" s="940"/>
      <c r="AX68" s="940"/>
      <c r="AY68" s="941"/>
    </row>
    <row r="69" spans="1:51" ht="19.649999999999999" customHeight="1" x14ac:dyDescent="0.15">
      <c r="A69" s="93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8" customHeight="1" x14ac:dyDescent="0.15">
      <c r="A70" s="930"/>
      <c r="B70" s="299" t="s">
        <v>108</v>
      </c>
      <c r="C70" s="296"/>
      <c r="D70" s="296"/>
      <c r="E70" s="296"/>
      <c r="F70" s="296"/>
      <c r="G70" s="296"/>
      <c r="H70" s="296"/>
      <c r="I70" s="296"/>
      <c r="J70" s="296"/>
      <c r="K70" s="296"/>
      <c r="L70" s="295"/>
      <c r="M70" s="836"/>
      <c r="N70" s="837"/>
      <c r="O70" s="837"/>
      <c r="P70" s="837"/>
      <c r="Q70" s="837"/>
      <c r="R70" s="837"/>
      <c r="S70" s="837"/>
      <c r="T70" s="837"/>
      <c r="U70" s="837"/>
      <c r="V70" s="837"/>
      <c r="W70" s="837"/>
      <c r="X70" s="837"/>
      <c r="Y70" s="837"/>
      <c r="Z70" s="837"/>
      <c r="AA70" s="838"/>
      <c r="AB70" s="296" t="s">
        <v>109</v>
      </c>
      <c r="AC70" s="296"/>
      <c r="AD70" s="296"/>
      <c r="AE70" s="296"/>
      <c r="AF70" s="296"/>
      <c r="AG70" s="296"/>
      <c r="AH70" s="296"/>
      <c r="AI70" s="296"/>
      <c r="AJ70" s="296"/>
      <c r="AK70" s="295"/>
      <c r="AL70" s="942" t="s">
        <v>398</v>
      </c>
      <c r="AM70" s="220"/>
      <c r="AN70" s="220"/>
      <c r="AO70" s="220"/>
      <c r="AP70" s="220"/>
      <c r="AQ70" s="220"/>
      <c r="AR70" s="220"/>
      <c r="AS70" s="220"/>
      <c r="AT70" s="220"/>
      <c r="AU70" s="220"/>
      <c r="AV70" s="220"/>
      <c r="AW70" s="220"/>
      <c r="AX70" s="220"/>
      <c r="AY70" s="225"/>
    </row>
    <row r="71" spans="1:51" ht="2.95" customHeight="1" x14ac:dyDescent="0.15">
      <c r="A71" s="275"/>
      <c r="B71" s="429"/>
      <c r="C71" s="429"/>
      <c r="D71" s="943"/>
      <c r="E71" s="943"/>
      <c r="F71" s="943"/>
      <c r="G71" s="943"/>
      <c r="H71" s="943"/>
      <c r="I71" s="943"/>
      <c r="J71" s="943"/>
      <c r="K71" s="943"/>
      <c r="L71" s="943"/>
      <c r="M71" s="943"/>
      <c r="N71" s="943"/>
      <c r="O71" s="943"/>
      <c r="P71" s="943"/>
      <c r="Q71" s="943"/>
      <c r="R71" s="943"/>
      <c r="S71" s="943"/>
      <c r="T71" s="943"/>
      <c r="U71" s="943"/>
      <c r="V71" s="943"/>
      <c r="W71" s="943"/>
      <c r="X71" s="943"/>
      <c r="Y71" s="943"/>
      <c r="Z71" s="943"/>
      <c r="AA71" s="943"/>
      <c r="AB71" s="943"/>
      <c r="AC71" s="943"/>
      <c r="AD71" s="943"/>
      <c r="AE71" s="943"/>
      <c r="AF71" s="943"/>
      <c r="AG71" s="943"/>
      <c r="AH71" s="943"/>
      <c r="AI71" s="943"/>
      <c r="AJ71" s="943"/>
      <c r="AK71" s="943"/>
      <c r="AL71" s="943"/>
      <c r="AM71" s="943"/>
      <c r="AN71" s="943"/>
      <c r="AO71" s="943"/>
      <c r="AP71" s="943"/>
      <c r="AQ71" s="943"/>
      <c r="AR71" s="943"/>
      <c r="AS71" s="943"/>
      <c r="AT71" s="943"/>
      <c r="AU71" s="943"/>
      <c r="AV71" s="943"/>
      <c r="AW71" s="943"/>
      <c r="AX71" s="943"/>
      <c r="AY71" s="943"/>
    </row>
    <row r="72" spans="1:51" ht="2.95" customHeight="1" thickBot="1" x14ac:dyDescent="0.2">
      <c r="A72" s="275"/>
      <c r="B72" s="427"/>
      <c r="C72" s="427"/>
      <c r="D72" s="944"/>
      <c r="E72" s="944"/>
      <c r="F72" s="944"/>
      <c r="G72" s="944"/>
      <c r="H72" s="944"/>
      <c r="I72" s="944"/>
      <c r="J72" s="944"/>
      <c r="K72" s="944"/>
      <c r="L72" s="944"/>
      <c r="M72" s="944"/>
      <c r="N72" s="944"/>
      <c r="O72" s="944"/>
      <c r="P72" s="944"/>
      <c r="Q72" s="944"/>
      <c r="R72" s="944"/>
      <c r="S72" s="944"/>
      <c r="T72" s="944"/>
      <c r="U72" s="944"/>
      <c r="V72" s="944"/>
      <c r="W72" s="944"/>
      <c r="X72" s="944"/>
      <c r="Y72" s="944"/>
      <c r="Z72" s="944"/>
      <c r="AA72" s="944"/>
      <c r="AB72" s="944"/>
      <c r="AC72" s="944"/>
      <c r="AD72" s="944"/>
      <c r="AE72" s="944"/>
      <c r="AF72" s="944"/>
      <c r="AG72" s="944"/>
      <c r="AH72" s="944"/>
      <c r="AI72" s="944"/>
      <c r="AJ72" s="944"/>
      <c r="AK72" s="944"/>
      <c r="AL72" s="944"/>
      <c r="AM72" s="944"/>
      <c r="AN72" s="944"/>
      <c r="AO72" s="944"/>
      <c r="AP72" s="944"/>
      <c r="AQ72" s="944"/>
      <c r="AR72" s="944"/>
      <c r="AS72" s="944"/>
      <c r="AT72" s="944"/>
      <c r="AU72" s="944"/>
      <c r="AV72" s="944"/>
      <c r="AW72" s="944"/>
      <c r="AX72" s="944"/>
      <c r="AY72" s="944"/>
    </row>
    <row r="73" spans="1:51" ht="385.55" customHeight="1" x14ac:dyDescent="0.15">
      <c r="A73" s="93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32.75" customHeight="1" x14ac:dyDescent="0.15">
      <c r="B78" s="195" t="s">
        <v>113</v>
      </c>
      <c r="C78" s="194"/>
      <c r="D78" s="194"/>
      <c r="E78" s="194"/>
      <c r="F78" s="194"/>
      <c r="G78" s="193"/>
      <c r="H78" s="748" t="s">
        <v>399</v>
      </c>
      <c r="I78" s="605"/>
      <c r="J78" s="605"/>
      <c r="K78" s="605"/>
      <c r="L78" s="605"/>
      <c r="M78" s="605"/>
      <c r="N78" s="605"/>
      <c r="O78" s="605"/>
      <c r="P78" s="605"/>
      <c r="Q78" s="605"/>
      <c r="R78" s="605"/>
      <c r="S78" s="605"/>
      <c r="T78" s="605"/>
      <c r="U78" s="605"/>
      <c r="V78" s="605"/>
      <c r="W78" s="605"/>
      <c r="X78" s="605"/>
      <c r="Y78" s="605"/>
      <c r="Z78" s="605"/>
      <c r="AA78" s="605"/>
      <c r="AB78" s="605"/>
      <c r="AC78" s="749"/>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945" t="s">
        <v>400</v>
      </c>
      <c r="I80" s="819"/>
      <c r="J80" s="819"/>
      <c r="K80" s="819"/>
      <c r="L80" s="820"/>
      <c r="M80" s="946" t="s">
        <v>401</v>
      </c>
      <c r="N80" s="947"/>
      <c r="O80" s="947"/>
      <c r="P80" s="947"/>
      <c r="Q80" s="947"/>
      <c r="R80" s="947"/>
      <c r="S80" s="947"/>
      <c r="T80" s="947"/>
      <c r="U80" s="947"/>
      <c r="V80" s="947"/>
      <c r="W80" s="947"/>
      <c r="X80" s="947"/>
      <c r="Y80" s="948"/>
      <c r="Z80" s="949">
        <v>11.55</v>
      </c>
      <c r="AA80" s="950"/>
      <c r="AB80" s="950"/>
      <c r="AC80" s="951"/>
      <c r="AD80" s="945"/>
      <c r="AE80" s="819"/>
      <c r="AF80" s="819"/>
      <c r="AG80" s="819"/>
      <c r="AH80" s="820"/>
      <c r="AI80" s="211"/>
      <c r="AJ80" s="952"/>
      <c r="AK80" s="952"/>
      <c r="AL80" s="952"/>
      <c r="AM80" s="952"/>
      <c r="AN80" s="952"/>
      <c r="AO80" s="952"/>
      <c r="AP80" s="952"/>
      <c r="AQ80" s="952"/>
      <c r="AR80" s="952"/>
      <c r="AS80" s="952"/>
      <c r="AT80" s="952"/>
      <c r="AU80" s="953"/>
      <c r="AV80" s="954"/>
      <c r="AW80" s="955"/>
      <c r="AX80" s="955"/>
      <c r="AY80" s="956"/>
    </row>
    <row r="81" spans="2:51" ht="24.75" customHeight="1" x14ac:dyDescent="0.15">
      <c r="B81" s="195"/>
      <c r="C81" s="194"/>
      <c r="D81" s="194"/>
      <c r="E81" s="194"/>
      <c r="F81" s="194"/>
      <c r="G81" s="193"/>
      <c r="H81" s="957"/>
      <c r="I81" s="821"/>
      <c r="J81" s="821"/>
      <c r="K81" s="821"/>
      <c r="L81" s="822"/>
      <c r="M81" s="201"/>
      <c r="N81" s="958"/>
      <c r="O81" s="958"/>
      <c r="P81" s="958"/>
      <c r="Q81" s="958"/>
      <c r="R81" s="958"/>
      <c r="S81" s="958"/>
      <c r="T81" s="958"/>
      <c r="U81" s="958"/>
      <c r="V81" s="958"/>
      <c r="W81" s="958"/>
      <c r="X81" s="958"/>
      <c r="Y81" s="959"/>
      <c r="Z81" s="960"/>
      <c r="AA81" s="961"/>
      <c r="AB81" s="961"/>
      <c r="AC81" s="962"/>
      <c r="AD81" s="957"/>
      <c r="AE81" s="821"/>
      <c r="AF81" s="821"/>
      <c r="AG81" s="821"/>
      <c r="AH81" s="822"/>
      <c r="AI81" s="201"/>
      <c r="AJ81" s="958"/>
      <c r="AK81" s="958"/>
      <c r="AL81" s="958"/>
      <c r="AM81" s="958"/>
      <c r="AN81" s="958"/>
      <c r="AO81" s="958"/>
      <c r="AP81" s="958"/>
      <c r="AQ81" s="958"/>
      <c r="AR81" s="958"/>
      <c r="AS81" s="958"/>
      <c r="AT81" s="958"/>
      <c r="AU81" s="959"/>
      <c r="AV81" s="960"/>
      <c r="AW81" s="961"/>
      <c r="AX81" s="961"/>
      <c r="AY81" s="963"/>
    </row>
    <row r="82" spans="2:51" ht="24.75" customHeight="1" x14ac:dyDescent="0.15">
      <c r="B82" s="195"/>
      <c r="C82" s="194"/>
      <c r="D82" s="194"/>
      <c r="E82" s="194"/>
      <c r="F82" s="194"/>
      <c r="G82" s="193"/>
      <c r="H82" s="957"/>
      <c r="I82" s="821"/>
      <c r="J82" s="821"/>
      <c r="K82" s="821"/>
      <c r="L82" s="822"/>
      <c r="M82" s="201"/>
      <c r="N82" s="958"/>
      <c r="O82" s="958"/>
      <c r="P82" s="958"/>
      <c r="Q82" s="958"/>
      <c r="R82" s="958"/>
      <c r="S82" s="958"/>
      <c r="T82" s="958"/>
      <c r="U82" s="958"/>
      <c r="V82" s="958"/>
      <c r="W82" s="958"/>
      <c r="X82" s="958"/>
      <c r="Y82" s="959"/>
      <c r="Z82" s="960"/>
      <c r="AA82" s="961"/>
      <c r="AB82" s="961"/>
      <c r="AC82" s="962"/>
      <c r="AD82" s="957"/>
      <c r="AE82" s="821"/>
      <c r="AF82" s="821"/>
      <c r="AG82" s="821"/>
      <c r="AH82" s="822"/>
      <c r="AI82" s="201"/>
      <c r="AJ82" s="958"/>
      <c r="AK82" s="958"/>
      <c r="AL82" s="958"/>
      <c r="AM82" s="958"/>
      <c r="AN82" s="958"/>
      <c r="AO82" s="958"/>
      <c r="AP82" s="958"/>
      <c r="AQ82" s="958"/>
      <c r="AR82" s="958"/>
      <c r="AS82" s="958"/>
      <c r="AT82" s="958"/>
      <c r="AU82" s="959"/>
      <c r="AV82" s="960"/>
      <c r="AW82" s="961"/>
      <c r="AX82" s="961"/>
      <c r="AY82" s="963"/>
    </row>
    <row r="83" spans="2:51" ht="24.75" customHeight="1" x14ac:dyDescent="0.15">
      <c r="B83" s="195"/>
      <c r="C83" s="194"/>
      <c r="D83" s="194"/>
      <c r="E83" s="194"/>
      <c r="F83" s="194"/>
      <c r="G83" s="193"/>
      <c r="H83" s="957"/>
      <c r="I83" s="821"/>
      <c r="J83" s="821"/>
      <c r="K83" s="821"/>
      <c r="L83" s="822"/>
      <c r="M83" s="201"/>
      <c r="N83" s="958"/>
      <c r="O83" s="958"/>
      <c r="P83" s="958"/>
      <c r="Q83" s="958"/>
      <c r="R83" s="958"/>
      <c r="S83" s="958"/>
      <c r="T83" s="958"/>
      <c r="U83" s="958"/>
      <c r="V83" s="958"/>
      <c r="W83" s="958"/>
      <c r="X83" s="958"/>
      <c r="Y83" s="959"/>
      <c r="Z83" s="960"/>
      <c r="AA83" s="961"/>
      <c r="AB83" s="961"/>
      <c r="AC83" s="962"/>
      <c r="AD83" s="957"/>
      <c r="AE83" s="821"/>
      <c r="AF83" s="821"/>
      <c r="AG83" s="821"/>
      <c r="AH83" s="822"/>
      <c r="AI83" s="201"/>
      <c r="AJ83" s="958"/>
      <c r="AK83" s="958"/>
      <c r="AL83" s="958"/>
      <c r="AM83" s="958"/>
      <c r="AN83" s="958"/>
      <c r="AO83" s="958"/>
      <c r="AP83" s="958"/>
      <c r="AQ83" s="958"/>
      <c r="AR83" s="958"/>
      <c r="AS83" s="958"/>
      <c r="AT83" s="958"/>
      <c r="AU83" s="959"/>
      <c r="AV83" s="960"/>
      <c r="AW83" s="961"/>
      <c r="AX83" s="961"/>
      <c r="AY83" s="963"/>
    </row>
    <row r="84" spans="2:51" ht="24.75" customHeight="1" x14ac:dyDescent="0.15">
      <c r="B84" s="195"/>
      <c r="C84" s="194"/>
      <c r="D84" s="194"/>
      <c r="E84" s="194"/>
      <c r="F84" s="194"/>
      <c r="G84" s="193"/>
      <c r="H84" s="957"/>
      <c r="I84" s="821"/>
      <c r="J84" s="821"/>
      <c r="K84" s="821"/>
      <c r="L84" s="822"/>
      <c r="M84" s="201"/>
      <c r="N84" s="958"/>
      <c r="O84" s="958"/>
      <c r="P84" s="958"/>
      <c r="Q84" s="958"/>
      <c r="R84" s="958"/>
      <c r="S84" s="958"/>
      <c r="T84" s="958"/>
      <c r="U84" s="958"/>
      <c r="V84" s="958"/>
      <c r="W84" s="958"/>
      <c r="X84" s="958"/>
      <c r="Y84" s="959"/>
      <c r="Z84" s="960"/>
      <c r="AA84" s="961"/>
      <c r="AB84" s="961"/>
      <c r="AC84" s="961"/>
      <c r="AD84" s="957"/>
      <c r="AE84" s="821"/>
      <c r="AF84" s="821"/>
      <c r="AG84" s="821"/>
      <c r="AH84" s="822"/>
      <c r="AI84" s="201"/>
      <c r="AJ84" s="958"/>
      <c r="AK84" s="958"/>
      <c r="AL84" s="958"/>
      <c r="AM84" s="958"/>
      <c r="AN84" s="958"/>
      <c r="AO84" s="958"/>
      <c r="AP84" s="958"/>
      <c r="AQ84" s="958"/>
      <c r="AR84" s="958"/>
      <c r="AS84" s="958"/>
      <c r="AT84" s="958"/>
      <c r="AU84" s="959"/>
      <c r="AV84" s="960"/>
      <c r="AW84" s="961"/>
      <c r="AX84" s="961"/>
      <c r="AY84" s="963"/>
    </row>
    <row r="85" spans="2:51" ht="24.75" customHeight="1" x14ac:dyDescent="0.15">
      <c r="B85" s="195"/>
      <c r="C85" s="194"/>
      <c r="D85" s="194"/>
      <c r="E85" s="194"/>
      <c r="F85" s="194"/>
      <c r="G85" s="193"/>
      <c r="H85" s="957"/>
      <c r="I85" s="821"/>
      <c r="J85" s="821"/>
      <c r="K85" s="821"/>
      <c r="L85" s="822"/>
      <c r="M85" s="201"/>
      <c r="N85" s="958"/>
      <c r="O85" s="958"/>
      <c r="P85" s="958"/>
      <c r="Q85" s="958"/>
      <c r="R85" s="958"/>
      <c r="S85" s="958"/>
      <c r="T85" s="958"/>
      <c r="U85" s="958"/>
      <c r="V85" s="958"/>
      <c r="W85" s="958"/>
      <c r="X85" s="958"/>
      <c r="Y85" s="959"/>
      <c r="Z85" s="960"/>
      <c r="AA85" s="961"/>
      <c r="AB85" s="961"/>
      <c r="AC85" s="961"/>
      <c r="AD85" s="957"/>
      <c r="AE85" s="821"/>
      <c r="AF85" s="821"/>
      <c r="AG85" s="821"/>
      <c r="AH85" s="822"/>
      <c r="AI85" s="201"/>
      <c r="AJ85" s="958"/>
      <c r="AK85" s="958"/>
      <c r="AL85" s="958"/>
      <c r="AM85" s="958"/>
      <c r="AN85" s="958"/>
      <c r="AO85" s="958"/>
      <c r="AP85" s="958"/>
      <c r="AQ85" s="958"/>
      <c r="AR85" s="958"/>
      <c r="AS85" s="958"/>
      <c r="AT85" s="958"/>
      <c r="AU85" s="959"/>
      <c r="AV85" s="960"/>
      <c r="AW85" s="961"/>
      <c r="AX85" s="961"/>
      <c r="AY85" s="963"/>
    </row>
    <row r="86" spans="2:51" ht="24.75" customHeight="1" x14ac:dyDescent="0.15">
      <c r="B86" s="195"/>
      <c r="C86" s="194"/>
      <c r="D86" s="194"/>
      <c r="E86" s="194"/>
      <c r="F86" s="194"/>
      <c r="G86" s="193"/>
      <c r="H86" s="957"/>
      <c r="I86" s="821"/>
      <c r="J86" s="821"/>
      <c r="K86" s="821"/>
      <c r="L86" s="822"/>
      <c r="M86" s="201"/>
      <c r="N86" s="958"/>
      <c r="O86" s="958"/>
      <c r="P86" s="958"/>
      <c r="Q86" s="958"/>
      <c r="R86" s="958"/>
      <c r="S86" s="958"/>
      <c r="T86" s="958"/>
      <c r="U86" s="958"/>
      <c r="V86" s="958"/>
      <c r="W86" s="958"/>
      <c r="X86" s="958"/>
      <c r="Y86" s="959"/>
      <c r="Z86" s="960"/>
      <c r="AA86" s="961"/>
      <c r="AB86" s="961"/>
      <c r="AC86" s="961"/>
      <c r="AD86" s="957"/>
      <c r="AE86" s="821"/>
      <c r="AF86" s="821"/>
      <c r="AG86" s="821"/>
      <c r="AH86" s="822"/>
      <c r="AI86" s="201"/>
      <c r="AJ86" s="958"/>
      <c r="AK86" s="958"/>
      <c r="AL86" s="958"/>
      <c r="AM86" s="958"/>
      <c r="AN86" s="958"/>
      <c r="AO86" s="958"/>
      <c r="AP86" s="958"/>
      <c r="AQ86" s="958"/>
      <c r="AR86" s="958"/>
      <c r="AS86" s="958"/>
      <c r="AT86" s="958"/>
      <c r="AU86" s="959"/>
      <c r="AV86" s="960"/>
      <c r="AW86" s="961"/>
      <c r="AX86" s="961"/>
      <c r="AY86" s="963"/>
    </row>
    <row r="87" spans="2:51" ht="24.75" customHeight="1" x14ac:dyDescent="0.15">
      <c r="B87" s="195"/>
      <c r="C87" s="194"/>
      <c r="D87" s="194"/>
      <c r="E87" s="194"/>
      <c r="F87" s="194"/>
      <c r="G87" s="193"/>
      <c r="H87" s="964"/>
      <c r="I87" s="812"/>
      <c r="J87" s="812"/>
      <c r="K87" s="812"/>
      <c r="L87" s="813"/>
      <c r="M87" s="189"/>
      <c r="N87" s="965"/>
      <c r="O87" s="965"/>
      <c r="P87" s="965"/>
      <c r="Q87" s="965"/>
      <c r="R87" s="965"/>
      <c r="S87" s="965"/>
      <c r="T87" s="965"/>
      <c r="U87" s="965"/>
      <c r="V87" s="965"/>
      <c r="W87" s="965"/>
      <c r="X87" s="965"/>
      <c r="Y87" s="966"/>
      <c r="Z87" s="967"/>
      <c r="AA87" s="968"/>
      <c r="AB87" s="968"/>
      <c r="AC87" s="968"/>
      <c r="AD87" s="964"/>
      <c r="AE87" s="812"/>
      <c r="AF87" s="812"/>
      <c r="AG87" s="812"/>
      <c r="AH87" s="813"/>
      <c r="AI87" s="189"/>
      <c r="AJ87" s="965"/>
      <c r="AK87" s="965"/>
      <c r="AL87" s="965"/>
      <c r="AM87" s="965"/>
      <c r="AN87" s="965"/>
      <c r="AO87" s="965"/>
      <c r="AP87" s="965"/>
      <c r="AQ87" s="965"/>
      <c r="AR87" s="965"/>
      <c r="AS87" s="965"/>
      <c r="AT87" s="965"/>
      <c r="AU87" s="966"/>
      <c r="AV87" s="967"/>
      <c r="AW87" s="968"/>
      <c r="AX87" s="968"/>
      <c r="AY87" s="969"/>
    </row>
    <row r="88" spans="2:51" ht="24.75" customHeight="1" x14ac:dyDescent="0.15">
      <c r="B88" s="195"/>
      <c r="C88" s="194"/>
      <c r="D88" s="194"/>
      <c r="E88" s="194"/>
      <c r="F88" s="194"/>
      <c r="G88" s="193"/>
      <c r="H88" s="970" t="s">
        <v>35</v>
      </c>
      <c r="I88" s="220"/>
      <c r="J88" s="220"/>
      <c r="K88" s="220"/>
      <c r="L88" s="220"/>
      <c r="M88" s="232"/>
      <c r="N88" s="540"/>
      <c r="O88" s="540"/>
      <c r="P88" s="540"/>
      <c r="Q88" s="540"/>
      <c r="R88" s="540"/>
      <c r="S88" s="540"/>
      <c r="T88" s="540"/>
      <c r="U88" s="540"/>
      <c r="V88" s="540"/>
      <c r="W88" s="540"/>
      <c r="X88" s="540"/>
      <c r="Y88" s="539"/>
      <c r="Z88" s="971">
        <f>SUM(Z80:AC87)</f>
        <v>11.55</v>
      </c>
      <c r="AA88" s="972"/>
      <c r="AB88" s="972"/>
      <c r="AC88" s="973"/>
      <c r="AD88" s="970" t="s">
        <v>35</v>
      </c>
      <c r="AE88" s="220"/>
      <c r="AF88" s="220"/>
      <c r="AG88" s="220"/>
      <c r="AH88" s="220"/>
      <c r="AI88" s="232"/>
      <c r="AJ88" s="540"/>
      <c r="AK88" s="540"/>
      <c r="AL88" s="540"/>
      <c r="AM88" s="540"/>
      <c r="AN88" s="540"/>
      <c r="AO88" s="540"/>
      <c r="AP88" s="540"/>
      <c r="AQ88" s="540"/>
      <c r="AR88" s="540"/>
      <c r="AS88" s="540"/>
      <c r="AT88" s="540"/>
      <c r="AU88" s="539"/>
      <c r="AV88" s="974">
        <f>SUM(AV80:AY87)</f>
        <v>0</v>
      </c>
      <c r="AW88" s="975"/>
      <c r="AX88" s="975"/>
      <c r="AY88" s="976"/>
    </row>
    <row r="89" spans="2:51" ht="25.2" customHeight="1" x14ac:dyDescent="0.15">
      <c r="B89" s="195"/>
      <c r="C89" s="194"/>
      <c r="D89" s="194"/>
      <c r="E89" s="194"/>
      <c r="F89" s="194"/>
      <c r="G89" s="193"/>
      <c r="H89" s="748" t="s">
        <v>402</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945" t="s">
        <v>400</v>
      </c>
      <c r="I91" s="819"/>
      <c r="J91" s="819"/>
      <c r="K91" s="819"/>
      <c r="L91" s="820"/>
      <c r="M91" s="977" t="s">
        <v>403</v>
      </c>
      <c r="N91" s="978"/>
      <c r="O91" s="978"/>
      <c r="P91" s="978"/>
      <c r="Q91" s="978"/>
      <c r="R91" s="978"/>
      <c r="S91" s="978"/>
      <c r="T91" s="978"/>
      <c r="U91" s="978"/>
      <c r="V91" s="978"/>
      <c r="W91" s="978"/>
      <c r="X91" s="978"/>
      <c r="Y91" s="979"/>
      <c r="Z91" s="949">
        <v>11.86</v>
      </c>
      <c r="AA91" s="950"/>
      <c r="AB91" s="950"/>
      <c r="AC91" s="951"/>
      <c r="AD91" s="945"/>
      <c r="AE91" s="819"/>
      <c r="AF91" s="819"/>
      <c r="AG91" s="819"/>
      <c r="AH91" s="820"/>
      <c r="AI91" s="211"/>
      <c r="AJ91" s="952"/>
      <c r="AK91" s="952"/>
      <c r="AL91" s="952"/>
      <c r="AM91" s="952"/>
      <c r="AN91" s="952"/>
      <c r="AO91" s="952"/>
      <c r="AP91" s="952"/>
      <c r="AQ91" s="952"/>
      <c r="AR91" s="952"/>
      <c r="AS91" s="952"/>
      <c r="AT91" s="952"/>
      <c r="AU91" s="953"/>
      <c r="AV91" s="954"/>
      <c r="AW91" s="955"/>
      <c r="AX91" s="955"/>
      <c r="AY91" s="956"/>
    </row>
    <row r="92" spans="2:51" ht="24.75" customHeight="1" x14ac:dyDescent="0.15">
      <c r="B92" s="195"/>
      <c r="C92" s="194"/>
      <c r="D92" s="194"/>
      <c r="E92" s="194"/>
      <c r="F92" s="194"/>
      <c r="G92" s="193"/>
      <c r="H92" s="784" t="s">
        <v>400</v>
      </c>
      <c r="I92" s="785"/>
      <c r="J92" s="785"/>
      <c r="K92" s="785"/>
      <c r="L92" s="786"/>
      <c r="M92" s="980" t="s">
        <v>404</v>
      </c>
      <c r="N92" s="981"/>
      <c r="O92" s="981"/>
      <c r="P92" s="981"/>
      <c r="Q92" s="981"/>
      <c r="R92" s="981"/>
      <c r="S92" s="981"/>
      <c r="T92" s="981"/>
      <c r="U92" s="981"/>
      <c r="V92" s="981"/>
      <c r="W92" s="981"/>
      <c r="X92" s="981"/>
      <c r="Y92" s="982"/>
      <c r="Z92" s="949">
        <v>0.95</v>
      </c>
      <c r="AA92" s="950"/>
      <c r="AB92" s="950"/>
      <c r="AC92" s="951"/>
      <c r="AD92" s="957"/>
      <c r="AE92" s="821"/>
      <c r="AF92" s="821"/>
      <c r="AG92" s="821"/>
      <c r="AH92" s="822"/>
      <c r="AI92" s="201"/>
      <c r="AJ92" s="958"/>
      <c r="AK92" s="958"/>
      <c r="AL92" s="958"/>
      <c r="AM92" s="958"/>
      <c r="AN92" s="958"/>
      <c r="AO92" s="958"/>
      <c r="AP92" s="958"/>
      <c r="AQ92" s="958"/>
      <c r="AR92" s="958"/>
      <c r="AS92" s="958"/>
      <c r="AT92" s="958"/>
      <c r="AU92" s="959"/>
      <c r="AV92" s="960"/>
      <c r="AW92" s="961"/>
      <c r="AX92" s="961"/>
      <c r="AY92" s="963"/>
    </row>
    <row r="93" spans="2:51" ht="24.75" customHeight="1" x14ac:dyDescent="0.15">
      <c r="B93" s="195"/>
      <c r="C93" s="194"/>
      <c r="D93" s="194"/>
      <c r="E93" s="194"/>
      <c r="F93" s="194"/>
      <c r="G93" s="193"/>
      <c r="H93" s="957" t="s">
        <v>400</v>
      </c>
      <c r="I93" s="821"/>
      <c r="J93" s="821"/>
      <c r="K93" s="821"/>
      <c r="L93" s="822"/>
      <c r="M93" s="980" t="s">
        <v>405</v>
      </c>
      <c r="N93" s="251"/>
      <c r="O93" s="251"/>
      <c r="P93" s="251"/>
      <c r="Q93" s="251"/>
      <c r="R93" s="251"/>
      <c r="S93" s="251"/>
      <c r="T93" s="251"/>
      <c r="U93" s="251"/>
      <c r="V93" s="251"/>
      <c r="W93" s="251"/>
      <c r="X93" s="251"/>
      <c r="Y93" s="250"/>
      <c r="Z93" s="949">
        <v>0.88</v>
      </c>
      <c r="AA93" s="950"/>
      <c r="AB93" s="950"/>
      <c r="AC93" s="950"/>
      <c r="AD93" s="957"/>
      <c r="AE93" s="821"/>
      <c r="AF93" s="821"/>
      <c r="AG93" s="821"/>
      <c r="AH93" s="822"/>
      <c r="AI93" s="201"/>
      <c r="AJ93" s="958"/>
      <c r="AK93" s="958"/>
      <c r="AL93" s="958"/>
      <c r="AM93" s="958"/>
      <c r="AN93" s="958"/>
      <c r="AO93" s="958"/>
      <c r="AP93" s="958"/>
      <c r="AQ93" s="958"/>
      <c r="AR93" s="958"/>
      <c r="AS93" s="958"/>
      <c r="AT93" s="958"/>
      <c r="AU93" s="959"/>
      <c r="AV93" s="960"/>
      <c r="AW93" s="961"/>
      <c r="AX93" s="961"/>
      <c r="AY93" s="963"/>
    </row>
    <row r="94" spans="2:51" ht="24.75" customHeight="1" x14ac:dyDescent="0.15">
      <c r="B94" s="195"/>
      <c r="C94" s="194"/>
      <c r="D94" s="194"/>
      <c r="E94" s="194"/>
      <c r="F94" s="194"/>
      <c r="G94" s="193"/>
      <c r="H94" s="957" t="s">
        <v>406</v>
      </c>
      <c r="I94" s="821"/>
      <c r="J94" s="821"/>
      <c r="K94" s="821"/>
      <c r="L94" s="822"/>
      <c r="M94" s="980" t="s">
        <v>407</v>
      </c>
      <c r="N94" s="251"/>
      <c r="O94" s="251"/>
      <c r="P94" s="251"/>
      <c r="Q94" s="251"/>
      <c r="R94" s="251"/>
      <c r="S94" s="251"/>
      <c r="T94" s="251"/>
      <c r="U94" s="251"/>
      <c r="V94" s="251"/>
      <c r="W94" s="251"/>
      <c r="X94" s="251"/>
      <c r="Y94" s="250"/>
      <c r="Z94" s="949">
        <v>0.54</v>
      </c>
      <c r="AA94" s="950"/>
      <c r="AB94" s="950"/>
      <c r="AC94" s="950"/>
      <c r="AD94" s="957"/>
      <c r="AE94" s="821"/>
      <c r="AF94" s="821"/>
      <c r="AG94" s="821"/>
      <c r="AH94" s="822"/>
      <c r="AI94" s="201"/>
      <c r="AJ94" s="958"/>
      <c r="AK94" s="958"/>
      <c r="AL94" s="958"/>
      <c r="AM94" s="958"/>
      <c r="AN94" s="958"/>
      <c r="AO94" s="958"/>
      <c r="AP94" s="958"/>
      <c r="AQ94" s="958"/>
      <c r="AR94" s="958"/>
      <c r="AS94" s="958"/>
      <c r="AT94" s="958"/>
      <c r="AU94" s="959"/>
      <c r="AV94" s="960"/>
      <c r="AW94" s="961"/>
      <c r="AX94" s="961"/>
      <c r="AY94" s="963"/>
    </row>
    <row r="95" spans="2:51" ht="24.75" customHeight="1" x14ac:dyDescent="0.15">
      <c r="B95" s="195"/>
      <c r="C95" s="194"/>
      <c r="D95" s="194"/>
      <c r="E95" s="194"/>
      <c r="F95" s="194"/>
      <c r="G95" s="193"/>
      <c r="H95" s="983" t="s">
        <v>400</v>
      </c>
      <c r="I95" s="825"/>
      <c r="J95" s="825"/>
      <c r="K95" s="825"/>
      <c r="L95" s="826"/>
      <c r="M95" s="984" t="s">
        <v>408</v>
      </c>
      <c r="N95" s="985"/>
      <c r="O95" s="985"/>
      <c r="P95" s="985"/>
      <c r="Q95" s="985"/>
      <c r="R95" s="985"/>
      <c r="S95" s="985"/>
      <c r="T95" s="985"/>
      <c r="U95" s="985"/>
      <c r="V95" s="985"/>
      <c r="W95" s="985"/>
      <c r="X95" s="985"/>
      <c r="Y95" s="986"/>
      <c r="Z95" s="949">
        <v>0.25</v>
      </c>
      <c r="AA95" s="950"/>
      <c r="AB95" s="950"/>
      <c r="AC95" s="950"/>
      <c r="AD95" s="957"/>
      <c r="AE95" s="821"/>
      <c r="AF95" s="821"/>
      <c r="AG95" s="821"/>
      <c r="AH95" s="822"/>
      <c r="AI95" s="201"/>
      <c r="AJ95" s="958"/>
      <c r="AK95" s="958"/>
      <c r="AL95" s="958"/>
      <c r="AM95" s="958"/>
      <c r="AN95" s="958"/>
      <c r="AO95" s="958"/>
      <c r="AP95" s="958"/>
      <c r="AQ95" s="958"/>
      <c r="AR95" s="958"/>
      <c r="AS95" s="958"/>
      <c r="AT95" s="958"/>
      <c r="AU95" s="959"/>
      <c r="AV95" s="960"/>
      <c r="AW95" s="961"/>
      <c r="AX95" s="961"/>
      <c r="AY95" s="963"/>
    </row>
    <row r="96" spans="2:51" ht="24.75" customHeight="1" x14ac:dyDescent="0.15">
      <c r="B96" s="195"/>
      <c r="C96" s="194"/>
      <c r="D96" s="194"/>
      <c r="E96" s="194"/>
      <c r="F96" s="194"/>
      <c r="G96" s="193"/>
      <c r="H96" s="957" t="s">
        <v>409</v>
      </c>
      <c r="I96" s="821"/>
      <c r="J96" s="821"/>
      <c r="K96" s="821"/>
      <c r="L96" s="822"/>
      <c r="M96" s="201" t="s">
        <v>410</v>
      </c>
      <c r="N96" s="958"/>
      <c r="O96" s="958"/>
      <c r="P96" s="958"/>
      <c r="Q96" s="958"/>
      <c r="R96" s="958"/>
      <c r="S96" s="958"/>
      <c r="T96" s="958"/>
      <c r="U96" s="958"/>
      <c r="V96" s="958"/>
      <c r="W96" s="958"/>
      <c r="X96" s="958"/>
      <c r="Y96" s="959"/>
      <c r="Z96" s="949">
        <v>0.26</v>
      </c>
      <c r="AA96" s="950"/>
      <c r="AB96" s="950"/>
      <c r="AC96" s="950"/>
      <c r="AD96" s="957"/>
      <c r="AE96" s="821"/>
      <c r="AF96" s="821"/>
      <c r="AG96" s="821"/>
      <c r="AH96" s="822"/>
      <c r="AI96" s="201"/>
      <c r="AJ96" s="958"/>
      <c r="AK96" s="958"/>
      <c r="AL96" s="958"/>
      <c r="AM96" s="958"/>
      <c r="AN96" s="958"/>
      <c r="AO96" s="958"/>
      <c r="AP96" s="958"/>
      <c r="AQ96" s="958"/>
      <c r="AR96" s="958"/>
      <c r="AS96" s="958"/>
      <c r="AT96" s="958"/>
      <c r="AU96" s="959"/>
      <c r="AV96" s="960"/>
      <c r="AW96" s="961"/>
      <c r="AX96" s="961"/>
      <c r="AY96" s="963"/>
    </row>
    <row r="97" spans="2:51" ht="24.75" customHeight="1" x14ac:dyDescent="0.15">
      <c r="B97" s="195"/>
      <c r="C97" s="194"/>
      <c r="D97" s="194"/>
      <c r="E97" s="194"/>
      <c r="F97" s="194"/>
      <c r="G97" s="193"/>
      <c r="H97" s="957"/>
      <c r="I97" s="821"/>
      <c r="J97" s="821"/>
      <c r="K97" s="821"/>
      <c r="L97" s="822"/>
      <c r="M97" s="201"/>
      <c r="N97" s="958"/>
      <c r="O97" s="958"/>
      <c r="P97" s="958"/>
      <c r="Q97" s="958"/>
      <c r="R97" s="958"/>
      <c r="S97" s="958"/>
      <c r="T97" s="958"/>
      <c r="U97" s="958"/>
      <c r="V97" s="958"/>
      <c r="W97" s="958"/>
      <c r="X97" s="958"/>
      <c r="Y97" s="959"/>
      <c r="Z97" s="960"/>
      <c r="AA97" s="961"/>
      <c r="AB97" s="961"/>
      <c r="AC97" s="961"/>
      <c r="AD97" s="957"/>
      <c r="AE97" s="821"/>
      <c r="AF97" s="821"/>
      <c r="AG97" s="821"/>
      <c r="AH97" s="822"/>
      <c r="AI97" s="201"/>
      <c r="AJ97" s="958"/>
      <c r="AK97" s="958"/>
      <c r="AL97" s="958"/>
      <c r="AM97" s="958"/>
      <c r="AN97" s="958"/>
      <c r="AO97" s="958"/>
      <c r="AP97" s="958"/>
      <c r="AQ97" s="958"/>
      <c r="AR97" s="958"/>
      <c r="AS97" s="958"/>
      <c r="AT97" s="958"/>
      <c r="AU97" s="959"/>
      <c r="AV97" s="960"/>
      <c r="AW97" s="961"/>
      <c r="AX97" s="961"/>
      <c r="AY97" s="963"/>
    </row>
    <row r="98" spans="2:51" ht="24.75" customHeight="1" x14ac:dyDescent="0.15">
      <c r="B98" s="195"/>
      <c r="C98" s="194"/>
      <c r="D98" s="194"/>
      <c r="E98" s="194"/>
      <c r="F98" s="194"/>
      <c r="G98" s="193"/>
      <c r="H98" s="964"/>
      <c r="I98" s="812"/>
      <c r="J98" s="812"/>
      <c r="K98" s="812"/>
      <c r="L98" s="813"/>
      <c r="M98" s="189"/>
      <c r="N98" s="965"/>
      <c r="O98" s="965"/>
      <c r="P98" s="965"/>
      <c r="Q98" s="965"/>
      <c r="R98" s="965"/>
      <c r="S98" s="965"/>
      <c r="T98" s="965"/>
      <c r="U98" s="965"/>
      <c r="V98" s="965"/>
      <c r="W98" s="965"/>
      <c r="X98" s="965"/>
      <c r="Y98" s="966"/>
      <c r="Z98" s="967"/>
      <c r="AA98" s="968"/>
      <c r="AB98" s="968"/>
      <c r="AC98" s="968"/>
      <c r="AD98" s="964"/>
      <c r="AE98" s="812"/>
      <c r="AF98" s="812"/>
      <c r="AG98" s="812"/>
      <c r="AH98" s="813"/>
      <c r="AI98" s="189"/>
      <c r="AJ98" s="965"/>
      <c r="AK98" s="965"/>
      <c r="AL98" s="965"/>
      <c r="AM98" s="965"/>
      <c r="AN98" s="965"/>
      <c r="AO98" s="965"/>
      <c r="AP98" s="965"/>
      <c r="AQ98" s="965"/>
      <c r="AR98" s="965"/>
      <c r="AS98" s="965"/>
      <c r="AT98" s="965"/>
      <c r="AU98" s="966"/>
      <c r="AV98" s="967"/>
      <c r="AW98" s="968"/>
      <c r="AX98" s="968"/>
      <c r="AY98" s="969"/>
    </row>
    <row r="99" spans="2:51" ht="24.75" customHeight="1" x14ac:dyDescent="0.15">
      <c r="B99" s="195"/>
      <c r="C99" s="194"/>
      <c r="D99" s="194"/>
      <c r="E99" s="194"/>
      <c r="F99" s="194"/>
      <c r="G99" s="193"/>
      <c r="H99" s="970" t="s">
        <v>35</v>
      </c>
      <c r="I99" s="220"/>
      <c r="J99" s="220"/>
      <c r="K99" s="220"/>
      <c r="L99" s="220"/>
      <c r="M99" s="232"/>
      <c r="N99" s="540"/>
      <c r="O99" s="540"/>
      <c r="P99" s="540"/>
      <c r="Q99" s="540"/>
      <c r="R99" s="540"/>
      <c r="S99" s="540"/>
      <c r="T99" s="540"/>
      <c r="U99" s="540"/>
      <c r="V99" s="540"/>
      <c r="W99" s="540"/>
      <c r="X99" s="540"/>
      <c r="Y99" s="539"/>
      <c r="Z99" s="971">
        <f>SUM(Z91:AC98)</f>
        <v>14.74</v>
      </c>
      <c r="AA99" s="972"/>
      <c r="AB99" s="972"/>
      <c r="AC99" s="973"/>
      <c r="AD99" s="970" t="s">
        <v>35</v>
      </c>
      <c r="AE99" s="220"/>
      <c r="AF99" s="220"/>
      <c r="AG99" s="220"/>
      <c r="AH99" s="220"/>
      <c r="AI99" s="232"/>
      <c r="AJ99" s="540"/>
      <c r="AK99" s="540"/>
      <c r="AL99" s="540"/>
      <c r="AM99" s="540"/>
      <c r="AN99" s="540"/>
      <c r="AO99" s="540"/>
      <c r="AP99" s="540"/>
      <c r="AQ99" s="540"/>
      <c r="AR99" s="540"/>
      <c r="AS99" s="540"/>
      <c r="AT99" s="540"/>
      <c r="AU99" s="539"/>
      <c r="AV99" s="974">
        <f>SUM(AV91:AY98)</f>
        <v>0</v>
      </c>
      <c r="AW99" s="975"/>
      <c r="AX99" s="975"/>
      <c r="AY99" s="976"/>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945"/>
      <c r="I102" s="819"/>
      <c r="J102" s="819"/>
      <c r="K102" s="819"/>
      <c r="L102" s="820"/>
      <c r="M102" s="977"/>
      <c r="N102" s="978"/>
      <c r="O102" s="978"/>
      <c r="P102" s="978"/>
      <c r="Q102" s="978"/>
      <c r="R102" s="978"/>
      <c r="S102" s="978"/>
      <c r="T102" s="978"/>
      <c r="U102" s="978"/>
      <c r="V102" s="978"/>
      <c r="W102" s="978"/>
      <c r="X102" s="978"/>
      <c r="Y102" s="979"/>
      <c r="Z102" s="949"/>
      <c r="AA102" s="950"/>
      <c r="AB102" s="950"/>
      <c r="AC102" s="951"/>
      <c r="AD102" s="945"/>
      <c r="AE102" s="819"/>
      <c r="AF102" s="819"/>
      <c r="AG102" s="819"/>
      <c r="AH102" s="820"/>
      <c r="AI102" s="211"/>
      <c r="AJ102" s="952"/>
      <c r="AK102" s="952"/>
      <c r="AL102" s="952"/>
      <c r="AM102" s="952"/>
      <c r="AN102" s="952"/>
      <c r="AO102" s="952"/>
      <c r="AP102" s="952"/>
      <c r="AQ102" s="952"/>
      <c r="AR102" s="952"/>
      <c r="AS102" s="952"/>
      <c r="AT102" s="952"/>
      <c r="AU102" s="953"/>
      <c r="AV102" s="954"/>
      <c r="AW102" s="955"/>
      <c r="AX102" s="955"/>
      <c r="AY102" s="956"/>
    </row>
    <row r="103" spans="2:51" ht="24.75" customHeight="1" x14ac:dyDescent="0.15">
      <c r="B103" s="195"/>
      <c r="C103" s="194"/>
      <c r="D103" s="194"/>
      <c r="E103" s="194"/>
      <c r="F103" s="194"/>
      <c r="G103" s="193"/>
      <c r="H103" s="784"/>
      <c r="I103" s="785"/>
      <c r="J103" s="785"/>
      <c r="K103" s="785"/>
      <c r="L103" s="786"/>
      <c r="M103" s="980"/>
      <c r="N103" s="981"/>
      <c r="O103" s="981"/>
      <c r="P103" s="981"/>
      <c r="Q103" s="981"/>
      <c r="R103" s="981"/>
      <c r="S103" s="981"/>
      <c r="T103" s="981"/>
      <c r="U103" s="981"/>
      <c r="V103" s="981"/>
      <c r="W103" s="981"/>
      <c r="X103" s="981"/>
      <c r="Y103" s="982"/>
      <c r="Z103" s="949"/>
      <c r="AA103" s="950"/>
      <c r="AB103" s="950"/>
      <c r="AC103" s="951"/>
      <c r="AD103" s="957"/>
      <c r="AE103" s="821"/>
      <c r="AF103" s="821"/>
      <c r="AG103" s="821"/>
      <c r="AH103" s="822"/>
      <c r="AI103" s="201"/>
      <c r="AJ103" s="958"/>
      <c r="AK103" s="958"/>
      <c r="AL103" s="958"/>
      <c r="AM103" s="958"/>
      <c r="AN103" s="958"/>
      <c r="AO103" s="958"/>
      <c r="AP103" s="958"/>
      <c r="AQ103" s="958"/>
      <c r="AR103" s="958"/>
      <c r="AS103" s="958"/>
      <c r="AT103" s="958"/>
      <c r="AU103" s="959"/>
      <c r="AV103" s="960"/>
      <c r="AW103" s="961"/>
      <c r="AX103" s="961"/>
      <c r="AY103" s="963"/>
    </row>
    <row r="104" spans="2:51" ht="24.75" customHeight="1" x14ac:dyDescent="0.15">
      <c r="B104" s="195"/>
      <c r="C104" s="194"/>
      <c r="D104" s="194"/>
      <c r="E104" s="194"/>
      <c r="F104" s="194"/>
      <c r="G104" s="193"/>
      <c r="H104" s="957"/>
      <c r="I104" s="821"/>
      <c r="J104" s="821"/>
      <c r="K104" s="821"/>
      <c r="L104" s="822"/>
      <c r="M104" s="980"/>
      <c r="N104" s="251"/>
      <c r="O104" s="251"/>
      <c r="P104" s="251"/>
      <c r="Q104" s="251"/>
      <c r="R104" s="251"/>
      <c r="S104" s="251"/>
      <c r="T104" s="251"/>
      <c r="U104" s="251"/>
      <c r="V104" s="251"/>
      <c r="W104" s="251"/>
      <c r="X104" s="251"/>
      <c r="Y104" s="250"/>
      <c r="Z104" s="949"/>
      <c r="AA104" s="950"/>
      <c r="AB104" s="950"/>
      <c r="AC104" s="950"/>
      <c r="AD104" s="957"/>
      <c r="AE104" s="821"/>
      <c r="AF104" s="821"/>
      <c r="AG104" s="821"/>
      <c r="AH104" s="822"/>
      <c r="AI104" s="201"/>
      <c r="AJ104" s="958"/>
      <c r="AK104" s="958"/>
      <c r="AL104" s="958"/>
      <c r="AM104" s="958"/>
      <c r="AN104" s="958"/>
      <c r="AO104" s="958"/>
      <c r="AP104" s="958"/>
      <c r="AQ104" s="958"/>
      <c r="AR104" s="958"/>
      <c r="AS104" s="958"/>
      <c r="AT104" s="958"/>
      <c r="AU104" s="959"/>
      <c r="AV104" s="960"/>
      <c r="AW104" s="961"/>
      <c r="AX104" s="961"/>
      <c r="AY104" s="963"/>
    </row>
    <row r="105" spans="2:51" ht="24.75" customHeight="1" x14ac:dyDescent="0.15">
      <c r="B105" s="195"/>
      <c r="C105" s="194"/>
      <c r="D105" s="194"/>
      <c r="E105" s="194"/>
      <c r="F105" s="194"/>
      <c r="G105" s="193"/>
      <c r="H105" s="957"/>
      <c r="I105" s="821"/>
      <c r="J105" s="821"/>
      <c r="K105" s="821"/>
      <c r="L105" s="822"/>
      <c r="M105" s="980"/>
      <c r="N105" s="251"/>
      <c r="O105" s="251"/>
      <c r="P105" s="251"/>
      <c r="Q105" s="251"/>
      <c r="R105" s="251"/>
      <c r="S105" s="251"/>
      <c r="T105" s="251"/>
      <c r="U105" s="251"/>
      <c r="V105" s="251"/>
      <c r="W105" s="251"/>
      <c r="X105" s="251"/>
      <c r="Y105" s="250"/>
      <c r="Z105" s="949"/>
      <c r="AA105" s="950"/>
      <c r="AB105" s="950"/>
      <c r="AC105" s="950"/>
      <c r="AD105" s="957"/>
      <c r="AE105" s="821"/>
      <c r="AF105" s="821"/>
      <c r="AG105" s="821"/>
      <c r="AH105" s="822"/>
      <c r="AI105" s="201"/>
      <c r="AJ105" s="958"/>
      <c r="AK105" s="958"/>
      <c r="AL105" s="958"/>
      <c r="AM105" s="958"/>
      <c r="AN105" s="958"/>
      <c r="AO105" s="958"/>
      <c r="AP105" s="958"/>
      <c r="AQ105" s="958"/>
      <c r="AR105" s="958"/>
      <c r="AS105" s="958"/>
      <c r="AT105" s="958"/>
      <c r="AU105" s="959"/>
      <c r="AV105" s="960"/>
      <c r="AW105" s="961"/>
      <c r="AX105" s="961"/>
      <c r="AY105" s="963"/>
    </row>
    <row r="106" spans="2:51" ht="24.75" customHeight="1" x14ac:dyDescent="0.15">
      <c r="B106" s="195"/>
      <c r="C106" s="194"/>
      <c r="D106" s="194"/>
      <c r="E106" s="194"/>
      <c r="F106" s="194"/>
      <c r="G106" s="193"/>
      <c r="H106" s="983"/>
      <c r="I106" s="825"/>
      <c r="J106" s="825"/>
      <c r="K106" s="825"/>
      <c r="L106" s="826"/>
      <c r="M106" s="984"/>
      <c r="N106" s="985"/>
      <c r="O106" s="985"/>
      <c r="P106" s="985"/>
      <c r="Q106" s="985"/>
      <c r="R106" s="985"/>
      <c r="S106" s="985"/>
      <c r="T106" s="985"/>
      <c r="U106" s="985"/>
      <c r="V106" s="985"/>
      <c r="W106" s="985"/>
      <c r="X106" s="985"/>
      <c r="Y106" s="986"/>
      <c r="Z106" s="949"/>
      <c r="AA106" s="950"/>
      <c r="AB106" s="950"/>
      <c r="AC106" s="950"/>
      <c r="AD106" s="957"/>
      <c r="AE106" s="821"/>
      <c r="AF106" s="821"/>
      <c r="AG106" s="821"/>
      <c r="AH106" s="822"/>
      <c r="AI106" s="201"/>
      <c r="AJ106" s="958"/>
      <c r="AK106" s="958"/>
      <c r="AL106" s="958"/>
      <c r="AM106" s="958"/>
      <c r="AN106" s="958"/>
      <c r="AO106" s="958"/>
      <c r="AP106" s="958"/>
      <c r="AQ106" s="958"/>
      <c r="AR106" s="958"/>
      <c r="AS106" s="958"/>
      <c r="AT106" s="958"/>
      <c r="AU106" s="959"/>
      <c r="AV106" s="960"/>
      <c r="AW106" s="961"/>
      <c r="AX106" s="961"/>
      <c r="AY106" s="963"/>
    </row>
    <row r="107" spans="2:51" ht="24.75" customHeight="1" x14ac:dyDescent="0.15">
      <c r="B107" s="195"/>
      <c r="C107" s="194"/>
      <c r="D107" s="194"/>
      <c r="E107" s="194"/>
      <c r="F107" s="194"/>
      <c r="G107" s="193"/>
      <c r="H107" s="957"/>
      <c r="I107" s="821"/>
      <c r="J107" s="821"/>
      <c r="K107" s="821"/>
      <c r="L107" s="822"/>
      <c r="M107" s="201"/>
      <c r="N107" s="958"/>
      <c r="O107" s="958"/>
      <c r="P107" s="958"/>
      <c r="Q107" s="958"/>
      <c r="R107" s="958"/>
      <c r="S107" s="958"/>
      <c r="T107" s="958"/>
      <c r="U107" s="958"/>
      <c r="V107" s="958"/>
      <c r="W107" s="958"/>
      <c r="X107" s="958"/>
      <c r="Y107" s="959"/>
      <c r="Z107" s="949"/>
      <c r="AA107" s="950"/>
      <c r="AB107" s="950"/>
      <c r="AC107" s="950"/>
      <c r="AD107" s="957"/>
      <c r="AE107" s="821"/>
      <c r="AF107" s="821"/>
      <c r="AG107" s="821"/>
      <c r="AH107" s="822"/>
      <c r="AI107" s="201"/>
      <c r="AJ107" s="958"/>
      <c r="AK107" s="958"/>
      <c r="AL107" s="958"/>
      <c r="AM107" s="958"/>
      <c r="AN107" s="958"/>
      <c r="AO107" s="958"/>
      <c r="AP107" s="958"/>
      <c r="AQ107" s="958"/>
      <c r="AR107" s="958"/>
      <c r="AS107" s="958"/>
      <c r="AT107" s="958"/>
      <c r="AU107" s="959"/>
      <c r="AV107" s="960"/>
      <c r="AW107" s="961"/>
      <c r="AX107" s="961"/>
      <c r="AY107" s="963"/>
    </row>
    <row r="108" spans="2:51" ht="24.75" customHeight="1" x14ac:dyDescent="0.15">
      <c r="B108" s="195"/>
      <c r="C108" s="194"/>
      <c r="D108" s="194"/>
      <c r="E108" s="194"/>
      <c r="F108" s="194"/>
      <c r="G108" s="193"/>
      <c r="H108" s="957"/>
      <c r="I108" s="821"/>
      <c r="J108" s="821"/>
      <c r="K108" s="821"/>
      <c r="L108" s="822"/>
      <c r="M108" s="201"/>
      <c r="N108" s="958"/>
      <c r="O108" s="958"/>
      <c r="P108" s="958"/>
      <c r="Q108" s="958"/>
      <c r="R108" s="958"/>
      <c r="S108" s="958"/>
      <c r="T108" s="958"/>
      <c r="U108" s="958"/>
      <c r="V108" s="958"/>
      <c r="W108" s="958"/>
      <c r="X108" s="958"/>
      <c r="Y108" s="959"/>
      <c r="Z108" s="960"/>
      <c r="AA108" s="961"/>
      <c r="AB108" s="961"/>
      <c r="AC108" s="961"/>
      <c r="AD108" s="957"/>
      <c r="AE108" s="821"/>
      <c r="AF108" s="821"/>
      <c r="AG108" s="821"/>
      <c r="AH108" s="822"/>
      <c r="AI108" s="201"/>
      <c r="AJ108" s="958"/>
      <c r="AK108" s="958"/>
      <c r="AL108" s="958"/>
      <c r="AM108" s="958"/>
      <c r="AN108" s="958"/>
      <c r="AO108" s="958"/>
      <c r="AP108" s="958"/>
      <c r="AQ108" s="958"/>
      <c r="AR108" s="958"/>
      <c r="AS108" s="958"/>
      <c r="AT108" s="958"/>
      <c r="AU108" s="959"/>
      <c r="AV108" s="960"/>
      <c r="AW108" s="961"/>
      <c r="AX108" s="961"/>
      <c r="AY108" s="963"/>
    </row>
    <row r="109" spans="2:51" ht="24.75" customHeight="1" x14ac:dyDescent="0.15">
      <c r="B109" s="195"/>
      <c r="C109" s="194"/>
      <c r="D109" s="194"/>
      <c r="E109" s="194"/>
      <c r="F109" s="194"/>
      <c r="G109" s="193"/>
      <c r="H109" s="964"/>
      <c r="I109" s="812"/>
      <c r="J109" s="812"/>
      <c r="K109" s="812"/>
      <c r="L109" s="813"/>
      <c r="M109" s="189"/>
      <c r="N109" s="965"/>
      <c r="O109" s="965"/>
      <c r="P109" s="965"/>
      <c r="Q109" s="965"/>
      <c r="R109" s="965"/>
      <c r="S109" s="965"/>
      <c r="T109" s="965"/>
      <c r="U109" s="965"/>
      <c r="V109" s="965"/>
      <c r="W109" s="965"/>
      <c r="X109" s="965"/>
      <c r="Y109" s="966"/>
      <c r="Z109" s="967"/>
      <c r="AA109" s="968"/>
      <c r="AB109" s="968"/>
      <c r="AC109" s="968"/>
      <c r="AD109" s="964"/>
      <c r="AE109" s="812"/>
      <c r="AF109" s="812"/>
      <c r="AG109" s="812"/>
      <c r="AH109" s="813"/>
      <c r="AI109" s="189"/>
      <c r="AJ109" s="965"/>
      <c r="AK109" s="965"/>
      <c r="AL109" s="965"/>
      <c r="AM109" s="965"/>
      <c r="AN109" s="965"/>
      <c r="AO109" s="965"/>
      <c r="AP109" s="965"/>
      <c r="AQ109" s="965"/>
      <c r="AR109" s="965"/>
      <c r="AS109" s="965"/>
      <c r="AT109" s="965"/>
      <c r="AU109" s="966"/>
      <c r="AV109" s="967"/>
      <c r="AW109" s="968"/>
      <c r="AX109" s="968"/>
      <c r="AY109" s="969"/>
    </row>
    <row r="110" spans="2:51" ht="24.75" customHeight="1" x14ac:dyDescent="0.15">
      <c r="B110" s="195"/>
      <c r="C110" s="194"/>
      <c r="D110" s="194"/>
      <c r="E110" s="194"/>
      <c r="F110" s="194"/>
      <c r="G110" s="193"/>
      <c r="H110" s="970" t="s">
        <v>35</v>
      </c>
      <c r="I110" s="220"/>
      <c r="J110" s="220"/>
      <c r="K110" s="220"/>
      <c r="L110" s="220"/>
      <c r="M110" s="232"/>
      <c r="N110" s="540"/>
      <c r="O110" s="540"/>
      <c r="P110" s="540"/>
      <c r="Q110" s="540"/>
      <c r="R110" s="540"/>
      <c r="S110" s="540"/>
      <c r="T110" s="540"/>
      <c r="U110" s="540"/>
      <c r="V110" s="540"/>
      <c r="W110" s="540"/>
      <c r="X110" s="540"/>
      <c r="Y110" s="539"/>
      <c r="Z110" s="974">
        <f>SUM(Z102:AC109)</f>
        <v>0</v>
      </c>
      <c r="AA110" s="975"/>
      <c r="AB110" s="975"/>
      <c r="AC110" s="976"/>
      <c r="AD110" s="970" t="s">
        <v>35</v>
      </c>
      <c r="AE110" s="220"/>
      <c r="AF110" s="220"/>
      <c r="AG110" s="220"/>
      <c r="AH110" s="220"/>
      <c r="AI110" s="232"/>
      <c r="AJ110" s="540"/>
      <c r="AK110" s="540"/>
      <c r="AL110" s="540"/>
      <c r="AM110" s="540"/>
      <c r="AN110" s="540"/>
      <c r="AO110" s="540"/>
      <c r="AP110" s="540"/>
      <c r="AQ110" s="540"/>
      <c r="AR110" s="540"/>
      <c r="AS110" s="540"/>
      <c r="AT110" s="540"/>
      <c r="AU110" s="539"/>
      <c r="AV110" s="974">
        <f>SUM(AV102:AY109)</f>
        <v>0</v>
      </c>
      <c r="AW110" s="975"/>
      <c r="AX110" s="975"/>
      <c r="AY110" s="976"/>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945"/>
      <c r="I113" s="819"/>
      <c r="J113" s="819"/>
      <c r="K113" s="819"/>
      <c r="L113" s="820"/>
      <c r="M113" s="211"/>
      <c r="N113" s="952"/>
      <c r="O113" s="952"/>
      <c r="P113" s="952"/>
      <c r="Q113" s="952"/>
      <c r="R113" s="952"/>
      <c r="S113" s="952"/>
      <c r="T113" s="952"/>
      <c r="U113" s="952"/>
      <c r="V113" s="952"/>
      <c r="W113" s="952"/>
      <c r="X113" s="952"/>
      <c r="Y113" s="953"/>
      <c r="Z113" s="954"/>
      <c r="AA113" s="955"/>
      <c r="AB113" s="955"/>
      <c r="AC113" s="987"/>
      <c r="AD113" s="945"/>
      <c r="AE113" s="819"/>
      <c r="AF113" s="819"/>
      <c r="AG113" s="819"/>
      <c r="AH113" s="820"/>
      <c r="AI113" s="211"/>
      <c r="AJ113" s="952"/>
      <c r="AK113" s="952"/>
      <c r="AL113" s="952"/>
      <c r="AM113" s="952"/>
      <c r="AN113" s="952"/>
      <c r="AO113" s="952"/>
      <c r="AP113" s="952"/>
      <c r="AQ113" s="952"/>
      <c r="AR113" s="952"/>
      <c r="AS113" s="952"/>
      <c r="AT113" s="952"/>
      <c r="AU113" s="953"/>
      <c r="AV113" s="954"/>
      <c r="AW113" s="955"/>
      <c r="AX113" s="955"/>
      <c r="AY113" s="956"/>
    </row>
    <row r="114" spans="2:51" ht="24.75" customHeight="1" x14ac:dyDescent="0.15">
      <c r="B114" s="195"/>
      <c r="C114" s="194"/>
      <c r="D114" s="194"/>
      <c r="E114" s="194"/>
      <c r="F114" s="194"/>
      <c r="G114" s="193"/>
      <c r="H114" s="957"/>
      <c r="I114" s="821"/>
      <c r="J114" s="821"/>
      <c r="K114" s="821"/>
      <c r="L114" s="822"/>
      <c r="M114" s="201"/>
      <c r="N114" s="958"/>
      <c r="O114" s="958"/>
      <c r="P114" s="958"/>
      <c r="Q114" s="958"/>
      <c r="R114" s="958"/>
      <c r="S114" s="958"/>
      <c r="T114" s="958"/>
      <c r="U114" s="958"/>
      <c r="V114" s="958"/>
      <c r="W114" s="958"/>
      <c r="X114" s="958"/>
      <c r="Y114" s="959"/>
      <c r="Z114" s="960"/>
      <c r="AA114" s="961"/>
      <c r="AB114" s="961"/>
      <c r="AC114" s="962"/>
      <c r="AD114" s="957"/>
      <c r="AE114" s="821"/>
      <c r="AF114" s="821"/>
      <c r="AG114" s="821"/>
      <c r="AH114" s="822"/>
      <c r="AI114" s="201"/>
      <c r="AJ114" s="958"/>
      <c r="AK114" s="958"/>
      <c r="AL114" s="958"/>
      <c r="AM114" s="958"/>
      <c r="AN114" s="958"/>
      <c r="AO114" s="958"/>
      <c r="AP114" s="958"/>
      <c r="AQ114" s="958"/>
      <c r="AR114" s="958"/>
      <c r="AS114" s="958"/>
      <c r="AT114" s="958"/>
      <c r="AU114" s="959"/>
      <c r="AV114" s="960"/>
      <c r="AW114" s="961"/>
      <c r="AX114" s="961"/>
      <c r="AY114" s="963"/>
    </row>
    <row r="115" spans="2:51" ht="24.75" customHeight="1" x14ac:dyDescent="0.15">
      <c r="B115" s="195"/>
      <c r="C115" s="194"/>
      <c r="D115" s="194"/>
      <c r="E115" s="194"/>
      <c r="F115" s="194"/>
      <c r="G115" s="193"/>
      <c r="H115" s="957"/>
      <c r="I115" s="821"/>
      <c r="J115" s="821"/>
      <c r="K115" s="821"/>
      <c r="L115" s="822"/>
      <c r="M115" s="201"/>
      <c r="N115" s="958"/>
      <c r="O115" s="958"/>
      <c r="P115" s="958"/>
      <c r="Q115" s="958"/>
      <c r="R115" s="958"/>
      <c r="S115" s="958"/>
      <c r="T115" s="958"/>
      <c r="U115" s="958"/>
      <c r="V115" s="958"/>
      <c r="W115" s="958"/>
      <c r="X115" s="958"/>
      <c r="Y115" s="959"/>
      <c r="Z115" s="960"/>
      <c r="AA115" s="961"/>
      <c r="AB115" s="961"/>
      <c r="AC115" s="962"/>
      <c r="AD115" s="957"/>
      <c r="AE115" s="821"/>
      <c r="AF115" s="821"/>
      <c r="AG115" s="821"/>
      <c r="AH115" s="822"/>
      <c r="AI115" s="201"/>
      <c r="AJ115" s="958"/>
      <c r="AK115" s="958"/>
      <c r="AL115" s="958"/>
      <c r="AM115" s="958"/>
      <c r="AN115" s="958"/>
      <c r="AO115" s="958"/>
      <c r="AP115" s="958"/>
      <c r="AQ115" s="958"/>
      <c r="AR115" s="958"/>
      <c r="AS115" s="958"/>
      <c r="AT115" s="958"/>
      <c r="AU115" s="959"/>
      <c r="AV115" s="960"/>
      <c r="AW115" s="961"/>
      <c r="AX115" s="961"/>
      <c r="AY115" s="963"/>
    </row>
    <row r="116" spans="2:51" ht="24.75" customHeight="1" x14ac:dyDescent="0.15">
      <c r="B116" s="195"/>
      <c r="C116" s="194"/>
      <c r="D116" s="194"/>
      <c r="E116" s="194"/>
      <c r="F116" s="194"/>
      <c r="G116" s="193"/>
      <c r="H116" s="957"/>
      <c r="I116" s="821"/>
      <c r="J116" s="821"/>
      <c r="K116" s="821"/>
      <c r="L116" s="822"/>
      <c r="M116" s="201"/>
      <c r="N116" s="958"/>
      <c r="O116" s="958"/>
      <c r="P116" s="958"/>
      <c r="Q116" s="958"/>
      <c r="R116" s="958"/>
      <c r="S116" s="958"/>
      <c r="T116" s="958"/>
      <c r="U116" s="958"/>
      <c r="V116" s="958"/>
      <c r="W116" s="958"/>
      <c r="X116" s="958"/>
      <c r="Y116" s="959"/>
      <c r="Z116" s="960"/>
      <c r="AA116" s="961"/>
      <c r="AB116" s="961"/>
      <c r="AC116" s="962"/>
      <c r="AD116" s="957"/>
      <c r="AE116" s="821"/>
      <c r="AF116" s="821"/>
      <c r="AG116" s="821"/>
      <c r="AH116" s="822"/>
      <c r="AI116" s="201"/>
      <c r="AJ116" s="958"/>
      <c r="AK116" s="958"/>
      <c r="AL116" s="958"/>
      <c r="AM116" s="958"/>
      <c r="AN116" s="958"/>
      <c r="AO116" s="958"/>
      <c r="AP116" s="958"/>
      <c r="AQ116" s="958"/>
      <c r="AR116" s="958"/>
      <c r="AS116" s="958"/>
      <c r="AT116" s="958"/>
      <c r="AU116" s="959"/>
      <c r="AV116" s="960"/>
      <c r="AW116" s="961"/>
      <c r="AX116" s="961"/>
      <c r="AY116" s="963"/>
    </row>
    <row r="117" spans="2:51" ht="24.75" customHeight="1" x14ac:dyDescent="0.15">
      <c r="B117" s="195"/>
      <c r="C117" s="194"/>
      <c r="D117" s="194"/>
      <c r="E117" s="194"/>
      <c r="F117" s="194"/>
      <c r="G117" s="193"/>
      <c r="H117" s="957"/>
      <c r="I117" s="821"/>
      <c r="J117" s="821"/>
      <c r="K117" s="821"/>
      <c r="L117" s="822"/>
      <c r="M117" s="201"/>
      <c r="N117" s="958"/>
      <c r="O117" s="958"/>
      <c r="P117" s="958"/>
      <c r="Q117" s="958"/>
      <c r="R117" s="958"/>
      <c r="S117" s="958"/>
      <c r="T117" s="958"/>
      <c r="U117" s="958"/>
      <c r="V117" s="958"/>
      <c r="W117" s="958"/>
      <c r="X117" s="958"/>
      <c r="Y117" s="959"/>
      <c r="Z117" s="960"/>
      <c r="AA117" s="961"/>
      <c r="AB117" s="961"/>
      <c r="AC117" s="961"/>
      <c r="AD117" s="957"/>
      <c r="AE117" s="821"/>
      <c r="AF117" s="821"/>
      <c r="AG117" s="821"/>
      <c r="AH117" s="822"/>
      <c r="AI117" s="201"/>
      <c r="AJ117" s="958"/>
      <c r="AK117" s="958"/>
      <c r="AL117" s="958"/>
      <c r="AM117" s="958"/>
      <c r="AN117" s="958"/>
      <c r="AO117" s="958"/>
      <c r="AP117" s="958"/>
      <c r="AQ117" s="958"/>
      <c r="AR117" s="958"/>
      <c r="AS117" s="958"/>
      <c r="AT117" s="958"/>
      <c r="AU117" s="959"/>
      <c r="AV117" s="960"/>
      <c r="AW117" s="961"/>
      <c r="AX117" s="961"/>
      <c r="AY117" s="963"/>
    </row>
    <row r="118" spans="2:51" ht="24.75" customHeight="1" x14ac:dyDescent="0.15">
      <c r="B118" s="195"/>
      <c r="C118" s="194"/>
      <c r="D118" s="194"/>
      <c r="E118" s="194"/>
      <c r="F118" s="194"/>
      <c r="G118" s="193"/>
      <c r="H118" s="957"/>
      <c r="I118" s="821"/>
      <c r="J118" s="821"/>
      <c r="K118" s="821"/>
      <c r="L118" s="822"/>
      <c r="M118" s="201"/>
      <c r="N118" s="958"/>
      <c r="O118" s="958"/>
      <c r="P118" s="958"/>
      <c r="Q118" s="958"/>
      <c r="R118" s="958"/>
      <c r="S118" s="958"/>
      <c r="T118" s="958"/>
      <c r="U118" s="958"/>
      <c r="V118" s="958"/>
      <c r="W118" s="958"/>
      <c r="X118" s="958"/>
      <c r="Y118" s="959"/>
      <c r="Z118" s="960"/>
      <c r="AA118" s="961"/>
      <c r="AB118" s="961"/>
      <c r="AC118" s="961"/>
      <c r="AD118" s="957"/>
      <c r="AE118" s="821"/>
      <c r="AF118" s="821"/>
      <c r="AG118" s="821"/>
      <c r="AH118" s="822"/>
      <c r="AI118" s="201"/>
      <c r="AJ118" s="958"/>
      <c r="AK118" s="958"/>
      <c r="AL118" s="958"/>
      <c r="AM118" s="958"/>
      <c r="AN118" s="958"/>
      <c r="AO118" s="958"/>
      <c r="AP118" s="958"/>
      <c r="AQ118" s="958"/>
      <c r="AR118" s="958"/>
      <c r="AS118" s="958"/>
      <c r="AT118" s="958"/>
      <c r="AU118" s="959"/>
      <c r="AV118" s="960"/>
      <c r="AW118" s="961"/>
      <c r="AX118" s="961"/>
      <c r="AY118" s="963"/>
    </row>
    <row r="119" spans="2:51" ht="24.75" customHeight="1" x14ac:dyDescent="0.15">
      <c r="B119" s="195"/>
      <c r="C119" s="194"/>
      <c r="D119" s="194"/>
      <c r="E119" s="194"/>
      <c r="F119" s="194"/>
      <c r="G119" s="193"/>
      <c r="H119" s="957"/>
      <c r="I119" s="821"/>
      <c r="J119" s="821"/>
      <c r="K119" s="821"/>
      <c r="L119" s="822"/>
      <c r="M119" s="201"/>
      <c r="N119" s="958"/>
      <c r="O119" s="958"/>
      <c r="P119" s="958"/>
      <c r="Q119" s="958"/>
      <c r="R119" s="958"/>
      <c r="S119" s="958"/>
      <c r="T119" s="958"/>
      <c r="U119" s="958"/>
      <c r="V119" s="958"/>
      <c r="W119" s="958"/>
      <c r="X119" s="958"/>
      <c r="Y119" s="959"/>
      <c r="Z119" s="960"/>
      <c r="AA119" s="961"/>
      <c r="AB119" s="961"/>
      <c r="AC119" s="961"/>
      <c r="AD119" s="957"/>
      <c r="AE119" s="821"/>
      <c r="AF119" s="821"/>
      <c r="AG119" s="821"/>
      <c r="AH119" s="822"/>
      <c r="AI119" s="201"/>
      <c r="AJ119" s="958"/>
      <c r="AK119" s="958"/>
      <c r="AL119" s="958"/>
      <c r="AM119" s="958"/>
      <c r="AN119" s="958"/>
      <c r="AO119" s="958"/>
      <c r="AP119" s="958"/>
      <c r="AQ119" s="958"/>
      <c r="AR119" s="958"/>
      <c r="AS119" s="958"/>
      <c r="AT119" s="958"/>
      <c r="AU119" s="959"/>
      <c r="AV119" s="960"/>
      <c r="AW119" s="961"/>
      <c r="AX119" s="961"/>
      <c r="AY119" s="963"/>
    </row>
    <row r="120" spans="2:51" ht="24.75" customHeight="1" x14ac:dyDescent="0.15">
      <c r="B120" s="195"/>
      <c r="C120" s="194"/>
      <c r="D120" s="194"/>
      <c r="E120" s="194"/>
      <c r="F120" s="194"/>
      <c r="G120" s="193"/>
      <c r="H120" s="964"/>
      <c r="I120" s="812"/>
      <c r="J120" s="812"/>
      <c r="K120" s="812"/>
      <c r="L120" s="813"/>
      <c r="M120" s="189"/>
      <c r="N120" s="965"/>
      <c r="O120" s="965"/>
      <c r="P120" s="965"/>
      <c r="Q120" s="965"/>
      <c r="R120" s="965"/>
      <c r="S120" s="965"/>
      <c r="T120" s="965"/>
      <c r="U120" s="965"/>
      <c r="V120" s="965"/>
      <c r="W120" s="965"/>
      <c r="X120" s="965"/>
      <c r="Y120" s="966"/>
      <c r="Z120" s="967"/>
      <c r="AA120" s="968"/>
      <c r="AB120" s="968"/>
      <c r="AC120" s="968"/>
      <c r="AD120" s="964"/>
      <c r="AE120" s="812"/>
      <c r="AF120" s="812"/>
      <c r="AG120" s="812"/>
      <c r="AH120" s="813"/>
      <c r="AI120" s="189"/>
      <c r="AJ120" s="965"/>
      <c r="AK120" s="965"/>
      <c r="AL120" s="965"/>
      <c r="AM120" s="965"/>
      <c r="AN120" s="965"/>
      <c r="AO120" s="965"/>
      <c r="AP120" s="965"/>
      <c r="AQ120" s="965"/>
      <c r="AR120" s="965"/>
      <c r="AS120" s="965"/>
      <c r="AT120" s="965"/>
      <c r="AU120" s="966"/>
      <c r="AV120" s="967"/>
      <c r="AW120" s="968"/>
      <c r="AX120" s="968"/>
      <c r="AY120" s="969"/>
    </row>
    <row r="121" spans="2:51" ht="24.75" customHeight="1" thickBot="1" x14ac:dyDescent="0.2">
      <c r="B121" s="183"/>
      <c r="C121" s="182"/>
      <c r="D121" s="182"/>
      <c r="E121" s="182"/>
      <c r="F121" s="182"/>
      <c r="G121" s="181"/>
      <c r="H121" s="988" t="s">
        <v>35</v>
      </c>
      <c r="I121" s="293"/>
      <c r="J121" s="293"/>
      <c r="K121" s="293"/>
      <c r="L121" s="293"/>
      <c r="M121" s="177"/>
      <c r="N121" s="989"/>
      <c r="O121" s="989"/>
      <c r="P121" s="989"/>
      <c r="Q121" s="989"/>
      <c r="R121" s="989"/>
      <c r="S121" s="989"/>
      <c r="T121" s="989"/>
      <c r="U121" s="989"/>
      <c r="V121" s="989"/>
      <c r="W121" s="989"/>
      <c r="X121" s="989"/>
      <c r="Y121" s="990"/>
      <c r="Z121" s="991">
        <f>SUM(Z113:AC120)</f>
        <v>0</v>
      </c>
      <c r="AA121" s="992"/>
      <c r="AB121" s="992"/>
      <c r="AC121" s="993"/>
      <c r="AD121" s="988" t="s">
        <v>35</v>
      </c>
      <c r="AE121" s="293"/>
      <c r="AF121" s="293"/>
      <c r="AG121" s="293"/>
      <c r="AH121" s="293"/>
      <c r="AI121" s="177"/>
      <c r="AJ121" s="989"/>
      <c r="AK121" s="989"/>
      <c r="AL121" s="989"/>
      <c r="AM121" s="989"/>
      <c r="AN121" s="989"/>
      <c r="AO121" s="989"/>
      <c r="AP121" s="989"/>
      <c r="AQ121" s="989"/>
      <c r="AR121" s="989"/>
      <c r="AS121" s="989"/>
      <c r="AT121" s="989"/>
      <c r="AU121" s="990"/>
      <c r="AV121" s="991">
        <f>SUM(AV113:AY120)</f>
        <v>0</v>
      </c>
      <c r="AW121" s="992"/>
      <c r="AX121" s="992"/>
      <c r="AY121" s="994"/>
    </row>
    <row r="124" spans="2:51" ht="14.4" x14ac:dyDescent="0.15">
      <c r="C124" s="168" t="s">
        <v>127</v>
      </c>
    </row>
    <row r="125" spans="2:51" x14ac:dyDescent="0.15">
      <c r="C125" s="169" t="s">
        <v>128</v>
      </c>
    </row>
    <row r="126" spans="2:51" ht="34.549999999999997" customHeight="1" x14ac:dyDescent="0.15">
      <c r="B126" s="995"/>
      <c r="C126" s="995"/>
      <c r="D126" s="534" t="s">
        <v>129</v>
      </c>
      <c r="E126" s="534"/>
      <c r="F126" s="534"/>
      <c r="G126" s="534"/>
      <c r="H126" s="534"/>
      <c r="I126" s="534"/>
      <c r="J126" s="534"/>
      <c r="K126" s="534"/>
      <c r="L126" s="534"/>
      <c r="M126" s="534"/>
      <c r="N126" s="534" t="s">
        <v>130</v>
      </c>
      <c r="O126" s="534"/>
      <c r="P126" s="534"/>
      <c r="Q126" s="534"/>
      <c r="R126" s="534"/>
      <c r="S126" s="534"/>
      <c r="T126" s="534"/>
      <c r="U126" s="534"/>
      <c r="V126" s="534"/>
      <c r="W126" s="534"/>
      <c r="X126" s="534"/>
      <c r="Y126" s="534"/>
      <c r="Z126" s="534"/>
      <c r="AA126" s="534"/>
      <c r="AB126" s="534"/>
      <c r="AC126" s="534"/>
      <c r="AD126" s="534"/>
      <c r="AE126" s="534"/>
      <c r="AF126" s="534"/>
      <c r="AG126" s="534"/>
      <c r="AH126" s="534"/>
      <c r="AI126" s="534"/>
      <c r="AJ126" s="534"/>
      <c r="AK126" s="534"/>
      <c r="AL126" s="656" t="s">
        <v>131</v>
      </c>
      <c r="AM126" s="534"/>
      <c r="AN126" s="534"/>
      <c r="AO126" s="534"/>
      <c r="AP126" s="534"/>
      <c r="AQ126" s="534"/>
      <c r="AR126" s="534" t="s">
        <v>132</v>
      </c>
      <c r="AS126" s="534"/>
      <c r="AT126" s="534"/>
      <c r="AU126" s="534"/>
      <c r="AV126" s="534" t="s">
        <v>133</v>
      </c>
      <c r="AW126" s="534"/>
      <c r="AX126" s="534"/>
    </row>
    <row r="127" spans="2:51" ht="33.549999999999997" customHeight="1" x14ac:dyDescent="0.15">
      <c r="B127" s="995">
        <v>1</v>
      </c>
      <c r="C127" s="995">
        <v>1</v>
      </c>
      <c r="D127" s="150" t="s">
        <v>411</v>
      </c>
      <c r="E127" s="149"/>
      <c r="F127" s="149"/>
      <c r="G127" s="149"/>
      <c r="H127" s="149"/>
      <c r="I127" s="149"/>
      <c r="J127" s="149"/>
      <c r="K127" s="149"/>
      <c r="L127" s="149"/>
      <c r="M127" s="149"/>
      <c r="N127" s="996" t="s">
        <v>412</v>
      </c>
      <c r="O127" s="997"/>
      <c r="P127" s="997"/>
      <c r="Q127" s="997"/>
      <c r="R127" s="997"/>
      <c r="S127" s="997"/>
      <c r="T127" s="997"/>
      <c r="U127" s="997"/>
      <c r="V127" s="997"/>
      <c r="W127" s="997"/>
      <c r="X127" s="997"/>
      <c r="Y127" s="997"/>
      <c r="Z127" s="997"/>
      <c r="AA127" s="997"/>
      <c r="AB127" s="997"/>
      <c r="AC127" s="997"/>
      <c r="AD127" s="997"/>
      <c r="AE127" s="997"/>
      <c r="AF127" s="997"/>
      <c r="AG127" s="997"/>
      <c r="AH127" s="997"/>
      <c r="AI127" s="997"/>
      <c r="AJ127" s="997"/>
      <c r="AK127" s="997"/>
      <c r="AL127" s="996">
        <v>11.6</v>
      </c>
      <c r="AM127" s="997"/>
      <c r="AN127" s="997"/>
      <c r="AO127" s="997"/>
      <c r="AP127" s="997"/>
      <c r="AQ127" s="997"/>
      <c r="AR127" s="997">
        <v>1</v>
      </c>
      <c r="AS127" s="997"/>
      <c r="AT127" s="997"/>
      <c r="AU127" s="997"/>
      <c r="AV127" s="998">
        <v>0.84599999999999997</v>
      </c>
      <c r="AW127" s="998"/>
      <c r="AX127" s="998"/>
    </row>
    <row r="128" spans="2:51" ht="24.05" customHeight="1" x14ac:dyDescent="0.15">
      <c r="B128" s="995">
        <v>2</v>
      </c>
      <c r="C128" s="995">
        <v>1</v>
      </c>
      <c r="D128" s="997"/>
      <c r="E128" s="997"/>
      <c r="F128" s="997"/>
      <c r="G128" s="997"/>
      <c r="H128" s="997"/>
      <c r="I128" s="997"/>
      <c r="J128" s="997"/>
      <c r="K128" s="997"/>
      <c r="L128" s="997"/>
      <c r="M128" s="997"/>
      <c r="N128" s="997"/>
      <c r="O128" s="997"/>
      <c r="P128" s="997"/>
      <c r="Q128" s="997"/>
      <c r="R128" s="997"/>
      <c r="S128" s="997"/>
      <c r="T128" s="997"/>
      <c r="U128" s="997"/>
      <c r="V128" s="997"/>
      <c r="W128" s="997"/>
      <c r="X128" s="997"/>
      <c r="Y128" s="997"/>
      <c r="Z128" s="997"/>
      <c r="AA128" s="997"/>
      <c r="AB128" s="997"/>
      <c r="AC128" s="997"/>
      <c r="AD128" s="997"/>
      <c r="AE128" s="997"/>
      <c r="AF128" s="997"/>
      <c r="AG128" s="997"/>
      <c r="AH128" s="997"/>
      <c r="AI128" s="997"/>
      <c r="AJ128" s="997"/>
      <c r="AK128" s="997"/>
      <c r="AL128" s="996"/>
      <c r="AM128" s="997"/>
      <c r="AN128" s="997"/>
      <c r="AO128" s="997"/>
      <c r="AP128" s="997"/>
      <c r="AQ128" s="997"/>
      <c r="AR128" s="997"/>
      <c r="AS128" s="997"/>
      <c r="AT128" s="997"/>
      <c r="AU128" s="997"/>
      <c r="AV128" s="997"/>
      <c r="AW128" s="997"/>
      <c r="AX128" s="997"/>
    </row>
    <row r="129" spans="2:50" ht="24.05" customHeight="1" x14ac:dyDescent="0.15">
      <c r="B129" s="995">
        <v>3</v>
      </c>
      <c r="C129" s="995">
        <v>1</v>
      </c>
      <c r="D129" s="997"/>
      <c r="E129" s="997"/>
      <c r="F129" s="997"/>
      <c r="G129" s="997"/>
      <c r="H129" s="997"/>
      <c r="I129" s="997"/>
      <c r="J129" s="997"/>
      <c r="K129" s="997"/>
      <c r="L129" s="997"/>
      <c r="M129" s="997"/>
      <c r="N129" s="997"/>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996"/>
      <c r="AM129" s="997"/>
      <c r="AN129" s="997"/>
      <c r="AO129" s="997"/>
      <c r="AP129" s="997"/>
      <c r="AQ129" s="997"/>
      <c r="AR129" s="997"/>
      <c r="AS129" s="997"/>
      <c r="AT129" s="997"/>
      <c r="AU129" s="997"/>
      <c r="AV129" s="997"/>
      <c r="AW129" s="997"/>
      <c r="AX129" s="997"/>
    </row>
    <row r="130" spans="2:50" ht="24.05" customHeight="1" x14ac:dyDescent="0.15">
      <c r="B130" s="995">
        <v>4</v>
      </c>
      <c r="C130" s="995">
        <v>1</v>
      </c>
      <c r="D130" s="999"/>
      <c r="E130" s="314"/>
      <c r="F130" s="314"/>
      <c r="G130" s="314"/>
      <c r="H130" s="314"/>
      <c r="I130" s="314"/>
      <c r="J130" s="314"/>
      <c r="K130" s="314"/>
      <c r="L130" s="314"/>
      <c r="M130" s="163"/>
      <c r="N130" s="999"/>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4"/>
      <c r="AJ130" s="314"/>
      <c r="AK130" s="163"/>
      <c r="AL130" s="1000"/>
      <c r="AM130" s="311"/>
      <c r="AN130" s="311"/>
      <c r="AO130" s="311"/>
      <c r="AP130" s="311"/>
      <c r="AQ130" s="1001"/>
      <c r="AR130" s="997"/>
      <c r="AS130" s="997"/>
      <c r="AT130" s="997"/>
      <c r="AU130" s="997"/>
      <c r="AV130" s="997"/>
      <c r="AW130" s="997"/>
      <c r="AX130" s="997"/>
    </row>
    <row r="131" spans="2:50" ht="24.05" customHeight="1" x14ac:dyDescent="0.15">
      <c r="B131" s="995">
        <v>5</v>
      </c>
      <c r="C131" s="995">
        <v>1</v>
      </c>
      <c r="D131" s="999"/>
      <c r="E131" s="314"/>
      <c r="F131" s="314"/>
      <c r="G131" s="314"/>
      <c r="H131" s="314"/>
      <c r="I131" s="314"/>
      <c r="J131" s="314"/>
      <c r="K131" s="314"/>
      <c r="L131" s="314"/>
      <c r="M131" s="163"/>
      <c r="N131" s="999"/>
      <c r="O131" s="314"/>
      <c r="P131" s="314"/>
      <c r="Q131" s="314"/>
      <c r="R131" s="314"/>
      <c r="S131" s="314"/>
      <c r="T131" s="314"/>
      <c r="U131" s="314"/>
      <c r="V131" s="314"/>
      <c r="W131" s="314"/>
      <c r="X131" s="314"/>
      <c r="Y131" s="314"/>
      <c r="Z131" s="314"/>
      <c r="AA131" s="314"/>
      <c r="AB131" s="314"/>
      <c r="AC131" s="314"/>
      <c r="AD131" s="314"/>
      <c r="AE131" s="314"/>
      <c r="AF131" s="314"/>
      <c r="AG131" s="314"/>
      <c r="AH131" s="314"/>
      <c r="AI131" s="314"/>
      <c r="AJ131" s="314"/>
      <c r="AK131" s="163"/>
      <c r="AL131" s="1000"/>
      <c r="AM131" s="311"/>
      <c r="AN131" s="311"/>
      <c r="AO131" s="311"/>
      <c r="AP131" s="311"/>
      <c r="AQ131" s="1001"/>
      <c r="AR131" s="997"/>
      <c r="AS131" s="997"/>
      <c r="AT131" s="997"/>
      <c r="AU131" s="997"/>
      <c r="AV131" s="997"/>
      <c r="AW131" s="997"/>
      <c r="AX131" s="997"/>
    </row>
    <row r="132" spans="2:50" ht="24.05" customHeight="1" x14ac:dyDescent="0.15">
      <c r="B132" s="995">
        <v>6</v>
      </c>
      <c r="C132" s="995">
        <v>1</v>
      </c>
      <c r="D132" s="999"/>
      <c r="E132" s="314"/>
      <c r="F132" s="314"/>
      <c r="G132" s="314"/>
      <c r="H132" s="314"/>
      <c r="I132" s="314"/>
      <c r="J132" s="314"/>
      <c r="K132" s="314"/>
      <c r="L132" s="314"/>
      <c r="M132" s="163"/>
      <c r="N132" s="999"/>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163"/>
      <c r="AL132" s="1000"/>
      <c r="AM132" s="311"/>
      <c r="AN132" s="311"/>
      <c r="AO132" s="311"/>
      <c r="AP132" s="311"/>
      <c r="AQ132" s="1001"/>
      <c r="AR132" s="997"/>
      <c r="AS132" s="997"/>
      <c r="AT132" s="997"/>
      <c r="AU132" s="997"/>
      <c r="AV132" s="997"/>
      <c r="AW132" s="997"/>
      <c r="AX132" s="997"/>
    </row>
    <row r="133" spans="2:50" ht="24.05" customHeight="1" x14ac:dyDescent="0.15">
      <c r="B133" s="995">
        <v>7</v>
      </c>
      <c r="C133" s="995">
        <v>1</v>
      </c>
      <c r="D133" s="1002"/>
      <c r="E133" s="1003"/>
      <c r="F133" s="1003"/>
      <c r="G133" s="1003"/>
      <c r="H133" s="1003"/>
      <c r="I133" s="1003"/>
      <c r="J133" s="1003"/>
      <c r="K133" s="1003"/>
      <c r="L133" s="1003"/>
      <c r="M133" s="1004"/>
      <c r="N133" s="999"/>
      <c r="O133" s="314"/>
      <c r="P133" s="314"/>
      <c r="Q133" s="314"/>
      <c r="R133" s="314"/>
      <c r="S133" s="314"/>
      <c r="T133" s="314"/>
      <c r="U133" s="314"/>
      <c r="V133" s="314"/>
      <c r="W133" s="314"/>
      <c r="X133" s="314"/>
      <c r="Y133" s="314"/>
      <c r="Z133" s="314"/>
      <c r="AA133" s="314"/>
      <c r="AB133" s="314"/>
      <c r="AC133" s="314"/>
      <c r="AD133" s="314"/>
      <c r="AE133" s="314"/>
      <c r="AF133" s="314"/>
      <c r="AG133" s="314"/>
      <c r="AH133" s="314"/>
      <c r="AI133" s="314"/>
      <c r="AJ133" s="314"/>
      <c r="AK133" s="163"/>
      <c r="AL133" s="1005"/>
      <c r="AM133" s="311"/>
      <c r="AN133" s="311"/>
      <c r="AO133" s="311"/>
      <c r="AP133" s="311"/>
      <c r="AQ133" s="1001"/>
      <c r="AR133" s="997"/>
      <c r="AS133" s="997"/>
      <c r="AT133" s="997"/>
      <c r="AU133" s="997"/>
      <c r="AV133" s="997"/>
      <c r="AW133" s="997"/>
      <c r="AX133" s="997"/>
    </row>
    <row r="134" spans="2:50" ht="24.05" customHeight="1" x14ac:dyDescent="0.15">
      <c r="B134" s="995">
        <v>8</v>
      </c>
      <c r="C134" s="995">
        <v>1</v>
      </c>
      <c r="D134" s="999"/>
      <c r="E134" s="314"/>
      <c r="F134" s="314"/>
      <c r="G134" s="314"/>
      <c r="H134" s="314"/>
      <c r="I134" s="314"/>
      <c r="J134" s="314"/>
      <c r="K134" s="314"/>
      <c r="L134" s="314"/>
      <c r="M134" s="163"/>
      <c r="N134" s="999"/>
      <c r="O134" s="314"/>
      <c r="P134" s="314"/>
      <c r="Q134" s="314"/>
      <c r="R134" s="314"/>
      <c r="S134" s="314"/>
      <c r="T134" s="314"/>
      <c r="U134" s="314"/>
      <c r="V134" s="314"/>
      <c r="W134" s="314"/>
      <c r="X134" s="314"/>
      <c r="Y134" s="314"/>
      <c r="Z134" s="314"/>
      <c r="AA134" s="314"/>
      <c r="AB134" s="314"/>
      <c r="AC134" s="314"/>
      <c r="AD134" s="314"/>
      <c r="AE134" s="314"/>
      <c r="AF134" s="314"/>
      <c r="AG134" s="314"/>
      <c r="AH134" s="314"/>
      <c r="AI134" s="314"/>
      <c r="AJ134" s="314"/>
      <c r="AK134" s="163"/>
      <c r="AL134" s="1000"/>
      <c r="AM134" s="311"/>
      <c r="AN134" s="311"/>
      <c r="AO134" s="311"/>
      <c r="AP134" s="311"/>
      <c r="AQ134" s="1001"/>
      <c r="AR134" s="997"/>
      <c r="AS134" s="997"/>
      <c r="AT134" s="997"/>
      <c r="AU134" s="997"/>
      <c r="AV134" s="997"/>
      <c r="AW134" s="997"/>
      <c r="AX134" s="997"/>
    </row>
    <row r="135" spans="2:50" ht="24.05" customHeight="1" x14ac:dyDescent="0.15">
      <c r="B135" s="995">
        <v>9</v>
      </c>
      <c r="C135" s="995">
        <v>1</v>
      </c>
      <c r="D135" s="999"/>
      <c r="E135" s="314"/>
      <c r="F135" s="314"/>
      <c r="G135" s="314"/>
      <c r="H135" s="314"/>
      <c r="I135" s="314"/>
      <c r="J135" s="314"/>
      <c r="K135" s="314"/>
      <c r="L135" s="314"/>
      <c r="M135" s="163"/>
      <c r="N135" s="999"/>
      <c r="O135" s="314"/>
      <c r="P135" s="314"/>
      <c r="Q135" s="314"/>
      <c r="R135" s="314"/>
      <c r="S135" s="314"/>
      <c r="T135" s="314"/>
      <c r="U135" s="314"/>
      <c r="V135" s="314"/>
      <c r="W135" s="314"/>
      <c r="X135" s="314"/>
      <c r="Y135" s="314"/>
      <c r="Z135" s="314"/>
      <c r="AA135" s="314"/>
      <c r="AB135" s="314"/>
      <c r="AC135" s="314"/>
      <c r="AD135" s="314"/>
      <c r="AE135" s="314"/>
      <c r="AF135" s="314"/>
      <c r="AG135" s="314"/>
      <c r="AH135" s="314"/>
      <c r="AI135" s="314"/>
      <c r="AJ135" s="314"/>
      <c r="AK135" s="163"/>
      <c r="AL135" s="1000"/>
      <c r="AM135" s="311"/>
      <c r="AN135" s="311"/>
      <c r="AO135" s="311"/>
      <c r="AP135" s="311"/>
      <c r="AQ135" s="1001"/>
      <c r="AR135" s="997"/>
      <c r="AS135" s="997"/>
      <c r="AT135" s="997"/>
      <c r="AU135" s="997"/>
      <c r="AV135" s="997"/>
      <c r="AW135" s="997"/>
      <c r="AX135" s="997"/>
    </row>
    <row r="136" spans="2:50" ht="24.05" customHeight="1" x14ac:dyDescent="0.15">
      <c r="B136" s="995">
        <v>10</v>
      </c>
      <c r="C136" s="995">
        <v>1</v>
      </c>
      <c r="D136" s="999"/>
      <c r="E136" s="314"/>
      <c r="F136" s="314"/>
      <c r="G136" s="314"/>
      <c r="H136" s="314"/>
      <c r="I136" s="314"/>
      <c r="J136" s="314"/>
      <c r="K136" s="314"/>
      <c r="L136" s="314"/>
      <c r="M136" s="163"/>
      <c r="N136" s="999"/>
      <c r="O136" s="314"/>
      <c r="P136" s="314"/>
      <c r="Q136" s="314"/>
      <c r="R136" s="314"/>
      <c r="S136" s="314"/>
      <c r="T136" s="314"/>
      <c r="U136" s="314"/>
      <c r="V136" s="314"/>
      <c r="W136" s="314"/>
      <c r="X136" s="314"/>
      <c r="Y136" s="314"/>
      <c r="Z136" s="314"/>
      <c r="AA136" s="314"/>
      <c r="AB136" s="314"/>
      <c r="AC136" s="314"/>
      <c r="AD136" s="314"/>
      <c r="AE136" s="314"/>
      <c r="AF136" s="314"/>
      <c r="AG136" s="314"/>
      <c r="AH136" s="314"/>
      <c r="AI136" s="314"/>
      <c r="AJ136" s="314"/>
      <c r="AK136" s="163"/>
      <c r="AL136" s="1000"/>
      <c r="AM136" s="311"/>
      <c r="AN136" s="311"/>
      <c r="AO136" s="311"/>
      <c r="AP136" s="311"/>
      <c r="AQ136" s="1001"/>
      <c r="AR136" s="997"/>
      <c r="AS136" s="997"/>
      <c r="AT136" s="997"/>
      <c r="AU136" s="997"/>
      <c r="AV136" s="997"/>
      <c r="AW136" s="997"/>
      <c r="AX136" s="997"/>
    </row>
    <row r="138" spans="2:50" ht="23.25" hidden="1" customHeight="1" x14ac:dyDescent="0.15">
      <c r="B138" s="169" t="s">
        <v>226</v>
      </c>
    </row>
    <row r="139" spans="2:50" ht="36" hidden="1" customHeight="1" x14ac:dyDescent="0.15">
      <c r="B139" s="534" t="s">
        <v>227</v>
      </c>
      <c r="C139" s="534"/>
      <c r="D139" s="534"/>
      <c r="E139" s="534"/>
      <c r="F139" s="534"/>
      <c r="G139" s="534"/>
      <c r="H139" s="534"/>
      <c r="I139" s="553"/>
      <c r="J139" s="553"/>
      <c r="K139" s="553"/>
      <c r="L139" s="553"/>
      <c r="M139" s="553"/>
      <c r="N139" s="553"/>
      <c r="O139" s="553"/>
      <c r="P139" s="553"/>
      <c r="Q139" s="553"/>
      <c r="R139" s="553"/>
      <c r="S139" s="553"/>
      <c r="T139" s="553"/>
      <c r="U139" s="553"/>
      <c r="V139" s="553"/>
      <c r="W139" s="553"/>
      <c r="X139" s="553"/>
      <c r="Y139" s="553"/>
    </row>
    <row r="140" spans="2:50" ht="36" hidden="1" customHeight="1" x14ac:dyDescent="0.15">
      <c r="B140" s="1006" t="s">
        <v>228</v>
      </c>
      <c r="C140" s="537"/>
      <c r="D140" s="537"/>
      <c r="E140" s="537"/>
      <c r="F140" s="537"/>
      <c r="G140" s="537"/>
      <c r="H140" s="536"/>
      <c r="I140" s="491" t="s">
        <v>229</v>
      </c>
      <c r="J140" s="220"/>
      <c r="K140" s="220"/>
      <c r="L140" s="220"/>
      <c r="M140" s="219"/>
      <c r="N140" s="538" t="s">
        <v>230</v>
      </c>
      <c r="O140" s="537"/>
      <c r="P140" s="537"/>
      <c r="Q140" s="537"/>
      <c r="R140" s="537"/>
      <c r="S140" s="537"/>
      <c r="T140" s="536"/>
      <c r="U140" s="491" t="s">
        <v>229</v>
      </c>
      <c r="V140" s="220"/>
      <c r="W140" s="220"/>
      <c r="X140" s="220"/>
      <c r="Y140" s="219"/>
      <c r="Z140" s="538" t="s">
        <v>231</v>
      </c>
      <c r="AA140" s="537"/>
      <c r="AB140" s="537"/>
      <c r="AC140" s="537"/>
      <c r="AD140" s="537"/>
      <c r="AE140" s="537"/>
      <c r="AF140" s="536"/>
      <c r="AG140" s="491" t="s">
        <v>229</v>
      </c>
      <c r="AH140" s="220"/>
      <c r="AI140" s="220"/>
      <c r="AJ140" s="220"/>
      <c r="AK140" s="219"/>
      <c r="AL140" s="538" t="s">
        <v>232</v>
      </c>
      <c r="AM140" s="537"/>
      <c r="AN140" s="537"/>
      <c r="AO140" s="537"/>
      <c r="AP140" s="537"/>
      <c r="AQ140" s="537"/>
      <c r="AR140" s="536"/>
      <c r="AS140" s="491" t="s">
        <v>229</v>
      </c>
      <c r="AT140" s="220"/>
      <c r="AU140" s="220"/>
      <c r="AV140" s="220"/>
      <c r="AW140" s="219"/>
    </row>
    <row r="141" spans="2:50" ht="36" hidden="1" customHeight="1" x14ac:dyDescent="0.15">
      <c r="B141" s="538" t="s">
        <v>233</v>
      </c>
      <c r="C141" s="537"/>
      <c r="D141" s="537"/>
      <c r="E141" s="537"/>
      <c r="F141" s="537"/>
      <c r="G141" s="537"/>
      <c r="H141" s="536"/>
      <c r="I141" s="999"/>
      <c r="J141" s="314"/>
      <c r="K141" s="314"/>
      <c r="L141" s="314"/>
      <c r="M141" s="163"/>
      <c r="N141" s="538" t="s">
        <v>234</v>
      </c>
      <c r="O141" s="537"/>
      <c r="P141" s="537"/>
      <c r="Q141" s="537"/>
      <c r="R141" s="537"/>
      <c r="S141" s="537"/>
      <c r="T141" s="536"/>
      <c r="U141" s="999"/>
      <c r="V141" s="314"/>
      <c r="W141" s="314"/>
      <c r="X141" s="314"/>
      <c r="Y141" s="163"/>
      <c r="Z141" s="538" t="s">
        <v>235</v>
      </c>
      <c r="AA141" s="537"/>
      <c r="AB141" s="537"/>
      <c r="AC141" s="537"/>
      <c r="AD141" s="537"/>
      <c r="AE141" s="537"/>
      <c r="AF141" s="536"/>
      <c r="AG141" s="999"/>
      <c r="AH141" s="314"/>
      <c r="AI141" s="314"/>
      <c r="AJ141" s="314"/>
      <c r="AK141" s="163"/>
      <c r="AL141" s="1006" t="s">
        <v>236</v>
      </c>
      <c r="AM141" s="537"/>
      <c r="AN141" s="537"/>
      <c r="AO141" s="537"/>
      <c r="AP141" s="537"/>
      <c r="AQ141" s="537"/>
      <c r="AR141" s="536"/>
      <c r="AS141" s="999"/>
      <c r="AT141" s="314"/>
      <c r="AU141" s="314"/>
      <c r="AV141" s="314"/>
      <c r="AW141" s="163"/>
    </row>
    <row r="142" spans="2:50" x14ac:dyDescent="0.15">
      <c r="C142" s="169" t="s">
        <v>121</v>
      </c>
    </row>
    <row r="143" spans="2:50" ht="34.549999999999997" customHeight="1" x14ac:dyDescent="0.15">
      <c r="B143" s="995"/>
      <c r="C143" s="995"/>
      <c r="D143" s="534" t="s">
        <v>129</v>
      </c>
      <c r="E143" s="534"/>
      <c r="F143" s="534"/>
      <c r="G143" s="534"/>
      <c r="H143" s="534"/>
      <c r="I143" s="534"/>
      <c r="J143" s="534"/>
      <c r="K143" s="534"/>
      <c r="L143" s="534"/>
      <c r="M143" s="534"/>
      <c r="N143" s="534" t="s">
        <v>130</v>
      </c>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c r="AJ143" s="534"/>
      <c r="AK143" s="534"/>
      <c r="AL143" s="656" t="s">
        <v>131</v>
      </c>
      <c r="AM143" s="534"/>
      <c r="AN143" s="534"/>
      <c r="AO143" s="534"/>
      <c r="AP143" s="534"/>
      <c r="AQ143" s="534"/>
      <c r="AR143" s="534" t="s">
        <v>132</v>
      </c>
      <c r="AS143" s="534"/>
      <c r="AT143" s="534"/>
      <c r="AU143" s="534"/>
      <c r="AV143" s="534" t="s">
        <v>133</v>
      </c>
      <c r="AW143" s="534"/>
      <c r="AX143" s="534"/>
    </row>
    <row r="144" spans="2:50" ht="28.35" customHeight="1" x14ac:dyDescent="0.15">
      <c r="B144" s="995">
        <v>1</v>
      </c>
      <c r="C144" s="995">
        <v>1</v>
      </c>
      <c r="D144" s="997" t="s">
        <v>413</v>
      </c>
      <c r="E144" s="997"/>
      <c r="F144" s="997"/>
      <c r="G144" s="997"/>
      <c r="H144" s="997"/>
      <c r="I144" s="997"/>
      <c r="J144" s="997"/>
      <c r="K144" s="997"/>
      <c r="L144" s="997"/>
      <c r="M144" s="997"/>
      <c r="N144" s="997" t="s">
        <v>403</v>
      </c>
      <c r="O144" s="997"/>
      <c r="P144" s="997"/>
      <c r="Q144" s="997"/>
      <c r="R144" s="997"/>
      <c r="S144" s="997"/>
      <c r="T144" s="997"/>
      <c r="U144" s="997"/>
      <c r="V144" s="997"/>
      <c r="W144" s="997"/>
      <c r="X144" s="997"/>
      <c r="Y144" s="997"/>
      <c r="Z144" s="997"/>
      <c r="AA144" s="997"/>
      <c r="AB144" s="997"/>
      <c r="AC144" s="997"/>
      <c r="AD144" s="997"/>
      <c r="AE144" s="997"/>
      <c r="AF144" s="997"/>
      <c r="AG144" s="997"/>
      <c r="AH144" s="997"/>
      <c r="AI144" s="997"/>
      <c r="AJ144" s="997"/>
      <c r="AK144" s="997"/>
      <c r="AL144" s="996">
        <v>11.9</v>
      </c>
      <c r="AM144" s="997"/>
      <c r="AN144" s="997"/>
      <c r="AO144" s="997"/>
      <c r="AP144" s="997"/>
      <c r="AQ144" s="997"/>
      <c r="AR144" s="997">
        <v>2</v>
      </c>
      <c r="AS144" s="997"/>
      <c r="AT144" s="997"/>
      <c r="AU144" s="997"/>
      <c r="AV144" s="998">
        <v>0.81799999999999995</v>
      </c>
      <c r="AW144" s="998"/>
      <c r="AX144" s="998"/>
    </row>
    <row r="145" spans="2:50" ht="28.35" customHeight="1" x14ac:dyDescent="0.15">
      <c r="B145" s="995">
        <v>2</v>
      </c>
      <c r="C145" s="995">
        <v>1</v>
      </c>
      <c r="D145" s="997" t="s">
        <v>414</v>
      </c>
      <c r="E145" s="997"/>
      <c r="F145" s="997"/>
      <c r="G145" s="997"/>
      <c r="H145" s="997"/>
      <c r="I145" s="997"/>
      <c r="J145" s="997"/>
      <c r="K145" s="997"/>
      <c r="L145" s="997"/>
      <c r="M145" s="997"/>
      <c r="N145" s="996" t="s">
        <v>415</v>
      </c>
      <c r="O145" s="997"/>
      <c r="P145" s="997"/>
      <c r="Q145" s="997"/>
      <c r="R145" s="997"/>
      <c r="S145" s="997"/>
      <c r="T145" s="997"/>
      <c r="U145" s="997"/>
      <c r="V145" s="997"/>
      <c r="W145" s="997"/>
      <c r="X145" s="997"/>
      <c r="Y145" s="997"/>
      <c r="Z145" s="997"/>
      <c r="AA145" s="997"/>
      <c r="AB145" s="997"/>
      <c r="AC145" s="997"/>
      <c r="AD145" s="997"/>
      <c r="AE145" s="997"/>
      <c r="AF145" s="997"/>
      <c r="AG145" s="997"/>
      <c r="AH145" s="997"/>
      <c r="AI145" s="997"/>
      <c r="AJ145" s="997"/>
      <c r="AK145" s="997"/>
      <c r="AL145" s="1007">
        <v>0.95</v>
      </c>
      <c r="AM145" s="1008"/>
      <c r="AN145" s="1008"/>
      <c r="AO145" s="1008"/>
      <c r="AP145" s="1008"/>
      <c r="AQ145" s="1008"/>
      <c r="AR145" s="1009" t="s">
        <v>416</v>
      </c>
      <c r="AS145" s="220"/>
      <c r="AT145" s="220"/>
      <c r="AU145" s="219"/>
      <c r="AV145" s="491" t="s">
        <v>185</v>
      </c>
      <c r="AW145" s="220"/>
      <c r="AX145" s="219"/>
    </row>
    <row r="146" spans="2:50" ht="28.35" customHeight="1" x14ac:dyDescent="0.15">
      <c r="B146" s="995">
        <v>3</v>
      </c>
      <c r="C146" s="995">
        <v>1</v>
      </c>
      <c r="D146" s="997" t="s">
        <v>417</v>
      </c>
      <c r="E146" s="997"/>
      <c r="F146" s="997"/>
      <c r="G146" s="997"/>
      <c r="H146" s="997"/>
      <c r="I146" s="997"/>
      <c r="J146" s="997"/>
      <c r="K146" s="997"/>
      <c r="L146" s="997"/>
      <c r="M146" s="997"/>
      <c r="N146" s="997" t="s">
        <v>405</v>
      </c>
      <c r="O146" s="997"/>
      <c r="P146" s="997"/>
      <c r="Q146" s="997"/>
      <c r="R146" s="997"/>
      <c r="S146" s="997"/>
      <c r="T146" s="997"/>
      <c r="U146" s="997"/>
      <c r="V146" s="997"/>
      <c r="W146" s="997"/>
      <c r="X146" s="997"/>
      <c r="Y146" s="997"/>
      <c r="Z146" s="997"/>
      <c r="AA146" s="997"/>
      <c r="AB146" s="997"/>
      <c r="AC146" s="997"/>
      <c r="AD146" s="997"/>
      <c r="AE146" s="997"/>
      <c r="AF146" s="997"/>
      <c r="AG146" s="997"/>
      <c r="AH146" s="997"/>
      <c r="AI146" s="997"/>
      <c r="AJ146" s="997"/>
      <c r="AK146" s="997"/>
      <c r="AL146" s="1010" t="s">
        <v>418</v>
      </c>
      <c r="AM146" s="1011"/>
      <c r="AN146" s="1011"/>
      <c r="AO146" s="1011"/>
      <c r="AP146" s="1011"/>
      <c r="AQ146" s="1012"/>
      <c r="AR146" s="1009" t="s">
        <v>416</v>
      </c>
      <c r="AS146" s="220"/>
      <c r="AT146" s="220"/>
      <c r="AU146" s="219"/>
      <c r="AV146" s="491" t="s">
        <v>185</v>
      </c>
      <c r="AW146" s="220"/>
      <c r="AX146" s="219"/>
    </row>
    <row r="147" spans="2:50" ht="28.35" customHeight="1" x14ac:dyDescent="0.15">
      <c r="B147" s="995">
        <v>4</v>
      </c>
      <c r="C147" s="995">
        <v>1</v>
      </c>
      <c r="D147" s="997" t="s">
        <v>419</v>
      </c>
      <c r="E147" s="997"/>
      <c r="F147" s="997"/>
      <c r="G147" s="997"/>
      <c r="H147" s="997"/>
      <c r="I147" s="997"/>
      <c r="J147" s="997"/>
      <c r="K147" s="997"/>
      <c r="L147" s="997"/>
      <c r="M147" s="997"/>
      <c r="N147" s="997" t="s">
        <v>407</v>
      </c>
      <c r="O147" s="997"/>
      <c r="P147" s="997"/>
      <c r="Q147" s="997"/>
      <c r="R147" s="997"/>
      <c r="S147" s="997"/>
      <c r="T147" s="997"/>
      <c r="U147" s="997"/>
      <c r="V147" s="997"/>
      <c r="W147" s="997"/>
      <c r="X147" s="997"/>
      <c r="Y147" s="997"/>
      <c r="Z147" s="997"/>
      <c r="AA147" s="997"/>
      <c r="AB147" s="997"/>
      <c r="AC147" s="997"/>
      <c r="AD147" s="997"/>
      <c r="AE147" s="997"/>
      <c r="AF147" s="997"/>
      <c r="AG147" s="997"/>
      <c r="AH147" s="997"/>
      <c r="AI147" s="997"/>
      <c r="AJ147" s="997"/>
      <c r="AK147" s="997"/>
      <c r="AL147" s="1007">
        <v>0.54</v>
      </c>
      <c r="AM147" s="1008"/>
      <c r="AN147" s="1008"/>
      <c r="AO147" s="1008"/>
      <c r="AP147" s="1008"/>
      <c r="AQ147" s="1008"/>
      <c r="AR147" s="1009" t="s">
        <v>416</v>
      </c>
      <c r="AS147" s="220"/>
      <c r="AT147" s="220"/>
      <c r="AU147" s="219"/>
      <c r="AV147" s="491" t="s">
        <v>185</v>
      </c>
      <c r="AW147" s="220"/>
      <c r="AX147" s="219"/>
    </row>
    <row r="148" spans="2:50" ht="28.35" customHeight="1" x14ac:dyDescent="0.15">
      <c r="B148" s="995">
        <v>5</v>
      </c>
      <c r="C148" s="995">
        <v>1</v>
      </c>
      <c r="D148" s="997" t="s">
        <v>420</v>
      </c>
      <c r="E148" s="997"/>
      <c r="F148" s="997"/>
      <c r="G148" s="997"/>
      <c r="H148" s="997"/>
      <c r="I148" s="997"/>
      <c r="J148" s="997"/>
      <c r="K148" s="997"/>
      <c r="L148" s="997"/>
      <c r="M148" s="997"/>
      <c r="N148" s="996" t="s">
        <v>421</v>
      </c>
      <c r="O148" s="997"/>
      <c r="P148" s="997"/>
      <c r="Q148" s="997"/>
      <c r="R148" s="997"/>
      <c r="S148" s="997"/>
      <c r="T148" s="997"/>
      <c r="U148" s="997"/>
      <c r="V148" s="997"/>
      <c r="W148" s="997"/>
      <c r="X148" s="997"/>
      <c r="Y148" s="997"/>
      <c r="Z148" s="997"/>
      <c r="AA148" s="997"/>
      <c r="AB148" s="997"/>
      <c r="AC148" s="997"/>
      <c r="AD148" s="997"/>
      <c r="AE148" s="997"/>
      <c r="AF148" s="997"/>
      <c r="AG148" s="997"/>
      <c r="AH148" s="997"/>
      <c r="AI148" s="997"/>
      <c r="AJ148" s="997"/>
      <c r="AK148" s="997"/>
      <c r="AL148" s="1007">
        <v>0.25</v>
      </c>
      <c r="AM148" s="1008"/>
      <c r="AN148" s="1008"/>
      <c r="AO148" s="1008"/>
      <c r="AP148" s="1008"/>
      <c r="AQ148" s="1008"/>
      <c r="AR148" s="1009" t="s">
        <v>416</v>
      </c>
      <c r="AS148" s="220"/>
      <c r="AT148" s="220"/>
      <c r="AU148" s="219"/>
      <c r="AV148" s="491" t="s">
        <v>185</v>
      </c>
      <c r="AW148" s="220"/>
      <c r="AX148" s="219"/>
    </row>
    <row r="149" spans="2:50" ht="28.35" customHeight="1" x14ac:dyDescent="0.15">
      <c r="B149" s="995">
        <v>6</v>
      </c>
      <c r="C149" s="995">
        <v>1</v>
      </c>
      <c r="D149" s="997" t="s">
        <v>422</v>
      </c>
      <c r="E149" s="997"/>
      <c r="F149" s="997"/>
      <c r="G149" s="997"/>
      <c r="H149" s="997"/>
      <c r="I149" s="997"/>
      <c r="J149" s="997"/>
      <c r="K149" s="997"/>
      <c r="L149" s="997"/>
      <c r="M149" s="997"/>
      <c r="N149" s="997" t="s">
        <v>423</v>
      </c>
      <c r="O149" s="997"/>
      <c r="P149" s="997"/>
      <c r="Q149" s="997"/>
      <c r="R149" s="997"/>
      <c r="S149" s="997"/>
      <c r="T149" s="997"/>
      <c r="U149" s="997"/>
      <c r="V149" s="997"/>
      <c r="W149" s="997"/>
      <c r="X149" s="997"/>
      <c r="Y149" s="997"/>
      <c r="Z149" s="997"/>
      <c r="AA149" s="997"/>
      <c r="AB149" s="997"/>
      <c r="AC149" s="997"/>
      <c r="AD149" s="997"/>
      <c r="AE149" s="997"/>
      <c r="AF149" s="997"/>
      <c r="AG149" s="997"/>
      <c r="AH149" s="997"/>
      <c r="AI149" s="997"/>
      <c r="AJ149" s="997"/>
      <c r="AK149" s="997"/>
      <c r="AL149" s="996">
        <v>0.11</v>
      </c>
      <c r="AM149" s="997"/>
      <c r="AN149" s="997"/>
      <c r="AO149" s="997"/>
      <c r="AP149" s="997"/>
      <c r="AQ149" s="997"/>
      <c r="AR149" s="997"/>
      <c r="AS149" s="997"/>
      <c r="AT149" s="997"/>
      <c r="AU149" s="997"/>
      <c r="AV149" s="997"/>
      <c r="AW149" s="997"/>
      <c r="AX149" s="997"/>
    </row>
    <row r="150" spans="2:50" ht="28.35" customHeight="1" x14ac:dyDescent="0.15">
      <c r="B150" s="995">
        <v>7</v>
      </c>
      <c r="C150" s="995">
        <v>1</v>
      </c>
      <c r="D150" s="997" t="s">
        <v>424</v>
      </c>
      <c r="E150" s="997"/>
      <c r="F150" s="997"/>
      <c r="G150" s="997"/>
      <c r="H150" s="997"/>
      <c r="I150" s="997"/>
      <c r="J150" s="997"/>
      <c r="K150" s="997"/>
      <c r="L150" s="997"/>
      <c r="M150" s="997"/>
      <c r="N150" s="997" t="s">
        <v>423</v>
      </c>
      <c r="O150" s="997"/>
      <c r="P150" s="997"/>
      <c r="Q150" s="997"/>
      <c r="R150" s="997"/>
      <c r="S150" s="997"/>
      <c r="T150" s="997"/>
      <c r="U150" s="997"/>
      <c r="V150" s="997"/>
      <c r="W150" s="997"/>
      <c r="X150" s="997"/>
      <c r="Y150" s="997"/>
      <c r="Z150" s="997"/>
      <c r="AA150" s="997"/>
      <c r="AB150" s="997"/>
      <c r="AC150" s="997"/>
      <c r="AD150" s="997"/>
      <c r="AE150" s="997"/>
      <c r="AF150" s="997"/>
      <c r="AG150" s="997"/>
      <c r="AH150" s="997"/>
      <c r="AI150" s="997"/>
      <c r="AJ150" s="997"/>
      <c r="AK150" s="997"/>
      <c r="AL150" s="996">
        <v>0.06</v>
      </c>
      <c r="AM150" s="997"/>
      <c r="AN150" s="997"/>
      <c r="AO150" s="997"/>
      <c r="AP150" s="997"/>
      <c r="AQ150" s="997"/>
      <c r="AR150" s="997"/>
      <c r="AS150" s="997"/>
      <c r="AT150" s="997"/>
      <c r="AU150" s="997"/>
      <c r="AV150" s="997"/>
      <c r="AW150" s="997"/>
      <c r="AX150" s="997"/>
    </row>
    <row r="151" spans="2:50" ht="28.35" customHeight="1" x14ac:dyDescent="0.15">
      <c r="B151" s="995">
        <v>8</v>
      </c>
      <c r="C151" s="995">
        <v>1</v>
      </c>
      <c r="D151" s="997" t="s">
        <v>425</v>
      </c>
      <c r="E151" s="997"/>
      <c r="F151" s="997"/>
      <c r="G151" s="997"/>
      <c r="H151" s="997"/>
      <c r="I151" s="997"/>
      <c r="J151" s="997"/>
      <c r="K151" s="997"/>
      <c r="L151" s="997"/>
      <c r="M151" s="997"/>
      <c r="N151" s="997" t="s">
        <v>423</v>
      </c>
      <c r="O151" s="997"/>
      <c r="P151" s="997"/>
      <c r="Q151" s="997"/>
      <c r="R151" s="997"/>
      <c r="S151" s="997"/>
      <c r="T151" s="997"/>
      <c r="U151" s="997"/>
      <c r="V151" s="997"/>
      <c r="W151" s="997"/>
      <c r="X151" s="997"/>
      <c r="Y151" s="997"/>
      <c r="Z151" s="997"/>
      <c r="AA151" s="997"/>
      <c r="AB151" s="997"/>
      <c r="AC151" s="997"/>
      <c r="AD151" s="997"/>
      <c r="AE151" s="997"/>
      <c r="AF151" s="997"/>
      <c r="AG151" s="997"/>
      <c r="AH151" s="997"/>
      <c r="AI151" s="997"/>
      <c r="AJ151" s="997"/>
      <c r="AK151" s="997"/>
      <c r="AL151" s="996">
        <v>0.05</v>
      </c>
      <c r="AM151" s="997"/>
      <c r="AN151" s="997"/>
      <c r="AO151" s="997"/>
      <c r="AP151" s="997"/>
      <c r="AQ151" s="997"/>
      <c r="AR151" s="997"/>
      <c r="AS151" s="997"/>
      <c r="AT151" s="997"/>
      <c r="AU151" s="997"/>
      <c r="AV151" s="997"/>
      <c r="AW151" s="997"/>
      <c r="AX151" s="997"/>
    </row>
    <row r="152" spans="2:50" ht="28.35" customHeight="1" x14ac:dyDescent="0.15">
      <c r="B152" s="995">
        <v>9</v>
      </c>
      <c r="C152" s="995">
        <v>1</v>
      </c>
      <c r="D152" s="997" t="s">
        <v>426</v>
      </c>
      <c r="E152" s="997"/>
      <c r="F152" s="997"/>
      <c r="G152" s="997"/>
      <c r="H152" s="997"/>
      <c r="I152" s="997"/>
      <c r="J152" s="997"/>
      <c r="K152" s="997"/>
      <c r="L152" s="997"/>
      <c r="M152" s="997"/>
      <c r="N152" s="997" t="s">
        <v>423</v>
      </c>
      <c r="O152" s="997"/>
      <c r="P152" s="997"/>
      <c r="Q152" s="997"/>
      <c r="R152" s="997"/>
      <c r="S152" s="997"/>
      <c r="T152" s="997"/>
      <c r="U152" s="997"/>
      <c r="V152" s="997"/>
      <c r="W152" s="997"/>
      <c r="X152" s="997"/>
      <c r="Y152" s="997"/>
      <c r="Z152" s="997"/>
      <c r="AA152" s="997"/>
      <c r="AB152" s="997"/>
      <c r="AC152" s="997"/>
      <c r="AD152" s="997"/>
      <c r="AE152" s="997"/>
      <c r="AF152" s="997"/>
      <c r="AG152" s="997"/>
      <c r="AH152" s="997"/>
      <c r="AI152" s="997"/>
      <c r="AJ152" s="997"/>
      <c r="AK152" s="997"/>
      <c r="AL152" s="996">
        <v>0.04</v>
      </c>
      <c r="AM152" s="997"/>
      <c r="AN152" s="997"/>
      <c r="AO152" s="997"/>
      <c r="AP152" s="997"/>
      <c r="AQ152" s="997"/>
      <c r="AR152" s="997"/>
      <c r="AS152" s="997"/>
      <c r="AT152" s="997"/>
      <c r="AU152" s="997"/>
      <c r="AV152" s="997"/>
      <c r="AW152" s="997"/>
      <c r="AX152" s="997"/>
    </row>
    <row r="153" spans="2:50" ht="24.05" customHeight="1" x14ac:dyDescent="0.15">
      <c r="B153" s="995">
        <v>10</v>
      </c>
      <c r="C153" s="995">
        <v>1</v>
      </c>
      <c r="D153" s="997"/>
      <c r="E153" s="997"/>
      <c r="F153" s="997"/>
      <c r="G153" s="997"/>
      <c r="H153" s="997"/>
      <c r="I153" s="997"/>
      <c r="J153" s="997"/>
      <c r="K153" s="997"/>
      <c r="L153" s="997"/>
      <c r="M153" s="997"/>
      <c r="N153" s="997"/>
      <c r="O153" s="997"/>
      <c r="P153" s="997"/>
      <c r="Q153" s="997"/>
      <c r="R153" s="997"/>
      <c r="S153" s="997"/>
      <c r="T153" s="997"/>
      <c r="U153" s="997"/>
      <c r="V153" s="997"/>
      <c r="W153" s="997"/>
      <c r="X153" s="997"/>
      <c r="Y153" s="997"/>
      <c r="Z153" s="997"/>
      <c r="AA153" s="997"/>
      <c r="AB153" s="997"/>
      <c r="AC153" s="997"/>
      <c r="AD153" s="997"/>
      <c r="AE153" s="997"/>
      <c r="AF153" s="997"/>
      <c r="AG153" s="997"/>
      <c r="AH153" s="997"/>
      <c r="AI153" s="997"/>
      <c r="AJ153" s="997"/>
      <c r="AK153" s="997"/>
      <c r="AL153" s="996"/>
      <c r="AM153" s="997"/>
      <c r="AN153" s="997"/>
      <c r="AO153" s="997"/>
      <c r="AP153" s="997"/>
      <c r="AQ153" s="997"/>
      <c r="AR153" s="997"/>
      <c r="AS153" s="997"/>
      <c r="AT153" s="997"/>
      <c r="AU153" s="997"/>
      <c r="AV153" s="997"/>
      <c r="AW153" s="997"/>
      <c r="AX153" s="997"/>
    </row>
    <row r="154" spans="2:50" ht="13.1" customHeight="1" x14ac:dyDescent="0.15">
      <c r="B154" s="1013"/>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1013"/>
      <c r="AF154" s="1013"/>
      <c r="AG154" s="1013"/>
      <c r="AH154" s="1013"/>
      <c r="AI154" s="1013"/>
      <c r="AJ154" s="1013"/>
      <c r="AK154" s="1013"/>
      <c r="AL154" s="1014"/>
      <c r="AM154" s="1013"/>
      <c r="AN154" s="1013"/>
      <c r="AO154" s="1013"/>
      <c r="AP154" s="1013"/>
      <c r="AQ154" s="1013"/>
      <c r="AR154" s="1013"/>
      <c r="AS154" s="1013"/>
      <c r="AT154" s="1013"/>
      <c r="AU154" s="1013"/>
      <c r="AV154" s="1013"/>
      <c r="AW154" s="1013"/>
      <c r="AX154" s="1013"/>
    </row>
    <row r="155" spans="2:50" x14ac:dyDescent="0.15">
      <c r="C155" s="169" t="s">
        <v>427</v>
      </c>
    </row>
    <row r="156" spans="2:50" ht="34.549999999999997" customHeight="1" x14ac:dyDescent="0.15">
      <c r="B156" s="995"/>
      <c r="C156" s="995"/>
      <c r="D156" s="534" t="s">
        <v>129</v>
      </c>
      <c r="E156" s="534"/>
      <c r="F156" s="534"/>
      <c r="G156" s="534"/>
      <c r="H156" s="534"/>
      <c r="I156" s="534"/>
      <c r="J156" s="534"/>
      <c r="K156" s="534"/>
      <c r="L156" s="534"/>
      <c r="M156" s="534"/>
      <c r="N156" s="534" t="s">
        <v>130</v>
      </c>
      <c r="O156" s="534"/>
      <c r="P156" s="534"/>
      <c r="Q156" s="534"/>
      <c r="R156" s="534"/>
      <c r="S156" s="534"/>
      <c r="T156" s="534"/>
      <c r="U156" s="534"/>
      <c r="V156" s="534"/>
      <c r="W156" s="534"/>
      <c r="X156" s="534"/>
      <c r="Y156" s="534"/>
      <c r="Z156" s="534"/>
      <c r="AA156" s="534"/>
      <c r="AB156" s="534"/>
      <c r="AC156" s="534"/>
      <c r="AD156" s="534"/>
      <c r="AE156" s="534"/>
      <c r="AF156" s="534"/>
      <c r="AG156" s="534"/>
      <c r="AH156" s="534"/>
      <c r="AI156" s="534"/>
      <c r="AJ156" s="534"/>
      <c r="AK156" s="534"/>
      <c r="AL156" s="656" t="s">
        <v>131</v>
      </c>
      <c r="AM156" s="534"/>
      <c r="AN156" s="534"/>
      <c r="AO156" s="534"/>
      <c r="AP156" s="534"/>
      <c r="AQ156" s="534"/>
      <c r="AR156" s="534" t="s">
        <v>132</v>
      </c>
      <c r="AS156" s="534"/>
      <c r="AT156" s="534"/>
      <c r="AU156" s="534"/>
      <c r="AV156" s="534" t="s">
        <v>133</v>
      </c>
      <c r="AW156" s="534"/>
      <c r="AX156" s="534"/>
    </row>
    <row r="157" spans="2:50" ht="24.05" customHeight="1" x14ac:dyDescent="0.15">
      <c r="B157" s="995">
        <v>1</v>
      </c>
      <c r="C157" s="995">
        <v>1</v>
      </c>
      <c r="D157" s="997"/>
      <c r="E157" s="997"/>
      <c r="F157" s="997"/>
      <c r="G157" s="997"/>
      <c r="H157" s="997"/>
      <c r="I157" s="997"/>
      <c r="J157" s="997"/>
      <c r="K157" s="997"/>
      <c r="L157" s="997"/>
      <c r="M157" s="997"/>
      <c r="N157" s="997"/>
      <c r="O157" s="997"/>
      <c r="P157" s="997"/>
      <c r="Q157" s="997"/>
      <c r="R157" s="997"/>
      <c r="S157" s="997"/>
      <c r="T157" s="997"/>
      <c r="U157" s="997"/>
      <c r="V157" s="997"/>
      <c r="W157" s="997"/>
      <c r="X157" s="997"/>
      <c r="Y157" s="997"/>
      <c r="Z157" s="997"/>
      <c r="AA157" s="997"/>
      <c r="AB157" s="997"/>
      <c r="AC157" s="997"/>
      <c r="AD157" s="997"/>
      <c r="AE157" s="997"/>
      <c r="AF157" s="997"/>
      <c r="AG157" s="997"/>
      <c r="AH157" s="997"/>
      <c r="AI157" s="997"/>
      <c r="AJ157" s="997"/>
      <c r="AK157" s="997"/>
      <c r="AL157" s="996"/>
      <c r="AM157" s="997"/>
      <c r="AN157" s="997"/>
      <c r="AO157" s="997"/>
      <c r="AP157" s="997"/>
      <c r="AQ157" s="997"/>
      <c r="AR157" s="997"/>
      <c r="AS157" s="997"/>
      <c r="AT157" s="997"/>
      <c r="AU157" s="997"/>
      <c r="AV157" s="998"/>
      <c r="AW157" s="998"/>
      <c r="AX157" s="998"/>
    </row>
    <row r="158" spans="2:50" ht="24.05" customHeight="1" x14ac:dyDescent="0.15">
      <c r="B158" s="995">
        <v>2</v>
      </c>
      <c r="C158" s="995">
        <v>1</v>
      </c>
      <c r="D158" s="997"/>
      <c r="E158" s="997"/>
      <c r="F158" s="997"/>
      <c r="G158" s="997"/>
      <c r="H158" s="997"/>
      <c r="I158" s="997"/>
      <c r="J158" s="997"/>
      <c r="K158" s="997"/>
      <c r="L158" s="997"/>
      <c r="M158" s="997"/>
      <c r="N158" s="997"/>
      <c r="O158" s="997"/>
      <c r="P158" s="997"/>
      <c r="Q158" s="997"/>
      <c r="R158" s="997"/>
      <c r="S158" s="997"/>
      <c r="T158" s="997"/>
      <c r="U158" s="997"/>
      <c r="V158" s="997"/>
      <c r="W158" s="997"/>
      <c r="X158" s="997"/>
      <c r="Y158" s="997"/>
      <c r="Z158" s="997"/>
      <c r="AA158" s="997"/>
      <c r="AB158" s="997"/>
      <c r="AC158" s="997"/>
      <c r="AD158" s="997"/>
      <c r="AE158" s="997"/>
      <c r="AF158" s="997"/>
      <c r="AG158" s="997"/>
      <c r="AH158" s="997"/>
      <c r="AI158" s="997"/>
      <c r="AJ158" s="997"/>
      <c r="AK158" s="997"/>
      <c r="AL158" s="1015"/>
      <c r="AM158" s="1016"/>
      <c r="AN158" s="1016"/>
      <c r="AO158" s="1016"/>
      <c r="AP158" s="1016"/>
      <c r="AQ158" s="1016"/>
      <c r="AR158" s="491"/>
      <c r="AS158" s="220"/>
      <c r="AT158" s="220"/>
      <c r="AU158" s="219"/>
      <c r="AV158" s="491"/>
      <c r="AW158" s="220"/>
      <c r="AX158" s="219"/>
    </row>
    <row r="159" spans="2:50" ht="24.05" customHeight="1" x14ac:dyDescent="0.15">
      <c r="B159" s="995">
        <v>3</v>
      </c>
      <c r="C159" s="995">
        <v>1</v>
      </c>
      <c r="D159" s="997"/>
      <c r="E159" s="997"/>
      <c r="F159" s="997"/>
      <c r="G159" s="997"/>
      <c r="H159" s="997"/>
      <c r="I159" s="997"/>
      <c r="J159" s="997"/>
      <c r="K159" s="997"/>
      <c r="L159" s="997"/>
      <c r="M159" s="997"/>
      <c r="N159" s="997"/>
      <c r="O159" s="997"/>
      <c r="P159" s="997"/>
      <c r="Q159" s="997"/>
      <c r="R159" s="997"/>
      <c r="S159" s="997"/>
      <c r="T159" s="997"/>
      <c r="U159" s="997"/>
      <c r="V159" s="997"/>
      <c r="W159" s="997"/>
      <c r="X159" s="997"/>
      <c r="Y159" s="997"/>
      <c r="Z159" s="997"/>
      <c r="AA159" s="997"/>
      <c r="AB159" s="997"/>
      <c r="AC159" s="997"/>
      <c r="AD159" s="997"/>
      <c r="AE159" s="997"/>
      <c r="AF159" s="997"/>
      <c r="AG159" s="997"/>
      <c r="AH159" s="997"/>
      <c r="AI159" s="997"/>
      <c r="AJ159" s="997"/>
      <c r="AK159" s="997"/>
      <c r="AL159" s="996"/>
      <c r="AM159" s="997"/>
      <c r="AN159" s="997"/>
      <c r="AO159" s="997"/>
      <c r="AP159" s="997"/>
      <c r="AQ159" s="997"/>
      <c r="AR159" s="491"/>
      <c r="AS159" s="220"/>
      <c r="AT159" s="220"/>
      <c r="AU159" s="219"/>
      <c r="AV159" s="491"/>
      <c r="AW159" s="220"/>
      <c r="AX159" s="219"/>
    </row>
    <row r="160" spans="2:50" ht="24.05" customHeight="1" x14ac:dyDescent="0.15">
      <c r="B160" s="995">
        <v>4</v>
      </c>
      <c r="C160" s="995">
        <v>1</v>
      </c>
      <c r="D160" s="997"/>
      <c r="E160" s="997"/>
      <c r="F160" s="997"/>
      <c r="G160" s="997"/>
      <c r="H160" s="997"/>
      <c r="I160" s="997"/>
      <c r="J160" s="997"/>
      <c r="K160" s="997"/>
      <c r="L160" s="997"/>
      <c r="M160" s="997"/>
      <c r="N160" s="997"/>
      <c r="O160" s="997"/>
      <c r="P160" s="997"/>
      <c r="Q160" s="997"/>
      <c r="R160" s="997"/>
      <c r="S160" s="997"/>
      <c r="T160" s="997"/>
      <c r="U160" s="997"/>
      <c r="V160" s="997"/>
      <c r="W160" s="997"/>
      <c r="X160" s="997"/>
      <c r="Y160" s="997"/>
      <c r="Z160" s="997"/>
      <c r="AA160" s="997"/>
      <c r="AB160" s="997"/>
      <c r="AC160" s="997"/>
      <c r="AD160" s="997"/>
      <c r="AE160" s="997"/>
      <c r="AF160" s="997"/>
      <c r="AG160" s="997"/>
      <c r="AH160" s="997"/>
      <c r="AI160" s="997"/>
      <c r="AJ160" s="997"/>
      <c r="AK160" s="997"/>
      <c r="AL160" s="996"/>
      <c r="AM160" s="997"/>
      <c r="AN160" s="997"/>
      <c r="AO160" s="997"/>
      <c r="AP160" s="997"/>
      <c r="AQ160" s="997"/>
      <c r="AR160" s="491"/>
      <c r="AS160" s="220"/>
      <c r="AT160" s="220"/>
      <c r="AU160" s="219"/>
      <c r="AV160" s="491"/>
      <c r="AW160" s="220"/>
      <c r="AX160" s="219"/>
    </row>
    <row r="161" spans="2:50" ht="24.05" customHeight="1" x14ac:dyDescent="0.15">
      <c r="B161" s="995">
        <v>5</v>
      </c>
      <c r="C161" s="995">
        <v>1</v>
      </c>
      <c r="D161" s="997"/>
      <c r="E161" s="997"/>
      <c r="F161" s="997"/>
      <c r="G161" s="997"/>
      <c r="H161" s="997"/>
      <c r="I161" s="997"/>
      <c r="J161" s="997"/>
      <c r="K161" s="997"/>
      <c r="L161" s="997"/>
      <c r="M161" s="997"/>
      <c r="N161" s="997"/>
      <c r="O161" s="997"/>
      <c r="P161" s="997"/>
      <c r="Q161" s="997"/>
      <c r="R161" s="997"/>
      <c r="S161" s="997"/>
      <c r="T161" s="997"/>
      <c r="U161" s="997"/>
      <c r="V161" s="997"/>
      <c r="W161" s="997"/>
      <c r="X161" s="997"/>
      <c r="Y161" s="997"/>
      <c r="Z161" s="997"/>
      <c r="AA161" s="997"/>
      <c r="AB161" s="997"/>
      <c r="AC161" s="997"/>
      <c r="AD161" s="997"/>
      <c r="AE161" s="997"/>
      <c r="AF161" s="997"/>
      <c r="AG161" s="997"/>
      <c r="AH161" s="997"/>
      <c r="AI161" s="997"/>
      <c r="AJ161" s="997"/>
      <c r="AK161" s="997"/>
      <c r="AL161" s="996"/>
      <c r="AM161" s="997"/>
      <c r="AN161" s="997"/>
      <c r="AO161" s="997"/>
      <c r="AP161" s="997"/>
      <c r="AQ161" s="997"/>
      <c r="AR161" s="491"/>
      <c r="AS161" s="220"/>
      <c r="AT161" s="220"/>
      <c r="AU161" s="219"/>
      <c r="AV161" s="491"/>
      <c r="AW161" s="220"/>
      <c r="AX161" s="219"/>
    </row>
    <row r="162" spans="2:50" ht="24.05" customHeight="1" x14ac:dyDescent="0.15">
      <c r="B162" s="995">
        <v>6</v>
      </c>
      <c r="C162" s="995">
        <v>1</v>
      </c>
      <c r="D162" s="997"/>
      <c r="E162" s="997"/>
      <c r="F162" s="997"/>
      <c r="G162" s="997"/>
      <c r="H162" s="997"/>
      <c r="I162" s="997"/>
      <c r="J162" s="997"/>
      <c r="K162" s="997"/>
      <c r="L162" s="997"/>
      <c r="M162" s="997"/>
      <c r="N162" s="997"/>
      <c r="O162" s="997"/>
      <c r="P162" s="997"/>
      <c r="Q162" s="997"/>
      <c r="R162" s="997"/>
      <c r="S162" s="997"/>
      <c r="T162" s="997"/>
      <c r="U162" s="997"/>
      <c r="V162" s="997"/>
      <c r="W162" s="997"/>
      <c r="X162" s="997"/>
      <c r="Y162" s="997"/>
      <c r="Z162" s="997"/>
      <c r="AA162" s="997"/>
      <c r="AB162" s="997"/>
      <c r="AC162" s="997"/>
      <c r="AD162" s="997"/>
      <c r="AE162" s="997"/>
      <c r="AF162" s="997"/>
      <c r="AG162" s="997"/>
      <c r="AH162" s="997"/>
      <c r="AI162" s="997"/>
      <c r="AJ162" s="997"/>
      <c r="AK162" s="997"/>
      <c r="AL162" s="996"/>
      <c r="AM162" s="997"/>
      <c r="AN162" s="997"/>
      <c r="AO162" s="997"/>
      <c r="AP162" s="997"/>
      <c r="AQ162" s="997"/>
      <c r="AR162" s="997"/>
      <c r="AS162" s="997"/>
      <c r="AT162" s="997"/>
      <c r="AU162" s="997"/>
      <c r="AV162" s="997"/>
      <c r="AW162" s="997"/>
      <c r="AX162" s="997"/>
    </row>
    <row r="163" spans="2:50" ht="24.05" customHeight="1" x14ac:dyDescent="0.15">
      <c r="B163" s="995">
        <v>7</v>
      </c>
      <c r="C163" s="995">
        <v>1</v>
      </c>
      <c r="D163" s="997"/>
      <c r="E163" s="997"/>
      <c r="F163" s="997"/>
      <c r="G163" s="997"/>
      <c r="H163" s="997"/>
      <c r="I163" s="997"/>
      <c r="J163" s="997"/>
      <c r="K163" s="997"/>
      <c r="L163" s="997"/>
      <c r="M163" s="997"/>
      <c r="N163" s="997"/>
      <c r="O163" s="997"/>
      <c r="P163" s="997"/>
      <c r="Q163" s="997"/>
      <c r="R163" s="997"/>
      <c r="S163" s="997"/>
      <c r="T163" s="997"/>
      <c r="U163" s="997"/>
      <c r="V163" s="997"/>
      <c r="W163" s="997"/>
      <c r="X163" s="997"/>
      <c r="Y163" s="997"/>
      <c r="Z163" s="997"/>
      <c r="AA163" s="997"/>
      <c r="AB163" s="997"/>
      <c r="AC163" s="997"/>
      <c r="AD163" s="997"/>
      <c r="AE163" s="997"/>
      <c r="AF163" s="997"/>
      <c r="AG163" s="997"/>
      <c r="AH163" s="997"/>
      <c r="AI163" s="997"/>
      <c r="AJ163" s="997"/>
      <c r="AK163" s="997"/>
      <c r="AL163" s="996"/>
      <c r="AM163" s="997"/>
      <c r="AN163" s="997"/>
      <c r="AO163" s="997"/>
      <c r="AP163" s="997"/>
      <c r="AQ163" s="997"/>
      <c r="AR163" s="997"/>
      <c r="AS163" s="997"/>
      <c r="AT163" s="997"/>
      <c r="AU163" s="997"/>
      <c r="AV163" s="997"/>
      <c r="AW163" s="997"/>
      <c r="AX163" s="997"/>
    </row>
    <row r="164" spans="2:50" ht="24.05" customHeight="1" x14ac:dyDescent="0.15">
      <c r="B164" s="995">
        <v>8</v>
      </c>
      <c r="C164" s="995">
        <v>1</v>
      </c>
      <c r="D164" s="997"/>
      <c r="E164" s="997"/>
      <c r="F164" s="997"/>
      <c r="G164" s="997"/>
      <c r="H164" s="997"/>
      <c r="I164" s="997"/>
      <c r="J164" s="997"/>
      <c r="K164" s="997"/>
      <c r="L164" s="997"/>
      <c r="M164" s="997"/>
      <c r="N164" s="997"/>
      <c r="O164" s="997"/>
      <c r="P164" s="997"/>
      <c r="Q164" s="997"/>
      <c r="R164" s="997"/>
      <c r="S164" s="997"/>
      <c r="T164" s="997"/>
      <c r="U164" s="997"/>
      <c r="V164" s="997"/>
      <c r="W164" s="997"/>
      <c r="X164" s="997"/>
      <c r="Y164" s="997"/>
      <c r="Z164" s="997"/>
      <c r="AA164" s="997"/>
      <c r="AB164" s="997"/>
      <c r="AC164" s="997"/>
      <c r="AD164" s="997"/>
      <c r="AE164" s="997"/>
      <c r="AF164" s="997"/>
      <c r="AG164" s="997"/>
      <c r="AH164" s="997"/>
      <c r="AI164" s="997"/>
      <c r="AJ164" s="997"/>
      <c r="AK164" s="997"/>
      <c r="AL164" s="996"/>
      <c r="AM164" s="997"/>
      <c r="AN164" s="997"/>
      <c r="AO164" s="997"/>
      <c r="AP164" s="997"/>
      <c r="AQ164" s="997"/>
      <c r="AR164" s="997"/>
      <c r="AS164" s="997"/>
      <c r="AT164" s="997"/>
      <c r="AU164" s="997"/>
      <c r="AV164" s="997"/>
      <c r="AW164" s="997"/>
      <c r="AX164" s="997"/>
    </row>
    <row r="165" spans="2:50" ht="24.05" customHeight="1" x14ac:dyDescent="0.15">
      <c r="B165" s="995">
        <v>9</v>
      </c>
      <c r="C165" s="995">
        <v>1</v>
      </c>
      <c r="D165" s="997"/>
      <c r="E165" s="997"/>
      <c r="F165" s="997"/>
      <c r="G165" s="997"/>
      <c r="H165" s="997"/>
      <c r="I165" s="997"/>
      <c r="J165" s="997"/>
      <c r="K165" s="997"/>
      <c r="L165" s="997"/>
      <c r="M165" s="997"/>
      <c r="N165" s="997"/>
      <c r="O165" s="997"/>
      <c r="P165" s="997"/>
      <c r="Q165" s="997"/>
      <c r="R165" s="997"/>
      <c r="S165" s="997"/>
      <c r="T165" s="997"/>
      <c r="U165" s="997"/>
      <c r="V165" s="997"/>
      <c r="W165" s="997"/>
      <c r="X165" s="997"/>
      <c r="Y165" s="997"/>
      <c r="Z165" s="997"/>
      <c r="AA165" s="997"/>
      <c r="AB165" s="997"/>
      <c r="AC165" s="997"/>
      <c r="AD165" s="997"/>
      <c r="AE165" s="997"/>
      <c r="AF165" s="997"/>
      <c r="AG165" s="997"/>
      <c r="AH165" s="997"/>
      <c r="AI165" s="997"/>
      <c r="AJ165" s="997"/>
      <c r="AK165" s="997"/>
      <c r="AL165" s="996"/>
      <c r="AM165" s="997"/>
      <c r="AN165" s="997"/>
      <c r="AO165" s="997"/>
      <c r="AP165" s="997"/>
      <c r="AQ165" s="997"/>
      <c r="AR165" s="997"/>
      <c r="AS165" s="997"/>
      <c r="AT165" s="997"/>
      <c r="AU165" s="997"/>
      <c r="AV165" s="997"/>
      <c r="AW165" s="997"/>
      <c r="AX165" s="997"/>
    </row>
    <row r="166" spans="2:50" ht="24.05" customHeight="1" x14ac:dyDescent="0.15">
      <c r="B166" s="995">
        <v>10</v>
      </c>
      <c r="C166" s="995">
        <v>1</v>
      </c>
      <c r="D166" s="997"/>
      <c r="E166" s="997"/>
      <c r="F166" s="997"/>
      <c r="G166" s="997"/>
      <c r="H166" s="997"/>
      <c r="I166" s="997"/>
      <c r="J166" s="997"/>
      <c r="K166" s="997"/>
      <c r="L166" s="997"/>
      <c r="M166" s="997"/>
      <c r="N166" s="997"/>
      <c r="O166" s="997"/>
      <c r="P166" s="997"/>
      <c r="Q166" s="997"/>
      <c r="R166" s="997"/>
      <c r="S166" s="997"/>
      <c r="T166" s="997"/>
      <c r="U166" s="997"/>
      <c r="V166" s="997"/>
      <c r="W166" s="997"/>
      <c r="X166" s="997"/>
      <c r="Y166" s="997"/>
      <c r="Z166" s="997"/>
      <c r="AA166" s="997"/>
      <c r="AB166" s="997"/>
      <c r="AC166" s="997"/>
      <c r="AD166" s="997"/>
      <c r="AE166" s="997"/>
      <c r="AF166" s="997"/>
      <c r="AG166" s="997"/>
      <c r="AH166" s="997"/>
      <c r="AI166" s="997"/>
      <c r="AJ166" s="997"/>
      <c r="AK166" s="997"/>
      <c r="AL166" s="996"/>
      <c r="AM166" s="997"/>
      <c r="AN166" s="997"/>
      <c r="AO166" s="997"/>
      <c r="AP166" s="997"/>
      <c r="AQ166" s="997"/>
      <c r="AR166" s="997"/>
      <c r="AS166" s="997"/>
      <c r="AT166" s="997"/>
      <c r="AU166" s="997"/>
      <c r="AV166" s="997"/>
      <c r="AW166" s="997"/>
      <c r="AX166" s="997"/>
    </row>
  </sheetData>
  <mergeCells count="680">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55"/>
  <sheetViews>
    <sheetView zoomScale="75" zoomScaleNormal="75" zoomScaleSheetLayoutView="75" zoomScalePageLayoutView="30" workbookViewId="0">
      <selection activeCell="V2" sqref="V2"/>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16384" width="8.88671875" style="130"/>
  </cols>
  <sheetData>
    <row r="1" spans="2:51" ht="23.25" customHeight="1" x14ac:dyDescent="0.15">
      <c r="AQ1" s="624"/>
      <c r="AR1" s="624"/>
      <c r="AS1" s="624"/>
      <c r="AT1" s="624"/>
      <c r="AU1" s="624"/>
      <c r="AV1" s="624"/>
      <c r="AW1" s="624"/>
      <c r="AX1" s="625"/>
    </row>
    <row r="2" spans="2:51" ht="39.299999999999997" customHeight="1" thickBot="1" x14ac:dyDescent="0.2">
      <c r="AK2" s="621" t="s">
        <v>0</v>
      </c>
      <c r="AL2" s="621"/>
      <c r="AM2" s="621"/>
      <c r="AN2" s="621"/>
      <c r="AO2" s="621"/>
      <c r="AP2" s="621"/>
      <c r="AQ2" s="621"/>
      <c r="AR2" s="626" t="s">
        <v>428</v>
      </c>
      <c r="AS2" s="627"/>
      <c r="AT2" s="627"/>
      <c r="AU2" s="627"/>
      <c r="AV2" s="627"/>
      <c r="AW2" s="627"/>
      <c r="AX2" s="627"/>
      <c r="AY2" s="627"/>
    </row>
    <row r="3" spans="2:51" ht="19" thickBot="1" x14ac:dyDescent="0.2">
      <c r="B3" s="1" t="s">
        <v>429</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9.45" customHeight="1" x14ac:dyDescent="0.15">
      <c r="B4" s="2" t="s">
        <v>3</v>
      </c>
      <c r="C4" s="3"/>
      <c r="D4" s="3"/>
      <c r="E4" s="3"/>
      <c r="F4" s="3"/>
      <c r="G4" s="3"/>
      <c r="H4" s="1017" t="s">
        <v>430</v>
      </c>
      <c r="I4" s="1018"/>
      <c r="J4" s="1018"/>
      <c r="K4" s="1018"/>
      <c r="L4" s="1018"/>
      <c r="M4" s="1018"/>
      <c r="N4" s="1018"/>
      <c r="O4" s="1018"/>
      <c r="P4" s="1018"/>
      <c r="Q4" s="1018"/>
      <c r="R4" s="1018"/>
      <c r="S4" s="1018"/>
      <c r="T4" s="1018"/>
      <c r="U4" s="1018"/>
      <c r="V4" s="1018"/>
      <c r="W4" s="1018"/>
      <c r="X4" s="1018"/>
      <c r="Y4" s="1019"/>
      <c r="Z4" s="5" t="s">
        <v>431</v>
      </c>
      <c r="AA4" s="262"/>
      <c r="AB4" s="262"/>
      <c r="AC4" s="262"/>
      <c r="AD4" s="262"/>
      <c r="AE4" s="264"/>
      <c r="AF4" s="1020" t="s">
        <v>432</v>
      </c>
      <c r="AG4" s="1021"/>
      <c r="AH4" s="1021"/>
      <c r="AI4" s="1021"/>
      <c r="AJ4" s="1021"/>
      <c r="AK4" s="1021"/>
      <c r="AL4" s="1021"/>
      <c r="AM4" s="1021"/>
      <c r="AN4" s="1021"/>
      <c r="AO4" s="1021"/>
      <c r="AP4" s="1021"/>
      <c r="AQ4" s="1022"/>
      <c r="AR4" s="6" t="s">
        <v>6</v>
      </c>
      <c r="AS4" s="612"/>
      <c r="AT4" s="612"/>
      <c r="AU4" s="612"/>
      <c r="AV4" s="612"/>
      <c r="AW4" s="612"/>
      <c r="AX4" s="612"/>
      <c r="AY4" s="611"/>
    </row>
    <row r="5" spans="2:51" ht="55" customHeight="1" x14ac:dyDescent="0.15">
      <c r="B5" s="7" t="s">
        <v>7</v>
      </c>
      <c r="C5" s="8"/>
      <c r="D5" s="8"/>
      <c r="E5" s="8"/>
      <c r="F5" s="8"/>
      <c r="G5" s="9"/>
      <c r="H5" s="759" t="s">
        <v>157</v>
      </c>
      <c r="I5" s="760"/>
      <c r="J5" s="760"/>
      <c r="K5" s="760"/>
      <c r="L5" s="760"/>
      <c r="M5" s="760"/>
      <c r="N5" s="760"/>
      <c r="O5" s="760"/>
      <c r="P5" s="760"/>
      <c r="Q5" s="760"/>
      <c r="R5" s="760"/>
      <c r="S5" s="760"/>
      <c r="T5" s="760"/>
      <c r="U5" s="760"/>
      <c r="V5" s="760"/>
      <c r="W5" s="145"/>
      <c r="X5" s="145"/>
      <c r="Y5" s="145"/>
      <c r="Z5" s="12" t="s">
        <v>9</v>
      </c>
      <c r="AA5" s="610"/>
      <c r="AB5" s="610"/>
      <c r="AC5" s="610"/>
      <c r="AD5" s="610"/>
      <c r="AE5" s="609"/>
      <c r="AF5" s="1023" t="s">
        <v>433</v>
      </c>
      <c r="AG5" s="610"/>
      <c r="AH5" s="610"/>
      <c r="AI5" s="610"/>
      <c r="AJ5" s="610"/>
      <c r="AK5" s="610"/>
      <c r="AL5" s="610"/>
      <c r="AM5" s="610"/>
      <c r="AN5" s="610"/>
      <c r="AO5" s="610"/>
      <c r="AP5" s="610"/>
      <c r="AQ5" s="609"/>
      <c r="AR5" s="13" t="s">
        <v>434</v>
      </c>
      <c r="AS5" s="14"/>
      <c r="AT5" s="14"/>
      <c r="AU5" s="14"/>
      <c r="AV5" s="14"/>
      <c r="AW5" s="14"/>
      <c r="AX5" s="14"/>
      <c r="AY5" s="15"/>
    </row>
    <row r="6" spans="2:51" ht="30.8" customHeight="1" x14ac:dyDescent="0.15">
      <c r="B6" s="16" t="s">
        <v>11</v>
      </c>
      <c r="C6" s="17"/>
      <c r="D6" s="17"/>
      <c r="E6" s="17"/>
      <c r="F6" s="17"/>
      <c r="G6" s="17"/>
      <c r="H6" s="769" t="s">
        <v>435</v>
      </c>
      <c r="I6" s="145"/>
      <c r="J6" s="145"/>
      <c r="K6" s="145"/>
      <c r="L6" s="145"/>
      <c r="M6" s="145"/>
      <c r="N6" s="145"/>
      <c r="O6" s="145"/>
      <c r="P6" s="145"/>
      <c r="Q6" s="145"/>
      <c r="R6" s="145"/>
      <c r="S6" s="145"/>
      <c r="T6" s="145"/>
      <c r="U6" s="145"/>
      <c r="V6" s="145"/>
      <c r="W6" s="145"/>
      <c r="X6" s="145"/>
      <c r="Y6" s="145"/>
      <c r="Z6" s="19" t="s">
        <v>13</v>
      </c>
      <c r="AA6" s="20"/>
      <c r="AB6" s="20"/>
      <c r="AC6" s="20"/>
      <c r="AD6" s="20"/>
      <c r="AE6" s="21"/>
      <c r="AF6" s="22" t="s">
        <v>436</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1024" t="s">
        <v>437</v>
      </c>
      <c r="I7" s="1025"/>
      <c r="J7" s="1025"/>
      <c r="K7" s="1025"/>
      <c r="L7" s="1025"/>
      <c r="M7" s="1025"/>
      <c r="N7" s="1025"/>
      <c r="O7" s="1025"/>
      <c r="P7" s="1025"/>
      <c r="Q7" s="1025"/>
      <c r="R7" s="1025"/>
      <c r="S7" s="1025"/>
      <c r="T7" s="1025"/>
      <c r="U7" s="1025"/>
      <c r="V7" s="1025"/>
      <c r="W7" s="1026"/>
      <c r="X7" s="1026"/>
      <c r="Y7" s="1027"/>
      <c r="Z7" s="27" t="s">
        <v>438</v>
      </c>
      <c r="AA7" s="145"/>
      <c r="AB7" s="145"/>
      <c r="AC7" s="145"/>
      <c r="AD7" s="145"/>
      <c r="AE7" s="144"/>
      <c r="AF7" s="28"/>
      <c r="AG7" s="640"/>
      <c r="AH7" s="640"/>
      <c r="AI7" s="640"/>
      <c r="AJ7" s="640"/>
      <c r="AK7" s="640"/>
      <c r="AL7" s="640"/>
      <c r="AM7" s="640"/>
      <c r="AN7" s="640"/>
      <c r="AO7" s="640"/>
      <c r="AP7" s="640"/>
      <c r="AQ7" s="640"/>
      <c r="AR7" s="640"/>
      <c r="AS7" s="640"/>
      <c r="AT7" s="640"/>
      <c r="AU7" s="640"/>
      <c r="AV7" s="640"/>
      <c r="AW7" s="640"/>
      <c r="AX7" s="640"/>
      <c r="AY7" s="641"/>
    </row>
    <row r="8" spans="2:51" ht="24.05" customHeight="1" x14ac:dyDescent="0.15">
      <c r="B8" s="29"/>
      <c r="C8" s="30"/>
      <c r="D8" s="30"/>
      <c r="E8" s="30"/>
      <c r="F8" s="30"/>
      <c r="G8" s="30"/>
      <c r="H8" s="1028"/>
      <c r="I8" s="1029"/>
      <c r="J8" s="1029"/>
      <c r="K8" s="1029"/>
      <c r="L8" s="1029"/>
      <c r="M8" s="1029"/>
      <c r="N8" s="1029"/>
      <c r="O8" s="1029"/>
      <c r="P8" s="1029"/>
      <c r="Q8" s="1029"/>
      <c r="R8" s="1029"/>
      <c r="S8" s="1029"/>
      <c r="T8" s="1029"/>
      <c r="U8" s="1029"/>
      <c r="V8" s="1029"/>
      <c r="W8" s="1030"/>
      <c r="X8" s="1030"/>
      <c r="Y8" s="1031"/>
      <c r="Z8" s="146"/>
      <c r="AA8" s="145"/>
      <c r="AB8" s="145"/>
      <c r="AC8" s="145"/>
      <c r="AD8" s="145"/>
      <c r="AE8" s="144"/>
      <c r="AF8" s="643"/>
      <c r="AG8" s="643"/>
      <c r="AH8" s="643"/>
      <c r="AI8" s="643"/>
      <c r="AJ8" s="643"/>
      <c r="AK8" s="643"/>
      <c r="AL8" s="643"/>
      <c r="AM8" s="643"/>
      <c r="AN8" s="643"/>
      <c r="AO8" s="643"/>
      <c r="AP8" s="643"/>
      <c r="AQ8" s="643"/>
      <c r="AR8" s="643"/>
      <c r="AS8" s="643"/>
      <c r="AT8" s="643"/>
      <c r="AU8" s="643"/>
      <c r="AV8" s="643"/>
      <c r="AW8" s="643"/>
      <c r="AX8" s="643"/>
      <c r="AY8" s="644"/>
    </row>
    <row r="9" spans="2:51" ht="92.95" customHeight="1" x14ac:dyDescent="0.15">
      <c r="B9" s="33" t="s">
        <v>19</v>
      </c>
      <c r="C9" s="34"/>
      <c r="D9" s="34"/>
      <c r="E9" s="34"/>
      <c r="F9" s="34"/>
      <c r="G9" s="34"/>
      <c r="H9" s="35" t="s">
        <v>439</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7"/>
    </row>
    <row r="10" spans="2:51" ht="88.4" customHeight="1" x14ac:dyDescent="0.15">
      <c r="B10" s="33" t="s">
        <v>21</v>
      </c>
      <c r="C10" s="34"/>
      <c r="D10" s="34"/>
      <c r="E10" s="34"/>
      <c r="F10" s="34"/>
      <c r="G10" s="34"/>
      <c r="H10" s="35" t="s">
        <v>440</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7"/>
    </row>
    <row r="11" spans="2:51" ht="29.3" customHeight="1" x14ac:dyDescent="0.15">
      <c r="B11" s="33" t="s">
        <v>23</v>
      </c>
      <c r="C11" s="34"/>
      <c r="D11" s="34"/>
      <c r="E11" s="34"/>
      <c r="F11" s="34"/>
      <c r="G11" s="38"/>
      <c r="H11" s="39" t="s">
        <v>24</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441</v>
      </c>
      <c r="R12" s="537"/>
      <c r="S12" s="537"/>
      <c r="T12" s="537"/>
      <c r="U12" s="537"/>
      <c r="V12" s="537"/>
      <c r="W12" s="536"/>
      <c r="X12" s="538" t="s">
        <v>442</v>
      </c>
      <c r="Y12" s="537"/>
      <c r="Z12" s="537"/>
      <c r="AA12" s="537"/>
      <c r="AB12" s="537"/>
      <c r="AC12" s="537"/>
      <c r="AD12" s="536"/>
      <c r="AE12" s="538" t="s">
        <v>443</v>
      </c>
      <c r="AF12" s="537"/>
      <c r="AG12" s="537"/>
      <c r="AH12" s="537"/>
      <c r="AI12" s="537"/>
      <c r="AJ12" s="537"/>
      <c r="AK12" s="536"/>
      <c r="AL12" s="538" t="s">
        <v>444</v>
      </c>
      <c r="AM12" s="537"/>
      <c r="AN12" s="537"/>
      <c r="AO12" s="537"/>
      <c r="AP12" s="537"/>
      <c r="AQ12" s="537"/>
      <c r="AR12" s="536"/>
      <c r="AS12" s="538" t="s">
        <v>445</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1032" t="s">
        <v>446</v>
      </c>
      <c r="R13" s="1032"/>
      <c r="S13" s="1032"/>
      <c r="T13" s="1032"/>
      <c r="U13" s="1032"/>
      <c r="V13" s="1032"/>
      <c r="W13" s="1032"/>
      <c r="X13" s="1032" t="s">
        <v>446</v>
      </c>
      <c r="Y13" s="1032"/>
      <c r="Z13" s="1032"/>
      <c r="AA13" s="1032"/>
      <c r="AB13" s="1032"/>
      <c r="AC13" s="1032"/>
      <c r="AD13" s="1032"/>
      <c r="AE13" s="1032">
        <v>0</v>
      </c>
      <c r="AF13" s="1032"/>
      <c r="AG13" s="1032"/>
      <c r="AH13" s="1032"/>
      <c r="AI13" s="1032"/>
      <c r="AJ13" s="1032"/>
      <c r="AK13" s="1032"/>
      <c r="AL13" s="1032">
        <v>583.47</v>
      </c>
      <c r="AM13" s="1032"/>
      <c r="AN13" s="1032"/>
      <c r="AO13" s="1032"/>
      <c r="AP13" s="1032"/>
      <c r="AQ13" s="1032"/>
      <c r="AR13" s="1032"/>
      <c r="AS13" s="1032">
        <v>575</v>
      </c>
      <c r="AT13" s="1032"/>
      <c r="AU13" s="1032"/>
      <c r="AV13" s="1032"/>
      <c r="AW13" s="1032"/>
      <c r="AX13" s="1032"/>
      <c r="AY13" s="1033"/>
    </row>
    <row r="14" spans="2:51" ht="20.95" customHeight="1" x14ac:dyDescent="0.15">
      <c r="B14" s="47"/>
      <c r="C14" s="48"/>
      <c r="D14" s="48"/>
      <c r="E14" s="48"/>
      <c r="F14" s="48"/>
      <c r="G14" s="49"/>
      <c r="H14" s="587"/>
      <c r="I14" s="586"/>
      <c r="J14" s="54" t="s">
        <v>33</v>
      </c>
      <c r="K14" s="55"/>
      <c r="L14" s="55"/>
      <c r="M14" s="55"/>
      <c r="N14" s="55"/>
      <c r="O14" s="55"/>
      <c r="P14" s="56"/>
      <c r="Q14" s="1034" t="s">
        <v>446</v>
      </c>
      <c r="R14" s="1034"/>
      <c r="S14" s="1034"/>
      <c r="T14" s="1034"/>
      <c r="U14" s="1034"/>
      <c r="V14" s="1034"/>
      <c r="W14" s="1034"/>
      <c r="X14" s="1034" t="s">
        <v>446</v>
      </c>
      <c r="Y14" s="1034"/>
      <c r="Z14" s="1034"/>
      <c r="AA14" s="1034"/>
      <c r="AB14" s="1034"/>
      <c r="AC14" s="1034"/>
      <c r="AD14" s="1034"/>
      <c r="AE14" s="1034">
        <v>76.064999999999998</v>
      </c>
      <c r="AF14" s="1034"/>
      <c r="AG14" s="1034"/>
      <c r="AH14" s="1034"/>
      <c r="AI14" s="1034"/>
      <c r="AJ14" s="1034"/>
      <c r="AK14" s="1034"/>
      <c r="AL14" s="1034"/>
      <c r="AM14" s="1034"/>
      <c r="AN14" s="1034"/>
      <c r="AO14" s="1034"/>
      <c r="AP14" s="1034"/>
      <c r="AQ14" s="1034"/>
      <c r="AR14" s="1034"/>
      <c r="AS14" s="1035"/>
      <c r="AT14" s="1035"/>
      <c r="AU14" s="1035"/>
      <c r="AV14" s="1035"/>
      <c r="AW14" s="1035"/>
      <c r="AX14" s="1035"/>
      <c r="AY14" s="1036"/>
    </row>
    <row r="15" spans="2:51" ht="24.75" customHeight="1" x14ac:dyDescent="0.15">
      <c r="B15" s="47"/>
      <c r="C15" s="48"/>
      <c r="D15" s="48"/>
      <c r="E15" s="48"/>
      <c r="F15" s="48"/>
      <c r="G15" s="49"/>
      <c r="H15" s="587"/>
      <c r="I15" s="586"/>
      <c r="J15" s="54" t="s">
        <v>34</v>
      </c>
      <c r="K15" s="55"/>
      <c r="L15" s="55"/>
      <c r="M15" s="55"/>
      <c r="N15" s="55"/>
      <c r="O15" s="55"/>
      <c r="P15" s="56"/>
      <c r="Q15" s="1034" t="s">
        <v>446</v>
      </c>
      <c r="R15" s="1034"/>
      <c r="S15" s="1034"/>
      <c r="T15" s="1034"/>
      <c r="U15" s="1034"/>
      <c r="V15" s="1034"/>
      <c r="W15" s="1034"/>
      <c r="X15" s="1034" t="s">
        <v>446</v>
      </c>
      <c r="Y15" s="1034"/>
      <c r="Z15" s="1034"/>
      <c r="AA15" s="1034"/>
      <c r="AB15" s="1034"/>
      <c r="AC15" s="1034"/>
      <c r="AD15" s="1034"/>
      <c r="AE15" s="1034">
        <v>0</v>
      </c>
      <c r="AF15" s="1034"/>
      <c r="AG15" s="1034"/>
      <c r="AH15" s="1034"/>
      <c r="AI15" s="1034"/>
      <c r="AJ15" s="1034"/>
      <c r="AK15" s="1034"/>
      <c r="AL15" s="1034"/>
      <c r="AM15" s="1034"/>
      <c r="AN15" s="1034"/>
      <c r="AO15" s="1034"/>
      <c r="AP15" s="1034"/>
      <c r="AQ15" s="1034"/>
      <c r="AR15" s="1034"/>
      <c r="AS15" s="1035"/>
      <c r="AT15" s="1035"/>
      <c r="AU15" s="1035"/>
      <c r="AV15" s="1035"/>
      <c r="AW15" s="1035"/>
      <c r="AX15" s="1035"/>
      <c r="AY15" s="1036"/>
    </row>
    <row r="16" spans="2:51" ht="24.75" customHeight="1" x14ac:dyDescent="0.15">
      <c r="B16" s="47"/>
      <c r="C16" s="48"/>
      <c r="D16" s="48"/>
      <c r="E16" s="48"/>
      <c r="F16" s="48"/>
      <c r="G16" s="49"/>
      <c r="H16" s="580"/>
      <c r="I16" s="579"/>
      <c r="J16" s="57" t="s">
        <v>35</v>
      </c>
      <c r="K16" s="58"/>
      <c r="L16" s="58"/>
      <c r="M16" s="58"/>
      <c r="N16" s="58"/>
      <c r="O16" s="58"/>
      <c r="P16" s="59"/>
      <c r="Q16" s="1037" t="s">
        <v>143</v>
      </c>
      <c r="R16" s="1037"/>
      <c r="S16" s="1037"/>
      <c r="T16" s="1037"/>
      <c r="U16" s="1037"/>
      <c r="V16" s="1037"/>
      <c r="W16" s="1037"/>
      <c r="X16" s="1037" t="s">
        <v>143</v>
      </c>
      <c r="Y16" s="1037"/>
      <c r="Z16" s="1037"/>
      <c r="AA16" s="1037"/>
      <c r="AB16" s="1037"/>
      <c r="AC16" s="1037"/>
      <c r="AD16" s="1037"/>
      <c r="AE16" s="1037">
        <f>SUM(AE13:AK15)</f>
        <v>76.064999999999998</v>
      </c>
      <c r="AF16" s="1037"/>
      <c r="AG16" s="1037"/>
      <c r="AH16" s="1037"/>
      <c r="AI16" s="1037"/>
      <c r="AJ16" s="1037"/>
      <c r="AK16" s="1037"/>
      <c r="AL16" s="1037">
        <f>SUM(AL13:AR15)</f>
        <v>583.47</v>
      </c>
      <c r="AM16" s="1037"/>
      <c r="AN16" s="1037"/>
      <c r="AO16" s="1037"/>
      <c r="AP16" s="1037"/>
      <c r="AQ16" s="1037"/>
      <c r="AR16" s="1037"/>
      <c r="AS16" s="1037">
        <v>575</v>
      </c>
      <c r="AT16" s="1037"/>
      <c r="AU16" s="1037"/>
      <c r="AV16" s="1037"/>
      <c r="AW16" s="1037"/>
      <c r="AX16" s="1037"/>
      <c r="AY16" s="1038"/>
    </row>
    <row r="17" spans="2:51" ht="24.75" customHeight="1" x14ac:dyDescent="0.15">
      <c r="B17" s="47"/>
      <c r="C17" s="48"/>
      <c r="D17" s="48"/>
      <c r="E17" s="48"/>
      <c r="F17" s="48"/>
      <c r="G17" s="49"/>
      <c r="H17" s="60" t="s">
        <v>36</v>
      </c>
      <c r="I17" s="61"/>
      <c r="J17" s="61"/>
      <c r="K17" s="61"/>
      <c r="L17" s="61"/>
      <c r="M17" s="61"/>
      <c r="N17" s="61"/>
      <c r="O17" s="61"/>
      <c r="P17" s="61"/>
      <c r="Q17" s="1039" t="s">
        <v>446</v>
      </c>
      <c r="R17" s="1039"/>
      <c r="S17" s="1039"/>
      <c r="T17" s="1039"/>
      <c r="U17" s="1039"/>
      <c r="V17" s="1039"/>
      <c r="W17" s="1039"/>
      <c r="X17" s="1039" t="s">
        <v>446</v>
      </c>
      <c r="Y17" s="1039"/>
      <c r="Z17" s="1039"/>
      <c r="AA17" s="1039"/>
      <c r="AB17" s="1039"/>
      <c r="AC17" s="1039"/>
      <c r="AD17" s="1039"/>
      <c r="AE17" s="1039">
        <v>66.980999999999995</v>
      </c>
      <c r="AF17" s="1039"/>
      <c r="AG17" s="1039"/>
      <c r="AH17" s="1039"/>
      <c r="AI17" s="1039"/>
      <c r="AJ17" s="1039"/>
      <c r="AK17" s="1039"/>
      <c r="AL17" s="1040"/>
      <c r="AM17" s="1040"/>
      <c r="AN17" s="1040"/>
      <c r="AO17" s="1040"/>
      <c r="AP17" s="1040"/>
      <c r="AQ17" s="1040"/>
      <c r="AR17" s="1040"/>
      <c r="AS17" s="1040"/>
      <c r="AT17" s="1040"/>
      <c r="AU17" s="1040"/>
      <c r="AV17" s="1040"/>
      <c r="AW17" s="1040"/>
      <c r="AX17" s="1040"/>
      <c r="AY17" s="1041"/>
    </row>
    <row r="18" spans="2:51" ht="24.75" customHeight="1" x14ac:dyDescent="0.15">
      <c r="B18" s="62"/>
      <c r="C18" s="63"/>
      <c r="D18" s="63"/>
      <c r="E18" s="63"/>
      <c r="F18" s="63"/>
      <c r="G18" s="64"/>
      <c r="H18" s="60" t="s">
        <v>37</v>
      </c>
      <c r="I18" s="61"/>
      <c r="J18" s="61"/>
      <c r="K18" s="61"/>
      <c r="L18" s="61"/>
      <c r="M18" s="61"/>
      <c r="N18" s="61"/>
      <c r="O18" s="61"/>
      <c r="P18" s="61"/>
      <c r="Q18" s="570" t="s">
        <v>446</v>
      </c>
      <c r="R18" s="570"/>
      <c r="S18" s="570"/>
      <c r="T18" s="570"/>
      <c r="U18" s="570"/>
      <c r="V18" s="570"/>
      <c r="W18" s="570"/>
      <c r="X18" s="570" t="s">
        <v>446</v>
      </c>
      <c r="Y18" s="570"/>
      <c r="Z18" s="570"/>
      <c r="AA18" s="570"/>
      <c r="AB18" s="570"/>
      <c r="AC18" s="570"/>
      <c r="AD18" s="570"/>
      <c r="AE18" s="774">
        <f>AE17/AE16</f>
        <v>0.88057582330901196</v>
      </c>
      <c r="AF18" s="774"/>
      <c r="AG18" s="774"/>
      <c r="AH18" s="774"/>
      <c r="AI18" s="774"/>
      <c r="AJ18" s="774"/>
      <c r="AK18" s="774"/>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441</v>
      </c>
      <c r="AG19" s="534"/>
      <c r="AH19" s="534"/>
      <c r="AI19" s="534"/>
      <c r="AJ19" s="534"/>
      <c r="AK19" s="534" t="s">
        <v>442</v>
      </c>
      <c r="AL19" s="534"/>
      <c r="AM19" s="534"/>
      <c r="AN19" s="534"/>
      <c r="AO19" s="534"/>
      <c r="AP19" s="534" t="s">
        <v>443</v>
      </c>
      <c r="AQ19" s="534"/>
      <c r="AR19" s="534"/>
      <c r="AS19" s="534"/>
      <c r="AT19" s="534"/>
      <c r="AU19" s="656" t="s">
        <v>41</v>
      </c>
      <c r="AV19" s="534"/>
      <c r="AW19" s="534"/>
      <c r="AX19" s="534"/>
      <c r="AY19" s="563"/>
    </row>
    <row r="20" spans="2:51" ht="32.25" customHeight="1" x14ac:dyDescent="0.15">
      <c r="B20" s="562"/>
      <c r="C20" s="561"/>
      <c r="D20" s="561"/>
      <c r="E20" s="561"/>
      <c r="F20" s="561"/>
      <c r="G20" s="560"/>
      <c r="H20" s="530" t="s">
        <v>447</v>
      </c>
      <c r="I20" s="529"/>
      <c r="J20" s="529"/>
      <c r="K20" s="529"/>
      <c r="L20" s="529"/>
      <c r="M20" s="529"/>
      <c r="N20" s="529"/>
      <c r="O20" s="529"/>
      <c r="P20" s="529"/>
      <c r="Q20" s="529"/>
      <c r="R20" s="529"/>
      <c r="S20" s="529"/>
      <c r="T20" s="529"/>
      <c r="U20" s="529"/>
      <c r="V20" s="529"/>
      <c r="W20" s="529"/>
      <c r="X20" s="529"/>
      <c r="Y20" s="528"/>
      <c r="Z20" s="559" t="s">
        <v>42</v>
      </c>
      <c r="AA20" s="558"/>
      <c r="AB20" s="557"/>
      <c r="AC20" s="555"/>
      <c r="AD20" s="555"/>
      <c r="AE20" s="555"/>
      <c r="AF20" s="553"/>
      <c r="AG20" s="553"/>
      <c r="AH20" s="553"/>
      <c r="AI20" s="553"/>
      <c r="AJ20" s="553"/>
      <c r="AK20" s="553"/>
      <c r="AL20" s="553"/>
      <c r="AM20" s="553"/>
      <c r="AN20" s="553"/>
      <c r="AO20" s="553"/>
      <c r="AP20" s="553"/>
      <c r="AQ20" s="553"/>
      <c r="AR20" s="553"/>
      <c r="AS20" s="553"/>
      <c r="AT20" s="553"/>
      <c r="AU20" s="553"/>
      <c r="AV20" s="553"/>
      <c r="AW20" s="553"/>
      <c r="AX20" s="553"/>
      <c r="AY20" s="552"/>
    </row>
    <row r="21" spans="2:51" ht="32.25" customHeight="1" x14ac:dyDescent="0.15">
      <c r="B21" s="551"/>
      <c r="C21" s="550"/>
      <c r="D21" s="550"/>
      <c r="E21" s="550"/>
      <c r="F21" s="550"/>
      <c r="G21" s="549"/>
      <c r="H21" s="514"/>
      <c r="I21" s="513"/>
      <c r="J21" s="513"/>
      <c r="K21" s="513"/>
      <c r="L21" s="513"/>
      <c r="M21" s="513"/>
      <c r="N21" s="513"/>
      <c r="O21" s="513"/>
      <c r="P21" s="513"/>
      <c r="Q21" s="513"/>
      <c r="R21" s="513"/>
      <c r="S21" s="513"/>
      <c r="T21" s="513"/>
      <c r="U21" s="513"/>
      <c r="V21" s="513"/>
      <c r="W21" s="513"/>
      <c r="X21" s="513"/>
      <c r="Y21" s="512"/>
      <c r="Z21" s="538" t="s">
        <v>43</v>
      </c>
      <c r="AA21" s="537"/>
      <c r="AB21" s="536"/>
      <c r="AC21" s="518" t="s">
        <v>139</v>
      </c>
      <c r="AD21" s="518"/>
      <c r="AE21" s="518"/>
      <c r="AF21" s="518"/>
      <c r="AG21" s="518"/>
      <c r="AH21" s="518"/>
      <c r="AI21" s="518"/>
      <c r="AJ21" s="518"/>
      <c r="AK21" s="518"/>
      <c r="AL21" s="518"/>
      <c r="AM21" s="518"/>
      <c r="AN21" s="518"/>
      <c r="AO21" s="518"/>
      <c r="AP21" s="518"/>
      <c r="AQ21" s="518"/>
      <c r="AR21" s="518"/>
      <c r="AS21" s="518"/>
      <c r="AT21" s="518"/>
      <c r="AU21" s="546"/>
      <c r="AV21" s="546"/>
      <c r="AW21" s="546"/>
      <c r="AX21" s="546"/>
      <c r="AY21" s="54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441</v>
      </c>
      <c r="AG22" s="534"/>
      <c r="AH22" s="534"/>
      <c r="AI22" s="534"/>
      <c r="AJ22" s="534"/>
      <c r="AK22" s="534" t="s">
        <v>442</v>
      </c>
      <c r="AL22" s="534"/>
      <c r="AM22" s="534"/>
      <c r="AN22" s="534"/>
      <c r="AO22" s="534"/>
      <c r="AP22" s="534" t="s">
        <v>443</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1042" t="s">
        <v>448</v>
      </c>
      <c r="I23" s="1043"/>
      <c r="J23" s="1043"/>
      <c r="K23" s="1043"/>
      <c r="L23" s="1043"/>
      <c r="M23" s="1043"/>
      <c r="N23" s="1043"/>
      <c r="O23" s="1043"/>
      <c r="P23" s="1043"/>
      <c r="Q23" s="1043"/>
      <c r="R23" s="1043"/>
      <c r="S23" s="1043"/>
      <c r="T23" s="1043"/>
      <c r="U23" s="1043"/>
      <c r="V23" s="1043"/>
      <c r="W23" s="1043"/>
      <c r="X23" s="1043"/>
      <c r="Y23" s="1044"/>
      <c r="Z23" s="527" t="s">
        <v>49</v>
      </c>
      <c r="AA23" s="526"/>
      <c r="AB23" s="525"/>
      <c r="AC23" s="665" t="s">
        <v>449</v>
      </c>
      <c r="AD23" s="523"/>
      <c r="AE23" s="522"/>
      <c r="AF23" s="518" t="s">
        <v>143</v>
      </c>
      <c r="AG23" s="518"/>
      <c r="AH23" s="518"/>
      <c r="AI23" s="518"/>
      <c r="AJ23" s="518"/>
      <c r="AK23" s="518" t="s">
        <v>143</v>
      </c>
      <c r="AL23" s="518"/>
      <c r="AM23" s="518"/>
      <c r="AN23" s="518"/>
      <c r="AO23" s="518"/>
      <c r="AP23" s="1045">
        <v>2</v>
      </c>
      <c r="AQ23" s="770"/>
      <c r="AR23" s="770"/>
      <c r="AS23" s="770"/>
      <c r="AT23" s="1046"/>
      <c r="AU23" s="517"/>
      <c r="AV23" s="222"/>
      <c r="AW23" s="222"/>
      <c r="AX23" s="222"/>
      <c r="AY23" s="664"/>
    </row>
    <row r="24" spans="2:51" ht="39.950000000000003" customHeight="1" x14ac:dyDescent="0.15">
      <c r="B24" s="195"/>
      <c r="C24" s="194"/>
      <c r="D24" s="194"/>
      <c r="E24" s="194"/>
      <c r="F24" s="194"/>
      <c r="G24" s="193"/>
      <c r="H24" s="1047"/>
      <c r="I24" s="1048"/>
      <c r="J24" s="1048"/>
      <c r="K24" s="1048"/>
      <c r="L24" s="1048"/>
      <c r="M24" s="1048"/>
      <c r="N24" s="1048"/>
      <c r="O24" s="1048"/>
      <c r="P24" s="1048"/>
      <c r="Q24" s="1048"/>
      <c r="R24" s="1048"/>
      <c r="S24" s="1048"/>
      <c r="T24" s="1048"/>
      <c r="U24" s="1048"/>
      <c r="V24" s="1048"/>
      <c r="W24" s="1048"/>
      <c r="X24" s="1048"/>
      <c r="Y24" s="1049"/>
      <c r="Z24" s="778"/>
      <c r="AA24" s="779"/>
      <c r="AB24" s="780"/>
      <c r="AC24" s="665" t="s">
        <v>50</v>
      </c>
      <c r="AD24" s="523"/>
      <c r="AE24" s="522"/>
      <c r="AF24" s="518" t="s">
        <v>51</v>
      </c>
      <c r="AG24" s="518"/>
      <c r="AH24" s="518"/>
      <c r="AI24" s="518"/>
      <c r="AJ24" s="518"/>
      <c r="AK24" s="518" t="s">
        <v>51</v>
      </c>
      <c r="AL24" s="518"/>
      <c r="AM24" s="518"/>
      <c r="AN24" s="518"/>
      <c r="AO24" s="518"/>
      <c r="AP24" s="1045" t="s">
        <v>450</v>
      </c>
      <c r="AQ24" s="770"/>
      <c r="AR24" s="770"/>
      <c r="AS24" s="770"/>
      <c r="AT24" s="1046"/>
      <c r="AU24" s="517"/>
      <c r="AV24" s="222"/>
      <c r="AW24" s="222"/>
      <c r="AX24" s="222"/>
      <c r="AY24" s="664"/>
    </row>
    <row r="25" spans="2:51" ht="26.7" customHeight="1" x14ac:dyDescent="0.15">
      <c r="B25" s="195"/>
      <c r="C25" s="194"/>
      <c r="D25" s="194"/>
      <c r="E25" s="194"/>
      <c r="F25" s="194"/>
      <c r="G25" s="193"/>
      <c r="H25" s="1047"/>
      <c r="I25" s="1048"/>
      <c r="J25" s="1048"/>
      <c r="K25" s="1048"/>
      <c r="L25" s="1048"/>
      <c r="M25" s="1048"/>
      <c r="N25" s="1048"/>
      <c r="O25" s="1048"/>
      <c r="P25" s="1048"/>
      <c r="Q25" s="1048"/>
      <c r="R25" s="1048"/>
      <c r="S25" s="1048"/>
      <c r="T25" s="1048"/>
      <c r="U25" s="1048"/>
      <c r="V25" s="1048"/>
      <c r="W25" s="1048"/>
      <c r="X25" s="1048"/>
      <c r="Y25" s="1049"/>
      <c r="Z25" s="778"/>
      <c r="AA25" s="779"/>
      <c r="AB25" s="780"/>
      <c r="AC25" s="1050" t="s">
        <v>449</v>
      </c>
      <c r="AD25" s="761"/>
      <c r="AE25" s="762"/>
      <c r="AF25" s="518" t="s">
        <v>143</v>
      </c>
      <c r="AG25" s="518"/>
      <c r="AH25" s="518"/>
      <c r="AI25" s="518"/>
      <c r="AJ25" s="518"/>
      <c r="AK25" s="491" t="s">
        <v>451</v>
      </c>
      <c r="AL25" s="220"/>
      <c r="AM25" s="220"/>
      <c r="AN25" s="220"/>
      <c r="AO25" s="219"/>
      <c r="AP25" s="1051" t="s">
        <v>452</v>
      </c>
      <c r="AQ25" s="1052"/>
      <c r="AR25" s="1052"/>
      <c r="AS25" s="1052"/>
      <c r="AT25" s="1053"/>
      <c r="AU25" s="1054" t="s">
        <v>453</v>
      </c>
      <c r="AV25" s="1055"/>
      <c r="AW25" s="1055"/>
      <c r="AX25" s="1055"/>
      <c r="AY25" s="1056"/>
    </row>
    <row r="26" spans="2:51" ht="26.85" customHeight="1" x14ac:dyDescent="0.15">
      <c r="B26" s="324"/>
      <c r="C26" s="323"/>
      <c r="D26" s="323"/>
      <c r="E26" s="323"/>
      <c r="F26" s="323"/>
      <c r="G26" s="515"/>
      <c r="H26" s="1057"/>
      <c r="I26" s="1058"/>
      <c r="J26" s="1058"/>
      <c r="K26" s="1058"/>
      <c r="L26" s="1058"/>
      <c r="M26" s="1058"/>
      <c r="N26" s="1058"/>
      <c r="O26" s="1058"/>
      <c r="P26" s="1058"/>
      <c r="Q26" s="1058"/>
      <c r="R26" s="1058"/>
      <c r="S26" s="1058"/>
      <c r="T26" s="1058"/>
      <c r="U26" s="1058"/>
      <c r="V26" s="1058"/>
      <c r="W26" s="1058"/>
      <c r="X26" s="1058"/>
      <c r="Y26" s="1059"/>
      <c r="Z26" s="511"/>
      <c r="AA26" s="510"/>
      <c r="AB26" s="509"/>
      <c r="AC26" s="1050" t="s">
        <v>50</v>
      </c>
      <c r="AD26" s="761"/>
      <c r="AE26" s="762"/>
      <c r="AF26" s="491" t="s">
        <v>51</v>
      </c>
      <c r="AG26" s="220"/>
      <c r="AH26" s="220"/>
      <c r="AI26" s="220"/>
      <c r="AJ26" s="219"/>
      <c r="AK26" s="491" t="s">
        <v>454</v>
      </c>
      <c r="AL26" s="220"/>
      <c r="AM26" s="220"/>
      <c r="AN26" s="220"/>
      <c r="AO26" s="219"/>
      <c r="AP26" s="1051" t="s">
        <v>455</v>
      </c>
      <c r="AQ26" s="1052"/>
      <c r="AR26" s="1052"/>
      <c r="AS26" s="1052"/>
      <c r="AT26" s="1053"/>
      <c r="AU26" s="1060"/>
      <c r="AV26" s="1061"/>
      <c r="AW26" s="1061"/>
      <c r="AX26" s="1061"/>
      <c r="AY26" s="1062"/>
    </row>
    <row r="27" spans="2:51" ht="88.55" customHeight="1" x14ac:dyDescent="0.15">
      <c r="B27" s="497" t="s">
        <v>55</v>
      </c>
      <c r="C27" s="496"/>
      <c r="D27" s="496"/>
      <c r="E27" s="496"/>
      <c r="F27" s="496"/>
      <c r="G27" s="496"/>
      <c r="H27" s="1063" t="s">
        <v>456</v>
      </c>
      <c r="I27" s="1064"/>
      <c r="J27" s="1064"/>
      <c r="K27" s="1064"/>
      <c r="L27" s="1064"/>
      <c r="M27" s="1064"/>
      <c r="N27" s="1064"/>
      <c r="O27" s="1064"/>
      <c r="P27" s="1064"/>
      <c r="Q27" s="1064"/>
      <c r="R27" s="1064"/>
      <c r="S27" s="1064"/>
      <c r="T27" s="1064"/>
      <c r="U27" s="1064"/>
      <c r="V27" s="1064"/>
      <c r="W27" s="1064"/>
      <c r="X27" s="1064"/>
      <c r="Y27" s="1065"/>
      <c r="Z27" s="494" t="s">
        <v>57</v>
      </c>
      <c r="AA27" s="493"/>
      <c r="AB27" s="492"/>
      <c r="AC27" s="1000" t="s">
        <v>457</v>
      </c>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0"/>
    </row>
    <row r="28" spans="2:51" ht="23.1" customHeight="1" x14ac:dyDescent="0.15">
      <c r="B28" s="678" t="s">
        <v>59</v>
      </c>
      <c r="C28" s="679"/>
      <c r="D28" s="488" t="s">
        <v>60</v>
      </c>
      <c r="E28" s="482"/>
      <c r="F28" s="482"/>
      <c r="G28" s="482"/>
      <c r="H28" s="482"/>
      <c r="I28" s="482"/>
      <c r="J28" s="482"/>
      <c r="K28" s="482"/>
      <c r="L28" s="487"/>
      <c r="M28" s="1066" t="s">
        <v>61</v>
      </c>
      <c r="N28" s="1066"/>
      <c r="O28" s="1066"/>
      <c r="P28" s="1066"/>
      <c r="Q28" s="1066"/>
      <c r="R28" s="1066"/>
      <c r="S28" s="1067" t="s">
        <v>445</v>
      </c>
      <c r="T28" s="1067"/>
      <c r="U28" s="1067"/>
      <c r="V28" s="1067"/>
      <c r="W28" s="1067"/>
      <c r="X28" s="1067"/>
      <c r="Y28" s="483" t="s">
        <v>62</v>
      </c>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1"/>
    </row>
    <row r="29" spans="2:51" ht="23.1" customHeight="1" x14ac:dyDescent="0.15">
      <c r="B29" s="680"/>
      <c r="C29" s="681"/>
      <c r="D29" s="1068" t="s">
        <v>63</v>
      </c>
      <c r="E29" s="1069"/>
      <c r="F29" s="1069"/>
      <c r="G29" s="1069"/>
      <c r="H29" s="1069"/>
      <c r="I29" s="1069"/>
      <c r="J29" s="1069"/>
      <c r="K29" s="1069"/>
      <c r="L29" s="1070"/>
      <c r="M29" s="1071">
        <v>0</v>
      </c>
      <c r="N29" s="1072"/>
      <c r="O29" s="1072"/>
      <c r="P29" s="1072"/>
      <c r="Q29" s="1072"/>
      <c r="R29" s="1073"/>
      <c r="S29" s="1074">
        <v>0.216</v>
      </c>
      <c r="T29" s="1075"/>
      <c r="U29" s="1075"/>
      <c r="V29" s="1075"/>
      <c r="W29" s="1075"/>
      <c r="X29" s="1076"/>
      <c r="Y29" s="792"/>
      <c r="Z29" s="793"/>
      <c r="AA29" s="793"/>
      <c r="AB29" s="793"/>
      <c r="AC29" s="793"/>
      <c r="AD29" s="793"/>
      <c r="AE29" s="793"/>
      <c r="AF29" s="793"/>
      <c r="AG29" s="793"/>
      <c r="AH29" s="793"/>
      <c r="AI29" s="793"/>
      <c r="AJ29" s="793"/>
      <c r="AK29" s="793"/>
      <c r="AL29" s="793"/>
      <c r="AM29" s="793"/>
      <c r="AN29" s="793"/>
      <c r="AO29" s="793"/>
      <c r="AP29" s="793"/>
      <c r="AQ29" s="793"/>
      <c r="AR29" s="793"/>
      <c r="AS29" s="793"/>
      <c r="AT29" s="793"/>
      <c r="AU29" s="793"/>
      <c r="AV29" s="793"/>
      <c r="AW29" s="793"/>
      <c r="AX29" s="793"/>
      <c r="AY29" s="794"/>
    </row>
    <row r="30" spans="2:51" ht="23.1" customHeight="1" x14ac:dyDescent="0.15">
      <c r="B30" s="680"/>
      <c r="C30" s="681"/>
      <c r="D30" s="1077" t="s">
        <v>409</v>
      </c>
      <c r="E30" s="1078"/>
      <c r="F30" s="1078"/>
      <c r="G30" s="1078"/>
      <c r="H30" s="1078"/>
      <c r="I30" s="1078"/>
      <c r="J30" s="1078"/>
      <c r="K30" s="1078"/>
      <c r="L30" s="1079"/>
      <c r="M30" s="1080">
        <v>0</v>
      </c>
      <c r="N30" s="1080"/>
      <c r="O30" s="1080"/>
      <c r="P30" s="1080"/>
      <c r="Q30" s="1080"/>
      <c r="R30" s="1080"/>
      <c r="S30" s="1081">
        <v>0.184</v>
      </c>
      <c r="T30" s="1081"/>
      <c r="U30" s="1081"/>
      <c r="V30" s="1081"/>
      <c r="W30" s="1081"/>
      <c r="X30" s="1081"/>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1082" t="s">
        <v>458</v>
      </c>
      <c r="E31" s="1083"/>
      <c r="F31" s="1083"/>
      <c r="G31" s="1083"/>
      <c r="H31" s="1083"/>
      <c r="I31" s="1083"/>
      <c r="J31" s="1083"/>
      <c r="K31" s="1083"/>
      <c r="L31" s="1084"/>
      <c r="M31" s="1085">
        <v>0</v>
      </c>
      <c r="N31" s="1085"/>
      <c r="O31" s="1085"/>
      <c r="P31" s="1085"/>
      <c r="Q31" s="1085"/>
      <c r="R31" s="1085"/>
      <c r="S31" s="1086">
        <v>4.8000000000000001E-2</v>
      </c>
      <c r="T31" s="1086"/>
      <c r="U31" s="1086"/>
      <c r="V31" s="1086"/>
      <c r="W31" s="1086"/>
      <c r="X31" s="1086"/>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1077" t="s">
        <v>459</v>
      </c>
      <c r="E32" s="1078"/>
      <c r="F32" s="1078"/>
      <c r="G32" s="1078"/>
      <c r="H32" s="1078"/>
      <c r="I32" s="1078"/>
      <c r="J32" s="1078"/>
      <c r="K32" s="1078"/>
      <c r="L32" s="1079"/>
      <c r="M32" s="1087">
        <v>583.47</v>
      </c>
      <c r="N32" s="1088"/>
      <c r="O32" s="1088"/>
      <c r="P32" s="1088"/>
      <c r="Q32" s="1088"/>
      <c r="R32" s="1089"/>
      <c r="S32" s="1090">
        <v>574.48500000000001</v>
      </c>
      <c r="T32" s="1091"/>
      <c r="U32" s="1091"/>
      <c r="V32" s="1091"/>
      <c r="W32" s="1091"/>
      <c r="X32" s="1092"/>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8"/>
      <c r="E33" s="457"/>
      <c r="F33" s="457"/>
      <c r="G33" s="457"/>
      <c r="H33" s="457"/>
      <c r="I33" s="457"/>
      <c r="J33" s="457"/>
      <c r="K33" s="457"/>
      <c r="L33" s="456"/>
      <c r="M33" s="1093"/>
      <c r="N33" s="1094"/>
      <c r="O33" s="1094"/>
      <c r="P33" s="1094"/>
      <c r="Q33" s="1094"/>
      <c r="R33" s="1095"/>
      <c r="S33" s="1096"/>
      <c r="T33" s="1096"/>
      <c r="U33" s="1096"/>
      <c r="V33" s="1096"/>
      <c r="W33" s="1096"/>
      <c r="X33" s="1096"/>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0"/>
      <c r="C34" s="681"/>
      <c r="D34" s="458"/>
      <c r="E34" s="457"/>
      <c r="F34" s="457"/>
      <c r="G34" s="457"/>
      <c r="H34" s="457"/>
      <c r="I34" s="457"/>
      <c r="J34" s="457"/>
      <c r="K34" s="457"/>
      <c r="L34" s="456"/>
      <c r="M34" s="1093"/>
      <c r="N34" s="1094"/>
      <c r="O34" s="1094"/>
      <c r="P34" s="1094"/>
      <c r="Q34" s="1094"/>
      <c r="R34" s="1095"/>
      <c r="S34" s="1096"/>
      <c r="T34" s="1096"/>
      <c r="U34" s="1096"/>
      <c r="V34" s="1096"/>
      <c r="W34" s="1096"/>
      <c r="X34" s="1096"/>
      <c r="Y34" s="446"/>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4"/>
    </row>
    <row r="35" spans="1:51" ht="23.1" customHeight="1" x14ac:dyDescent="0.15">
      <c r="B35" s="680"/>
      <c r="C35" s="681"/>
      <c r="D35" s="451"/>
      <c r="E35" s="450"/>
      <c r="F35" s="450"/>
      <c r="G35" s="450"/>
      <c r="H35" s="450"/>
      <c r="I35" s="450"/>
      <c r="J35" s="450"/>
      <c r="K35" s="450"/>
      <c r="L35" s="449"/>
      <c r="M35" s="1097"/>
      <c r="N35" s="1098"/>
      <c r="O35" s="1098"/>
      <c r="P35" s="1098"/>
      <c r="Q35" s="1098"/>
      <c r="R35" s="1099"/>
      <c r="S35" s="1096"/>
      <c r="T35" s="1096"/>
      <c r="U35" s="1096"/>
      <c r="V35" s="1096"/>
      <c r="W35" s="1096"/>
      <c r="X35" s="1096"/>
      <c r="Y35" s="446"/>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4"/>
    </row>
    <row r="36" spans="1:51" ht="23.1" customHeight="1" x14ac:dyDescent="0.15">
      <c r="B36" s="689"/>
      <c r="C36" s="690"/>
      <c r="D36" s="441" t="s">
        <v>35</v>
      </c>
      <c r="E36" s="440"/>
      <c r="F36" s="440"/>
      <c r="G36" s="440"/>
      <c r="H36" s="440"/>
      <c r="I36" s="440"/>
      <c r="J36" s="440"/>
      <c r="K36" s="440"/>
      <c r="L36" s="439"/>
      <c r="M36" s="1100">
        <f>SUM(M29:R35)</f>
        <v>583.47</v>
      </c>
      <c r="N36" s="1101"/>
      <c r="O36" s="1101"/>
      <c r="P36" s="1101"/>
      <c r="Q36" s="1101"/>
      <c r="R36" s="1102"/>
      <c r="S36" s="1103">
        <f>SUM(S29:X35)</f>
        <v>574.93299999999999</v>
      </c>
      <c r="T36" s="1104"/>
      <c r="U36" s="1104"/>
      <c r="V36" s="1104"/>
      <c r="W36" s="1104"/>
      <c r="X36" s="1105"/>
      <c r="Y36" s="432"/>
      <c r="Z36" s="431"/>
      <c r="AA36" s="431"/>
      <c r="AB36" s="431"/>
      <c r="AC36" s="431"/>
      <c r="AD36" s="431"/>
      <c r="AE36" s="431"/>
      <c r="AF36" s="431"/>
      <c r="AG36" s="431"/>
      <c r="AH36" s="431"/>
      <c r="AI36" s="431"/>
      <c r="AJ36" s="431"/>
      <c r="AK36" s="431"/>
      <c r="AL36" s="431"/>
      <c r="AM36" s="431"/>
      <c r="AN36" s="431"/>
      <c r="AO36" s="431"/>
      <c r="AP36" s="431"/>
      <c r="AQ36" s="431"/>
      <c r="AR36" s="431"/>
      <c r="AS36" s="431"/>
      <c r="AT36" s="431"/>
      <c r="AU36" s="431"/>
      <c r="AV36" s="431"/>
      <c r="AW36" s="431"/>
      <c r="AX36" s="431"/>
      <c r="AY36" s="430"/>
    </row>
    <row r="37" spans="1:51" ht="2.95" customHeight="1" x14ac:dyDescent="0.15">
      <c r="A37" s="171"/>
      <c r="B37" s="429"/>
      <c r="C37" s="429"/>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8"/>
      <c r="AS37" s="428"/>
      <c r="AT37" s="428"/>
      <c r="AU37" s="428"/>
      <c r="AV37" s="428"/>
      <c r="AW37" s="428"/>
      <c r="AX37" s="428"/>
      <c r="AY37" s="428"/>
    </row>
    <row r="38" spans="1:51" ht="2.95" customHeight="1" thickBot="1" x14ac:dyDescent="0.2">
      <c r="A38" s="171"/>
      <c r="B38" s="427"/>
      <c r="C38" s="427"/>
      <c r="D38" s="426"/>
      <c r="E38" s="426"/>
      <c r="F38" s="426"/>
      <c r="G38" s="426"/>
      <c r="H38" s="426"/>
      <c r="I38" s="426"/>
      <c r="J38" s="426"/>
      <c r="K38" s="426"/>
      <c r="L38" s="426"/>
      <c r="M38" s="426"/>
      <c r="N38" s="426"/>
      <c r="O38" s="426"/>
      <c r="P38" s="426"/>
      <c r="Q38" s="426"/>
      <c r="R38" s="426"/>
      <c r="S38" s="426"/>
      <c r="T38" s="426"/>
      <c r="U38" s="426"/>
      <c r="V38" s="426"/>
      <c r="W38" s="426"/>
      <c r="X38" s="426"/>
      <c r="Y38" s="426"/>
      <c r="Z38" s="426"/>
      <c r="AA38" s="426"/>
      <c r="AB38" s="426"/>
      <c r="AC38" s="426"/>
      <c r="AD38" s="426"/>
      <c r="AE38" s="426"/>
      <c r="AF38" s="426"/>
      <c r="AG38" s="426"/>
      <c r="AH38" s="426"/>
      <c r="AI38" s="426"/>
      <c r="AJ38" s="426"/>
      <c r="AK38" s="426"/>
      <c r="AL38" s="426"/>
      <c r="AM38" s="426"/>
      <c r="AN38" s="426"/>
      <c r="AO38" s="426"/>
      <c r="AP38" s="426"/>
      <c r="AQ38" s="426"/>
      <c r="AR38" s="426"/>
      <c r="AS38" s="426"/>
      <c r="AT38" s="426"/>
      <c r="AU38" s="426"/>
      <c r="AV38" s="426"/>
      <c r="AW38" s="426"/>
      <c r="AX38" s="426"/>
      <c r="AY38" s="426"/>
    </row>
    <row r="39" spans="1:51" ht="20.95" hidden="1" customHeight="1" x14ac:dyDescent="0.15">
      <c r="B39" s="422" t="s">
        <v>65</v>
      </c>
      <c r="C39" s="421"/>
      <c r="D39" s="333" t="s">
        <v>66</v>
      </c>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2"/>
    </row>
    <row r="40" spans="1:51" ht="203.25" hidden="1" customHeight="1" x14ac:dyDescent="0.15">
      <c r="B40" s="422"/>
      <c r="C40" s="421"/>
      <c r="D40" s="425" t="s">
        <v>67</v>
      </c>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424"/>
      <c r="AR40" s="424"/>
      <c r="AS40" s="424"/>
      <c r="AT40" s="424"/>
      <c r="AU40" s="424"/>
      <c r="AV40" s="424"/>
      <c r="AW40" s="424"/>
      <c r="AX40" s="424"/>
      <c r="AY40" s="423"/>
    </row>
    <row r="41" spans="1:51" ht="20.3" hidden="1" customHeight="1" x14ac:dyDescent="0.15">
      <c r="B41" s="422"/>
      <c r="C41" s="421"/>
      <c r="D41" s="420" t="s">
        <v>68</v>
      </c>
      <c r="E41" s="419"/>
      <c r="F41" s="419"/>
      <c r="G41" s="419"/>
      <c r="H41" s="419"/>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19"/>
      <c r="AY41" s="418"/>
    </row>
    <row r="42" spans="1:51" ht="100.5" hidden="1" customHeight="1" thickBot="1" x14ac:dyDescent="0.2">
      <c r="B42" s="417"/>
      <c r="C42" s="416"/>
      <c r="D42" s="415"/>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3"/>
    </row>
    <row r="43" spans="1:51" ht="20.95" hidden="1" customHeight="1" x14ac:dyDescent="0.15">
      <c r="A43" s="170"/>
      <c r="B43" s="412"/>
      <c r="C43" s="411"/>
      <c r="D43" s="410" t="s">
        <v>69</v>
      </c>
      <c r="E43" s="409"/>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9"/>
      <c r="AO43" s="409"/>
      <c r="AP43" s="409"/>
      <c r="AQ43" s="409"/>
      <c r="AR43" s="409"/>
      <c r="AS43" s="409"/>
      <c r="AT43" s="409"/>
      <c r="AU43" s="409"/>
      <c r="AV43" s="409"/>
      <c r="AW43" s="409"/>
      <c r="AX43" s="409"/>
      <c r="AY43" s="408"/>
    </row>
    <row r="44" spans="1:51" ht="136" hidden="1" customHeight="1" x14ac:dyDescent="0.15">
      <c r="A44" s="170"/>
      <c r="B44" s="329"/>
      <c r="C44" s="328"/>
      <c r="D44" s="407"/>
      <c r="E44" s="406"/>
      <c r="F44" s="406"/>
      <c r="G44" s="406"/>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5"/>
    </row>
    <row r="45" spans="1:51" ht="20.95" customHeight="1" x14ac:dyDescent="0.15">
      <c r="A45" s="170"/>
      <c r="B45" s="404" t="s">
        <v>70</v>
      </c>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c r="AY45" s="402"/>
    </row>
    <row r="46" spans="1:51" ht="20.95" customHeight="1" x14ac:dyDescent="0.15">
      <c r="A46" s="170"/>
      <c r="B46" s="329"/>
      <c r="C46" s="328"/>
      <c r="D46" s="401" t="s">
        <v>71</v>
      </c>
      <c r="E46" s="383"/>
      <c r="F46" s="383"/>
      <c r="G46" s="383"/>
      <c r="H46" s="384" t="s">
        <v>72</v>
      </c>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400"/>
      <c r="AH46" s="384" t="s">
        <v>73</v>
      </c>
      <c r="AI46" s="383"/>
      <c r="AJ46" s="383"/>
      <c r="AK46" s="383"/>
      <c r="AL46" s="383"/>
      <c r="AM46" s="383"/>
      <c r="AN46" s="383"/>
      <c r="AO46" s="383"/>
      <c r="AP46" s="383"/>
      <c r="AQ46" s="383"/>
      <c r="AR46" s="383"/>
      <c r="AS46" s="383"/>
      <c r="AT46" s="383"/>
      <c r="AU46" s="383"/>
      <c r="AV46" s="383"/>
      <c r="AW46" s="383"/>
      <c r="AX46" s="383"/>
      <c r="AY46" s="382"/>
    </row>
    <row r="47" spans="1:51" ht="26.2" customHeight="1" x14ac:dyDescent="0.15">
      <c r="A47" s="170"/>
      <c r="B47" s="381" t="s">
        <v>74</v>
      </c>
      <c r="C47" s="380"/>
      <c r="D47" s="691" t="s">
        <v>140</v>
      </c>
      <c r="E47" s="375"/>
      <c r="F47" s="375"/>
      <c r="G47" s="374"/>
      <c r="H47" s="376" t="s">
        <v>76</v>
      </c>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4"/>
      <c r="AH47" s="804" t="s">
        <v>460</v>
      </c>
      <c r="AI47" s="805"/>
      <c r="AJ47" s="805"/>
      <c r="AK47" s="805"/>
      <c r="AL47" s="805"/>
      <c r="AM47" s="805"/>
      <c r="AN47" s="805"/>
      <c r="AO47" s="805"/>
      <c r="AP47" s="805"/>
      <c r="AQ47" s="805"/>
      <c r="AR47" s="805"/>
      <c r="AS47" s="805"/>
      <c r="AT47" s="805"/>
      <c r="AU47" s="805"/>
      <c r="AV47" s="805"/>
      <c r="AW47" s="805"/>
      <c r="AX47" s="805"/>
      <c r="AY47" s="806"/>
    </row>
    <row r="48" spans="1:51" ht="33.4" customHeight="1" x14ac:dyDescent="0.15">
      <c r="A48" s="170"/>
      <c r="B48" s="358"/>
      <c r="C48" s="357"/>
      <c r="D48" s="695" t="s">
        <v>140</v>
      </c>
      <c r="E48" s="366"/>
      <c r="F48" s="366"/>
      <c r="G48" s="365"/>
      <c r="H48" s="390" t="s">
        <v>461</v>
      </c>
      <c r="I48" s="696"/>
      <c r="J48" s="696"/>
      <c r="K48" s="696"/>
      <c r="L48" s="696"/>
      <c r="M48" s="696"/>
      <c r="N48" s="696"/>
      <c r="O48" s="696"/>
      <c r="P48" s="696"/>
      <c r="Q48" s="696"/>
      <c r="R48" s="696"/>
      <c r="S48" s="696"/>
      <c r="T48" s="696"/>
      <c r="U48" s="696"/>
      <c r="V48" s="696"/>
      <c r="W48" s="696"/>
      <c r="X48" s="696"/>
      <c r="Y48" s="696"/>
      <c r="Z48" s="696"/>
      <c r="AA48" s="696"/>
      <c r="AB48" s="696"/>
      <c r="AC48" s="696"/>
      <c r="AD48" s="696"/>
      <c r="AE48" s="696"/>
      <c r="AF48" s="696"/>
      <c r="AG48" s="697"/>
      <c r="AH48" s="809"/>
      <c r="AI48" s="810"/>
      <c r="AJ48" s="810"/>
      <c r="AK48" s="810"/>
      <c r="AL48" s="810"/>
      <c r="AM48" s="810"/>
      <c r="AN48" s="810"/>
      <c r="AO48" s="810"/>
      <c r="AP48" s="810"/>
      <c r="AQ48" s="810"/>
      <c r="AR48" s="810"/>
      <c r="AS48" s="810"/>
      <c r="AT48" s="810"/>
      <c r="AU48" s="810"/>
      <c r="AV48" s="810"/>
      <c r="AW48" s="810"/>
      <c r="AX48" s="810"/>
      <c r="AY48" s="811"/>
    </row>
    <row r="49" spans="1:62" ht="26.2" customHeight="1" x14ac:dyDescent="0.15">
      <c r="A49" s="170"/>
      <c r="B49" s="349"/>
      <c r="C49" s="348"/>
      <c r="D49" s="701" t="s">
        <v>136</v>
      </c>
      <c r="E49" s="346"/>
      <c r="F49" s="346"/>
      <c r="G49" s="345"/>
      <c r="H49" s="344" t="s">
        <v>141</v>
      </c>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2"/>
      <c r="AH49" s="816"/>
      <c r="AI49" s="817"/>
      <c r="AJ49" s="817"/>
      <c r="AK49" s="817"/>
      <c r="AL49" s="817"/>
      <c r="AM49" s="817"/>
      <c r="AN49" s="817"/>
      <c r="AO49" s="817"/>
      <c r="AP49" s="817"/>
      <c r="AQ49" s="817"/>
      <c r="AR49" s="817"/>
      <c r="AS49" s="817"/>
      <c r="AT49" s="817"/>
      <c r="AU49" s="817"/>
      <c r="AV49" s="817"/>
      <c r="AW49" s="817"/>
      <c r="AX49" s="817"/>
      <c r="AY49" s="818"/>
      <c r="BA49" s="1106"/>
      <c r="BB49" s="1106"/>
      <c r="BC49" s="1106"/>
      <c r="BD49" s="1106"/>
      <c r="BE49" s="1106"/>
      <c r="BF49" s="1106"/>
      <c r="BG49" s="1106"/>
      <c r="BH49" s="1106"/>
      <c r="BI49" s="1106"/>
      <c r="BJ49" s="1106"/>
    </row>
    <row r="50" spans="1:62" ht="26.2" customHeight="1" x14ac:dyDescent="0.15">
      <c r="A50" s="170"/>
      <c r="B50" s="358" t="s">
        <v>80</v>
      </c>
      <c r="C50" s="357"/>
      <c r="D50" s="705" t="s">
        <v>140</v>
      </c>
      <c r="E50" s="213"/>
      <c r="F50" s="213"/>
      <c r="G50" s="212"/>
      <c r="H50" s="376" t="s">
        <v>81</v>
      </c>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4"/>
      <c r="AH50" s="471" t="s">
        <v>462</v>
      </c>
      <c r="AI50" s="470"/>
      <c r="AJ50" s="470"/>
      <c r="AK50" s="470"/>
      <c r="AL50" s="470"/>
      <c r="AM50" s="470"/>
      <c r="AN50" s="470"/>
      <c r="AO50" s="470"/>
      <c r="AP50" s="470"/>
      <c r="AQ50" s="470"/>
      <c r="AR50" s="470"/>
      <c r="AS50" s="470"/>
      <c r="AT50" s="470"/>
      <c r="AU50" s="470"/>
      <c r="AV50" s="470"/>
      <c r="AW50" s="470"/>
      <c r="AX50" s="470"/>
      <c r="AY50" s="469"/>
      <c r="BA50" s="1106"/>
      <c r="BB50" s="1106"/>
      <c r="BC50" s="1106"/>
      <c r="BD50" s="1106"/>
      <c r="BE50" s="1106"/>
      <c r="BF50" s="1106"/>
      <c r="BG50" s="1106"/>
      <c r="BH50" s="1106"/>
      <c r="BI50" s="1106"/>
      <c r="BJ50" s="1106"/>
    </row>
    <row r="51" spans="1:62" ht="26.2" customHeight="1" x14ac:dyDescent="0.15">
      <c r="A51" s="170"/>
      <c r="B51" s="358"/>
      <c r="C51" s="357"/>
      <c r="D51" s="708" t="s">
        <v>140</v>
      </c>
      <c r="E51" s="203"/>
      <c r="F51" s="203"/>
      <c r="G51" s="202"/>
      <c r="H51" s="367" t="s">
        <v>142</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468"/>
      <c r="AI51" s="133"/>
      <c r="AJ51" s="133"/>
      <c r="AK51" s="133"/>
      <c r="AL51" s="133"/>
      <c r="AM51" s="133"/>
      <c r="AN51" s="133"/>
      <c r="AO51" s="133"/>
      <c r="AP51" s="133"/>
      <c r="AQ51" s="133"/>
      <c r="AR51" s="133"/>
      <c r="AS51" s="133"/>
      <c r="AT51" s="133"/>
      <c r="AU51" s="133"/>
      <c r="AV51" s="133"/>
      <c r="AW51" s="133"/>
      <c r="AX51" s="133"/>
      <c r="AY51" s="466"/>
      <c r="BA51" s="1106"/>
      <c r="BB51" s="1106"/>
      <c r="BC51" s="1106"/>
      <c r="BD51" s="1106"/>
      <c r="BE51" s="1106"/>
      <c r="BF51" s="1106"/>
      <c r="BG51" s="1106"/>
      <c r="BH51" s="1106"/>
      <c r="BI51" s="1106"/>
      <c r="BJ51" s="1106"/>
    </row>
    <row r="52" spans="1:62" ht="26.2" customHeight="1" x14ac:dyDescent="0.15">
      <c r="A52" s="170"/>
      <c r="B52" s="358"/>
      <c r="C52" s="357"/>
      <c r="D52" s="708" t="s">
        <v>136</v>
      </c>
      <c r="E52" s="203"/>
      <c r="F52" s="203"/>
      <c r="G52" s="202"/>
      <c r="H52" s="367" t="s">
        <v>84</v>
      </c>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5"/>
      <c r="AH52" s="468"/>
      <c r="AI52" s="133"/>
      <c r="AJ52" s="133"/>
      <c r="AK52" s="133"/>
      <c r="AL52" s="133"/>
      <c r="AM52" s="133"/>
      <c r="AN52" s="133"/>
      <c r="AO52" s="133"/>
      <c r="AP52" s="133"/>
      <c r="AQ52" s="133"/>
      <c r="AR52" s="133"/>
      <c r="AS52" s="133"/>
      <c r="AT52" s="133"/>
      <c r="AU52" s="133"/>
      <c r="AV52" s="133"/>
      <c r="AW52" s="133"/>
      <c r="AX52" s="133"/>
      <c r="AY52" s="466"/>
      <c r="BA52" s="1106"/>
      <c r="BB52" s="1106"/>
      <c r="BC52" s="1106"/>
      <c r="BD52" s="1106"/>
      <c r="BE52" s="1106"/>
      <c r="BF52" s="1106"/>
      <c r="BG52" s="1106"/>
      <c r="BH52" s="1106"/>
      <c r="BI52" s="1106"/>
      <c r="BJ52" s="1106"/>
    </row>
    <row r="53" spans="1:62" ht="26.2" customHeight="1" x14ac:dyDescent="0.15">
      <c r="A53" s="170"/>
      <c r="B53" s="358"/>
      <c r="C53" s="357"/>
      <c r="D53" s="708" t="str">
        <f>D49</f>
        <v>－</v>
      </c>
      <c r="E53" s="203"/>
      <c r="F53" s="203"/>
      <c r="G53" s="202"/>
      <c r="H53" s="367" t="s">
        <v>85</v>
      </c>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5"/>
      <c r="AH53" s="468"/>
      <c r="AI53" s="133"/>
      <c r="AJ53" s="133"/>
      <c r="AK53" s="133"/>
      <c r="AL53" s="133"/>
      <c r="AM53" s="133"/>
      <c r="AN53" s="133"/>
      <c r="AO53" s="133"/>
      <c r="AP53" s="133"/>
      <c r="AQ53" s="133"/>
      <c r="AR53" s="133"/>
      <c r="AS53" s="133"/>
      <c r="AT53" s="133"/>
      <c r="AU53" s="133"/>
      <c r="AV53" s="133"/>
      <c r="AW53" s="133"/>
      <c r="AX53" s="133"/>
      <c r="AY53" s="466"/>
      <c r="BA53" s="1106"/>
      <c r="BB53" s="1106"/>
      <c r="BC53" s="1106"/>
      <c r="BD53" s="1106"/>
      <c r="BE53" s="1106"/>
      <c r="BF53" s="1106"/>
      <c r="BG53" s="1106"/>
      <c r="BH53" s="1106"/>
      <c r="BI53" s="1106"/>
      <c r="BJ53" s="1106"/>
    </row>
    <row r="54" spans="1:62" ht="26.2" customHeight="1" x14ac:dyDescent="0.15">
      <c r="A54" s="170"/>
      <c r="B54" s="349"/>
      <c r="C54" s="348"/>
      <c r="D54" s="701" t="s">
        <v>140</v>
      </c>
      <c r="E54" s="191"/>
      <c r="F54" s="191"/>
      <c r="G54" s="190"/>
      <c r="H54" s="344" t="s">
        <v>86</v>
      </c>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2"/>
      <c r="AH54" s="722"/>
      <c r="AI54" s="723"/>
      <c r="AJ54" s="723"/>
      <c r="AK54" s="723"/>
      <c r="AL54" s="723"/>
      <c r="AM54" s="723"/>
      <c r="AN54" s="723"/>
      <c r="AO54" s="723"/>
      <c r="AP54" s="723"/>
      <c r="AQ54" s="723"/>
      <c r="AR54" s="723"/>
      <c r="AS54" s="723"/>
      <c r="AT54" s="723"/>
      <c r="AU54" s="723"/>
      <c r="AV54" s="723"/>
      <c r="AW54" s="723"/>
      <c r="AX54" s="723"/>
      <c r="AY54" s="724"/>
      <c r="BA54" s="1106"/>
      <c r="BB54" s="1106"/>
      <c r="BC54" s="1106"/>
      <c r="BD54" s="1106"/>
      <c r="BE54" s="1106"/>
      <c r="BF54" s="1106"/>
      <c r="BG54" s="1106"/>
      <c r="BH54" s="1106"/>
      <c r="BI54" s="1106"/>
      <c r="BJ54" s="1106"/>
    </row>
    <row r="55" spans="1:62" ht="26.2" customHeight="1" x14ac:dyDescent="0.15">
      <c r="A55" s="170"/>
      <c r="B55" s="381" t="s">
        <v>87</v>
      </c>
      <c r="C55" s="380"/>
      <c r="D55" s="705" t="s">
        <v>140</v>
      </c>
      <c r="E55" s="213"/>
      <c r="F55" s="213"/>
      <c r="G55" s="212"/>
      <c r="H55" s="376" t="s">
        <v>88</v>
      </c>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4"/>
      <c r="AH55" s="471" t="s">
        <v>463</v>
      </c>
      <c r="AI55" s="470"/>
      <c r="AJ55" s="470"/>
      <c r="AK55" s="470"/>
      <c r="AL55" s="470"/>
      <c r="AM55" s="470"/>
      <c r="AN55" s="470"/>
      <c r="AO55" s="470"/>
      <c r="AP55" s="470"/>
      <c r="AQ55" s="470"/>
      <c r="AR55" s="470"/>
      <c r="AS55" s="470"/>
      <c r="AT55" s="470"/>
      <c r="AU55" s="470"/>
      <c r="AV55" s="470"/>
      <c r="AW55" s="470"/>
      <c r="AX55" s="470"/>
      <c r="AY55" s="469"/>
    </row>
    <row r="56" spans="1:62" ht="26.2" customHeight="1" x14ac:dyDescent="0.15">
      <c r="A56" s="170"/>
      <c r="B56" s="358"/>
      <c r="C56" s="357"/>
      <c r="D56" s="708" t="s">
        <v>136</v>
      </c>
      <c r="E56" s="203"/>
      <c r="F56" s="203"/>
      <c r="G56" s="202"/>
      <c r="H56" s="367" t="s">
        <v>90</v>
      </c>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5"/>
      <c r="AH56" s="468"/>
      <c r="AI56" s="133"/>
      <c r="AJ56" s="133"/>
      <c r="AK56" s="133"/>
      <c r="AL56" s="133"/>
      <c r="AM56" s="133"/>
      <c r="AN56" s="133"/>
      <c r="AO56" s="133"/>
      <c r="AP56" s="133"/>
      <c r="AQ56" s="133"/>
      <c r="AR56" s="133"/>
      <c r="AS56" s="133"/>
      <c r="AT56" s="133"/>
      <c r="AU56" s="133"/>
      <c r="AV56" s="133"/>
      <c r="AW56" s="133"/>
      <c r="AX56" s="133"/>
      <c r="AY56" s="466"/>
    </row>
    <row r="57" spans="1:62" ht="26.2" customHeight="1" x14ac:dyDescent="0.15">
      <c r="A57" s="170"/>
      <c r="B57" s="358"/>
      <c r="C57" s="357"/>
      <c r="D57" s="708" t="s">
        <v>140</v>
      </c>
      <c r="E57" s="203"/>
      <c r="F57" s="203"/>
      <c r="G57" s="202"/>
      <c r="H57" s="367" t="s">
        <v>145</v>
      </c>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5"/>
      <c r="AH57" s="468"/>
      <c r="AI57" s="133"/>
      <c r="AJ57" s="133"/>
      <c r="AK57" s="133"/>
      <c r="AL57" s="133"/>
      <c r="AM57" s="133"/>
      <c r="AN57" s="133"/>
      <c r="AO57" s="133"/>
      <c r="AP57" s="133"/>
      <c r="AQ57" s="133"/>
      <c r="AR57" s="133"/>
      <c r="AS57" s="133"/>
      <c r="AT57" s="133"/>
      <c r="AU57" s="133"/>
      <c r="AV57" s="133"/>
      <c r="AW57" s="133"/>
      <c r="AX57" s="133"/>
      <c r="AY57" s="466"/>
    </row>
    <row r="58" spans="1:62" ht="26.2" customHeight="1" x14ac:dyDescent="0.15">
      <c r="A58" s="170"/>
      <c r="B58" s="358"/>
      <c r="C58" s="357"/>
      <c r="D58" s="708" t="s">
        <v>140</v>
      </c>
      <c r="E58" s="369"/>
      <c r="F58" s="369"/>
      <c r="G58" s="368"/>
      <c r="H58" s="718" t="s">
        <v>92</v>
      </c>
      <c r="I58" s="719"/>
      <c r="J58" s="719"/>
      <c r="K58" s="719"/>
      <c r="L58" s="719"/>
      <c r="M58" s="719"/>
      <c r="N58" s="719"/>
      <c r="O58" s="719"/>
      <c r="P58" s="719"/>
      <c r="Q58" s="719"/>
      <c r="R58" s="719"/>
      <c r="S58" s="719"/>
      <c r="T58" s="719"/>
      <c r="U58" s="719"/>
      <c r="V58" s="719"/>
      <c r="W58" s="719"/>
      <c r="X58" s="719"/>
      <c r="Y58" s="719"/>
      <c r="Z58" s="719"/>
      <c r="AA58" s="719"/>
      <c r="AB58" s="719"/>
      <c r="AC58" s="719"/>
      <c r="AD58" s="719"/>
      <c r="AE58" s="719"/>
      <c r="AF58" s="719"/>
      <c r="AG58" s="720"/>
      <c r="AH58" s="468"/>
      <c r="AI58" s="133"/>
      <c r="AJ58" s="133"/>
      <c r="AK58" s="133"/>
      <c r="AL58" s="133"/>
      <c r="AM58" s="133"/>
      <c r="AN58" s="133"/>
      <c r="AO58" s="133"/>
      <c r="AP58" s="133"/>
      <c r="AQ58" s="133"/>
      <c r="AR58" s="133"/>
      <c r="AS58" s="133"/>
      <c r="AT58" s="133"/>
      <c r="AU58" s="133"/>
      <c r="AV58" s="133"/>
      <c r="AW58" s="133"/>
      <c r="AX58" s="133"/>
      <c r="AY58" s="466"/>
    </row>
    <row r="59" spans="1:62" ht="26.2" customHeight="1" x14ac:dyDescent="0.15">
      <c r="A59" s="170"/>
      <c r="B59" s="358"/>
      <c r="C59" s="357"/>
      <c r="D59" s="721"/>
      <c r="E59" s="241"/>
      <c r="F59" s="241"/>
      <c r="G59" s="240"/>
      <c r="H59" s="356" t="s">
        <v>93</v>
      </c>
      <c r="I59" s="355"/>
      <c r="J59" s="355"/>
      <c r="K59" s="355"/>
      <c r="L59" s="355"/>
      <c r="M59" s="355"/>
      <c r="N59" s="355"/>
      <c r="O59" s="355"/>
      <c r="P59" s="355"/>
      <c r="Q59" s="355"/>
      <c r="R59" s="355"/>
      <c r="S59" s="355"/>
      <c r="T59" s="355"/>
      <c r="U59" s="355"/>
      <c r="V59" s="354"/>
      <c r="W59" s="354"/>
      <c r="X59" s="354"/>
      <c r="Y59" s="354"/>
      <c r="Z59" s="354"/>
      <c r="AA59" s="354"/>
      <c r="AB59" s="354"/>
      <c r="AC59" s="354"/>
      <c r="AD59" s="354"/>
      <c r="AE59" s="354"/>
      <c r="AF59" s="354"/>
      <c r="AG59" s="353"/>
      <c r="AH59" s="468"/>
      <c r="AI59" s="133"/>
      <c r="AJ59" s="133"/>
      <c r="AK59" s="133"/>
      <c r="AL59" s="133"/>
      <c r="AM59" s="133"/>
      <c r="AN59" s="133"/>
      <c r="AO59" s="133"/>
      <c r="AP59" s="133"/>
      <c r="AQ59" s="133"/>
      <c r="AR59" s="133"/>
      <c r="AS59" s="133"/>
      <c r="AT59" s="133"/>
      <c r="AU59" s="133"/>
      <c r="AV59" s="133"/>
      <c r="AW59" s="133"/>
      <c r="AX59" s="133"/>
      <c r="AY59" s="466"/>
    </row>
    <row r="60" spans="1:62" ht="26.2" customHeight="1" x14ac:dyDescent="0.15">
      <c r="A60" s="170"/>
      <c r="B60" s="349"/>
      <c r="C60" s="348"/>
      <c r="D60" s="701" t="s">
        <v>140</v>
      </c>
      <c r="E60" s="191"/>
      <c r="F60" s="191"/>
      <c r="G60" s="190"/>
      <c r="H60" s="344" t="s">
        <v>94</v>
      </c>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2"/>
      <c r="AH60" s="722"/>
      <c r="AI60" s="723"/>
      <c r="AJ60" s="723"/>
      <c r="AK60" s="723"/>
      <c r="AL60" s="723"/>
      <c r="AM60" s="723"/>
      <c r="AN60" s="723"/>
      <c r="AO60" s="723"/>
      <c r="AP60" s="723"/>
      <c r="AQ60" s="723"/>
      <c r="AR60" s="723"/>
      <c r="AS60" s="723"/>
      <c r="AT60" s="723"/>
      <c r="AU60" s="723"/>
      <c r="AV60" s="723"/>
      <c r="AW60" s="723"/>
      <c r="AX60" s="723"/>
      <c r="AY60" s="724"/>
    </row>
    <row r="61" spans="1:62" ht="145.35" customHeight="1" thickBot="1" x14ac:dyDescent="0.2">
      <c r="A61" s="170"/>
      <c r="B61" s="338" t="s">
        <v>95</v>
      </c>
      <c r="C61" s="337"/>
      <c r="D61" s="336" t="s">
        <v>464</v>
      </c>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929"/>
    </row>
    <row r="62" spans="1:62" ht="20.95" hidden="1" customHeight="1" x14ac:dyDescent="0.15">
      <c r="A62" s="170"/>
      <c r="B62" s="329"/>
      <c r="C62" s="328"/>
      <c r="D62" s="333" t="s">
        <v>97</v>
      </c>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2"/>
    </row>
    <row r="63" spans="1:62" ht="97.55" hidden="1" customHeight="1" x14ac:dyDescent="0.15">
      <c r="A63" s="170"/>
      <c r="B63" s="329"/>
      <c r="C63" s="328"/>
      <c r="D63" s="332" t="s">
        <v>98</v>
      </c>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c r="AQ63" s="331"/>
      <c r="AR63" s="331"/>
      <c r="AS63" s="331"/>
      <c r="AT63" s="331"/>
      <c r="AU63" s="331"/>
      <c r="AV63" s="331"/>
      <c r="AW63" s="331"/>
      <c r="AX63" s="331"/>
      <c r="AY63" s="330"/>
    </row>
    <row r="64" spans="1:62" ht="119.8" hidden="1" customHeight="1" x14ac:dyDescent="0.15">
      <c r="A64" s="170"/>
      <c r="B64" s="329"/>
      <c r="C64" s="328"/>
      <c r="D64" s="327" t="s">
        <v>99</v>
      </c>
      <c r="E64" s="326"/>
      <c r="F64" s="326"/>
      <c r="G64" s="326"/>
      <c r="H64" s="326"/>
      <c r="I64" s="326"/>
      <c r="J64" s="326"/>
      <c r="K64" s="326"/>
      <c r="L64" s="326"/>
      <c r="M64" s="326"/>
      <c r="N64" s="326"/>
      <c r="O64" s="326"/>
      <c r="P64" s="326"/>
      <c r="Q64" s="326"/>
      <c r="R64" s="326"/>
      <c r="S64" s="326"/>
      <c r="T64" s="326"/>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5"/>
    </row>
    <row r="65" spans="1:51" ht="20.95" customHeight="1" x14ac:dyDescent="0.15">
      <c r="A65" s="170"/>
      <c r="B65" s="324" t="s">
        <v>100</v>
      </c>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2"/>
    </row>
    <row r="66" spans="1:51" ht="122.4" customHeight="1" x14ac:dyDescent="0.15">
      <c r="A66" s="300"/>
      <c r="B66" s="315" t="s">
        <v>293</v>
      </c>
      <c r="C66" s="136"/>
      <c r="D66" s="136"/>
      <c r="E66" s="136"/>
      <c r="F66" s="321"/>
      <c r="G66" s="312" t="s">
        <v>465</v>
      </c>
      <c r="H66" s="320"/>
      <c r="I66" s="320"/>
      <c r="J66" s="320"/>
      <c r="K66" s="320"/>
      <c r="L66" s="320"/>
      <c r="M66" s="320"/>
      <c r="N66" s="320"/>
      <c r="O66" s="320"/>
      <c r="P66" s="320"/>
      <c r="Q66" s="320"/>
      <c r="R66" s="320"/>
      <c r="S66" s="320"/>
      <c r="T66" s="320"/>
      <c r="U66" s="320"/>
      <c r="V66" s="320"/>
      <c r="W66" s="320"/>
      <c r="X66" s="320"/>
      <c r="Y66" s="320"/>
      <c r="Z66" s="320"/>
      <c r="AA66" s="320"/>
      <c r="AB66" s="320"/>
      <c r="AC66" s="320"/>
      <c r="AD66" s="320"/>
      <c r="AE66" s="320"/>
      <c r="AF66" s="320"/>
      <c r="AG66" s="320"/>
      <c r="AH66" s="320"/>
      <c r="AI66" s="320"/>
      <c r="AJ66" s="320"/>
      <c r="AK66" s="320"/>
      <c r="AL66" s="320"/>
      <c r="AM66" s="320"/>
      <c r="AN66" s="320"/>
      <c r="AO66" s="320"/>
      <c r="AP66" s="320"/>
      <c r="AQ66" s="320"/>
      <c r="AR66" s="320"/>
      <c r="AS66" s="320"/>
      <c r="AT66" s="320"/>
      <c r="AU66" s="320"/>
      <c r="AV66" s="320"/>
      <c r="AW66" s="320"/>
      <c r="AX66" s="320"/>
      <c r="AY66" s="319"/>
    </row>
    <row r="67" spans="1:51" ht="18.350000000000001" customHeight="1" x14ac:dyDescent="0.15">
      <c r="A67" s="300"/>
      <c r="B67" s="318" t="s">
        <v>102</v>
      </c>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316"/>
    </row>
    <row r="68" spans="1:51" ht="180" customHeight="1" thickBot="1" x14ac:dyDescent="0.2">
      <c r="A68" s="300"/>
      <c r="B68" s="306" t="s">
        <v>466</v>
      </c>
      <c r="C68" s="305"/>
      <c r="D68" s="305"/>
      <c r="E68" s="305"/>
      <c r="F68" s="1107"/>
      <c r="G68" s="1108" t="s">
        <v>467</v>
      </c>
      <c r="H68" s="1109"/>
      <c r="I68" s="1109"/>
      <c r="J68" s="1109"/>
      <c r="K68" s="1109"/>
      <c r="L68" s="1109"/>
      <c r="M68" s="1109"/>
      <c r="N68" s="1109"/>
      <c r="O68" s="1109"/>
      <c r="P68" s="1109"/>
      <c r="Q68" s="1109"/>
      <c r="R68" s="1109"/>
      <c r="S68" s="1109"/>
      <c r="T68" s="1109"/>
      <c r="U68" s="1109"/>
      <c r="V68" s="1109"/>
      <c r="W68" s="1109"/>
      <c r="X68" s="1109"/>
      <c r="Y68" s="1109"/>
      <c r="Z68" s="1109"/>
      <c r="AA68" s="1109"/>
      <c r="AB68" s="1109"/>
      <c r="AC68" s="1109"/>
      <c r="AD68" s="1109"/>
      <c r="AE68" s="1109"/>
      <c r="AF68" s="1109"/>
      <c r="AG68" s="1109"/>
      <c r="AH68" s="1109"/>
      <c r="AI68" s="1109"/>
      <c r="AJ68" s="1109"/>
      <c r="AK68" s="1109"/>
      <c r="AL68" s="1109"/>
      <c r="AM68" s="1109"/>
      <c r="AN68" s="1109"/>
      <c r="AO68" s="1109"/>
      <c r="AP68" s="1109"/>
      <c r="AQ68" s="1109"/>
      <c r="AR68" s="1109"/>
      <c r="AS68" s="1109"/>
      <c r="AT68" s="1109"/>
      <c r="AU68" s="1109"/>
      <c r="AV68" s="1109"/>
      <c r="AW68" s="1109"/>
      <c r="AX68" s="1109"/>
      <c r="AY68" s="1110"/>
    </row>
    <row r="69" spans="1:51" ht="19.649999999999999" customHeight="1" x14ac:dyDescent="0.15">
      <c r="A69" s="300"/>
      <c r="B69" s="309" t="s">
        <v>468</v>
      </c>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c r="AJ69" s="308"/>
      <c r="AK69" s="308"/>
      <c r="AL69" s="308"/>
      <c r="AM69" s="308"/>
      <c r="AN69" s="308"/>
      <c r="AO69" s="308"/>
      <c r="AP69" s="308"/>
      <c r="AQ69" s="308"/>
      <c r="AR69" s="308"/>
      <c r="AS69" s="308"/>
      <c r="AT69" s="308"/>
      <c r="AU69" s="308"/>
      <c r="AV69" s="308"/>
      <c r="AW69" s="308"/>
      <c r="AX69" s="308"/>
      <c r="AY69" s="307"/>
    </row>
    <row r="70" spans="1:51" ht="98.2" customHeight="1" thickBot="1" x14ac:dyDescent="0.2">
      <c r="A70" s="300"/>
      <c r="B70" s="939"/>
      <c r="C70" s="1111"/>
      <c r="D70" s="1111"/>
      <c r="E70" s="1111"/>
      <c r="F70" s="1111"/>
      <c r="G70" s="1111"/>
      <c r="H70" s="1111"/>
      <c r="I70" s="1111"/>
      <c r="J70" s="1111"/>
      <c r="K70" s="1111"/>
      <c r="L70" s="1111"/>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2"/>
    </row>
    <row r="71" spans="1:51" ht="19.649999999999999" customHeight="1" x14ac:dyDescent="0.15">
      <c r="A71" s="300"/>
      <c r="B71" s="303" t="s">
        <v>107</v>
      </c>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1"/>
    </row>
    <row r="72" spans="1:51" ht="19.649999999999999" customHeight="1" x14ac:dyDescent="0.15">
      <c r="A72" s="300"/>
      <c r="B72" s="299" t="s">
        <v>108</v>
      </c>
      <c r="C72" s="296"/>
      <c r="D72" s="296"/>
      <c r="E72" s="296"/>
      <c r="F72" s="296"/>
      <c r="G72" s="296"/>
      <c r="H72" s="296"/>
      <c r="I72" s="296"/>
      <c r="J72" s="296"/>
      <c r="K72" s="296"/>
      <c r="L72" s="295"/>
      <c r="M72" s="836"/>
      <c r="N72" s="837"/>
      <c r="O72" s="837"/>
      <c r="P72" s="837"/>
      <c r="Q72" s="837"/>
      <c r="R72" s="837"/>
      <c r="S72" s="837"/>
      <c r="T72" s="837"/>
      <c r="U72" s="837"/>
      <c r="V72" s="837"/>
      <c r="W72" s="837"/>
      <c r="X72" s="837"/>
      <c r="Y72" s="837"/>
      <c r="Z72" s="837"/>
      <c r="AA72" s="838"/>
      <c r="AB72" s="296" t="s">
        <v>109</v>
      </c>
      <c r="AC72" s="296"/>
      <c r="AD72" s="296"/>
      <c r="AE72" s="296"/>
      <c r="AF72" s="296"/>
      <c r="AG72" s="296"/>
      <c r="AH72" s="296"/>
      <c r="AI72" s="296"/>
      <c r="AJ72" s="296"/>
      <c r="AK72" s="295"/>
      <c r="AL72" s="836"/>
      <c r="AM72" s="837"/>
      <c r="AN72" s="837"/>
      <c r="AO72" s="837"/>
      <c r="AP72" s="837"/>
      <c r="AQ72" s="837"/>
      <c r="AR72" s="837"/>
      <c r="AS72" s="837"/>
      <c r="AT72" s="837"/>
      <c r="AU72" s="837"/>
      <c r="AV72" s="837"/>
      <c r="AW72" s="837"/>
      <c r="AX72" s="837"/>
      <c r="AY72" s="839"/>
    </row>
    <row r="73" spans="1:51" ht="2.65" customHeight="1" x14ac:dyDescent="0.15">
      <c r="A73" s="170"/>
      <c r="B73" s="429"/>
      <c r="C73" s="429"/>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row>
    <row r="74" spans="1:51" ht="2.95" customHeight="1" thickBot="1" x14ac:dyDescent="0.2">
      <c r="A74" s="170"/>
      <c r="B74" s="427"/>
      <c r="C74" s="427"/>
      <c r="D74" s="737"/>
      <c r="E74" s="737"/>
      <c r="F74" s="737"/>
      <c r="G74" s="737"/>
      <c r="H74" s="737"/>
      <c r="I74" s="737"/>
      <c r="J74" s="737"/>
      <c r="K74" s="737"/>
      <c r="L74" s="737"/>
      <c r="M74" s="737"/>
      <c r="N74" s="737"/>
      <c r="O74" s="737"/>
      <c r="P74" s="737"/>
      <c r="Q74" s="737"/>
      <c r="R74" s="737"/>
      <c r="S74" s="737"/>
      <c r="T74" s="737"/>
      <c r="U74" s="737"/>
      <c r="V74" s="737"/>
      <c r="W74" s="737"/>
      <c r="X74" s="737"/>
      <c r="Y74" s="737"/>
      <c r="Z74" s="737"/>
      <c r="AA74" s="737"/>
      <c r="AB74" s="737"/>
      <c r="AC74" s="737"/>
      <c r="AD74" s="737"/>
      <c r="AE74" s="737"/>
      <c r="AF74" s="737"/>
      <c r="AG74" s="737"/>
      <c r="AH74" s="737"/>
      <c r="AI74" s="737"/>
      <c r="AJ74" s="737"/>
      <c r="AK74" s="737"/>
      <c r="AL74" s="737"/>
      <c r="AM74" s="737"/>
      <c r="AN74" s="737"/>
      <c r="AO74" s="737"/>
      <c r="AP74" s="737"/>
      <c r="AQ74" s="737"/>
      <c r="AR74" s="737"/>
      <c r="AS74" s="737"/>
      <c r="AT74" s="737"/>
      <c r="AU74" s="737"/>
      <c r="AV74" s="737"/>
      <c r="AW74" s="737"/>
      <c r="AX74" s="737"/>
      <c r="AY74" s="737"/>
    </row>
    <row r="75" spans="1:51" ht="385.55" customHeight="1" x14ac:dyDescent="0.15">
      <c r="A75" s="300"/>
      <c r="B75" s="65" t="s">
        <v>111</v>
      </c>
      <c r="C75" s="66"/>
      <c r="D75" s="66"/>
      <c r="E75" s="66"/>
      <c r="F75" s="66"/>
      <c r="G75" s="67"/>
      <c r="H75" s="68" t="s">
        <v>112</v>
      </c>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70"/>
    </row>
    <row r="76" spans="1:51" ht="348.9" customHeight="1" x14ac:dyDescent="0.15">
      <c r="B76" s="47"/>
      <c r="C76" s="48"/>
      <c r="D76" s="48"/>
      <c r="E76" s="48"/>
      <c r="F76" s="48"/>
      <c r="G76" s="49"/>
      <c r="H76" s="71"/>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3"/>
    </row>
    <row r="77" spans="1:51" ht="324" customHeight="1" thickBot="1" x14ac:dyDescent="0.2">
      <c r="B77" s="47"/>
      <c r="C77" s="48"/>
      <c r="D77" s="48"/>
      <c r="E77" s="48"/>
      <c r="F77" s="48"/>
      <c r="G77" s="49"/>
      <c r="H77" s="71"/>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3"/>
    </row>
    <row r="78" spans="1:51" ht="2.95" customHeight="1" x14ac:dyDescent="0.15">
      <c r="B78" s="74"/>
      <c r="C78" s="74"/>
      <c r="D78" s="74"/>
      <c r="E78" s="74"/>
      <c r="F78" s="74"/>
      <c r="G78" s="74"/>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row>
    <row r="79" spans="1:51" ht="2.95" customHeight="1" thickBot="1" x14ac:dyDescent="0.2">
      <c r="B79" s="75"/>
      <c r="C79" s="75"/>
      <c r="D79" s="75"/>
      <c r="E79" s="75"/>
      <c r="F79" s="75"/>
      <c r="G79" s="75"/>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row>
    <row r="80" spans="1:51" ht="24.75" customHeight="1" x14ac:dyDescent="0.15">
      <c r="B80" s="195" t="s">
        <v>202</v>
      </c>
      <c r="C80" s="194"/>
      <c r="D80" s="194"/>
      <c r="E80" s="194"/>
      <c r="F80" s="194"/>
      <c r="G80" s="193"/>
      <c r="H80" s="738" t="s">
        <v>469</v>
      </c>
      <c r="I80" s="739"/>
      <c r="J80" s="739"/>
      <c r="K80" s="739"/>
      <c r="L80" s="739"/>
      <c r="M80" s="739"/>
      <c r="N80" s="739"/>
      <c r="O80" s="739"/>
      <c r="P80" s="739"/>
      <c r="Q80" s="739"/>
      <c r="R80" s="739"/>
      <c r="S80" s="739"/>
      <c r="T80" s="739"/>
      <c r="U80" s="739"/>
      <c r="V80" s="739"/>
      <c r="W80" s="739"/>
      <c r="X80" s="739"/>
      <c r="Y80" s="739"/>
      <c r="Z80" s="739"/>
      <c r="AA80" s="739"/>
      <c r="AB80" s="739"/>
      <c r="AC80" s="740"/>
      <c r="AD80" s="738" t="s">
        <v>470</v>
      </c>
      <c r="AE80" s="739"/>
      <c r="AF80" s="739"/>
      <c r="AG80" s="739"/>
      <c r="AH80" s="739"/>
      <c r="AI80" s="739"/>
      <c r="AJ80" s="739"/>
      <c r="AK80" s="739"/>
      <c r="AL80" s="739"/>
      <c r="AM80" s="739"/>
      <c r="AN80" s="739"/>
      <c r="AO80" s="739"/>
      <c r="AP80" s="739"/>
      <c r="AQ80" s="739"/>
      <c r="AR80" s="739"/>
      <c r="AS80" s="739"/>
      <c r="AT80" s="739"/>
      <c r="AU80" s="739"/>
      <c r="AV80" s="739"/>
      <c r="AW80" s="739"/>
      <c r="AX80" s="739"/>
      <c r="AY80" s="741"/>
    </row>
    <row r="81" spans="2:51" ht="24.75" customHeight="1" x14ac:dyDescent="0.15">
      <c r="B81" s="195"/>
      <c r="C81" s="194"/>
      <c r="D81" s="194"/>
      <c r="E81" s="194"/>
      <c r="F81" s="194"/>
      <c r="G81" s="193"/>
      <c r="H81" s="223" t="s">
        <v>60</v>
      </c>
      <c r="I81" s="222"/>
      <c r="J81" s="222"/>
      <c r="K81" s="222"/>
      <c r="L81" s="222"/>
      <c r="M81" s="221" t="s">
        <v>116</v>
      </c>
      <c r="N81" s="220"/>
      <c r="O81" s="220"/>
      <c r="P81" s="220"/>
      <c r="Q81" s="220"/>
      <c r="R81" s="220"/>
      <c r="S81" s="220"/>
      <c r="T81" s="220"/>
      <c r="U81" s="220"/>
      <c r="V81" s="220"/>
      <c r="W81" s="220"/>
      <c r="X81" s="220"/>
      <c r="Y81" s="219"/>
      <c r="Z81" s="218" t="s">
        <v>117</v>
      </c>
      <c r="AA81" s="217"/>
      <c r="AB81" s="217"/>
      <c r="AC81" s="224"/>
      <c r="AD81" s="223" t="s">
        <v>60</v>
      </c>
      <c r="AE81" s="222"/>
      <c r="AF81" s="222"/>
      <c r="AG81" s="222"/>
      <c r="AH81" s="222"/>
      <c r="AI81" s="221" t="s">
        <v>116</v>
      </c>
      <c r="AJ81" s="220"/>
      <c r="AK81" s="220"/>
      <c r="AL81" s="220"/>
      <c r="AM81" s="220"/>
      <c r="AN81" s="220"/>
      <c r="AO81" s="220"/>
      <c r="AP81" s="220"/>
      <c r="AQ81" s="220"/>
      <c r="AR81" s="220"/>
      <c r="AS81" s="220"/>
      <c r="AT81" s="220"/>
      <c r="AU81" s="219"/>
      <c r="AV81" s="218" t="s">
        <v>117</v>
      </c>
      <c r="AW81" s="217"/>
      <c r="AX81" s="217"/>
      <c r="AY81" s="216"/>
    </row>
    <row r="82" spans="2:51" ht="24.75" customHeight="1" x14ac:dyDescent="0.15">
      <c r="B82" s="195"/>
      <c r="C82" s="194"/>
      <c r="D82" s="194"/>
      <c r="E82" s="194"/>
      <c r="F82" s="194"/>
      <c r="G82" s="193"/>
      <c r="H82" s="214" t="s">
        <v>471</v>
      </c>
      <c r="I82" s="213"/>
      <c r="J82" s="213"/>
      <c r="K82" s="213"/>
      <c r="L82" s="212"/>
      <c r="M82" s="211" t="s">
        <v>472</v>
      </c>
      <c r="N82" s="210"/>
      <c r="O82" s="210"/>
      <c r="P82" s="210"/>
      <c r="Q82" s="210"/>
      <c r="R82" s="210"/>
      <c r="S82" s="210"/>
      <c r="T82" s="210"/>
      <c r="U82" s="210"/>
      <c r="V82" s="210"/>
      <c r="W82" s="210"/>
      <c r="X82" s="210"/>
      <c r="Y82" s="209"/>
      <c r="Z82" s="208">
        <v>23.931000000000001</v>
      </c>
      <c r="AA82" s="207"/>
      <c r="AB82" s="207"/>
      <c r="AC82" s="215"/>
      <c r="AD82" s="214"/>
      <c r="AE82" s="213"/>
      <c r="AF82" s="213"/>
      <c r="AG82" s="213"/>
      <c r="AH82" s="212"/>
      <c r="AI82" s="211"/>
      <c r="AJ82" s="210"/>
      <c r="AK82" s="210"/>
      <c r="AL82" s="210"/>
      <c r="AM82" s="210"/>
      <c r="AN82" s="210"/>
      <c r="AO82" s="210"/>
      <c r="AP82" s="210"/>
      <c r="AQ82" s="210"/>
      <c r="AR82" s="210"/>
      <c r="AS82" s="210"/>
      <c r="AT82" s="210"/>
      <c r="AU82" s="209"/>
      <c r="AV82" s="208"/>
      <c r="AW82" s="207"/>
      <c r="AX82" s="207"/>
      <c r="AY82" s="20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205"/>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205"/>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204"/>
      <c r="I87" s="203"/>
      <c r="J87" s="203"/>
      <c r="K87" s="203"/>
      <c r="L87" s="202"/>
      <c r="M87" s="201"/>
      <c r="N87" s="200"/>
      <c r="O87" s="200"/>
      <c r="P87" s="200"/>
      <c r="Q87" s="200"/>
      <c r="R87" s="200"/>
      <c r="S87" s="200"/>
      <c r="T87" s="200"/>
      <c r="U87" s="200"/>
      <c r="V87" s="200"/>
      <c r="W87" s="200"/>
      <c r="X87" s="200"/>
      <c r="Y87" s="199"/>
      <c r="Z87" s="198"/>
      <c r="AA87" s="197"/>
      <c r="AB87" s="197"/>
      <c r="AC87" s="197"/>
      <c r="AD87" s="204"/>
      <c r="AE87" s="203"/>
      <c r="AF87" s="203"/>
      <c r="AG87" s="203"/>
      <c r="AH87" s="202"/>
      <c r="AI87" s="201"/>
      <c r="AJ87" s="200"/>
      <c r="AK87" s="200"/>
      <c r="AL87" s="200"/>
      <c r="AM87" s="200"/>
      <c r="AN87" s="200"/>
      <c r="AO87" s="200"/>
      <c r="AP87" s="200"/>
      <c r="AQ87" s="200"/>
      <c r="AR87" s="200"/>
      <c r="AS87" s="200"/>
      <c r="AT87" s="200"/>
      <c r="AU87" s="199"/>
      <c r="AV87" s="198"/>
      <c r="AW87" s="197"/>
      <c r="AX87" s="197"/>
      <c r="AY87" s="196"/>
    </row>
    <row r="88" spans="2:51" ht="24.75" customHeight="1" x14ac:dyDescent="0.15">
      <c r="B88" s="195"/>
      <c r="C88" s="194"/>
      <c r="D88" s="194"/>
      <c r="E88" s="194"/>
      <c r="F88" s="194"/>
      <c r="G88" s="193"/>
      <c r="H88" s="204"/>
      <c r="I88" s="203"/>
      <c r="J88" s="203"/>
      <c r="K88" s="203"/>
      <c r="L88" s="202"/>
      <c r="M88" s="201"/>
      <c r="N88" s="200"/>
      <c r="O88" s="200"/>
      <c r="P88" s="200"/>
      <c r="Q88" s="200"/>
      <c r="R88" s="200"/>
      <c r="S88" s="200"/>
      <c r="T88" s="200"/>
      <c r="U88" s="200"/>
      <c r="V88" s="200"/>
      <c r="W88" s="200"/>
      <c r="X88" s="200"/>
      <c r="Y88" s="199"/>
      <c r="Z88" s="198"/>
      <c r="AA88" s="197"/>
      <c r="AB88" s="197"/>
      <c r="AC88" s="197"/>
      <c r="AD88" s="204"/>
      <c r="AE88" s="203"/>
      <c r="AF88" s="203"/>
      <c r="AG88" s="203"/>
      <c r="AH88" s="202"/>
      <c r="AI88" s="201"/>
      <c r="AJ88" s="200"/>
      <c r="AK88" s="200"/>
      <c r="AL88" s="200"/>
      <c r="AM88" s="200"/>
      <c r="AN88" s="200"/>
      <c r="AO88" s="200"/>
      <c r="AP88" s="200"/>
      <c r="AQ88" s="200"/>
      <c r="AR88" s="200"/>
      <c r="AS88" s="200"/>
      <c r="AT88" s="200"/>
      <c r="AU88" s="199"/>
      <c r="AV88" s="198"/>
      <c r="AW88" s="197"/>
      <c r="AX88" s="197"/>
      <c r="AY88" s="196"/>
    </row>
    <row r="89" spans="2:51" ht="24.75" customHeight="1" x14ac:dyDescent="0.15">
      <c r="B89" s="195"/>
      <c r="C89" s="194"/>
      <c r="D89" s="194"/>
      <c r="E89" s="194"/>
      <c r="F89" s="194"/>
      <c r="G89" s="193"/>
      <c r="H89" s="192"/>
      <c r="I89" s="191"/>
      <c r="J89" s="191"/>
      <c r="K89" s="191"/>
      <c r="L89" s="190"/>
      <c r="M89" s="189"/>
      <c r="N89" s="188"/>
      <c r="O89" s="188"/>
      <c r="P89" s="188"/>
      <c r="Q89" s="188"/>
      <c r="R89" s="188"/>
      <c r="S89" s="188"/>
      <c r="T89" s="188"/>
      <c r="U89" s="188"/>
      <c r="V89" s="188"/>
      <c r="W89" s="188"/>
      <c r="X89" s="188"/>
      <c r="Y89" s="187"/>
      <c r="Z89" s="186"/>
      <c r="AA89" s="185"/>
      <c r="AB89" s="185"/>
      <c r="AC89" s="185"/>
      <c r="AD89" s="192"/>
      <c r="AE89" s="191"/>
      <c r="AF89" s="191"/>
      <c r="AG89" s="191"/>
      <c r="AH89" s="190"/>
      <c r="AI89" s="189"/>
      <c r="AJ89" s="188"/>
      <c r="AK89" s="188"/>
      <c r="AL89" s="188"/>
      <c r="AM89" s="188"/>
      <c r="AN89" s="188"/>
      <c r="AO89" s="188"/>
      <c r="AP89" s="188"/>
      <c r="AQ89" s="188"/>
      <c r="AR89" s="188"/>
      <c r="AS89" s="188"/>
      <c r="AT89" s="188"/>
      <c r="AU89" s="187"/>
      <c r="AV89" s="186"/>
      <c r="AW89" s="185"/>
      <c r="AX89" s="185"/>
      <c r="AY89" s="184"/>
    </row>
    <row r="90" spans="2:51" ht="24.75" customHeight="1" x14ac:dyDescent="0.15">
      <c r="B90" s="195"/>
      <c r="C90" s="194"/>
      <c r="D90" s="194"/>
      <c r="E90" s="194"/>
      <c r="F90" s="194"/>
      <c r="G90" s="193"/>
      <c r="H90" s="233" t="s">
        <v>35</v>
      </c>
      <c r="I90" s="145"/>
      <c r="J90" s="145"/>
      <c r="K90" s="145"/>
      <c r="L90" s="145"/>
      <c r="M90" s="232"/>
      <c r="N90" s="231"/>
      <c r="O90" s="231"/>
      <c r="P90" s="231"/>
      <c r="Q90" s="231"/>
      <c r="R90" s="231"/>
      <c r="S90" s="231"/>
      <c r="T90" s="231"/>
      <c r="U90" s="231"/>
      <c r="V90" s="231"/>
      <c r="W90" s="231"/>
      <c r="X90" s="231"/>
      <c r="Y90" s="230"/>
      <c r="Z90" s="208">
        <f>SUM(Z82:AC89)</f>
        <v>23.931000000000001</v>
      </c>
      <c r="AA90" s="207"/>
      <c r="AB90" s="207"/>
      <c r="AC90" s="215"/>
      <c r="AD90" s="233" t="s">
        <v>35</v>
      </c>
      <c r="AE90" s="145"/>
      <c r="AF90" s="145"/>
      <c r="AG90" s="145"/>
      <c r="AH90" s="145"/>
      <c r="AI90" s="232"/>
      <c r="AJ90" s="231"/>
      <c r="AK90" s="231"/>
      <c r="AL90" s="231"/>
      <c r="AM90" s="231"/>
      <c r="AN90" s="231"/>
      <c r="AO90" s="231"/>
      <c r="AP90" s="231"/>
      <c r="AQ90" s="231"/>
      <c r="AR90" s="231"/>
      <c r="AS90" s="231"/>
      <c r="AT90" s="231"/>
      <c r="AU90" s="230"/>
      <c r="AV90" s="229">
        <f>SUM(AV82:AY89)</f>
        <v>0</v>
      </c>
      <c r="AW90" s="228"/>
      <c r="AX90" s="228"/>
      <c r="AY90" s="227"/>
    </row>
    <row r="91" spans="2:51" ht="25.2" customHeight="1" x14ac:dyDescent="0.15">
      <c r="B91" s="195"/>
      <c r="C91" s="194"/>
      <c r="D91" s="194"/>
      <c r="E91" s="194"/>
      <c r="F91" s="194"/>
      <c r="G91" s="193"/>
      <c r="H91" s="748" t="s">
        <v>473</v>
      </c>
      <c r="I91" s="605"/>
      <c r="J91" s="605"/>
      <c r="K91" s="605"/>
      <c r="L91" s="605"/>
      <c r="M91" s="605"/>
      <c r="N91" s="605"/>
      <c r="O91" s="605"/>
      <c r="P91" s="605"/>
      <c r="Q91" s="605"/>
      <c r="R91" s="605"/>
      <c r="S91" s="605"/>
      <c r="T91" s="605"/>
      <c r="U91" s="605"/>
      <c r="V91" s="605"/>
      <c r="W91" s="605"/>
      <c r="X91" s="605"/>
      <c r="Y91" s="605"/>
      <c r="Z91" s="605"/>
      <c r="AA91" s="605"/>
      <c r="AB91" s="605"/>
      <c r="AC91" s="749"/>
      <c r="AD91" s="748" t="s">
        <v>122</v>
      </c>
      <c r="AE91" s="605"/>
      <c r="AF91" s="605"/>
      <c r="AG91" s="605"/>
      <c r="AH91" s="605"/>
      <c r="AI91" s="605"/>
      <c r="AJ91" s="605"/>
      <c r="AK91" s="605"/>
      <c r="AL91" s="605"/>
      <c r="AM91" s="605"/>
      <c r="AN91" s="605"/>
      <c r="AO91" s="605"/>
      <c r="AP91" s="605"/>
      <c r="AQ91" s="605"/>
      <c r="AR91" s="605"/>
      <c r="AS91" s="605"/>
      <c r="AT91" s="605"/>
      <c r="AU91" s="605"/>
      <c r="AV91" s="605"/>
      <c r="AW91" s="605"/>
      <c r="AX91" s="605"/>
      <c r="AY91" s="750"/>
    </row>
    <row r="92" spans="2:51" ht="25.55" customHeight="1" x14ac:dyDescent="0.15">
      <c r="B92" s="195"/>
      <c r="C92" s="194"/>
      <c r="D92" s="194"/>
      <c r="E92" s="194"/>
      <c r="F92" s="194"/>
      <c r="G92" s="193"/>
      <c r="H92" s="223" t="s">
        <v>60</v>
      </c>
      <c r="I92" s="222"/>
      <c r="J92" s="222"/>
      <c r="K92" s="222"/>
      <c r="L92" s="222"/>
      <c r="M92" s="221" t="s">
        <v>116</v>
      </c>
      <c r="N92" s="220"/>
      <c r="O92" s="220"/>
      <c r="P92" s="220"/>
      <c r="Q92" s="220"/>
      <c r="R92" s="220"/>
      <c r="S92" s="220"/>
      <c r="T92" s="220"/>
      <c r="U92" s="220"/>
      <c r="V92" s="220"/>
      <c r="W92" s="220"/>
      <c r="X92" s="220"/>
      <c r="Y92" s="219"/>
      <c r="Z92" s="218" t="s">
        <v>117</v>
      </c>
      <c r="AA92" s="217"/>
      <c r="AB92" s="217"/>
      <c r="AC92" s="224"/>
      <c r="AD92" s="223" t="s">
        <v>60</v>
      </c>
      <c r="AE92" s="222"/>
      <c r="AF92" s="222"/>
      <c r="AG92" s="222"/>
      <c r="AH92" s="222"/>
      <c r="AI92" s="221" t="s">
        <v>116</v>
      </c>
      <c r="AJ92" s="220"/>
      <c r="AK92" s="220"/>
      <c r="AL92" s="220"/>
      <c r="AM92" s="220"/>
      <c r="AN92" s="220"/>
      <c r="AO92" s="220"/>
      <c r="AP92" s="220"/>
      <c r="AQ92" s="220"/>
      <c r="AR92" s="220"/>
      <c r="AS92" s="220"/>
      <c r="AT92" s="220"/>
      <c r="AU92" s="219"/>
      <c r="AV92" s="218" t="s">
        <v>117</v>
      </c>
      <c r="AW92" s="217"/>
      <c r="AX92" s="217"/>
      <c r="AY92" s="216"/>
    </row>
    <row r="93" spans="2:51" ht="24.75" customHeight="1" x14ac:dyDescent="0.15">
      <c r="B93" s="195"/>
      <c r="C93" s="194"/>
      <c r="D93" s="194"/>
      <c r="E93" s="194"/>
      <c r="F93" s="194"/>
      <c r="G93" s="193"/>
      <c r="H93" s="214" t="s">
        <v>471</v>
      </c>
      <c r="I93" s="213"/>
      <c r="J93" s="213"/>
      <c r="K93" s="213"/>
      <c r="L93" s="212"/>
      <c r="M93" s="211" t="s">
        <v>474</v>
      </c>
      <c r="N93" s="210"/>
      <c r="O93" s="210"/>
      <c r="P93" s="210"/>
      <c r="Q93" s="210"/>
      <c r="R93" s="210"/>
      <c r="S93" s="210"/>
      <c r="T93" s="210"/>
      <c r="U93" s="210"/>
      <c r="V93" s="210"/>
      <c r="W93" s="210"/>
      <c r="X93" s="210"/>
      <c r="Y93" s="209"/>
      <c r="Z93" s="208">
        <v>43.05</v>
      </c>
      <c r="AA93" s="207"/>
      <c r="AB93" s="207"/>
      <c r="AC93" s="215"/>
      <c r="AD93" s="214"/>
      <c r="AE93" s="213"/>
      <c r="AF93" s="213"/>
      <c r="AG93" s="213"/>
      <c r="AH93" s="212"/>
      <c r="AI93" s="211"/>
      <c r="AJ93" s="210"/>
      <c r="AK93" s="210"/>
      <c r="AL93" s="210"/>
      <c r="AM93" s="210"/>
      <c r="AN93" s="210"/>
      <c r="AO93" s="210"/>
      <c r="AP93" s="210"/>
      <c r="AQ93" s="210"/>
      <c r="AR93" s="210"/>
      <c r="AS93" s="210"/>
      <c r="AT93" s="210"/>
      <c r="AU93" s="209"/>
      <c r="AV93" s="208"/>
      <c r="AW93" s="207"/>
      <c r="AX93" s="207"/>
      <c r="AY93" s="20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205"/>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205"/>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204"/>
      <c r="I98" s="203"/>
      <c r="J98" s="203"/>
      <c r="K98" s="203"/>
      <c r="L98" s="202"/>
      <c r="M98" s="201"/>
      <c r="N98" s="200"/>
      <c r="O98" s="200"/>
      <c r="P98" s="200"/>
      <c r="Q98" s="200"/>
      <c r="R98" s="200"/>
      <c r="S98" s="200"/>
      <c r="T98" s="200"/>
      <c r="U98" s="200"/>
      <c r="V98" s="200"/>
      <c r="W98" s="200"/>
      <c r="X98" s="200"/>
      <c r="Y98" s="199"/>
      <c r="Z98" s="198"/>
      <c r="AA98" s="197"/>
      <c r="AB98" s="197"/>
      <c r="AC98" s="197"/>
      <c r="AD98" s="204"/>
      <c r="AE98" s="203"/>
      <c r="AF98" s="203"/>
      <c r="AG98" s="203"/>
      <c r="AH98" s="202"/>
      <c r="AI98" s="201"/>
      <c r="AJ98" s="200"/>
      <c r="AK98" s="200"/>
      <c r="AL98" s="200"/>
      <c r="AM98" s="200"/>
      <c r="AN98" s="200"/>
      <c r="AO98" s="200"/>
      <c r="AP98" s="200"/>
      <c r="AQ98" s="200"/>
      <c r="AR98" s="200"/>
      <c r="AS98" s="200"/>
      <c r="AT98" s="200"/>
      <c r="AU98" s="199"/>
      <c r="AV98" s="198"/>
      <c r="AW98" s="197"/>
      <c r="AX98" s="197"/>
      <c r="AY98" s="196"/>
    </row>
    <row r="99" spans="2:51" ht="24.75" customHeight="1" x14ac:dyDescent="0.15">
      <c r="B99" s="195"/>
      <c r="C99" s="194"/>
      <c r="D99" s="194"/>
      <c r="E99" s="194"/>
      <c r="F99" s="194"/>
      <c r="G99" s="193"/>
      <c r="H99" s="204"/>
      <c r="I99" s="203"/>
      <c r="J99" s="203"/>
      <c r="K99" s="203"/>
      <c r="L99" s="202"/>
      <c r="M99" s="201"/>
      <c r="N99" s="200"/>
      <c r="O99" s="200"/>
      <c r="P99" s="200"/>
      <c r="Q99" s="200"/>
      <c r="R99" s="200"/>
      <c r="S99" s="200"/>
      <c r="T99" s="200"/>
      <c r="U99" s="200"/>
      <c r="V99" s="200"/>
      <c r="W99" s="200"/>
      <c r="X99" s="200"/>
      <c r="Y99" s="199"/>
      <c r="Z99" s="198"/>
      <c r="AA99" s="197"/>
      <c r="AB99" s="197"/>
      <c r="AC99" s="197"/>
      <c r="AD99" s="204"/>
      <c r="AE99" s="203"/>
      <c r="AF99" s="203"/>
      <c r="AG99" s="203"/>
      <c r="AH99" s="202"/>
      <c r="AI99" s="201"/>
      <c r="AJ99" s="200"/>
      <c r="AK99" s="200"/>
      <c r="AL99" s="200"/>
      <c r="AM99" s="200"/>
      <c r="AN99" s="200"/>
      <c r="AO99" s="200"/>
      <c r="AP99" s="200"/>
      <c r="AQ99" s="200"/>
      <c r="AR99" s="200"/>
      <c r="AS99" s="200"/>
      <c r="AT99" s="200"/>
      <c r="AU99" s="199"/>
      <c r="AV99" s="198"/>
      <c r="AW99" s="197"/>
      <c r="AX99" s="197"/>
      <c r="AY99" s="196"/>
    </row>
    <row r="100" spans="2:51" ht="24.75" customHeight="1" x14ac:dyDescent="0.15">
      <c r="B100" s="195"/>
      <c r="C100" s="194"/>
      <c r="D100" s="194"/>
      <c r="E100" s="194"/>
      <c r="F100" s="194"/>
      <c r="G100" s="193"/>
      <c r="H100" s="192"/>
      <c r="I100" s="191"/>
      <c r="J100" s="191"/>
      <c r="K100" s="191"/>
      <c r="L100" s="190"/>
      <c r="M100" s="189"/>
      <c r="N100" s="188"/>
      <c r="O100" s="188"/>
      <c r="P100" s="188"/>
      <c r="Q100" s="188"/>
      <c r="R100" s="188"/>
      <c r="S100" s="188"/>
      <c r="T100" s="188"/>
      <c r="U100" s="188"/>
      <c r="V100" s="188"/>
      <c r="W100" s="188"/>
      <c r="X100" s="188"/>
      <c r="Y100" s="187"/>
      <c r="Z100" s="186"/>
      <c r="AA100" s="185"/>
      <c r="AB100" s="185"/>
      <c r="AC100" s="185"/>
      <c r="AD100" s="192"/>
      <c r="AE100" s="191"/>
      <c r="AF100" s="191"/>
      <c r="AG100" s="191"/>
      <c r="AH100" s="190"/>
      <c r="AI100" s="189"/>
      <c r="AJ100" s="188"/>
      <c r="AK100" s="188"/>
      <c r="AL100" s="188"/>
      <c r="AM100" s="188"/>
      <c r="AN100" s="188"/>
      <c r="AO100" s="188"/>
      <c r="AP100" s="188"/>
      <c r="AQ100" s="188"/>
      <c r="AR100" s="188"/>
      <c r="AS100" s="188"/>
      <c r="AT100" s="188"/>
      <c r="AU100" s="187"/>
      <c r="AV100" s="186"/>
      <c r="AW100" s="185"/>
      <c r="AX100" s="185"/>
      <c r="AY100" s="184"/>
    </row>
    <row r="101" spans="2:51" ht="24.75" customHeight="1" x14ac:dyDescent="0.15">
      <c r="B101" s="195"/>
      <c r="C101" s="194"/>
      <c r="D101" s="194"/>
      <c r="E101" s="194"/>
      <c r="F101" s="194"/>
      <c r="G101" s="193"/>
      <c r="H101" s="233" t="s">
        <v>35</v>
      </c>
      <c r="I101" s="145"/>
      <c r="J101" s="145"/>
      <c r="K101" s="145"/>
      <c r="L101" s="145"/>
      <c r="M101" s="232"/>
      <c r="N101" s="231"/>
      <c r="O101" s="231"/>
      <c r="P101" s="231"/>
      <c r="Q101" s="231"/>
      <c r="R101" s="231"/>
      <c r="S101" s="231"/>
      <c r="T101" s="231"/>
      <c r="U101" s="231"/>
      <c r="V101" s="231"/>
      <c r="W101" s="231"/>
      <c r="X101" s="231"/>
      <c r="Y101" s="230"/>
      <c r="Z101" s="229">
        <f>SUM(Z93:AC100)</f>
        <v>43.05</v>
      </c>
      <c r="AA101" s="228"/>
      <c r="AB101" s="228"/>
      <c r="AC101" s="234"/>
      <c r="AD101" s="233" t="s">
        <v>35</v>
      </c>
      <c r="AE101" s="145"/>
      <c r="AF101" s="145"/>
      <c r="AG101" s="145"/>
      <c r="AH101" s="145"/>
      <c r="AI101" s="232"/>
      <c r="AJ101" s="231"/>
      <c r="AK101" s="231"/>
      <c r="AL101" s="231"/>
      <c r="AM101" s="231"/>
      <c r="AN101" s="231"/>
      <c r="AO101" s="231"/>
      <c r="AP101" s="231"/>
      <c r="AQ101" s="231"/>
      <c r="AR101" s="231"/>
      <c r="AS101" s="231"/>
      <c r="AT101" s="231"/>
      <c r="AU101" s="230"/>
      <c r="AV101" s="229">
        <f>SUM(AV93:AY100)</f>
        <v>0</v>
      </c>
      <c r="AW101" s="228"/>
      <c r="AX101" s="228"/>
      <c r="AY101" s="227"/>
    </row>
    <row r="102" spans="2:51" ht="24.75" customHeight="1" x14ac:dyDescent="0.15">
      <c r="B102" s="195"/>
      <c r="C102" s="194"/>
      <c r="D102" s="194"/>
      <c r="E102" s="194"/>
      <c r="F102" s="194"/>
      <c r="G102" s="193"/>
      <c r="H102" s="748" t="s">
        <v>123</v>
      </c>
      <c r="I102" s="605"/>
      <c r="J102" s="605"/>
      <c r="K102" s="605"/>
      <c r="L102" s="605"/>
      <c r="M102" s="605"/>
      <c r="N102" s="605"/>
      <c r="O102" s="605"/>
      <c r="P102" s="605"/>
      <c r="Q102" s="605"/>
      <c r="R102" s="605"/>
      <c r="S102" s="605"/>
      <c r="T102" s="605"/>
      <c r="U102" s="605"/>
      <c r="V102" s="605"/>
      <c r="W102" s="605"/>
      <c r="X102" s="605"/>
      <c r="Y102" s="605"/>
      <c r="Z102" s="605"/>
      <c r="AA102" s="605"/>
      <c r="AB102" s="605"/>
      <c r="AC102" s="749"/>
      <c r="AD102" s="748" t="s">
        <v>124</v>
      </c>
      <c r="AE102" s="605"/>
      <c r="AF102" s="605"/>
      <c r="AG102" s="605"/>
      <c r="AH102" s="605"/>
      <c r="AI102" s="605"/>
      <c r="AJ102" s="605"/>
      <c r="AK102" s="605"/>
      <c r="AL102" s="605"/>
      <c r="AM102" s="605"/>
      <c r="AN102" s="605"/>
      <c r="AO102" s="605"/>
      <c r="AP102" s="605"/>
      <c r="AQ102" s="605"/>
      <c r="AR102" s="605"/>
      <c r="AS102" s="605"/>
      <c r="AT102" s="605"/>
      <c r="AU102" s="605"/>
      <c r="AV102" s="605"/>
      <c r="AW102" s="605"/>
      <c r="AX102" s="605"/>
      <c r="AY102" s="750"/>
    </row>
    <row r="103" spans="2:51" ht="24.75" customHeight="1" x14ac:dyDescent="0.15">
      <c r="B103" s="195"/>
      <c r="C103" s="194"/>
      <c r="D103" s="194"/>
      <c r="E103" s="194"/>
      <c r="F103" s="194"/>
      <c r="G103" s="193"/>
      <c r="H103" s="223" t="s">
        <v>60</v>
      </c>
      <c r="I103" s="222"/>
      <c r="J103" s="222"/>
      <c r="K103" s="222"/>
      <c r="L103" s="222"/>
      <c r="M103" s="221" t="s">
        <v>116</v>
      </c>
      <c r="N103" s="220"/>
      <c r="O103" s="220"/>
      <c r="P103" s="220"/>
      <c r="Q103" s="220"/>
      <c r="R103" s="220"/>
      <c r="S103" s="220"/>
      <c r="T103" s="220"/>
      <c r="U103" s="220"/>
      <c r="V103" s="220"/>
      <c r="W103" s="220"/>
      <c r="X103" s="220"/>
      <c r="Y103" s="219"/>
      <c r="Z103" s="218" t="s">
        <v>117</v>
      </c>
      <c r="AA103" s="217"/>
      <c r="AB103" s="217"/>
      <c r="AC103" s="224"/>
      <c r="AD103" s="223" t="s">
        <v>60</v>
      </c>
      <c r="AE103" s="222"/>
      <c r="AF103" s="222"/>
      <c r="AG103" s="222"/>
      <c r="AH103" s="222"/>
      <c r="AI103" s="221" t="s">
        <v>116</v>
      </c>
      <c r="AJ103" s="220"/>
      <c r="AK103" s="220"/>
      <c r="AL103" s="220"/>
      <c r="AM103" s="220"/>
      <c r="AN103" s="220"/>
      <c r="AO103" s="220"/>
      <c r="AP103" s="220"/>
      <c r="AQ103" s="220"/>
      <c r="AR103" s="220"/>
      <c r="AS103" s="220"/>
      <c r="AT103" s="220"/>
      <c r="AU103" s="219"/>
      <c r="AV103" s="218" t="s">
        <v>117</v>
      </c>
      <c r="AW103" s="217"/>
      <c r="AX103" s="217"/>
      <c r="AY103" s="216"/>
    </row>
    <row r="104" spans="2:51" ht="24.75" customHeight="1" x14ac:dyDescent="0.15">
      <c r="B104" s="195"/>
      <c r="C104" s="194"/>
      <c r="D104" s="194"/>
      <c r="E104" s="194"/>
      <c r="F104" s="194"/>
      <c r="G104" s="193"/>
      <c r="H104" s="214"/>
      <c r="I104" s="213"/>
      <c r="J104" s="213"/>
      <c r="K104" s="213"/>
      <c r="L104" s="212"/>
      <c r="M104" s="211"/>
      <c r="N104" s="210"/>
      <c r="O104" s="210"/>
      <c r="P104" s="210"/>
      <c r="Q104" s="210"/>
      <c r="R104" s="210"/>
      <c r="S104" s="210"/>
      <c r="T104" s="210"/>
      <c r="U104" s="210"/>
      <c r="V104" s="210"/>
      <c r="W104" s="210"/>
      <c r="X104" s="210"/>
      <c r="Y104" s="209"/>
      <c r="Z104" s="208"/>
      <c r="AA104" s="207"/>
      <c r="AB104" s="207"/>
      <c r="AC104" s="215"/>
      <c r="AD104" s="214"/>
      <c r="AE104" s="213"/>
      <c r="AF104" s="213"/>
      <c r="AG104" s="213"/>
      <c r="AH104" s="212"/>
      <c r="AI104" s="211"/>
      <c r="AJ104" s="210"/>
      <c r="AK104" s="210"/>
      <c r="AL104" s="210"/>
      <c r="AM104" s="210"/>
      <c r="AN104" s="210"/>
      <c r="AO104" s="210"/>
      <c r="AP104" s="210"/>
      <c r="AQ104" s="210"/>
      <c r="AR104" s="210"/>
      <c r="AS104" s="210"/>
      <c r="AT104" s="210"/>
      <c r="AU104" s="209"/>
      <c r="AV104" s="208"/>
      <c r="AW104" s="207"/>
      <c r="AX104" s="207"/>
      <c r="AY104" s="20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205"/>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205"/>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204"/>
      <c r="I109" s="203"/>
      <c r="J109" s="203"/>
      <c r="K109" s="203"/>
      <c r="L109" s="202"/>
      <c r="M109" s="201"/>
      <c r="N109" s="200"/>
      <c r="O109" s="200"/>
      <c r="P109" s="200"/>
      <c r="Q109" s="200"/>
      <c r="R109" s="200"/>
      <c r="S109" s="200"/>
      <c r="T109" s="200"/>
      <c r="U109" s="200"/>
      <c r="V109" s="200"/>
      <c r="W109" s="200"/>
      <c r="X109" s="200"/>
      <c r="Y109" s="199"/>
      <c r="Z109" s="198"/>
      <c r="AA109" s="197"/>
      <c r="AB109" s="197"/>
      <c r="AC109" s="197"/>
      <c r="AD109" s="204"/>
      <c r="AE109" s="203"/>
      <c r="AF109" s="203"/>
      <c r="AG109" s="203"/>
      <c r="AH109" s="202"/>
      <c r="AI109" s="201"/>
      <c r="AJ109" s="200"/>
      <c r="AK109" s="200"/>
      <c r="AL109" s="200"/>
      <c r="AM109" s="200"/>
      <c r="AN109" s="200"/>
      <c r="AO109" s="200"/>
      <c r="AP109" s="200"/>
      <c r="AQ109" s="200"/>
      <c r="AR109" s="200"/>
      <c r="AS109" s="200"/>
      <c r="AT109" s="200"/>
      <c r="AU109" s="199"/>
      <c r="AV109" s="198"/>
      <c r="AW109" s="197"/>
      <c r="AX109" s="197"/>
      <c r="AY109" s="196"/>
    </row>
    <row r="110" spans="2:51" ht="24.75" customHeight="1" x14ac:dyDescent="0.15">
      <c r="B110" s="195"/>
      <c r="C110" s="194"/>
      <c r="D110" s="194"/>
      <c r="E110" s="194"/>
      <c r="F110" s="194"/>
      <c r="G110" s="193"/>
      <c r="H110" s="204"/>
      <c r="I110" s="203"/>
      <c r="J110" s="203"/>
      <c r="K110" s="203"/>
      <c r="L110" s="202"/>
      <c r="M110" s="201"/>
      <c r="N110" s="200"/>
      <c r="O110" s="200"/>
      <c r="P110" s="200"/>
      <c r="Q110" s="200"/>
      <c r="R110" s="200"/>
      <c r="S110" s="200"/>
      <c r="T110" s="200"/>
      <c r="U110" s="200"/>
      <c r="V110" s="200"/>
      <c r="W110" s="200"/>
      <c r="X110" s="200"/>
      <c r="Y110" s="199"/>
      <c r="Z110" s="198"/>
      <c r="AA110" s="197"/>
      <c r="AB110" s="197"/>
      <c r="AC110" s="197"/>
      <c r="AD110" s="204"/>
      <c r="AE110" s="203"/>
      <c r="AF110" s="203"/>
      <c r="AG110" s="203"/>
      <c r="AH110" s="202"/>
      <c r="AI110" s="201"/>
      <c r="AJ110" s="200"/>
      <c r="AK110" s="200"/>
      <c r="AL110" s="200"/>
      <c r="AM110" s="200"/>
      <c r="AN110" s="200"/>
      <c r="AO110" s="200"/>
      <c r="AP110" s="200"/>
      <c r="AQ110" s="200"/>
      <c r="AR110" s="200"/>
      <c r="AS110" s="200"/>
      <c r="AT110" s="200"/>
      <c r="AU110" s="199"/>
      <c r="AV110" s="198"/>
      <c r="AW110" s="197"/>
      <c r="AX110" s="197"/>
      <c r="AY110" s="196"/>
    </row>
    <row r="111" spans="2:51" ht="24.75" customHeight="1" x14ac:dyDescent="0.15">
      <c r="B111" s="195"/>
      <c r="C111" s="194"/>
      <c r="D111" s="194"/>
      <c r="E111" s="194"/>
      <c r="F111" s="194"/>
      <c r="G111" s="193"/>
      <c r="H111" s="192"/>
      <c r="I111" s="191"/>
      <c r="J111" s="191"/>
      <c r="K111" s="191"/>
      <c r="L111" s="190"/>
      <c r="M111" s="189"/>
      <c r="N111" s="188"/>
      <c r="O111" s="188"/>
      <c r="P111" s="188"/>
      <c r="Q111" s="188"/>
      <c r="R111" s="188"/>
      <c r="S111" s="188"/>
      <c r="T111" s="188"/>
      <c r="U111" s="188"/>
      <c r="V111" s="188"/>
      <c r="W111" s="188"/>
      <c r="X111" s="188"/>
      <c r="Y111" s="187"/>
      <c r="Z111" s="186"/>
      <c r="AA111" s="185"/>
      <c r="AB111" s="185"/>
      <c r="AC111" s="185"/>
      <c r="AD111" s="192"/>
      <c r="AE111" s="191"/>
      <c r="AF111" s="191"/>
      <c r="AG111" s="191"/>
      <c r="AH111" s="190"/>
      <c r="AI111" s="189"/>
      <c r="AJ111" s="188"/>
      <c r="AK111" s="188"/>
      <c r="AL111" s="188"/>
      <c r="AM111" s="188"/>
      <c r="AN111" s="188"/>
      <c r="AO111" s="188"/>
      <c r="AP111" s="188"/>
      <c r="AQ111" s="188"/>
      <c r="AR111" s="188"/>
      <c r="AS111" s="188"/>
      <c r="AT111" s="188"/>
      <c r="AU111" s="187"/>
      <c r="AV111" s="186"/>
      <c r="AW111" s="185"/>
      <c r="AX111" s="185"/>
      <c r="AY111" s="184"/>
    </row>
    <row r="112" spans="2:51" ht="24.75" customHeight="1" x14ac:dyDescent="0.15">
      <c r="B112" s="195"/>
      <c r="C112" s="194"/>
      <c r="D112" s="194"/>
      <c r="E112" s="194"/>
      <c r="F112" s="194"/>
      <c r="G112" s="193"/>
      <c r="H112" s="233" t="s">
        <v>35</v>
      </c>
      <c r="I112" s="145"/>
      <c r="J112" s="145"/>
      <c r="K112" s="145"/>
      <c r="L112" s="145"/>
      <c r="M112" s="232"/>
      <c r="N112" s="231"/>
      <c r="O112" s="231"/>
      <c r="P112" s="231"/>
      <c r="Q112" s="231"/>
      <c r="R112" s="231"/>
      <c r="S112" s="231"/>
      <c r="T112" s="231"/>
      <c r="U112" s="231"/>
      <c r="V112" s="231"/>
      <c r="W112" s="231"/>
      <c r="X112" s="231"/>
      <c r="Y112" s="230"/>
      <c r="Z112" s="229">
        <f>SUM(Z104:AC111)</f>
        <v>0</v>
      </c>
      <c r="AA112" s="228"/>
      <c r="AB112" s="228"/>
      <c r="AC112" s="234"/>
      <c r="AD112" s="233" t="s">
        <v>35</v>
      </c>
      <c r="AE112" s="145"/>
      <c r="AF112" s="145"/>
      <c r="AG112" s="145"/>
      <c r="AH112" s="145"/>
      <c r="AI112" s="232"/>
      <c r="AJ112" s="231"/>
      <c r="AK112" s="231"/>
      <c r="AL112" s="231"/>
      <c r="AM112" s="231"/>
      <c r="AN112" s="231"/>
      <c r="AO112" s="231"/>
      <c r="AP112" s="231"/>
      <c r="AQ112" s="231"/>
      <c r="AR112" s="231"/>
      <c r="AS112" s="231"/>
      <c r="AT112" s="231"/>
      <c r="AU112" s="230"/>
      <c r="AV112" s="229">
        <f>SUM(AV104:AY111)</f>
        <v>0</v>
      </c>
      <c r="AW112" s="228"/>
      <c r="AX112" s="228"/>
      <c r="AY112" s="227"/>
    </row>
    <row r="113" spans="2:51" ht="24.75" customHeight="1" x14ac:dyDescent="0.15">
      <c r="B113" s="195"/>
      <c r="C113" s="194"/>
      <c r="D113" s="194"/>
      <c r="E113" s="194"/>
      <c r="F113" s="194"/>
      <c r="G113" s="193"/>
      <c r="H113" s="748" t="s">
        <v>125</v>
      </c>
      <c r="I113" s="605"/>
      <c r="J113" s="605"/>
      <c r="K113" s="605"/>
      <c r="L113" s="605"/>
      <c r="M113" s="605"/>
      <c r="N113" s="605"/>
      <c r="O113" s="605"/>
      <c r="P113" s="605"/>
      <c r="Q113" s="605"/>
      <c r="R113" s="605"/>
      <c r="S113" s="605"/>
      <c r="T113" s="605"/>
      <c r="U113" s="605"/>
      <c r="V113" s="605"/>
      <c r="W113" s="605"/>
      <c r="X113" s="605"/>
      <c r="Y113" s="605"/>
      <c r="Z113" s="605"/>
      <c r="AA113" s="605"/>
      <c r="AB113" s="605"/>
      <c r="AC113" s="749"/>
      <c r="AD113" s="748" t="s">
        <v>126</v>
      </c>
      <c r="AE113" s="605"/>
      <c r="AF113" s="605"/>
      <c r="AG113" s="605"/>
      <c r="AH113" s="605"/>
      <c r="AI113" s="605"/>
      <c r="AJ113" s="605"/>
      <c r="AK113" s="605"/>
      <c r="AL113" s="605"/>
      <c r="AM113" s="605"/>
      <c r="AN113" s="605"/>
      <c r="AO113" s="605"/>
      <c r="AP113" s="605"/>
      <c r="AQ113" s="605"/>
      <c r="AR113" s="605"/>
      <c r="AS113" s="605"/>
      <c r="AT113" s="605"/>
      <c r="AU113" s="605"/>
      <c r="AV113" s="605"/>
      <c r="AW113" s="605"/>
      <c r="AX113" s="605"/>
      <c r="AY113" s="750"/>
    </row>
    <row r="114" spans="2:51" ht="24.75" customHeight="1" x14ac:dyDescent="0.15">
      <c r="B114" s="195"/>
      <c r="C114" s="194"/>
      <c r="D114" s="194"/>
      <c r="E114" s="194"/>
      <c r="F114" s="194"/>
      <c r="G114" s="193"/>
      <c r="H114" s="223" t="s">
        <v>60</v>
      </c>
      <c r="I114" s="222"/>
      <c r="J114" s="222"/>
      <c r="K114" s="222"/>
      <c r="L114" s="222"/>
      <c r="M114" s="221" t="s">
        <v>116</v>
      </c>
      <c r="N114" s="220"/>
      <c r="O114" s="220"/>
      <c r="P114" s="220"/>
      <c r="Q114" s="220"/>
      <c r="R114" s="220"/>
      <c r="S114" s="220"/>
      <c r="T114" s="220"/>
      <c r="U114" s="220"/>
      <c r="V114" s="220"/>
      <c r="W114" s="220"/>
      <c r="X114" s="220"/>
      <c r="Y114" s="219"/>
      <c r="Z114" s="218" t="s">
        <v>117</v>
      </c>
      <c r="AA114" s="217"/>
      <c r="AB114" s="217"/>
      <c r="AC114" s="224"/>
      <c r="AD114" s="223" t="s">
        <v>60</v>
      </c>
      <c r="AE114" s="222"/>
      <c r="AF114" s="222"/>
      <c r="AG114" s="222"/>
      <c r="AH114" s="222"/>
      <c r="AI114" s="221" t="s">
        <v>116</v>
      </c>
      <c r="AJ114" s="220"/>
      <c r="AK114" s="220"/>
      <c r="AL114" s="220"/>
      <c r="AM114" s="220"/>
      <c r="AN114" s="220"/>
      <c r="AO114" s="220"/>
      <c r="AP114" s="220"/>
      <c r="AQ114" s="220"/>
      <c r="AR114" s="220"/>
      <c r="AS114" s="220"/>
      <c r="AT114" s="220"/>
      <c r="AU114" s="219"/>
      <c r="AV114" s="218" t="s">
        <v>117</v>
      </c>
      <c r="AW114" s="217"/>
      <c r="AX114" s="217"/>
      <c r="AY114" s="216"/>
    </row>
    <row r="115" spans="2:51" ht="24.75" customHeight="1" x14ac:dyDescent="0.15">
      <c r="B115" s="195"/>
      <c r="C115" s="194"/>
      <c r="D115" s="194"/>
      <c r="E115" s="194"/>
      <c r="F115" s="194"/>
      <c r="G115" s="193"/>
      <c r="H115" s="214"/>
      <c r="I115" s="213"/>
      <c r="J115" s="213"/>
      <c r="K115" s="213"/>
      <c r="L115" s="212"/>
      <c r="M115" s="211"/>
      <c r="N115" s="210"/>
      <c r="O115" s="210"/>
      <c r="P115" s="210"/>
      <c r="Q115" s="210"/>
      <c r="R115" s="210"/>
      <c r="S115" s="210"/>
      <c r="T115" s="210"/>
      <c r="U115" s="210"/>
      <c r="V115" s="210"/>
      <c r="W115" s="210"/>
      <c r="X115" s="210"/>
      <c r="Y115" s="209"/>
      <c r="Z115" s="208"/>
      <c r="AA115" s="207"/>
      <c r="AB115" s="207"/>
      <c r="AC115" s="215"/>
      <c r="AD115" s="214"/>
      <c r="AE115" s="213"/>
      <c r="AF115" s="213"/>
      <c r="AG115" s="213"/>
      <c r="AH115" s="212"/>
      <c r="AI115" s="211"/>
      <c r="AJ115" s="210"/>
      <c r="AK115" s="210"/>
      <c r="AL115" s="210"/>
      <c r="AM115" s="210"/>
      <c r="AN115" s="210"/>
      <c r="AO115" s="210"/>
      <c r="AP115" s="210"/>
      <c r="AQ115" s="210"/>
      <c r="AR115" s="210"/>
      <c r="AS115" s="210"/>
      <c r="AT115" s="210"/>
      <c r="AU115" s="209"/>
      <c r="AV115" s="208"/>
      <c r="AW115" s="207"/>
      <c r="AX115" s="207"/>
      <c r="AY115" s="20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205"/>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205"/>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204"/>
      <c r="I120" s="203"/>
      <c r="J120" s="203"/>
      <c r="K120" s="203"/>
      <c r="L120" s="202"/>
      <c r="M120" s="201"/>
      <c r="N120" s="200"/>
      <c r="O120" s="200"/>
      <c r="P120" s="200"/>
      <c r="Q120" s="200"/>
      <c r="R120" s="200"/>
      <c r="S120" s="200"/>
      <c r="T120" s="200"/>
      <c r="U120" s="200"/>
      <c r="V120" s="200"/>
      <c r="W120" s="200"/>
      <c r="X120" s="200"/>
      <c r="Y120" s="199"/>
      <c r="Z120" s="198"/>
      <c r="AA120" s="197"/>
      <c r="AB120" s="197"/>
      <c r="AC120" s="197"/>
      <c r="AD120" s="204"/>
      <c r="AE120" s="203"/>
      <c r="AF120" s="203"/>
      <c r="AG120" s="203"/>
      <c r="AH120" s="202"/>
      <c r="AI120" s="201"/>
      <c r="AJ120" s="200"/>
      <c r="AK120" s="200"/>
      <c r="AL120" s="200"/>
      <c r="AM120" s="200"/>
      <c r="AN120" s="200"/>
      <c r="AO120" s="200"/>
      <c r="AP120" s="200"/>
      <c r="AQ120" s="200"/>
      <c r="AR120" s="200"/>
      <c r="AS120" s="200"/>
      <c r="AT120" s="200"/>
      <c r="AU120" s="199"/>
      <c r="AV120" s="198"/>
      <c r="AW120" s="197"/>
      <c r="AX120" s="197"/>
      <c r="AY120" s="196"/>
    </row>
    <row r="121" spans="2:51" ht="24.75" customHeight="1" x14ac:dyDescent="0.15">
      <c r="B121" s="195"/>
      <c r="C121" s="194"/>
      <c r="D121" s="194"/>
      <c r="E121" s="194"/>
      <c r="F121" s="194"/>
      <c r="G121" s="193"/>
      <c r="H121" s="204"/>
      <c r="I121" s="203"/>
      <c r="J121" s="203"/>
      <c r="K121" s="203"/>
      <c r="L121" s="202"/>
      <c r="M121" s="201"/>
      <c r="N121" s="200"/>
      <c r="O121" s="200"/>
      <c r="P121" s="200"/>
      <c r="Q121" s="200"/>
      <c r="R121" s="200"/>
      <c r="S121" s="200"/>
      <c r="T121" s="200"/>
      <c r="U121" s="200"/>
      <c r="V121" s="200"/>
      <c r="W121" s="200"/>
      <c r="X121" s="200"/>
      <c r="Y121" s="199"/>
      <c r="Z121" s="198"/>
      <c r="AA121" s="197"/>
      <c r="AB121" s="197"/>
      <c r="AC121" s="197"/>
      <c r="AD121" s="204"/>
      <c r="AE121" s="203"/>
      <c r="AF121" s="203"/>
      <c r="AG121" s="203"/>
      <c r="AH121" s="202"/>
      <c r="AI121" s="201"/>
      <c r="AJ121" s="200"/>
      <c r="AK121" s="200"/>
      <c r="AL121" s="200"/>
      <c r="AM121" s="200"/>
      <c r="AN121" s="200"/>
      <c r="AO121" s="200"/>
      <c r="AP121" s="200"/>
      <c r="AQ121" s="200"/>
      <c r="AR121" s="200"/>
      <c r="AS121" s="200"/>
      <c r="AT121" s="200"/>
      <c r="AU121" s="199"/>
      <c r="AV121" s="198"/>
      <c r="AW121" s="197"/>
      <c r="AX121" s="197"/>
      <c r="AY121" s="196"/>
    </row>
    <row r="122" spans="2:51" ht="24.75" customHeight="1" x14ac:dyDescent="0.15">
      <c r="B122" s="195"/>
      <c r="C122" s="194"/>
      <c r="D122" s="194"/>
      <c r="E122" s="194"/>
      <c r="F122" s="194"/>
      <c r="G122" s="193"/>
      <c r="H122" s="192"/>
      <c r="I122" s="191"/>
      <c r="J122" s="191"/>
      <c r="K122" s="191"/>
      <c r="L122" s="190"/>
      <c r="M122" s="189"/>
      <c r="N122" s="188"/>
      <c r="O122" s="188"/>
      <c r="P122" s="188"/>
      <c r="Q122" s="188"/>
      <c r="R122" s="188"/>
      <c r="S122" s="188"/>
      <c r="T122" s="188"/>
      <c r="U122" s="188"/>
      <c r="V122" s="188"/>
      <c r="W122" s="188"/>
      <c r="X122" s="188"/>
      <c r="Y122" s="187"/>
      <c r="Z122" s="186"/>
      <c r="AA122" s="185"/>
      <c r="AB122" s="185"/>
      <c r="AC122" s="185"/>
      <c r="AD122" s="192"/>
      <c r="AE122" s="191"/>
      <c r="AF122" s="191"/>
      <c r="AG122" s="191"/>
      <c r="AH122" s="190"/>
      <c r="AI122" s="189"/>
      <c r="AJ122" s="188"/>
      <c r="AK122" s="188"/>
      <c r="AL122" s="188"/>
      <c r="AM122" s="188"/>
      <c r="AN122" s="188"/>
      <c r="AO122" s="188"/>
      <c r="AP122" s="188"/>
      <c r="AQ122" s="188"/>
      <c r="AR122" s="188"/>
      <c r="AS122" s="188"/>
      <c r="AT122" s="188"/>
      <c r="AU122" s="187"/>
      <c r="AV122" s="186"/>
      <c r="AW122" s="185"/>
      <c r="AX122" s="185"/>
      <c r="AY122" s="184"/>
    </row>
    <row r="123" spans="2:51" ht="24.75" customHeight="1" thickBot="1" x14ac:dyDescent="0.2">
      <c r="B123" s="183"/>
      <c r="C123" s="182"/>
      <c r="D123" s="182"/>
      <c r="E123" s="182"/>
      <c r="F123" s="182"/>
      <c r="G123" s="181"/>
      <c r="H123" s="179" t="s">
        <v>35</v>
      </c>
      <c r="I123" s="178"/>
      <c r="J123" s="178"/>
      <c r="K123" s="178"/>
      <c r="L123" s="178"/>
      <c r="M123" s="177"/>
      <c r="N123" s="176"/>
      <c r="O123" s="176"/>
      <c r="P123" s="176"/>
      <c r="Q123" s="176"/>
      <c r="R123" s="176"/>
      <c r="S123" s="176"/>
      <c r="T123" s="176"/>
      <c r="U123" s="176"/>
      <c r="V123" s="176"/>
      <c r="W123" s="176"/>
      <c r="X123" s="176"/>
      <c r="Y123" s="175"/>
      <c r="Z123" s="174">
        <f>SUM(Z115:AC122)</f>
        <v>0</v>
      </c>
      <c r="AA123" s="173"/>
      <c r="AB123" s="173"/>
      <c r="AC123" s="180"/>
      <c r="AD123" s="179" t="s">
        <v>35</v>
      </c>
      <c r="AE123" s="178"/>
      <c r="AF123" s="178"/>
      <c r="AG123" s="178"/>
      <c r="AH123" s="178"/>
      <c r="AI123" s="177"/>
      <c r="AJ123" s="176"/>
      <c r="AK123" s="176"/>
      <c r="AL123" s="176"/>
      <c r="AM123" s="176"/>
      <c r="AN123" s="176"/>
      <c r="AO123" s="176"/>
      <c r="AP123" s="176"/>
      <c r="AQ123" s="176"/>
      <c r="AR123" s="176"/>
      <c r="AS123" s="176"/>
      <c r="AT123" s="176"/>
      <c r="AU123" s="175"/>
      <c r="AV123" s="174">
        <f>SUM(AV115:AY122)</f>
        <v>0</v>
      </c>
      <c r="AW123" s="173"/>
      <c r="AX123" s="173"/>
      <c r="AY123" s="172"/>
    </row>
    <row r="126" spans="2:51" ht="14.4" x14ac:dyDescent="0.15">
      <c r="C126" s="168" t="s">
        <v>127</v>
      </c>
    </row>
    <row r="127" spans="2:51" x14ac:dyDescent="0.15">
      <c r="C127" s="130" t="s">
        <v>128</v>
      </c>
      <c r="D127" s="130" t="s">
        <v>475</v>
      </c>
    </row>
    <row r="128" spans="2:51" ht="34.549999999999997" customHeight="1" x14ac:dyDescent="0.15">
      <c r="B128" s="751"/>
      <c r="C128" s="751"/>
      <c r="D128" s="535" t="s">
        <v>129</v>
      </c>
      <c r="E128" s="535"/>
      <c r="F128" s="535"/>
      <c r="G128" s="535"/>
      <c r="H128" s="535"/>
      <c r="I128" s="535"/>
      <c r="J128" s="535"/>
      <c r="K128" s="535"/>
      <c r="L128" s="535"/>
      <c r="M128" s="535"/>
      <c r="N128" s="535" t="s">
        <v>130</v>
      </c>
      <c r="O128" s="535"/>
      <c r="P128" s="535"/>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5"/>
      <c r="AL128" s="564" t="s">
        <v>131</v>
      </c>
      <c r="AM128" s="535"/>
      <c r="AN128" s="535"/>
      <c r="AO128" s="535"/>
      <c r="AP128" s="535"/>
      <c r="AQ128" s="535"/>
      <c r="AR128" s="535" t="s">
        <v>132</v>
      </c>
      <c r="AS128" s="535"/>
      <c r="AT128" s="535"/>
      <c r="AU128" s="535"/>
      <c r="AV128" s="535" t="s">
        <v>133</v>
      </c>
      <c r="AW128" s="535"/>
      <c r="AX128" s="535"/>
    </row>
    <row r="129" spans="2:50" ht="29.95" customHeight="1" x14ac:dyDescent="0.15">
      <c r="B129" s="751">
        <v>1</v>
      </c>
      <c r="C129" s="751">
        <v>1</v>
      </c>
      <c r="D129" s="165" t="s">
        <v>476</v>
      </c>
      <c r="E129" s="165"/>
      <c r="F129" s="165"/>
      <c r="G129" s="165"/>
      <c r="H129" s="165"/>
      <c r="I129" s="165"/>
      <c r="J129" s="165"/>
      <c r="K129" s="165"/>
      <c r="L129" s="165"/>
      <c r="M129" s="165"/>
      <c r="N129" s="1113" t="s">
        <v>477</v>
      </c>
      <c r="O129" s="320"/>
      <c r="P129" s="320"/>
      <c r="Q129" s="320"/>
      <c r="R129" s="320"/>
      <c r="S129" s="320"/>
      <c r="T129" s="320"/>
      <c r="U129" s="320"/>
      <c r="V129" s="320"/>
      <c r="W129" s="320"/>
      <c r="X129" s="320"/>
      <c r="Y129" s="320"/>
      <c r="Z129" s="320"/>
      <c r="AA129" s="320"/>
      <c r="AB129" s="320"/>
      <c r="AC129" s="320"/>
      <c r="AD129" s="320"/>
      <c r="AE129" s="320"/>
      <c r="AF129" s="320"/>
      <c r="AG129" s="320"/>
      <c r="AH129" s="320"/>
      <c r="AI129" s="320"/>
      <c r="AJ129" s="320"/>
      <c r="AK129" s="1114"/>
      <c r="AL129" s="1115">
        <v>23.931000000000001</v>
      </c>
      <c r="AM129" s="1116"/>
      <c r="AN129" s="1116"/>
      <c r="AO129" s="1116"/>
      <c r="AP129" s="1116"/>
      <c r="AQ129" s="1116"/>
      <c r="AR129" s="165">
        <v>1</v>
      </c>
      <c r="AS129" s="165"/>
      <c r="AT129" s="165"/>
      <c r="AU129" s="165"/>
      <c r="AV129" s="869">
        <v>98</v>
      </c>
      <c r="AW129" s="869"/>
      <c r="AX129" s="869"/>
    </row>
    <row r="130" spans="2:50" ht="24.05" customHeight="1" x14ac:dyDescent="0.15">
      <c r="B130" s="751">
        <v>2</v>
      </c>
      <c r="C130" s="751">
        <v>1</v>
      </c>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752"/>
      <c r="AM130" s="165"/>
      <c r="AN130" s="165"/>
      <c r="AO130" s="165"/>
      <c r="AP130" s="165"/>
      <c r="AQ130" s="165"/>
      <c r="AR130" s="165"/>
      <c r="AS130" s="165"/>
      <c r="AT130" s="165"/>
      <c r="AU130" s="165"/>
      <c r="AV130" s="165"/>
      <c r="AW130" s="165"/>
      <c r="AX130" s="165"/>
    </row>
    <row r="131" spans="2:50" ht="24.05" customHeight="1" x14ac:dyDescent="0.15">
      <c r="B131" s="751">
        <v>3</v>
      </c>
      <c r="C131" s="751">
        <v>1</v>
      </c>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752"/>
      <c r="AM131" s="165"/>
      <c r="AN131" s="165"/>
      <c r="AO131" s="165"/>
      <c r="AP131" s="165"/>
      <c r="AQ131" s="165"/>
      <c r="AR131" s="165"/>
      <c r="AS131" s="165"/>
      <c r="AT131" s="165"/>
      <c r="AU131" s="165"/>
      <c r="AV131" s="165"/>
      <c r="AW131" s="165"/>
      <c r="AX131" s="165"/>
    </row>
    <row r="132" spans="2:50" ht="24.05" customHeight="1" x14ac:dyDescent="0.15">
      <c r="B132" s="751">
        <v>4</v>
      </c>
      <c r="C132" s="751">
        <v>1</v>
      </c>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752"/>
      <c r="AM132" s="165"/>
      <c r="AN132" s="165"/>
      <c r="AO132" s="165"/>
      <c r="AP132" s="165"/>
      <c r="AQ132" s="165"/>
      <c r="AR132" s="165"/>
      <c r="AS132" s="165"/>
      <c r="AT132" s="165"/>
      <c r="AU132" s="165"/>
      <c r="AV132" s="165"/>
      <c r="AW132" s="165"/>
      <c r="AX132" s="165"/>
    </row>
    <row r="133" spans="2:50" ht="24.05" customHeight="1" x14ac:dyDescent="0.15">
      <c r="B133" s="751">
        <v>5</v>
      </c>
      <c r="C133" s="751">
        <v>1</v>
      </c>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752"/>
      <c r="AM133" s="165"/>
      <c r="AN133" s="165"/>
      <c r="AO133" s="165"/>
      <c r="AP133" s="165"/>
      <c r="AQ133" s="165"/>
      <c r="AR133" s="165"/>
      <c r="AS133" s="165"/>
      <c r="AT133" s="165"/>
      <c r="AU133" s="165"/>
      <c r="AV133" s="165"/>
      <c r="AW133" s="165"/>
      <c r="AX133" s="165"/>
    </row>
    <row r="134" spans="2:50" ht="24.05" customHeight="1" x14ac:dyDescent="0.15">
      <c r="B134" s="751">
        <v>6</v>
      </c>
      <c r="C134" s="751">
        <v>1</v>
      </c>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752"/>
      <c r="AM134" s="165"/>
      <c r="AN134" s="165"/>
      <c r="AO134" s="165"/>
      <c r="AP134" s="165"/>
      <c r="AQ134" s="165"/>
      <c r="AR134" s="165"/>
      <c r="AS134" s="165"/>
      <c r="AT134" s="165"/>
      <c r="AU134" s="165"/>
      <c r="AV134" s="165"/>
      <c r="AW134" s="165"/>
      <c r="AX134" s="165"/>
    </row>
    <row r="135" spans="2:50" ht="24.05" customHeight="1" x14ac:dyDescent="0.15">
      <c r="B135" s="751">
        <v>7</v>
      </c>
      <c r="C135" s="751">
        <v>1</v>
      </c>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752"/>
      <c r="AM135" s="165"/>
      <c r="AN135" s="165"/>
      <c r="AO135" s="165"/>
      <c r="AP135" s="165"/>
      <c r="AQ135" s="165"/>
      <c r="AR135" s="165"/>
      <c r="AS135" s="165"/>
      <c r="AT135" s="165"/>
      <c r="AU135" s="165"/>
      <c r="AV135" s="165"/>
      <c r="AW135" s="165"/>
      <c r="AX135" s="165"/>
    </row>
    <row r="136" spans="2:50" ht="24.05" customHeight="1" x14ac:dyDescent="0.15">
      <c r="B136" s="751">
        <v>8</v>
      </c>
      <c r="C136" s="751">
        <v>1</v>
      </c>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752"/>
      <c r="AM136" s="165"/>
      <c r="AN136" s="165"/>
      <c r="AO136" s="165"/>
      <c r="AP136" s="165"/>
      <c r="AQ136" s="165"/>
      <c r="AR136" s="165"/>
      <c r="AS136" s="165"/>
      <c r="AT136" s="165"/>
      <c r="AU136" s="165"/>
      <c r="AV136" s="165"/>
      <c r="AW136" s="165"/>
      <c r="AX136" s="165"/>
    </row>
    <row r="137" spans="2:50" ht="24.05" customHeight="1" x14ac:dyDescent="0.15">
      <c r="B137" s="751">
        <v>9</v>
      </c>
      <c r="C137" s="751">
        <v>1</v>
      </c>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752"/>
      <c r="AM137" s="165"/>
      <c r="AN137" s="165"/>
      <c r="AO137" s="165"/>
      <c r="AP137" s="165"/>
      <c r="AQ137" s="165"/>
      <c r="AR137" s="165"/>
      <c r="AS137" s="165"/>
      <c r="AT137" s="165"/>
      <c r="AU137" s="165"/>
      <c r="AV137" s="165"/>
      <c r="AW137" s="165"/>
      <c r="AX137" s="165"/>
    </row>
    <row r="138" spans="2:50" ht="24.05" customHeight="1" x14ac:dyDescent="0.15">
      <c r="B138" s="751">
        <v>10</v>
      </c>
      <c r="C138" s="751">
        <v>1</v>
      </c>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752"/>
      <c r="AM138" s="165"/>
      <c r="AN138" s="165"/>
      <c r="AO138" s="165"/>
      <c r="AP138" s="165"/>
      <c r="AQ138" s="165"/>
      <c r="AR138" s="165"/>
      <c r="AS138" s="165"/>
      <c r="AT138" s="165"/>
      <c r="AU138" s="165"/>
      <c r="AV138" s="165"/>
      <c r="AW138" s="165"/>
      <c r="AX138" s="165"/>
    </row>
    <row r="140" spans="2:50" ht="23.25" hidden="1" customHeight="1" x14ac:dyDescent="0.15">
      <c r="B140" s="130" t="s">
        <v>226</v>
      </c>
    </row>
    <row r="141" spans="2:50" ht="36" hidden="1" customHeight="1" x14ac:dyDescent="0.15">
      <c r="B141" s="535" t="s">
        <v>227</v>
      </c>
      <c r="C141" s="535"/>
      <c r="D141" s="535"/>
      <c r="E141" s="535"/>
      <c r="F141" s="535"/>
      <c r="G141" s="535"/>
      <c r="H141" s="535"/>
      <c r="I141" s="554"/>
      <c r="J141" s="554"/>
      <c r="K141" s="554"/>
      <c r="L141" s="554"/>
      <c r="M141" s="554"/>
      <c r="N141" s="554"/>
      <c r="O141" s="554"/>
      <c r="P141" s="554"/>
      <c r="Q141" s="554"/>
      <c r="R141" s="554"/>
      <c r="S141" s="554"/>
      <c r="T141" s="554"/>
      <c r="U141" s="554"/>
      <c r="V141" s="554"/>
      <c r="W141" s="554"/>
      <c r="X141" s="554"/>
      <c r="Y141" s="554"/>
    </row>
    <row r="142" spans="2:50" ht="36" hidden="1" customHeight="1" x14ac:dyDescent="0.15">
      <c r="B142" s="140" t="s">
        <v>228</v>
      </c>
      <c r="C142" s="142"/>
      <c r="D142" s="142"/>
      <c r="E142" s="142"/>
      <c r="F142" s="142"/>
      <c r="G142" s="142"/>
      <c r="H142" s="141"/>
      <c r="I142" s="146" t="s">
        <v>229</v>
      </c>
      <c r="J142" s="145"/>
      <c r="K142" s="145"/>
      <c r="L142" s="145"/>
      <c r="M142" s="144"/>
      <c r="N142" s="143" t="s">
        <v>230</v>
      </c>
      <c r="O142" s="142"/>
      <c r="P142" s="142"/>
      <c r="Q142" s="142"/>
      <c r="R142" s="142"/>
      <c r="S142" s="142"/>
      <c r="T142" s="141"/>
      <c r="U142" s="146" t="s">
        <v>229</v>
      </c>
      <c r="V142" s="145"/>
      <c r="W142" s="145"/>
      <c r="X142" s="145"/>
      <c r="Y142" s="144"/>
      <c r="Z142" s="143" t="s">
        <v>231</v>
      </c>
      <c r="AA142" s="142"/>
      <c r="AB142" s="142"/>
      <c r="AC142" s="142"/>
      <c r="AD142" s="142"/>
      <c r="AE142" s="142"/>
      <c r="AF142" s="141"/>
      <c r="AG142" s="146" t="s">
        <v>229</v>
      </c>
      <c r="AH142" s="145"/>
      <c r="AI142" s="145"/>
      <c r="AJ142" s="145"/>
      <c r="AK142" s="144"/>
      <c r="AL142" s="143" t="s">
        <v>232</v>
      </c>
      <c r="AM142" s="142"/>
      <c r="AN142" s="142"/>
      <c r="AO142" s="142"/>
      <c r="AP142" s="142"/>
      <c r="AQ142" s="142"/>
      <c r="AR142" s="141"/>
      <c r="AS142" s="146" t="s">
        <v>229</v>
      </c>
      <c r="AT142" s="145"/>
      <c r="AU142" s="145"/>
      <c r="AV142" s="145"/>
      <c r="AW142" s="144"/>
    </row>
    <row r="143" spans="2:50" ht="36" hidden="1" customHeight="1" x14ac:dyDescent="0.15">
      <c r="B143" s="143" t="s">
        <v>233</v>
      </c>
      <c r="C143" s="142"/>
      <c r="D143" s="142"/>
      <c r="E143" s="142"/>
      <c r="F143" s="142"/>
      <c r="G143" s="142"/>
      <c r="H143" s="141"/>
      <c r="I143" s="137"/>
      <c r="J143" s="136"/>
      <c r="K143" s="136"/>
      <c r="L143" s="136"/>
      <c r="M143" s="135"/>
      <c r="N143" s="143" t="s">
        <v>234</v>
      </c>
      <c r="O143" s="142"/>
      <c r="P143" s="142"/>
      <c r="Q143" s="142"/>
      <c r="R143" s="142"/>
      <c r="S143" s="142"/>
      <c r="T143" s="141"/>
      <c r="U143" s="137"/>
      <c r="V143" s="136"/>
      <c r="W143" s="136"/>
      <c r="X143" s="136"/>
      <c r="Y143" s="135"/>
      <c r="Z143" s="143" t="s">
        <v>235</v>
      </c>
      <c r="AA143" s="142"/>
      <c r="AB143" s="142"/>
      <c r="AC143" s="142"/>
      <c r="AD143" s="142"/>
      <c r="AE143" s="142"/>
      <c r="AF143" s="141"/>
      <c r="AG143" s="137"/>
      <c r="AH143" s="136"/>
      <c r="AI143" s="136"/>
      <c r="AJ143" s="136"/>
      <c r="AK143" s="135"/>
      <c r="AL143" s="140" t="s">
        <v>236</v>
      </c>
      <c r="AM143" s="142"/>
      <c r="AN143" s="142"/>
      <c r="AO143" s="142"/>
      <c r="AP143" s="142"/>
      <c r="AQ143" s="142"/>
      <c r="AR143" s="141"/>
      <c r="AS143" s="137"/>
      <c r="AT143" s="136"/>
      <c r="AU143" s="136"/>
      <c r="AV143" s="136"/>
      <c r="AW143" s="135"/>
    </row>
    <row r="144" spans="2:50" x14ac:dyDescent="0.15">
      <c r="C144" s="130" t="s">
        <v>121</v>
      </c>
      <c r="D144" s="130" t="s">
        <v>474</v>
      </c>
    </row>
    <row r="145" spans="2:50" ht="34.549999999999997" customHeight="1" x14ac:dyDescent="0.15">
      <c r="B145" s="751"/>
      <c r="C145" s="751"/>
      <c r="D145" s="535" t="s">
        <v>129</v>
      </c>
      <c r="E145" s="535"/>
      <c r="F145" s="535"/>
      <c r="G145" s="535"/>
      <c r="H145" s="535"/>
      <c r="I145" s="535"/>
      <c r="J145" s="535"/>
      <c r="K145" s="535"/>
      <c r="L145" s="535"/>
      <c r="M145" s="535"/>
      <c r="N145" s="535" t="s">
        <v>130</v>
      </c>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5"/>
      <c r="AL145" s="564" t="s">
        <v>131</v>
      </c>
      <c r="AM145" s="535"/>
      <c r="AN145" s="535"/>
      <c r="AO145" s="535"/>
      <c r="AP145" s="535"/>
      <c r="AQ145" s="535"/>
      <c r="AR145" s="535" t="s">
        <v>132</v>
      </c>
      <c r="AS145" s="535"/>
      <c r="AT145" s="535"/>
      <c r="AU145" s="535"/>
      <c r="AV145" s="535" t="s">
        <v>133</v>
      </c>
      <c r="AW145" s="535"/>
      <c r="AX145" s="535"/>
    </row>
    <row r="146" spans="2:50" ht="29.45" customHeight="1" x14ac:dyDescent="0.15">
      <c r="B146" s="751">
        <v>1</v>
      </c>
      <c r="C146" s="751">
        <v>1</v>
      </c>
      <c r="D146" s="165" t="s">
        <v>478</v>
      </c>
      <c r="E146" s="165"/>
      <c r="F146" s="165"/>
      <c r="G146" s="165"/>
      <c r="H146" s="165"/>
      <c r="I146" s="165"/>
      <c r="J146" s="165"/>
      <c r="K146" s="165"/>
      <c r="L146" s="165"/>
      <c r="M146" s="165"/>
      <c r="N146" s="1117" t="s">
        <v>479</v>
      </c>
      <c r="O146" s="1118"/>
      <c r="P146" s="1118"/>
      <c r="Q146" s="1118"/>
      <c r="R146" s="1118"/>
      <c r="S146" s="1118"/>
      <c r="T146" s="1118"/>
      <c r="U146" s="1118"/>
      <c r="V146" s="1118"/>
      <c r="W146" s="1118"/>
      <c r="X146" s="1118"/>
      <c r="Y146" s="1118"/>
      <c r="Z146" s="1118"/>
      <c r="AA146" s="1118"/>
      <c r="AB146" s="1118"/>
      <c r="AC146" s="1118"/>
      <c r="AD146" s="1118"/>
      <c r="AE146" s="1118"/>
      <c r="AF146" s="1118"/>
      <c r="AG146" s="1118"/>
      <c r="AH146" s="1118"/>
      <c r="AI146" s="1118"/>
      <c r="AJ146" s="1118"/>
      <c r="AK146" s="1119"/>
      <c r="AL146" s="1115">
        <v>43.05</v>
      </c>
      <c r="AM146" s="1116"/>
      <c r="AN146" s="1116"/>
      <c r="AO146" s="1116"/>
      <c r="AP146" s="1116"/>
      <c r="AQ146" s="1116"/>
      <c r="AR146" s="165">
        <v>1</v>
      </c>
      <c r="AS146" s="165"/>
      <c r="AT146" s="165"/>
      <c r="AU146" s="165"/>
      <c r="AV146" s="165">
        <v>93.3</v>
      </c>
      <c r="AW146" s="165"/>
      <c r="AX146" s="165"/>
    </row>
    <row r="147" spans="2:50" ht="24.05" customHeight="1" x14ac:dyDescent="0.15">
      <c r="B147" s="751">
        <v>2</v>
      </c>
      <c r="C147" s="751">
        <v>1</v>
      </c>
      <c r="D147" s="165"/>
      <c r="E147" s="165"/>
      <c r="F147" s="165"/>
      <c r="G147" s="165"/>
      <c r="H147" s="165"/>
      <c r="I147" s="165"/>
      <c r="J147" s="165"/>
      <c r="K147" s="165"/>
      <c r="L147" s="165"/>
      <c r="M147" s="165"/>
      <c r="N147" s="1117"/>
      <c r="O147" s="1118"/>
      <c r="P147" s="1118"/>
      <c r="Q147" s="1118"/>
      <c r="R147" s="1118"/>
      <c r="S147" s="1118"/>
      <c r="T147" s="1118"/>
      <c r="U147" s="1118"/>
      <c r="V147" s="1118"/>
      <c r="W147" s="1118"/>
      <c r="X147" s="1118"/>
      <c r="Y147" s="1118"/>
      <c r="Z147" s="1118"/>
      <c r="AA147" s="1118"/>
      <c r="AB147" s="1118"/>
      <c r="AC147" s="1118"/>
      <c r="AD147" s="1118"/>
      <c r="AE147" s="1118"/>
      <c r="AF147" s="1118"/>
      <c r="AG147" s="1118"/>
      <c r="AH147" s="1118"/>
      <c r="AI147" s="1118"/>
      <c r="AJ147" s="1118"/>
      <c r="AK147" s="1119"/>
      <c r="AL147" s="1120"/>
      <c r="AM147" s="1121"/>
      <c r="AN147" s="1121"/>
      <c r="AO147" s="1121"/>
      <c r="AP147" s="1121"/>
      <c r="AQ147" s="1121"/>
      <c r="AR147" s="165"/>
      <c r="AS147" s="165"/>
      <c r="AT147" s="165"/>
      <c r="AU147" s="165"/>
      <c r="AV147" s="165"/>
      <c r="AW147" s="165"/>
      <c r="AX147" s="165"/>
    </row>
    <row r="148" spans="2:50" ht="24.05" customHeight="1" x14ac:dyDescent="0.15">
      <c r="B148" s="751">
        <v>3</v>
      </c>
      <c r="C148" s="751">
        <v>1</v>
      </c>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752"/>
      <c r="AM148" s="165"/>
      <c r="AN148" s="165"/>
      <c r="AO148" s="165"/>
      <c r="AP148" s="165"/>
      <c r="AQ148" s="165"/>
      <c r="AR148" s="165"/>
      <c r="AS148" s="165"/>
      <c r="AT148" s="165"/>
      <c r="AU148" s="165"/>
      <c r="AV148" s="165"/>
      <c r="AW148" s="165"/>
      <c r="AX148" s="165"/>
    </row>
    <row r="149" spans="2:50" ht="24.05" customHeight="1" x14ac:dyDescent="0.15">
      <c r="B149" s="751">
        <v>4</v>
      </c>
      <c r="C149" s="751">
        <v>1</v>
      </c>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752"/>
      <c r="AM149" s="165"/>
      <c r="AN149" s="165"/>
      <c r="AO149" s="165"/>
      <c r="AP149" s="165"/>
      <c r="AQ149" s="165"/>
      <c r="AR149" s="165"/>
      <c r="AS149" s="165"/>
      <c r="AT149" s="165"/>
      <c r="AU149" s="165"/>
      <c r="AV149" s="165"/>
      <c r="AW149" s="165"/>
      <c r="AX149" s="165"/>
    </row>
    <row r="150" spans="2:50" ht="24.05" customHeight="1" x14ac:dyDescent="0.15">
      <c r="B150" s="751">
        <v>5</v>
      </c>
      <c r="C150" s="751">
        <v>1</v>
      </c>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752"/>
      <c r="AM150" s="165"/>
      <c r="AN150" s="165"/>
      <c r="AO150" s="165"/>
      <c r="AP150" s="165"/>
      <c r="AQ150" s="165"/>
      <c r="AR150" s="165"/>
      <c r="AS150" s="165"/>
      <c r="AT150" s="165"/>
      <c r="AU150" s="165"/>
      <c r="AV150" s="165"/>
      <c r="AW150" s="165"/>
      <c r="AX150" s="165"/>
    </row>
    <row r="151" spans="2:50" ht="24.05" customHeight="1" x14ac:dyDescent="0.15">
      <c r="B151" s="751">
        <v>6</v>
      </c>
      <c r="C151" s="751">
        <v>1</v>
      </c>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752"/>
      <c r="AM151" s="165"/>
      <c r="AN151" s="165"/>
      <c r="AO151" s="165"/>
      <c r="AP151" s="165"/>
      <c r="AQ151" s="165"/>
      <c r="AR151" s="165"/>
      <c r="AS151" s="165"/>
      <c r="AT151" s="165"/>
      <c r="AU151" s="165"/>
      <c r="AV151" s="165"/>
      <c r="AW151" s="165"/>
      <c r="AX151" s="165"/>
    </row>
    <row r="152" spans="2:50" ht="24.05" customHeight="1" x14ac:dyDescent="0.15">
      <c r="B152" s="751">
        <v>7</v>
      </c>
      <c r="C152" s="751">
        <v>1</v>
      </c>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752"/>
      <c r="AM152" s="165"/>
      <c r="AN152" s="165"/>
      <c r="AO152" s="165"/>
      <c r="AP152" s="165"/>
      <c r="AQ152" s="165"/>
      <c r="AR152" s="165"/>
      <c r="AS152" s="165"/>
      <c r="AT152" s="165"/>
      <c r="AU152" s="165"/>
      <c r="AV152" s="165"/>
      <c r="AW152" s="165"/>
      <c r="AX152" s="165"/>
    </row>
    <row r="153" spans="2:50" ht="24.05" customHeight="1" x14ac:dyDescent="0.15">
      <c r="B153" s="751">
        <v>8</v>
      </c>
      <c r="C153" s="751">
        <v>1</v>
      </c>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752"/>
      <c r="AM153" s="165"/>
      <c r="AN153" s="165"/>
      <c r="AO153" s="165"/>
      <c r="AP153" s="165"/>
      <c r="AQ153" s="165"/>
      <c r="AR153" s="165"/>
      <c r="AS153" s="165"/>
      <c r="AT153" s="165"/>
      <c r="AU153" s="165"/>
      <c r="AV153" s="165"/>
      <c r="AW153" s="165"/>
      <c r="AX153" s="165"/>
    </row>
    <row r="154" spans="2:50" ht="24.05" customHeight="1" x14ac:dyDescent="0.15">
      <c r="B154" s="751">
        <v>9</v>
      </c>
      <c r="C154" s="751">
        <v>1</v>
      </c>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752"/>
      <c r="AM154" s="165"/>
      <c r="AN154" s="165"/>
      <c r="AO154" s="165"/>
      <c r="AP154" s="165"/>
      <c r="AQ154" s="165"/>
      <c r="AR154" s="165"/>
      <c r="AS154" s="165"/>
      <c r="AT154" s="165"/>
      <c r="AU154" s="165"/>
      <c r="AV154" s="165"/>
      <c r="AW154" s="165"/>
      <c r="AX154" s="165"/>
    </row>
    <row r="155" spans="2:50" ht="24.05" customHeight="1" x14ac:dyDescent="0.15">
      <c r="B155" s="751">
        <v>10</v>
      </c>
      <c r="C155" s="751">
        <v>1</v>
      </c>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752"/>
      <c r="AM155" s="165"/>
      <c r="AN155" s="165"/>
      <c r="AO155" s="165"/>
      <c r="AP155" s="165"/>
      <c r="AQ155" s="165"/>
      <c r="AR155" s="165"/>
      <c r="AS155" s="165"/>
      <c r="AT155" s="165"/>
      <c r="AU155" s="165"/>
      <c r="AV155" s="165"/>
      <c r="AW155" s="165"/>
      <c r="AX155" s="165"/>
    </row>
  </sheetData>
  <mergeCells count="62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AL143:AR143"/>
    <mergeCell ref="AS143:AW143"/>
    <mergeCell ref="B145:C145"/>
    <mergeCell ref="D145:M145"/>
    <mergeCell ref="N145:AK145"/>
    <mergeCell ref="AL145:AQ145"/>
    <mergeCell ref="AR145:AU145"/>
    <mergeCell ref="AV145:AX145"/>
    <mergeCell ref="Z142:AF142"/>
    <mergeCell ref="AG142:AK142"/>
    <mergeCell ref="AL142:AR142"/>
    <mergeCell ref="AS142:AW142"/>
    <mergeCell ref="B143:H143"/>
    <mergeCell ref="I143:M143"/>
    <mergeCell ref="N143:T143"/>
    <mergeCell ref="U143:Y143"/>
    <mergeCell ref="Z143:AF143"/>
    <mergeCell ref="AG143:AK143"/>
    <mergeCell ref="B141:H141"/>
    <mergeCell ref="I141:Y141"/>
    <mergeCell ref="B142:H142"/>
    <mergeCell ref="I142:M142"/>
    <mergeCell ref="N142:T142"/>
    <mergeCell ref="U142:Y142"/>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Z81:AC81"/>
    <mergeCell ref="AD81:AH81"/>
    <mergeCell ref="AI81:AU81"/>
    <mergeCell ref="AV81:AY81"/>
    <mergeCell ref="H82:L82"/>
    <mergeCell ref="M82:Y82"/>
    <mergeCell ref="Z82:AC82"/>
    <mergeCell ref="AD82:AH82"/>
    <mergeCell ref="AI82:AU82"/>
    <mergeCell ref="AV82:AY82"/>
    <mergeCell ref="B70:AY70"/>
    <mergeCell ref="B71:AY71"/>
    <mergeCell ref="M72:AA72"/>
    <mergeCell ref="AL72:AY72"/>
    <mergeCell ref="B75:G77"/>
    <mergeCell ref="B80:G123"/>
    <mergeCell ref="H80:AC80"/>
    <mergeCell ref="AD80:AY80"/>
    <mergeCell ref="H81:L81"/>
    <mergeCell ref="M81:Y81"/>
    <mergeCell ref="B66:F66"/>
    <mergeCell ref="G66:AY66"/>
    <mergeCell ref="B67:AY67"/>
    <mergeCell ref="B68:F68"/>
    <mergeCell ref="G68:AY68"/>
    <mergeCell ref="B69:AY69"/>
    <mergeCell ref="B61:C61"/>
    <mergeCell ref="D61:AY61"/>
    <mergeCell ref="D62:AY62"/>
    <mergeCell ref="D63:AY63"/>
    <mergeCell ref="D64:AY64"/>
    <mergeCell ref="B65:AY65"/>
    <mergeCell ref="AH55:AY60"/>
    <mergeCell ref="D56:G56"/>
    <mergeCell ref="H56:AG56"/>
    <mergeCell ref="D57:G57"/>
    <mergeCell ref="H57:AG57"/>
    <mergeCell ref="D58:G58"/>
    <mergeCell ref="H58:AG58"/>
    <mergeCell ref="D59:G59"/>
    <mergeCell ref="H59:U59"/>
    <mergeCell ref="V59:AG59"/>
    <mergeCell ref="H53:AG53"/>
    <mergeCell ref="D54:G54"/>
    <mergeCell ref="H54:AG54"/>
    <mergeCell ref="B55:C60"/>
    <mergeCell ref="D55:G55"/>
    <mergeCell ref="H55:AG55"/>
    <mergeCell ref="D60:G60"/>
    <mergeCell ref="H60:AG60"/>
    <mergeCell ref="BA49:BJ54"/>
    <mergeCell ref="B50:C54"/>
    <mergeCell ref="D50:G50"/>
    <mergeCell ref="H50:AG50"/>
    <mergeCell ref="AH50:AY54"/>
    <mergeCell ref="D51:G51"/>
    <mergeCell ref="H51:AG51"/>
    <mergeCell ref="D52:G52"/>
    <mergeCell ref="H52:AG52"/>
    <mergeCell ref="D53:G53"/>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D34:L34"/>
    <mergeCell ref="M34:R34"/>
    <mergeCell ref="S34:X34"/>
    <mergeCell ref="Y34:AY34"/>
    <mergeCell ref="D35:L35"/>
    <mergeCell ref="M35:R35"/>
    <mergeCell ref="S35:X35"/>
    <mergeCell ref="Y35:AY35"/>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6"/>
    <mergeCell ref="D28:L28"/>
    <mergeCell ref="M28:R28"/>
    <mergeCell ref="S28:X28"/>
    <mergeCell ref="Y28:AY28"/>
    <mergeCell ref="D29:L29"/>
    <mergeCell ref="M29:R29"/>
    <mergeCell ref="S29:X29"/>
    <mergeCell ref="Y29:AY29"/>
    <mergeCell ref="D30:L30"/>
    <mergeCell ref="AU25:AY26"/>
    <mergeCell ref="AC26:AE26"/>
    <mergeCell ref="AF26:AJ26"/>
    <mergeCell ref="AK26:AO26"/>
    <mergeCell ref="AP26:AT26"/>
    <mergeCell ref="B27:G27"/>
    <mergeCell ref="H27:Y27"/>
    <mergeCell ref="Z27:AB27"/>
    <mergeCell ref="AC27:AY27"/>
    <mergeCell ref="AU23:AY23"/>
    <mergeCell ref="AC24:AE24"/>
    <mergeCell ref="AF24:AJ24"/>
    <mergeCell ref="AK24:AO24"/>
    <mergeCell ref="AP24:AT24"/>
    <mergeCell ref="AU24:AY24"/>
    <mergeCell ref="H23:Y26"/>
    <mergeCell ref="Z23:AB26"/>
    <mergeCell ref="AC23:AE23"/>
    <mergeCell ref="AF23:AJ23"/>
    <mergeCell ref="AK23:AO23"/>
    <mergeCell ref="AP23:AT23"/>
    <mergeCell ref="AC25:AE25"/>
    <mergeCell ref="AF25:AJ25"/>
    <mergeCell ref="AK25:AO25"/>
    <mergeCell ref="AP25:AT25"/>
    <mergeCell ref="AP21:AT21"/>
    <mergeCell ref="AU21:AY21"/>
    <mergeCell ref="B22:G26"/>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7" max="50" man="1"/>
    <brk id="72" max="50" man="1"/>
    <brk id="79" max="50" man="1"/>
    <brk id="12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7"/>
  <sheetViews>
    <sheetView showWhiteSpace="0" zoomScale="75" zoomScaleNormal="75" zoomScaleSheetLayoutView="75" zoomScalePageLayoutView="85" workbookViewId="0">
      <selection activeCell="AF6" sqref="AF6:AY6"/>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38" customHeight="1" thickBot="1" x14ac:dyDescent="0.2">
      <c r="AK2" s="621" t="s">
        <v>0</v>
      </c>
      <c r="AL2" s="621"/>
      <c r="AM2" s="621"/>
      <c r="AN2" s="621"/>
      <c r="AO2" s="621"/>
      <c r="AP2" s="621"/>
      <c r="AQ2" s="621"/>
      <c r="AR2" s="1122" t="s">
        <v>480</v>
      </c>
      <c r="AS2" s="620"/>
      <c r="AT2" s="620"/>
      <c r="AU2" s="620"/>
      <c r="AV2" s="620"/>
      <c r="AW2" s="620"/>
      <c r="AX2" s="620"/>
      <c r="AY2" s="620"/>
    </row>
    <row r="3" spans="2:51" ht="19" thickBot="1" x14ac:dyDescent="0.2">
      <c r="B3" s="1" t="s">
        <v>481</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36" customHeight="1" x14ac:dyDescent="0.15">
      <c r="B4" s="2" t="s">
        <v>3</v>
      </c>
      <c r="C4" s="3"/>
      <c r="D4" s="3"/>
      <c r="E4" s="3"/>
      <c r="F4" s="3"/>
      <c r="G4" s="3"/>
      <c r="H4" s="1123" t="s">
        <v>482</v>
      </c>
      <c r="I4" s="631"/>
      <c r="J4" s="631"/>
      <c r="K4" s="631"/>
      <c r="L4" s="631"/>
      <c r="M4" s="631"/>
      <c r="N4" s="631"/>
      <c r="O4" s="631"/>
      <c r="P4" s="631"/>
      <c r="Q4" s="631"/>
      <c r="R4" s="631"/>
      <c r="S4" s="631"/>
      <c r="T4" s="631"/>
      <c r="U4" s="631"/>
      <c r="V4" s="631"/>
      <c r="W4" s="631"/>
      <c r="X4" s="631"/>
      <c r="Y4" s="631"/>
      <c r="Z4" s="5" t="s">
        <v>237</v>
      </c>
      <c r="AA4" s="262"/>
      <c r="AB4" s="262"/>
      <c r="AC4" s="262"/>
      <c r="AD4" s="262"/>
      <c r="AE4" s="264"/>
      <c r="AF4" s="1124" t="s">
        <v>483</v>
      </c>
      <c r="AG4" s="262"/>
      <c r="AH4" s="262"/>
      <c r="AI4" s="262"/>
      <c r="AJ4" s="262"/>
      <c r="AK4" s="262"/>
      <c r="AL4" s="262"/>
      <c r="AM4" s="262"/>
      <c r="AN4" s="262"/>
      <c r="AO4" s="262"/>
      <c r="AP4" s="262"/>
      <c r="AQ4" s="264"/>
      <c r="AR4" s="6" t="s">
        <v>6</v>
      </c>
      <c r="AS4" s="612"/>
      <c r="AT4" s="612"/>
      <c r="AU4" s="612"/>
      <c r="AV4" s="612"/>
      <c r="AW4" s="612"/>
      <c r="AX4" s="612"/>
      <c r="AY4" s="611"/>
    </row>
    <row r="5" spans="2:51" ht="28.15" customHeight="1" x14ac:dyDescent="0.15">
      <c r="B5" s="7" t="s">
        <v>7</v>
      </c>
      <c r="C5" s="8"/>
      <c r="D5" s="8"/>
      <c r="E5" s="8"/>
      <c r="F5" s="8"/>
      <c r="G5" s="9"/>
      <c r="H5" s="759" t="s">
        <v>484</v>
      </c>
      <c r="I5" s="760"/>
      <c r="J5" s="760"/>
      <c r="K5" s="760"/>
      <c r="L5" s="760"/>
      <c r="M5" s="760"/>
      <c r="N5" s="760"/>
      <c r="O5" s="760"/>
      <c r="P5" s="760"/>
      <c r="Q5" s="760"/>
      <c r="R5" s="760"/>
      <c r="S5" s="760"/>
      <c r="T5" s="760"/>
      <c r="U5" s="760"/>
      <c r="V5" s="760"/>
      <c r="W5" s="604"/>
      <c r="X5" s="604"/>
      <c r="Y5" s="604"/>
      <c r="Z5" s="12" t="s">
        <v>9</v>
      </c>
      <c r="AA5" s="610"/>
      <c r="AB5" s="610"/>
      <c r="AC5" s="610"/>
      <c r="AD5" s="610"/>
      <c r="AE5" s="609"/>
      <c r="AF5" s="1125" t="s">
        <v>485</v>
      </c>
      <c r="AG5" s="1126"/>
      <c r="AH5" s="1126"/>
      <c r="AI5" s="1126"/>
      <c r="AJ5" s="1126"/>
      <c r="AK5" s="1126"/>
      <c r="AL5" s="1126"/>
      <c r="AM5" s="1126"/>
      <c r="AN5" s="1126"/>
      <c r="AO5" s="1126"/>
      <c r="AP5" s="1126"/>
      <c r="AQ5" s="1127"/>
      <c r="AR5" s="1128" t="s">
        <v>486</v>
      </c>
      <c r="AS5" s="1129"/>
      <c r="AT5" s="1129"/>
      <c r="AU5" s="1129"/>
      <c r="AV5" s="1129"/>
      <c r="AW5" s="1129"/>
      <c r="AX5" s="1129"/>
      <c r="AY5" s="1130"/>
    </row>
    <row r="6" spans="2:51" ht="30.8" customHeight="1" x14ac:dyDescent="0.15">
      <c r="B6" s="16" t="s">
        <v>11</v>
      </c>
      <c r="C6" s="17"/>
      <c r="D6" s="17"/>
      <c r="E6" s="17"/>
      <c r="F6" s="17"/>
      <c r="G6" s="17"/>
      <c r="H6" s="769" t="s">
        <v>487</v>
      </c>
      <c r="I6" s="604"/>
      <c r="J6" s="604"/>
      <c r="K6" s="604"/>
      <c r="L6" s="604"/>
      <c r="M6" s="604"/>
      <c r="N6" s="604"/>
      <c r="O6" s="604"/>
      <c r="P6" s="604"/>
      <c r="Q6" s="604"/>
      <c r="R6" s="604"/>
      <c r="S6" s="604"/>
      <c r="T6" s="604"/>
      <c r="U6" s="604"/>
      <c r="V6" s="604"/>
      <c r="W6" s="604"/>
      <c r="X6" s="604"/>
      <c r="Y6" s="604"/>
      <c r="Z6" s="19" t="s">
        <v>13</v>
      </c>
      <c r="AA6" s="20"/>
      <c r="AB6" s="20"/>
      <c r="AC6" s="20"/>
      <c r="AD6" s="20"/>
      <c r="AE6" s="21"/>
      <c r="AF6" s="1131" t="s">
        <v>488</v>
      </c>
      <c r="AG6" s="1131"/>
      <c r="AH6" s="1131"/>
      <c r="AI6" s="1131"/>
      <c r="AJ6" s="1131"/>
      <c r="AK6" s="1131"/>
      <c r="AL6" s="1131"/>
      <c r="AM6" s="1131"/>
      <c r="AN6" s="1131"/>
      <c r="AO6" s="1131"/>
      <c r="AP6" s="1131"/>
      <c r="AQ6" s="1131"/>
      <c r="AR6" s="1132"/>
      <c r="AS6" s="1132"/>
      <c r="AT6" s="1132"/>
      <c r="AU6" s="1132"/>
      <c r="AV6" s="1132"/>
      <c r="AW6" s="1132"/>
      <c r="AX6" s="1132"/>
      <c r="AY6" s="1133"/>
    </row>
    <row r="7" spans="2:51" ht="18" customHeight="1" x14ac:dyDescent="0.15">
      <c r="B7" s="23" t="s">
        <v>15</v>
      </c>
      <c r="C7" s="24"/>
      <c r="D7" s="24"/>
      <c r="E7" s="24"/>
      <c r="F7" s="24"/>
      <c r="G7" s="24"/>
      <c r="H7" s="25" t="s">
        <v>489</v>
      </c>
      <c r="I7" s="26"/>
      <c r="J7" s="26"/>
      <c r="K7" s="26"/>
      <c r="L7" s="26"/>
      <c r="M7" s="26"/>
      <c r="N7" s="26"/>
      <c r="O7" s="26"/>
      <c r="P7" s="26"/>
      <c r="Q7" s="26"/>
      <c r="R7" s="26"/>
      <c r="S7" s="26"/>
      <c r="T7" s="26"/>
      <c r="U7" s="26"/>
      <c r="V7" s="26"/>
      <c r="W7" s="1134"/>
      <c r="X7" s="1134"/>
      <c r="Y7" s="1134"/>
      <c r="Z7" s="27" t="s">
        <v>239</v>
      </c>
      <c r="AA7" s="145"/>
      <c r="AB7" s="145"/>
      <c r="AC7" s="145"/>
      <c r="AD7" s="145"/>
      <c r="AE7" s="144"/>
      <c r="AF7" s="1135" t="s">
        <v>490</v>
      </c>
      <c r="AG7" s="1136"/>
      <c r="AH7" s="1136"/>
      <c r="AI7" s="1136"/>
      <c r="AJ7" s="1136"/>
      <c r="AK7" s="1136"/>
      <c r="AL7" s="1136"/>
      <c r="AM7" s="1136"/>
      <c r="AN7" s="1136"/>
      <c r="AO7" s="1136"/>
      <c r="AP7" s="1136"/>
      <c r="AQ7" s="1136"/>
      <c r="AR7" s="1136"/>
      <c r="AS7" s="1136"/>
      <c r="AT7" s="1136"/>
      <c r="AU7" s="1136"/>
      <c r="AV7" s="1136"/>
      <c r="AW7" s="1136"/>
      <c r="AX7" s="1136"/>
      <c r="AY7" s="1137"/>
    </row>
    <row r="8" spans="2:51" ht="24.05" customHeight="1" x14ac:dyDescent="0.15">
      <c r="B8" s="29"/>
      <c r="C8" s="30"/>
      <c r="D8" s="30"/>
      <c r="E8" s="30"/>
      <c r="F8" s="30"/>
      <c r="G8" s="30"/>
      <c r="H8" s="31"/>
      <c r="I8" s="32"/>
      <c r="J8" s="32"/>
      <c r="K8" s="32"/>
      <c r="L8" s="32"/>
      <c r="M8" s="32"/>
      <c r="N8" s="32"/>
      <c r="O8" s="32"/>
      <c r="P8" s="32"/>
      <c r="Q8" s="32"/>
      <c r="R8" s="32"/>
      <c r="S8" s="32"/>
      <c r="T8" s="32"/>
      <c r="U8" s="32"/>
      <c r="V8" s="32"/>
      <c r="W8" s="1138"/>
      <c r="X8" s="1138"/>
      <c r="Y8" s="1138"/>
      <c r="Z8" s="146"/>
      <c r="AA8" s="145"/>
      <c r="AB8" s="145"/>
      <c r="AC8" s="145"/>
      <c r="AD8" s="145"/>
      <c r="AE8" s="144"/>
      <c r="AF8" s="1139"/>
      <c r="AG8" s="1139"/>
      <c r="AH8" s="1139"/>
      <c r="AI8" s="1139"/>
      <c r="AJ8" s="1139"/>
      <c r="AK8" s="1139"/>
      <c r="AL8" s="1139"/>
      <c r="AM8" s="1139"/>
      <c r="AN8" s="1139"/>
      <c r="AO8" s="1139"/>
      <c r="AP8" s="1139"/>
      <c r="AQ8" s="1139"/>
      <c r="AR8" s="1139"/>
      <c r="AS8" s="1139"/>
      <c r="AT8" s="1139"/>
      <c r="AU8" s="1139"/>
      <c r="AV8" s="1139"/>
      <c r="AW8" s="1139"/>
      <c r="AX8" s="1139"/>
      <c r="AY8" s="1140"/>
    </row>
    <row r="9" spans="2:51" ht="67.45" customHeight="1" x14ac:dyDescent="0.15">
      <c r="B9" s="33" t="s">
        <v>19</v>
      </c>
      <c r="C9" s="34"/>
      <c r="D9" s="34"/>
      <c r="E9" s="34"/>
      <c r="F9" s="34"/>
      <c r="G9" s="34"/>
      <c r="H9" s="35" t="s">
        <v>491</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7"/>
    </row>
    <row r="10" spans="2:51" ht="180" customHeight="1" x14ac:dyDescent="0.15">
      <c r="B10" s="33" t="s">
        <v>21</v>
      </c>
      <c r="C10" s="34"/>
      <c r="D10" s="34"/>
      <c r="E10" s="34"/>
      <c r="F10" s="34"/>
      <c r="G10" s="34"/>
      <c r="H10" s="35" t="s">
        <v>492</v>
      </c>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7"/>
    </row>
    <row r="11" spans="2:51" ht="29.3" customHeight="1" x14ac:dyDescent="0.15">
      <c r="B11" s="33" t="s">
        <v>23</v>
      </c>
      <c r="C11" s="34"/>
      <c r="D11" s="34"/>
      <c r="E11" s="34"/>
      <c r="F11" s="34"/>
      <c r="G11" s="38"/>
      <c r="H11" s="39" t="s">
        <v>493</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266</v>
      </c>
      <c r="R13" s="645"/>
      <c r="S13" s="645"/>
      <c r="T13" s="645"/>
      <c r="U13" s="645"/>
      <c r="V13" s="645"/>
      <c r="W13" s="645"/>
      <c r="X13" s="645" t="s">
        <v>266</v>
      </c>
      <c r="Y13" s="645"/>
      <c r="Z13" s="645"/>
      <c r="AA13" s="645"/>
      <c r="AB13" s="645"/>
      <c r="AC13" s="645"/>
      <c r="AD13" s="645"/>
      <c r="AE13" s="1141">
        <v>0</v>
      </c>
      <c r="AF13" s="1141"/>
      <c r="AG13" s="1141"/>
      <c r="AH13" s="1141"/>
      <c r="AI13" s="1141"/>
      <c r="AJ13" s="1141"/>
      <c r="AK13" s="1141"/>
      <c r="AL13" s="1142" t="s">
        <v>494</v>
      </c>
      <c r="AM13" s="1142"/>
      <c r="AN13" s="1142"/>
      <c r="AO13" s="1142"/>
      <c r="AP13" s="1142"/>
      <c r="AQ13" s="1142"/>
      <c r="AR13" s="1142"/>
      <c r="AS13" s="645"/>
      <c r="AT13" s="645"/>
      <c r="AU13" s="645"/>
      <c r="AV13" s="645"/>
      <c r="AW13" s="645"/>
      <c r="AX13" s="645"/>
      <c r="AY13" s="772"/>
    </row>
    <row r="14" spans="2:51" ht="20.95" customHeight="1" x14ac:dyDescent="0.15">
      <c r="B14" s="47"/>
      <c r="C14" s="48"/>
      <c r="D14" s="48"/>
      <c r="E14" s="48"/>
      <c r="F14" s="48"/>
      <c r="G14" s="49"/>
      <c r="H14" s="587"/>
      <c r="I14" s="586"/>
      <c r="J14" s="54" t="s">
        <v>33</v>
      </c>
      <c r="K14" s="55"/>
      <c r="L14" s="55"/>
      <c r="M14" s="55"/>
      <c r="N14" s="55"/>
      <c r="O14" s="55"/>
      <c r="P14" s="56"/>
      <c r="Q14" s="584" t="s">
        <v>266</v>
      </c>
      <c r="R14" s="584"/>
      <c r="S14" s="584"/>
      <c r="T14" s="584"/>
      <c r="U14" s="584"/>
      <c r="V14" s="584"/>
      <c r="W14" s="584"/>
      <c r="X14" s="584" t="s">
        <v>266</v>
      </c>
      <c r="Y14" s="584"/>
      <c r="Z14" s="584"/>
      <c r="AA14" s="584"/>
      <c r="AB14" s="584"/>
      <c r="AC14" s="584"/>
      <c r="AD14" s="584"/>
      <c r="AE14" s="1143" t="s">
        <v>495</v>
      </c>
      <c r="AF14" s="1143"/>
      <c r="AG14" s="1143"/>
      <c r="AH14" s="1143"/>
      <c r="AI14" s="1143"/>
      <c r="AJ14" s="1143"/>
      <c r="AK14" s="1143"/>
      <c r="AL14" s="1144">
        <v>0</v>
      </c>
      <c r="AM14" s="1144"/>
      <c r="AN14" s="1144"/>
      <c r="AO14" s="1144"/>
      <c r="AP14" s="1144"/>
      <c r="AQ14" s="1144"/>
      <c r="AR14" s="114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266</v>
      </c>
      <c r="R15" s="584"/>
      <c r="S15" s="584"/>
      <c r="T15" s="584"/>
      <c r="U15" s="584"/>
      <c r="V15" s="584"/>
      <c r="W15" s="584"/>
      <c r="X15" s="584" t="s">
        <v>266</v>
      </c>
      <c r="Y15" s="584"/>
      <c r="Z15" s="584"/>
      <c r="AA15" s="584"/>
      <c r="AB15" s="584"/>
      <c r="AC15" s="584"/>
      <c r="AD15" s="584"/>
      <c r="AE15" s="1144">
        <v>0</v>
      </c>
      <c r="AF15" s="1144"/>
      <c r="AG15" s="1144"/>
      <c r="AH15" s="1144"/>
      <c r="AI15" s="1144"/>
      <c r="AJ15" s="1144"/>
      <c r="AK15" s="1144"/>
      <c r="AL15" s="1144">
        <v>0</v>
      </c>
      <c r="AM15" s="1144"/>
      <c r="AN15" s="1144"/>
      <c r="AO15" s="1144"/>
      <c r="AP15" s="1144"/>
      <c r="AQ15" s="1144"/>
      <c r="AR15" s="114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1145">
        <v>237.3</v>
      </c>
      <c r="AF16" s="1145"/>
      <c r="AG16" s="1145"/>
      <c r="AH16" s="1145"/>
      <c r="AI16" s="1145"/>
      <c r="AJ16" s="1145"/>
      <c r="AK16" s="1145"/>
      <c r="AL16" s="1145">
        <v>76.671999999999997</v>
      </c>
      <c r="AM16" s="1145"/>
      <c r="AN16" s="1145"/>
      <c r="AO16" s="1145"/>
      <c r="AP16" s="1145"/>
      <c r="AQ16" s="1145"/>
      <c r="AR16" s="1145"/>
      <c r="AS16" s="651"/>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t="s">
        <v>185</v>
      </c>
      <c r="R17" s="570"/>
      <c r="S17" s="570"/>
      <c r="T17" s="570"/>
      <c r="U17" s="570"/>
      <c r="V17" s="570"/>
      <c r="W17" s="570"/>
      <c r="X17" s="570" t="s">
        <v>185</v>
      </c>
      <c r="Y17" s="570"/>
      <c r="Z17" s="570"/>
      <c r="AA17" s="570"/>
      <c r="AB17" s="570"/>
      <c r="AC17" s="570"/>
      <c r="AD17" s="570"/>
      <c r="AE17" s="1145">
        <v>112.065</v>
      </c>
      <c r="AF17" s="1145"/>
      <c r="AG17" s="1145"/>
      <c r="AH17" s="1145"/>
      <c r="AI17" s="1145"/>
      <c r="AJ17" s="1145"/>
      <c r="AK17" s="1145"/>
      <c r="AL17" s="1146"/>
      <c r="AM17" s="1146"/>
      <c r="AN17" s="1146"/>
      <c r="AO17" s="1146"/>
      <c r="AP17" s="1146"/>
      <c r="AQ17" s="1146"/>
      <c r="AR17" s="1146"/>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t="s">
        <v>185</v>
      </c>
      <c r="R18" s="570"/>
      <c r="S18" s="570"/>
      <c r="T18" s="570"/>
      <c r="U18" s="570"/>
      <c r="V18" s="570"/>
      <c r="W18" s="570"/>
      <c r="X18" s="570" t="s">
        <v>185</v>
      </c>
      <c r="Y18" s="570"/>
      <c r="Z18" s="570"/>
      <c r="AA18" s="570"/>
      <c r="AB18" s="570"/>
      <c r="AC18" s="570"/>
      <c r="AD18" s="570"/>
      <c r="AE18" s="1147">
        <f>AE17/AE16</f>
        <v>0.47225031605562579</v>
      </c>
      <c r="AF18" s="1147"/>
      <c r="AG18" s="1147"/>
      <c r="AH18" s="1147"/>
      <c r="AI18" s="1147"/>
      <c r="AJ18" s="1147"/>
      <c r="AK18" s="1147"/>
      <c r="AL18" s="1146"/>
      <c r="AM18" s="1146"/>
      <c r="AN18" s="1146"/>
      <c r="AO18" s="1146"/>
      <c r="AP18" s="1146"/>
      <c r="AQ18" s="1146"/>
      <c r="AR18" s="1146"/>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1148" t="s">
        <v>496</v>
      </c>
      <c r="I20" s="805"/>
      <c r="J20" s="805"/>
      <c r="K20" s="805"/>
      <c r="L20" s="805"/>
      <c r="M20" s="805"/>
      <c r="N20" s="805"/>
      <c r="O20" s="805"/>
      <c r="P20" s="805"/>
      <c r="Q20" s="805"/>
      <c r="R20" s="805"/>
      <c r="S20" s="805"/>
      <c r="T20" s="805"/>
      <c r="U20" s="805"/>
      <c r="V20" s="805"/>
      <c r="W20" s="805"/>
      <c r="X20" s="805"/>
      <c r="Y20" s="1149"/>
      <c r="Z20" s="559" t="s">
        <v>42</v>
      </c>
      <c r="AA20" s="558"/>
      <c r="AB20" s="557"/>
      <c r="AC20" s="1150"/>
      <c r="AD20" s="1150"/>
      <c r="AE20" s="1150"/>
      <c r="AF20" s="570" t="s">
        <v>176</v>
      </c>
      <c r="AG20" s="570"/>
      <c r="AH20" s="570"/>
      <c r="AI20" s="570"/>
      <c r="AJ20" s="570"/>
      <c r="AK20" s="570" t="s">
        <v>176</v>
      </c>
      <c r="AL20" s="570"/>
      <c r="AM20" s="570"/>
      <c r="AN20" s="570"/>
      <c r="AO20" s="570"/>
      <c r="AP20" s="570" t="s">
        <v>176</v>
      </c>
      <c r="AQ20" s="570"/>
      <c r="AR20" s="570"/>
      <c r="AS20" s="570"/>
      <c r="AT20" s="570"/>
      <c r="AU20" s="570" t="s">
        <v>176</v>
      </c>
      <c r="AV20" s="570"/>
      <c r="AW20" s="570"/>
      <c r="AX20" s="570"/>
      <c r="AY20" s="570"/>
    </row>
    <row r="21" spans="2:51" ht="32.25" customHeight="1" x14ac:dyDescent="0.15">
      <c r="B21" s="551"/>
      <c r="C21" s="550"/>
      <c r="D21" s="550"/>
      <c r="E21" s="550"/>
      <c r="F21" s="550"/>
      <c r="G21" s="549"/>
      <c r="H21" s="1151"/>
      <c r="I21" s="817"/>
      <c r="J21" s="817"/>
      <c r="K21" s="817"/>
      <c r="L21" s="817"/>
      <c r="M21" s="817"/>
      <c r="N21" s="817"/>
      <c r="O21" s="817"/>
      <c r="P21" s="817"/>
      <c r="Q21" s="817"/>
      <c r="R21" s="817"/>
      <c r="S21" s="817"/>
      <c r="T21" s="817"/>
      <c r="U21" s="817"/>
      <c r="V21" s="817"/>
      <c r="W21" s="817"/>
      <c r="X21" s="817"/>
      <c r="Y21" s="1152"/>
      <c r="Z21" s="538" t="s">
        <v>43</v>
      </c>
      <c r="AA21" s="537"/>
      <c r="AB21" s="536"/>
      <c r="AC21" s="1153" t="s">
        <v>139</v>
      </c>
      <c r="AD21" s="1153"/>
      <c r="AE21" s="1153"/>
      <c r="AF21" s="1153" t="s">
        <v>176</v>
      </c>
      <c r="AG21" s="1153"/>
      <c r="AH21" s="1153"/>
      <c r="AI21" s="1153"/>
      <c r="AJ21" s="1153"/>
      <c r="AK21" s="1153" t="s">
        <v>176</v>
      </c>
      <c r="AL21" s="1153"/>
      <c r="AM21" s="1153"/>
      <c r="AN21" s="1153"/>
      <c r="AO21" s="1153"/>
      <c r="AP21" s="1153" t="s">
        <v>176</v>
      </c>
      <c r="AQ21" s="1153"/>
      <c r="AR21" s="1153"/>
      <c r="AS21" s="1153"/>
      <c r="AT21" s="1153"/>
      <c r="AU21" s="1154"/>
      <c r="AV21" s="1154"/>
      <c r="AW21" s="1154"/>
      <c r="AX21" s="1154"/>
      <c r="AY21" s="115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1156" t="s">
        <v>497</v>
      </c>
      <c r="I23" s="1157"/>
      <c r="J23" s="1157"/>
      <c r="K23" s="1157"/>
      <c r="L23" s="1157"/>
      <c r="M23" s="1157"/>
      <c r="N23" s="1157"/>
      <c r="O23" s="1157"/>
      <c r="P23" s="1157"/>
      <c r="Q23" s="1157"/>
      <c r="R23" s="1157"/>
      <c r="S23" s="1157"/>
      <c r="T23" s="1157"/>
      <c r="U23" s="1157"/>
      <c r="V23" s="1157"/>
      <c r="W23" s="1157"/>
      <c r="X23" s="1157"/>
      <c r="Y23" s="1158"/>
      <c r="Z23" s="527" t="s">
        <v>49</v>
      </c>
      <c r="AA23" s="526"/>
      <c r="AB23" s="525"/>
      <c r="AC23" s="1159"/>
      <c r="AD23" s="1160"/>
      <c r="AE23" s="1161"/>
      <c r="AF23" s="1162" t="s">
        <v>176</v>
      </c>
      <c r="AG23" s="1162"/>
      <c r="AH23" s="1162"/>
      <c r="AI23" s="1162"/>
      <c r="AJ23" s="1162"/>
      <c r="AK23" s="1162" t="s">
        <v>176</v>
      </c>
      <c r="AL23" s="1162"/>
      <c r="AM23" s="1162"/>
      <c r="AN23" s="1162"/>
      <c r="AO23" s="1162"/>
      <c r="AP23" s="1162" t="s">
        <v>176</v>
      </c>
      <c r="AQ23" s="1162"/>
      <c r="AR23" s="1162"/>
      <c r="AS23" s="1162"/>
      <c r="AT23" s="1162"/>
      <c r="AU23" s="1163"/>
      <c r="AV23" s="1164"/>
      <c r="AW23" s="1164"/>
      <c r="AX23" s="1164"/>
      <c r="AY23" s="1165"/>
    </row>
    <row r="24" spans="2:51" ht="26.85" customHeight="1" x14ac:dyDescent="0.15">
      <c r="B24" s="324"/>
      <c r="C24" s="323"/>
      <c r="D24" s="323"/>
      <c r="E24" s="323"/>
      <c r="F24" s="323"/>
      <c r="G24" s="515"/>
      <c r="H24" s="1166"/>
      <c r="I24" s="1167"/>
      <c r="J24" s="1167"/>
      <c r="K24" s="1167"/>
      <c r="L24" s="1167"/>
      <c r="M24" s="1167"/>
      <c r="N24" s="1167"/>
      <c r="O24" s="1167"/>
      <c r="P24" s="1167"/>
      <c r="Q24" s="1167"/>
      <c r="R24" s="1167"/>
      <c r="S24" s="1167"/>
      <c r="T24" s="1167"/>
      <c r="U24" s="1167"/>
      <c r="V24" s="1167"/>
      <c r="W24" s="1167"/>
      <c r="X24" s="1167"/>
      <c r="Y24" s="1168"/>
      <c r="Z24" s="511"/>
      <c r="AA24" s="510"/>
      <c r="AB24" s="509"/>
      <c r="AC24" s="1169"/>
      <c r="AD24" s="1170"/>
      <c r="AE24" s="1171"/>
      <c r="AF24" s="1172" t="s">
        <v>176</v>
      </c>
      <c r="AG24" s="1173"/>
      <c r="AH24" s="1173"/>
      <c r="AI24" s="1173"/>
      <c r="AJ24" s="1174"/>
      <c r="AK24" s="1172" t="s">
        <v>277</v>
      </c>
      <c r="AL24" s="1173"/>
      <c r="AM24" s="1173"/>
      <c r="AN24" s="1173"/>
      <c r="AO24" s="1174"/>
      <c r="AP24" s="1172" t="s">
        <v>277</v>
      </c>
      <c r="AQ24" s="1173"/>
      <c r="AR24" s="1173"/>
      <c r="AS24" s="1173"/>
      <c r="AT24" s="1174"/>
      <c r="AU24" s="1172" t="s">
        <v>498</v>
      </c>
      <c r="AV24" s="1173"/>
      <c r="AW24" s="1173"/>
      <c r="AX24" s="1173"/>
      <c r="AY24" s="1175"/>
    </row>
    <row r="25" spans="2:51" ht="88.55" customHeight="1" x14ac:dyDescent="0.15">
      <c r="B25" s="497" t="s">
        <v>55</v>
      </c>
      <c r="C25" s="496"/>
      <c r="D25" s="496"/>
      <c r="E25" s="496"/>
      <c r="F25" s="496"/>
      <c r="G25" s="496"/>
      <c r="H25" s="790" t="s">
        <v>499</v>
      </c>
      <c r="I25" s="791"/>
      <c r="J25" s="791"/>
      <c r="K25" s="791"/>
      <c r="L25" s="791"/>
      <c r="M25" s="791"/>
      <c r="N25" s="791"/>
      <c r="O25" s="791"/>
      <c r="P25" s="791"/>
      <c r="Q25" s="791"/>
      <c r="R25" s="791"/>
      <c r="S25" s="791"/>
      <c r="T25" s="791"/>
      <c r="U25" s="791"/>
      <c r="V25" s="791"/>
      <c r="W25" s="791"/>
      <c r="X25" s="791"/>
      <c r="Y25" s="791"/>
      <c r="Z25" s="494" t="s">
        <v>57</v>
      </c>
      <c r="AA25" s="493"/>
      <c r="AB25" s="492"/>
      <c r="AC25" s="1176"/>
      <c r="AD25" s="1176"/>
      <c r="AE25" s="1176"/>
      <c r="AF25" s="1176"/>
      <c r="AG25" s="1176"/>
      <c r="AH25" s="1176"/>
      <c r="AI25" s="1176"/>
      <c r="AJ25" s="1176"/>
      <c r="AK25" s="1176"/>
      <c r="AL25" s="1176"/>
      <c r="AM25" s="1176"/>
      <c r="AN25" s="1176"/>
      <c r="AO25" s="1176"/>
      <c r="AP25" s="1176"/>
      <c r="AQ25" s="1176"/>
      <c r="AR25" s="1176"/>
      <c r="AS25" s="1176"/>
      <c r="AT25" s="1176"/>
      <c r="AU25" s="1176"/>
      <c r="AV25" s="1176"/>
      <c r="AW25" s="1176"/>
      <c r="AX25" s="1176"/>
      <c r="AY25" s="1177"/>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680"/>
      <c r="C27" s="681"/>
      <c r="D27" s="682" t="s">
        <v>63</v>
      </c>
      <c r="E27" s="683"/>
      <c r="F27" s="683"/>
      <c r="G27" s="683"/>
      <c r="H27" s="683"/>
      <c r="I27" s="683"/>
      <c r="J27" s="683"/>
      <c r="K27" s="683"/>
      <c r="L27" s="684"/>
      <c r="M27" s="1142">
        <v>63.390999999999998</v>
      </c>
      <c r="N27" s="1142"/>
      <c r="O27" s="1142"/>
      <c r="P27" s="1142"/>
      <c r="Q27" s="1142"/>
      <c r="R27" s="1142"/>
      <c r="S27" s="645"/>
      <c r="T27" s="645"/>
      <c r="U27" s="645"/>
      <c r="V27" s="645"/>
      <c r="W27" s="645"/>
      <c r="X27" s="645"/>
      <c r="Y27" s="792"/>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4"/>
    </row>
    <row r="28" spans="2:51" ht="23.1" customHeight="1" x14ac:dyDescent="0.15">
      <c r="B28" s="680"/>
      <c r="C28" s="681"/>
      <c r="D28" s="915" t="s">
        <v>409</v>
      </c>
      <c r="E28" s="464"/>
      <c r="F28" s="464"/>
      <c r="G28" s="464"/>
      <c r="H28" s="464"/>
      <c r="I28" s="464"/>
      <c r="J28" s="464"/>
      <c r="K28" s="464"/>
      <c r="L28" s="463"/>
      <c r="M28" s="1143">
        <v>0.48399999999999999</v>
      </c>
      <c r="N28" s="1143"/>
      <c r="O28" s="1143"/>
      <c r="P28" s="1143"/>
      <c r="Q28" s="1143"/>
      <c r="R28" s="1143"/>
      <c r="S28" s="584"/>
      <c r="T28" s="584"/>
      <c r="U28" s="584"/>
      <c r="V28" s="584"/>
      <c r="W28" s="584"/>
      <c r="X28" s="584"/>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1" ht="23.1" customHeight="1" x14ac:dyDescent="0.15">
      <c r="B29" s="680"/>
      <c r="C29" s="681"/>
      <c r="D29" s="915" t="s">
        <v>500</v>
      </c>
      <c r="E29" s="464"/>
      <c r="F29" s="464"/>
      <c r="G29" s="464"/>
      <c r="H29" s="464"/>
      <c r="I29" s="464"/>
      <c r="J29" s="464"/>
      <c r="K29" s="464"/>
      <c r="L29" s="463"/>
      <c r="M29" s="1143">
        <v>12.797000000000001</v>
      </c>
      <c r="N29" s="1143"/>
      <c r="O29" s="1143"/>
      <c r="P29" s="1143"/>
      <c r="Q29" s="1143"/>
      <c r="R29" s="1143"/>
      <c r="S29" s="584"/>
      <c r="T29" s="584"/>
      <c r="U29" s="584"/>
      <c r="V29" s="584"/>
      <c r="W29" s="584"/>
      <c r="X29" s="584"/>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915"/>
      <c r="E30" s="464"/>
      <c r="F30" s="464"/>
      <c r="G30" s="464"/>
      <c r="H30" s="464"/>
      <c r="I30" s="464"/>
      <c r="J30" s="464"/>
      <c r="K30" s="464"/>
      <c r="L30" s="463"/>
      <c r="M30" s="1143"/>
      <c r="N30" s="1143"/>
      <c r="O30" s="1143"/>
      <c r="P30" s="1143"/>
      <c r="Q30" s="1143"/>
      <c r="R30" s="1143"/>
      <c r="S30" s="584"/>
      <c r="T30" s="584"/>
      <c r="U30" s="584"/>
      <c r="V30" s="584"/>
      <c r="W30" s="584"/>
      <c r="X30" s="584"/>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915"/>
      <c r="E31" s="464"/>
      <c r="F31" s="464"/>
      <c r="G31" s="464"/>
      <c r="H31" s="464"/>
      <c r="I31" s="464"/>
      <c r="J31" s="464"/>
      <c r="K31" s="464"/>
      <c r="L31" s="463"/>
      <c r="M31" s="1143"/>
      <c r="N31" s="1143"/>
      <c r="O31" s="1143"/>
      <c r="P31" s="1143"/>
      <c r="Q31" s="1143"/>
      <c r="R31" s="1143"/>
      <c r="S31" s="584"/>
      <c r="T31" s="584"/>
      <c r="U31" s="584"/>
      <c r="V31" s="584"/>
      <c r="W31" s="584"/>
      <c r="X31" s="584"/>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915"/>
      <c r="E32" s="464"/>
      <c r="F32" s="464"/>
      <c r="G32" s="464"/>
      <c r="H32" s="464"/>
      <c r="I32" s="464"/>
      <c r="J32" s="464"/>
      <c r="K32" s="464"/>
      <c r="L32" s="463"/>
      <c r="M32" s="1143"/>
      <c r="N32" s="1143"/>
      <c r="O32" s="1143"/>
      <c r="P32" s="1143"/>
      <c r="Q32" s="1143"/>
      <c r="R32" s="1143"/>
      <c r="S32" s="584"/>
      <c r="T32" s="584"/>
      <c r="U32" s="584"/>
      <c r="V32" s="584"/>
      <c r="W32" s="584"/>
      <c r="X32" s="584"/>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795"/>
      <c r="E33" s="796"/>
      <c r="F33" s="796"/>
      <c r="G33" s="796"/>
      <c r="H33" s="796"/>
      <c r="I33" s="796"/>
      <c r="J33" s="796"/>
      <c r="K33" s="796"/>
      <c r="L33" s="797"/>
      <c r="M33" s="1145"/>
      <c r="N33" s="1145"/>
      <c r="O33" s="1145"/>
      <c r="P33" s="1145"/>
      <c r="Q33" s="1145"/>
      <c r="R33" s="1145"/>
      <c r="S33" s="651"/>
      <c r="T33" s="651"/>
      <c r="U33" s="651"/>
      <c r="V33" s="651"/>
      <c r="W33" s="651"/>
      <c r="X33" s="651"/>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1178">
        <f>SUM(M27:R33)</f>
        <v>76.671999999999997</v>
      </c>
      <c r="N34" s="1178"/>
      <c r="O34" s="1178"/>
      <c r="P34" s="1178"/>
      <c r="Q34" s="1178"/>
      <c r="R34" s="1178"/>
      <c r="S34" s="570"/>
      <c r="T34" s="570"/>
      <c r="U34" s="570"/>
      <c r="V34" s="570"/>
      <c r="W34" s="570"/>
      <c r="X34" s="570"/>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1179"/>
      <c r="E35" s="1179"/>
      <c r="F35" s="1179"/>
      <c r="G35" s="1179"/>
      <c r="H35" s="1179"/>
      <c r="I35" s="1179"/>
      <c r="J35" s="1179"/>
      <c r="K35" s="1179"/>
      <c r="L35" s="1179"/>
      <c r="M35" s="1179"/>
      <c r="N35" s="1179"/>
      <c r="O35" s="1179"/>
      <c r="P35" s="1179"/>
      <c r="Q35" s="1179"/>
      <c r="R35" s="1179"/>
      <c r="S35" s="1179"/>
      <c r="T35" s="1179"/>
      <c r="U35" s="1179"/>
      <c r="V35" s="1179"/>
      <c r="W35" s="1179"/>
      <c r="X35" s="1179"/>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32.1" customHeight="1" x14ac:dyDescent="0.15">
      <c r="A45" s="170"/>
      <c r="B45" s="381" t="s">
        <v>74</v>
      </c>
      <c r="C45" s="380"/>
      <c r="D45" s="691" t="s">
        <v>501</v>
      </c>
      <c r="E45" s="398"/>
      <c r="F45" s="398"/>
      <c r="G45" s="397"/>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1180" t="s">
        <v>502</v>
      </c>
      <c r="AI45" s="1181"/>
      <c r="AJ45" s="1181"/>
      <c r="AK45" s="1181"/>
      <c r="AL45" s="1181"/>
      <c r="AM45" s="1181"/>
      <c r="AN45" s="1181"/>
      <c r="AO45" s="1181"/>
      <c r="AP45" s="1181"/>
      <c r="AQ45" s="1181"/>
      <c r="AR45" s="1181"/>
      <c r="AS45" s="1181"/>
      <c r="AT45" s="1181"/>
      <c r="AU45" s="1181"/>
      <c r="AV45" s="1181"/>
      <c r="AW45" s="1181"/>
      <c r="AX45" s="1181"/>
      <c r="AY45" s="1182"/>
    </row>
    <row r="46" spans="1:51" ht="32.1" customHeight="1" x14ac:dyDescent="0.15">
      <c r="A46" s="170"/>
      <c r="B46" s="358"/>
      <c r="C46" s="357"/>
      <c r="D46" s="695" t="s">
        <v>501</v>
      </c>
      <c r="E46" s="392"/>
      <c r="F46" s="392"/>
      <c r="G46" s="391"/>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1183"/>
      <c r="AI46" s="1184"/>
      <c r="AJ46" s="1184"/>
      <c r="AK46" s="1184"/>
      <c r="AL46" s="1184"/>
      <c r="AM46" s="1184"/>
      <c r="AN46" s="1184"/>
      <c r="AO46" s="1184"/>
      <c r="AP46" s="1184"/>
      <c r="AQ46" s="1184"/>
      <c r="AR46" s="1184"/>
      <c r="AS46" s="1184"/>
      <c r="AT46" s="1184"/>
      <c r="AU46" s="1184"/>
      <c r="AV46" s="1184"/>
      <c r="AW46" s="1184"/>
      <c r="AX46" s="1184"/>
      <c r="AY46" s="1185"/>
    </row>
    <row r="47" spans="1:51" ht="35.35" customHeight="1" x14ac:dyDescent="0.15">
      <c r="A47" s="170"/>
      <c r="B47" s="349"/>
      <c r="C47" s="348"/>
      <c r="D47" s="701" t="s">
        <v>501</v>
      </c>
      <c r="E47" s="346"/>
      <c r="F47" s="346"/>
      <c r="G47" s="345"/>
      <c r="H47" s="344" t="s">
        <v>503</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1186"/>
      <c r="AI47" s="1187"/>
      <c r="AJ47" s="1187"/>
      <c r="AK47" s="1187"/>
      <c r="AL47" s="1187"/>
      <c r="AM47" s="1187"/>
      <c r="AN47" s="1187"/>
      <c r="AO47" s="1187"/>
      <c r="AP47" s="1187"/>
      <c r="AQ47" s="1187"/>
      <c r="AR47" s="1187"/>
      <c r="AS47" s="1187"/>
      <c r="AT47" s="1187"/>
      <c r="AU47" s="1187"/>
      <c r="AV47" s="1187"/>
      <c r="AW47" s="1187"/>
      <c r="AX47" s="1187"/>
      <c r="AY47" s="1188"/>
    </row>
    <row r="48" spans="1:51" ht="26.2" customHeight="1" x14ac:dyDescent="0.15">
      <c r="A48" s="170"/>
      <c r="B48" s="358" t="s">
        <v>80</v>
      </c>
      <c r="C48" s="357"/>
      <c r="D48" s="705" t="s">
        <v>501</v>
      </c>
      <c r="E48" s="378"/>
      <c r="F48" s="378"/>
      <c r="G48" s="377"/>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804" t="s">
        <v>504</v>
      </c>
      <c r="AI48" s="805"/>
      <c r="AJ48" s="805"/>
      <c r="AK48" s="805"/>
      <c r="AL48" s="805"/>
      <c r="AM48" s="805"/>
      <c r="AN48" s="805"/>
      <c r="AO48" s="805"/>
      <c r="AP48" s="805"/>
      <c r="AQ48" s="805"/>
      <c r="AR48" s="805"/>
      <c r="AS48" s="805"/>
      <c r="AT48" s="805"/>
      <c r="AU48" s="805"/>
      <c r="AV48" s="805"/>
      <c r="AW48" s="805"/>
      <c r="AX48" s="805"/>
      <c r="AY48" s="806"/>
    </row>
    <row r="49" spans="1:51" ht="26.2" customHeight="1" x14ac:dyDescent="0.15">
      <c r="A49" s="170"/>
      <c r="B49" s="358"/>
      <c r="C49" s="357"/>
      <c r="D49" s="708" t="s">
        <v>505</v>
      </c>
      <c r="E49" s="369"/>
      <c r="F49" s="369"/>
      <c r="G49" s="368"/>
      <c r="H49" s="367" t="s">
        <v>506</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809"/>
      <c r="AI49" s="810"/>
      <c r="AJ49" s="810"/>
      <c r="AK49" s="810"/>
      <c r="AL49" s="810"/>
      <c r="AM49" s="810"/>
      <c r="AN49" s="810"/>
      <c r="AO49" s="810"/>
      <c r="AP49" s="810"/>
      <c r="AQ49" s="810"/>
      <c r="AR49" s="810"/>
      <c r="AS49" s="810"/>
      <c r="AT49" s="810"/>
      <c r="AU49" s="810"/>
      <c r="AV49" s="810"/>
      <c r="AW49" s="810"/>
      <c r="AX49" s="810"/>
      <c r="AY49" s="811"/>
    </row>
    <row r="50" spans="1:51" ht="26.2" customHeight="1" x14ac:dyDescent="0.15">
      <c r="A50" s="170"/>
      <c r="B50" s="358"/>
      <c r="C50" s="357"/>
      <c r="D50" s="708" t="s">
        <v>501</v>
      </c>
      <c r="E50" s="369"/>
      <c r="F50" s="369"/>
      <c r="G50" s="368"/>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809"/>
      <c r="AI50" s="810"/>
      <c r="AJ50" s="810"/>
      <c r="AK50" s="810"/>
      <c r="AL50" s="810"/>
      <c r="AM50" s="810"/>
      <c r="AN50" s="810"/>
      <c r="AO50" s="810"/>
      <c r="AP50" s="810"/>
      <c r="AQ50" s="810"/>
      <c r="AR50" s="810"/>
      <c r="AS50" s="810"/>
      <c r="AT50" s="810"/>
      <c r="AU50" s="810"/>
      <c r="AV50" s="810"/>
      <c r="AW50" s="810"/>
      <c r="AX50" s="810"/>
      <c r="AY50" s="811"/>
    </row>
    <row r="51" spans="1:51" ht="26.2" customHeight="1" x14ac:dyDescent="0.15">
      <c r="A51" s="170"/>
      <c r="B51" s="358"/>
      <c r="C51" s="357"/>
      <c r="D51" s="708" t="str">
        <f>D56</f>
        <v>○</v>
      </c>
      <c r="E51" s="369"/>
      <c r="F51" s="369"/>
      <c r="G51" s="368"/>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809"/>
      <c r="AI51" s="810"/>
      <c r="AJ51" s="810"/>
      <c r="AK51" s="810"/>
      <c r="AL51" s="810"/>
      <c r="AM51" s="810"/>
      <c r="AN51" s="810"/>
      <c r="AO51" s="810"/>
      <c r="AP51" s="810"/>
      <c r="AQ51" s="810"/>
      <c r="AR51" s="810"/>
      <c r="AS51" s="810"/>
      <c r="AT51" s="810"/>
      <c r="AU51" s="810"/>
      <c r="AV51" s="810"/>
      <c r="AW51" s="810"/>
      <c r="AX51" s="810"/>
      <c r="AY51" s="811"/>
    </row>
    <row r="52" spans="1:51" ht="26.2" customHeight="1" x14ac:dyDescent="0.15">
      <c r="A52" s="170"/>
      <c r="B52" s="349"/>
      <c r="C52" s="348"/>
      <c r="D52" s="701" t="s">
        <v>501</v>
      </c>
      <c r="E52" s="346"/>
      <c r="F52" s="346"/>
      <c r="G52" s="345"/>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816"/>
      <c r="AI52" s="817"/>
      <c r="AJ52" s="817"/>
      <c r="AK52" s="817"/>
      <c r="AL52" s="817"/>
      <c r="AM52" s="817"/>
      <c r="AN52" s="817"/>
      <c r="AO52" s="817"/>
      <c r="AP52" s="817"/>
      <c r="AQ52" s="817"/>
      <c r="AR52" s="817"/>
      <c r="AS52" s="817"/>
      <c r="AT52" s="817"/>
      <c r="AU52" s="817"/>
      <c r="AV52" s="817"/>
      <c r="AW52" s="817"/>
      <c r="AX52" s="817"/>
      <c r="AY52" s="818"/>
    </row>
    <row r="53" spans="1:51" ht="26.2" customHeight="1" x14ac:dyDescent="0.15">
      <c r="A53" s="170"/>
      <c r="B53" s="381" t="s">
        <v>87</v>
      </c>
      <c r="C53" s="380"/>
      <c r="D53" s="705" t="s">
        <v>501</v>
      </c>
      <c r="E53" s="378"/>
      <c r="F53" s="378"/>
      <c r="G53" s="377"/>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804" t="s">
        <v>507</v>
      </c>
      <c r="AI53" s="805"/>
      <c r="AJ53" s="805"/>
      <c r="AK53" s="805"/>
      <c r="AL53" s="805"/>
      <c r="AM53" s="805"/>
      <c r="AN53" s="805"/>
      <c r="AO53" s="805"/>
      <c r="AP53" s="805"/>
      <c r="AQ53" s="805"/>
      <c r="AR53" s="805"/>
      <c r="AS53" s="805"/>
      <c r="AT53" s="805"/>
      <c r="AU53" s="805"/>
      <c r="AV53" s="805"/>
      <c r="AW53" s="805"/>
      <c r="AX53" s="805"/>
      <c r="AY53" s="806"/>
    </row>
    <row r="54" spans="1:51" ht="26.2" customHeight="1" x14ac:dyDescent="0.15">
      <c r="A54" s="170"/>
      <c r="B54" s="358"/>
      <c r="C54" s="357"/>
      <c r="D54" s="708" t="s">
        <v>501</v>
      </c>
      <c r="E54" s="369"/>
      <c r="F54" s="369"/>
      <c r="G54" s="368"/>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809"/>
      <c r="AI54" s="810"/>
      <c r="AJ54" s="810"/>
      <c r="AK54" s="810"/>
      <c r="AL54" s="810"/>
      <c r="AM54" s="810"/>
      <c r="AN54" s="810"/>
      <c r="AO54" s="810"/>
      <c r="AP54" s="810"/>
      <c r="AQ54" s="810"/>
      <c r="AR54" s="810"/>
      <c r="AS54" s="810"/>
      <c r="AT54" s="810"/>
      <c r="AU54" s="810"/>
      <c r="AV54" s="810"/>
      <c r="AW54" s="810"/>
      <c r="AX54" s="810"/>
      <c r="AY54" s="811"/>
    </row>
    <row r="55" spans="1:51" ht="26.2" customHeight="1" x14ac:dyDescent="0.15">
      <c r="A55" s="170"/>
      <c r="B55" s="358"/>
      <c r="C55" s="357"/>
      <c r="D55" s="708" t="s">
        <v>501</v>
      </c>
      <c r="E55" s="369"/>
      <c r="F55" s="369"/>
      <c r="G55" s="368"/>
      <c r="H55" s="367" t="s">
        <v>508</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809"/>
      <c r="AI55" s="810"/>
      <c r="AJ55" s="810"/>
      <c r="AK55" s="810"/>
      <c r="AL55" s="810"/>
      <c r="AM55" s="810"/>
      <c r="AN55" s="810"/>
      <c r="AO55" s="810"/>
      <c r="AP55" s="810"/>
      <c r="AQ55" s="810"/>
      <c r="AR55" s="810"/>
      <c r="AS55" s="810"/>
      <c r="AT55" s="810"/>
      <c r="AU55" s="810"/>
      <c r="AV55" s="810"/>
      <c r="AW55" s="810"/>
      <c r="AX55" s="810"/>
      <c r="AY55" s="811"/>
    </row>
    <row r="56" spans="1:51" ht="26.2" customHeight="1" x14ac:dyDescent="0.15">
      <c r="A56" s="170"/>
      <c r="B56" s="358"/>
      <c r="C56" s="357"/>
      <c r="D56" s="715" t="s">
        <v>501</v>
      </c>
      <c r="E56" s="363"/>
      <c r="F56" s="363"/>
      <c r="G56" s="362"/>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809"/>
      <c r="AI56" s="810"/>
      <c r="AJ56" s="810"/>
      <c r="AK56" s="810"/>
      <c r="AL56" s="810"/>
      <c r="AM56" s="810"/>
      <c r="AN56" s="810"/>
      <c r="AO56" s="810"/>
      <c r="AP56" s="810"/>
      <c r="AQ56" s="810"/>
      <c r="AR56" s="810"/>
      <c r="AS56" s="810"/>
      <c r="AT56" s="810"/>
      <c r="AU56" s="810"/>
      <c r="AV56" s="810"/>
      <c r="AW56" s="810"/>
      <c r="AX56" s="810"/>
      <c r="AY56" s="811"/>
    </row>
    <row r="57" spans="1:51" ht="26.2" customHeight="1" x14ac:dyDescent="0.15">
      <c r="A57" s="170"/>
      <c r="B57" s="358"/>
      <c r="C57" s="357"/>
      <c r="D57" s="721"/>
      <c r="E57" s="1189"/>
      <c r="F57" s="1189"/>
      <c r="G57" s="1190"/>
      <c r="H57" s="356" t="s">
        <v>93</v>
      </c>
      <c r="I57" s="355"/>
      <c r="J57" s="355"/>
      <c r="K57" s="355"/>
      <c r="L57" s="355"/>
      <c r="M57" s="355"/>
      <c r="N57" s="355"/>
      <c r="O57" s="355"/>
      <c r="P57" s="355"/>
      <c r="Q57" s="355"/>
      <c r="R57" s="355"/>
      <c r="S57" s="355"/>
      <c r="T57" s="355"/>
      <c r="U57" s="355"/>
      <c r="V57" s="354" t="s">
        <v>509</v>
      </c>
      <c r="W57" s="354"/>
      <c r="X57" s="354"/>
      <c r="Y57" s="354"/>
      <c r="Z57" s="354"/>
      <c r="AA57" s="354"/>
      <c r="AB57" s="354"/>
      <c r="AC57" s="354"/>
      <c r="AD57" s="354"/>
      <c r="AE57" s="354"/>
      <c r="AF57" s="354"/>
      <c r="AG57" s="353"/>
      <c r="AH57" s="809"/>
      <c r="AI57" s="810"/>
      <c r="AJ57" s="810"/>
      <c r="AK57" s="810"/>
      <c r="AL57" s="810"/>
      <c r="AM57" s="810"/>
      <c r="AN57" s="810"/>
      <c r="AO57" s="810"/>
      <c r="AP57" s="810"/>
      <c r="AQ57" s="810"/>
      <c r="AR57" s="810"/>
      <c r="AS57" s="810"/>
      <c r="AT57" s="810"/>
      <c r="AU57" s="810"/>
      <c r="AV57" s="810"/>
      <c r="AW57" s="810"/>
      <c r="AX57" s="810"/>
      <c r="AY57" s="811"/>
    </row>
    <row r="58" spans="1:51" ht="26.2" customHeight="1" x14ac:dyDescent="0.15">
      <c r="A58" s="170"/>
      <c r="B58" s="349"/>
      <c r="C58" s="348"/>
      <c r="D58" s="701" t="s">
        <v>501</v>
      </c>
      <c r="E58" s="346"/>
      <c r="F58" s="346"/>
      <c r="G58" s="345"/>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816"/>
      <c r="AI58" s="817"/>
      <c r="AJ58" s="817"/>
      <c r="AK58" s="817"/>
      <c r="AL58" s="817"/>
      <c r="AM58" s="817"/>
      <c r="AN58" s="817"/>
      <c r="AO58" s="817"/>
      <c r="AP58" s="817"/>
      <c r="AQ58" s="817"/>
      <c r="AR58" s="817"/>
      <c r="AS58" s="817"/>
      <c r="AT58" s="817"/>
      <c r="AU58" s="817"/>
      <c r="AV58" s="817"/>
      <c r="AW58" s="817"/>
      <c r="AX58" s="817"/>
      <c r="AY58" s="818"/>
    </row>
    <row r="59" spans="1:51" ht="129.6" customHeight="1" thickBot="1" x14ac:dyDescent="0.2">
      <c r="A59" s="170"/>
      <c r="B59" s="338" t="s">
        <v>95</v>
      </c>
      <c r="C59" s="337"/>
      <c r="D59" s="1191" t="s">
        <v>510</v>
      </c>
      <c r="E59" s="1192"/>
      <c r="F59" s="1192"/>
      <c r="G59" s="1192"/>
      <c r="H59" s="1192"/>
      <c r="I59" s="1192"/>
      <c r="J59" s="1192"/>
      <c r="K59" s="1192"/>
      <c r="L59" s="1192"/>
      <c r="M59" s="1192"/>
      <c r="N59" s="1192"/>
      <c r="O59" s="1192"/>
      <c r="P59" s="1192"/>
      <c r="Q59" s="1192"/>
      <c r="R59" s="1192"/>
      <c r="S59" s="1192"/>
      <c r="T59" s="1192"/>
      <c r="U59" s="1192"/>
      <c r="V59" s="1192"/>
      <c r="W59" s="1192"/>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192"/>
      <c r="AS59" s="1192"/>
      <c r="AT59" s="1192"/>
      <c r="AU59" s="1192"/>
      <c r="AV59" s="1192"/>
      <c r="AW59" s="1192"/>
      <c r="AX59" s="1192"/>
      <c r="AY59" s="1193"/>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100</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300"/>
      <c r="B64" s="315" t="s">
        <v>511</v>
      </c>
      <c r="C64" s="1194"/>
      <c r="D64" s="1194"/>
      <c r="E64" s="1194"/>
      <c r="F64" s="1195"/>
      <c r="G64" s="312" t="s">
        <v>512</v>
      </c>
      <c r="H64" s="1118"/>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c r="AF64" s="1118"/>
      <c r="AG64" s="1118"/>
      <c r="AH64" s="1118"/>
      <c r="AI64" s="1118"/>
      <c r="AJ64" s="1118"/>
      <c r="AK64" s="1118"/>
      <c r="AL64" s="1118"/>
      <c r="AM64" s="1118"/>
      <c r="AN64" s="1118"/>
      <c r="AO64" s="1118"/>
      <c r="AP64" s="1118"/>
      <c r="AQ64" s="1118"/>
      <c r="AR64" s="1118"/>
      <c r="AS64" s="1118"/>
      <c r="AT64" s="1118"/>
      <c r="AU64" s="1118"/>
      <c r="AV64" s="1118"/>
      <c r="AW64" s="1118"/>
      <c r="AX64" s="1118"/>
      <c r="AY64" s="1196"/>
    </row>
    <row r="65" spans="1:51" ht="18.350000000000001" customHeight="1" x14ac:dyDescent="0.15">
      <c r="A65" s="30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300"/>
      <c r="B66" s="306" t="s">
        <v>101</v>
      </c>
      <c r="C66" s="1197"/>
      <c r="D66" s="1197"/>
      <c r="E66" s="1197"/>
      <c r="F66" s="1198"/>
      <c r="G66" s="1199" t="s">
        <v>513</v>
      </c>
      <c r="H66" s="909"/>
      <c r="I66" s="909"/>
      <c r="J66" s="909"/>
      <c r="K66" s="909"/>
      <c r="L66" s="909"/>
      <c r="M66" s="909"/>
      <c r="N66" s="909"/>
      <c r="O66" s="909"/>
      <c r="P66" s="909"/>
      <c r="Q66" s="909"/>
      <c r="R66" s="909"/>
      <c r="S66" s="909"/>
      <c r="T66" s="909"/>
      <c r="U66" s="909"/>
      <c r="V66" s="909"/>
      <c r="W66" s="909"/>
      <c r="X66" s="909"/>
      <c r="Y66" s="909"/>
      <c r="Z66" s="909"/>
      <c r="AA66" s="909"/>
      <c r="AB66" s="909"/>
      <c r="AC66" s="909"/>
      <c r="AD66" s="909"/>
      <c r="AE66" s="909"/>
      <c r="AF66" s="909"/>
      <c r="AG66" s="909"/>
      <c r="AH66" s="909"/>
      <c r="AI66" s="909"/>
      <c r="AJ66" s="909"/>
      <c r="AK66" s="909"/>
      <c r="AL66" s="909"/>
      <c r="AM66" s="909"/>
      <c r="AN66" s="909"/>
      <c r="AO66" s="909"/>
      <c r="AP66" s="909"/>
      <c r="AQ66" s="909"/>
      <c r="AR66" s="909"/>
      <c r="AS66" s="909"/>
      <c r="AT66" s="909"/>
      <c r="AU66" s="909"/>
      <c r="AV66" s="909"/>
      <c r="AW66" s="909"/>
      <c r="AX66" s="909"/>
      <c r="AY66" s="910"/>
    </row>
    <row r="67" spans="1:51" ht="19.649999999999999" customHeight="1" x14ac:dyDescent="0.15">
      <c r="A67" s="30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05" customHeight="1" thickBot="1" x14ac:dyDescent="0.2">
      <c r="A68" s="300"/>
      <c r="B68" s="1200"/>
      <c r="C68" s="1201"/>
      <c r="D68" s="1201"/>
      <c r="E68" s="1201"/>
      <c r="F68" s="1201"/>
      <c r="G68" s="1201"/>
      <c r="H68" s="1201"/>
      <c r="I68" s="1201"/>
      <c r="J68" s="1201"/>
      <c r="K68" s="1201"/>
      <c r="L68" s="1201"/>
      <c r="M68" s="1201"/>
      <c r="N68" s="1201"/>
      <c r="O68" s="1201"/>
      <c r="P68" s="1201"/>
      <c r="Q68" s="1201"/>
      <c r="R68" s="1201"/>
      <c r="S68" s="1201"/>
      <c r="T68" s="1201"/>
      <c r="U68" s="1201"/>
      <c r="V68" s="1201"/>
      <c r="W68" s="1201"/>
      <c r="X68" s="1201"/>
      <c r="Y68" s="1201"/>
      <c r="Z68" s="1201"/>
      <c r="AA68" s="1201"/>
      <c r="AB68" s="1201"/>
      <c r="AC68" s="1201"/>
      <c r="AD68" s="1201"/>
      <c r="AE68" s="1201"/>
      <c r="AF68" s="1201"/>
      <c r="AG68" s="1201"/>
      <c r="AH68" s="1201"/>
      <c r="AI68" s="1201"/>
      <c r="AJ68" s="1201"/>
      <c r="AK68" s="1201"/>
      <c r="AL68" s="1201"/>
      <c r="AM68" s="1201"/>
      <c r="AN68" s="1201"/>
      <c r="AO68" s="1201"/>
      <c r="AP68" s="1201"/>
      <c r="AQ68" s="1201"/>
      <c r="AR68" s="1201"/>
      <c r="AS68" s="1201"/>
      <c r="AT68" s="1201"/>
      <c r="AU68" s="1201"/>
      <c r="AV68" s="1201"/>
      <c r="AW68" s="1201"/>
      <c r="AX68" s="1201"/>
      <c r="AY68" s="1202"/>
    </row>
    <row r="69" spans="1:51" ht="19.649999999999999" customHeight="1" x14ac:dyDescent="0.15">
      <c r="A69" s="30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8" customHeight="1" x14ac:dyDescent="0.15">
      <c r="A70" s="300"/>
      <c r="B70" s="299" t="s">
        <v>108</v>
      </c>
      <c r="C70" s="296"/>
      <c r="D70" s="296"/>
      <c r="E70" s="296"/>
      <c r="F70" s="296"/>
      <c r="G70" s="296"/>
      <c r="H70" s="296"/>
      <c r="I70" s="296"/>
      <c r="J70" s="296"/>
      <c r="K70" s="296"/>
      <c r="L70" s="295"/>
      <c r="M70" s="1203" t="s">
        <v>514</v>
      </c>
      <c r="N70" s="1204"/>
      <c r="O70" s="1204"/>
      <c r="P70" s="1204"/>
      <c r="Q70" s="1204"/>
      <c r="R70" s="1204"/>
      <c r="S70" s="1204"/>
      <c r="T70" s="1204"/>
      <c r="U70" s="1204"/>
      <c r="V70" s="1204"/>
      <c r="W70" s="1204"/>
      <c r="X70" s="1204"/>
      <c r="Y70" s="1204"/>
      <c r="Z70" s="1204"/>
      <c r="AA70" s="1205"/>
      <c r="AB70" s="296" t="s">
        <v>109</v>
      </c>
      <c r="AC70" s="296"/>
      <c r="AD70" s="296"/>
      <c r="AE70" s="296"/>
      <c r="AF70" s="296"/>
      <c r="AG70" s="296"/>
      <c r="AH70" s="296"/>
      <c r="AI70" s="296"/>
      <c r="AJ70" s="296"/>
      <c r="AK70" s="295"/>
      <c r="AL70" s="1206" t="s">
        <v>515</v>
      </c>
      <c r="AM70" s="1207"/>
      <c r="AN70" s="1207"/>
      <c r="AO70" s="1207"/>
      <c r="AP70" s="1207"/>
      <c r="AQ70" s="1207"/>
      <c r="AR70" s="1207"/>
      <c r="AS70" s="1207"/>
      <c r="AT70" s="1207"/>
      <c r="AU70" s="1207"/>
      <c r="AV70" s="1207"/>
      <c r="AW70" s="1207"/>
      <c r="AX70" s="1207"/>
      <c r="AY70" s="1208"/>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516</v>
      </c>
      <c r="I78" s="1209"/>
      <c r="J78" s="1209"/>
      <c r="K78" s="1209"/>
      <c r="L78" s="1209"/>
      <c r="M78" s="1209"/>
      <c r="N78" s="1209"/>
      <c r="O78" s="1209"/>
      <c r="P78" s="1209"/>
      <c r="Q78" s="1209"/>
      <c r="R78" s="1209"/>
      <c r="S78" s="1209"/>
      <c r="T78" s="1209"/>
      <c r="U78" s="1209"/>
      <c r="V78" s="1209"/>
      <c r="W78" s="1209"/>
      <c r="X78" s="1209"/>
      <c r="Y78" s="1209"/>
      <c r="Z78" s="1209"/>
      <c r="AA78" s="1209"/>
      <c r="AB78" s="1209"/>
      <c r="AC78" s="1210"/>
      <c r="AD78" s="738" t="s">
        <v>517</v>
      </c>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11"/>
    </row>
    <row r="79" spans="1:51" ht="24.75" customHeight="1" x14ac:dyDescent="0.15">
      <c r="B79" s="195"/>
      <c r="C79" s="194"/>
      <c r="D79" s="194"/>
      <c r="E79" s="194"/>
      <c r="F79" s="194"/>
      <c r="G79" s="193"/>
      <c r="H79" s="223" t="s">
        <v>60</v>
      </c>
      <c r="I79" s="372"/>
      <c r="J79" s="372"/>
      <c r="K79" s="372"/>
      <c r="L79" s="372"/>
      <c r="M79" s="221" t="s">
        <v>116</v>
      </c>
      <c r="N79" s="440"/>
      <c r="O79" s="440"/>
      <c r="P79" s="440"/>
      <c r="Q79" s="440"/>
      <c r="R79" s="440"/>
      <c r="S79" s="440"/>
      <c r="T79" s="440"/>
      <c r="U79" s="440"/>
      <c r="V79" s="440"/>
      <c r="W79" s="440"/>
      <c r="X79" s="440"/>
      <c r="Y79" s="439"/>
      <c r="Z79" s="1212" t="s">
        <v>117</v>
      </c>
      <c r="AA79" s="1213"/>
      <c r="AB79" s="1213"/>
      <c r="AC79" s="1214"/>
      <c r="AD79" s="223" t="s">
        <v>60</v>
      </c>
      <c r="AE79" s="372"/>
      <c r="AF79" s="372"/>
      <c r="AG79" s="372"/>
      <c r="AH79" s="372"/>
      <c r="AI79" s="221" t="s">
        <v>116</v>
      </c>
      <c r="AJ79" s="440"/>
      <c r="AK79" s="440"/>
      <c r="AL79" s="440"/>
      <c r="AM79" s="440"/>
      <c r="AN79" s="440"/>
      <c r="AO79" s="440"/>
      <c r="AP79" s="440"/>
      <c r="AQ79" s="440"/>
      <c r="AR79" s="440"/>
      <c r="AS79" s="440"/>
      <c r="AT79" s="440"/>
      <c r="AU79" s="439"/>
      <c r="AV79" s="1212" t="s">
        <v>117</v>
      </c>
      <c r="AW79" s="1213"/>
      <c r="AX79" s="1213"/>
      <c r="AY79" s="1215"/>
    </row>
    <row r="80" spans="1:51" ht="47.15" customHeight="1" x14ac:dyDescent="0.15">
      <c r="B80" s="195"/>
      <c r="C80" s="194"/>
      <c r="D80" s="194"/>
      <c r="E80" s="194"/>
      <c r="F80" s="194"/>
      <c r="G80" s="193"/>
      <c r="H80" s="379" t="s">
        <v>63</v>
      </c>
      <c r="I80" s="378"/>
      <c r="J80" s="378"/>
      <c r="K80" s="378"/>
      <c r="L80" s="377"/>
      <c r="M80" s="1216" t="s">
        <v>518</v>
      </c>
      <c r="N80" s="1217"/>
      <c r="O80" s="1217"/>
      <c r="P80" s="1217"/>
      <c r="Q80" s="1217"/>
      <c r="R80" s="1217"/>
      <c r="S80" s="1217"/>
      <c r="T80" s="1217"/>
      <c r="U80" s="1217"/>
      <c r="V80" s="1217"/>
      <c r="W80" s="1217"/>
      <c r="X80" s="1217"/>
      <c r="Y80" s="1218"/>
      <c r="Z80" s="1219">
        <v>11</v>
      </c>
      <c r="AA80" s="1220"/>
      <c r="AB80" s="1220"/>
      <c r="AC80" s="1221"/>
      <c r="AD80" s="379" t="s">
        <v>500</v>
      </c>
      <c r="AE80" s="378"/>
      <c r="AF80" s="378"/>
      <c r="AG80" s="378"/>
      <c r="AH80" s="377"/>
      <c r="AI80" s="1216" t="s">
        <v>519</v>
      </c>
      <c r="AJ80" s="1217"/>
      <c r="AK80" s="1217"/>
      <c r="AL80" s="1217"/>
      <c r="AM80" s="1217"/>
      <c r="AN80" s="1217"/>
      <c r="AO80" s="1217"/>
      <c r="AP80" s="1217"/>
      <c r="AQ80" s="1217"/>
      <c r="AR80" s="1217"/>
      <c r="AS80" s="1217"/>
      <c r="AT80" s="1217"/>
      <c r="AU80" s="1218"/>
      <c r="AV80" s="1219">
        <v>8</v>
      </c>
      <c r="AW80" s="1220"/>
      <c r="AX80" s="1220"/>
      <c r="AY80" s="1222"/>
    </row>
    <row r="81" spans="2:51" ht="24.75" customHeight="1" x14ac:dyDescent="0.15">
      <c r="B81" s="195"/>
      <c r="C81" s="194"/>
      <c r="D81" s="194"/>
      <c r="E81" s="194"/>
      <c r="F81" s="194"/>
      <c r="G81" s="193"/>
      <c r="H81" s="370"/>
      <c r="I81" s="369"/>
      <c r="J81" s="369"/>
      <c r="K81" s="369"/>
      <c r="L81" s="368"/>
      <c r="M81" s="1223"/>
      <c r="N81" s="1224"/>
      <c r="O81" s="1224"/>
      <c r="P81" s="1224"/>
      <c r="Q81" s="1224"/>
      <c r="R81" s="1224"/>
      <c r="S81" s="1224"/>
      <c r="T81" s="1224"/>
      <c r="U81" s="1224"/>
      <c r="V81" s="1224"/>
      <c r="W81" s="1224"/>
      <c r="X81" s="1224"/>
      <c r="Y81" s="1225"/>
      <c r="Z81" s="1226"/>
      <c r="AA81" s="1227"/>
      <c r="AB81" s="1227"/>
      <c r="AC81" s="1228"/>
      <c r="AD81" s="370"/>
      <c r="AE81" s="369"/>
      <c r="AF81" s="369"/>
      <c r="AG81" s="369"/>
      <c r="AH81" s="368"/>
      <c r="AI81" s="1223"/>
      <c r="AJ81" s="1224"/>
      <c r="AK81" s="1224"/>
      <c r="AL81" s="1224"/>
      <c r="AM81" s="1224"/>
      <c r="AN81" s="1224"/>
      <c r="AO81" s="1224"/>
      <c r="AP81" s="1224"/>
      <c r="AQ81" s="1224"/>
      <c r="AR81" s="1224"/>
      <c r="AS81" s="1224"/>
      <c r="AT81" s="1224"/>
      <c r="AU81" s="1225"/>
      <c r="AV81" s="1226"/>
      <c r="AW81" s="1227"/>
      <c r="AX81" s="1227"/>
      <c r="AY81" s="1229"/>
    </row>
    <row r="82" spans="2:51" ht="24.75" customHeight="1" x14ac:dyDescent="0.15">
      <c r="B82" s="195"/>
      <c r="C82" s="194"/>
      <c r="D82" s="194"/>
      <c r="E82" s="194"/>
      <c r="F82" s="194"/>
      <c r="G82" s="193"/>
      <c r="H82" s="370"/>
      <c r="I82" s="369"/>
      <c r="J82" s="369"/>
      <c r="K82" s="369"/>
      <c r="L82" s="368"/>
      <c r="M82" s="1223"/>
      <c r="N82" s="1224"/>
      <c r="O82" s="1224"/>
      <c r="P82" s="1224"/>
      <c r="Q82" s="1224"/>
      <c r="R82" s="1224"/>
      <c r="S82" s="1224"/>
      <c r="T82" s="1224"/>
      <c r="U82" s="1224"/>
      <c r="V82" s="1224"/>
      <c r="W82" s="1224"/>
      <c r="X82" s="1224"/>
      <c r="Y82" s="1225"/>
      <c r="Z82" s="1226"/>
      <c r="AA82" s="1227"/>
      <c r="AB82" s="1227"/>
      <c r="AC82" s="1228"/>
      <c r="AD82" s="370"/>
      <c r="AE82" s="369"/>
      <c r="AF82" s="369"/>
      <c r="AG82" s="369"/>
      <c r="AH82" s="368"/>
      <c r="AI82" s="1223"/>
      <c r="AJ82" s="1224"/>
      <c r="AK82" s="1224"/>
      <c r="AL82" s="1224"/>
      <c r="AM82" s="1224"/>
      <c r="AN82" s="1224"/>
      <c r="AO82" s="1224"/>
      <c r="AP82" s="1224"/>
      <c r="AQ82" s="1224"/>
      <c r="AR82" s="1224"/>
      <c r="AS82" s="1224"/>
      <c r="AT82" s="1224"/>
      <c r="AU82" s="1225"/>
      <c r="AV82" s="1226"/>
      <c r="AW82" s="1227"/>
      <c r="AX82" s="1227"/>
      <c r="AY82" s="1229"/>
    </row>
    <row r="83" spans="2:51" ht="24.75" customHeight="1" x14ac:dyDescent="0.15">
      <c r="B83" s="195"/>
      <c r="C83" s="194"/>
      <c r="D83" s="194"/>
      <c r="E83" s="194"/>
      <c r="F83" s="194"/>
      <c r="G83" s="193"/>
      <c r="H83" s="370"/>
      <c r="I83" s="369"/>
      <c r="J83" s="369"/>
      <c r="K83" s="369"/>
      <c r="L83" s="368"/>
      <c r="M83" s="1223"/>
      <c r="N83" s="1224"/>
      <c r="O83" s="1224"/>
      <c r="P83" s="1224"/>
      <c r="Q83" s="1224"/>
      <c r="R83" s="1224"/>
      <c r="S83" s="1224"/>
      <c r="T83" s="1224"/>
      <c r="U83" s="1224"/>
      <c r="V83" s="1224"/>
      <c r="W83" s="1224"/>
      <c r="X83" s="1224"/>
      <c r="Y83" s="1225"/>
      <c r="Z83" s="1226"/>
      <c r="AA83" s="1227"/>
      <c r="AB83" s="1227"/>
      <c r="AC83" s="1227"/>
      <c r="AD83" s="370"/>
      <c r="AE83" s="369"/>
      <c r="AF83" s="369"/>
      <c r="AG83" s="369"/>
      <c r="AH83" s="368"/>
      <c r="AI83" s="1223"/>
      <c r="AJ83" s="1224"/>
      <c r="AK83" s="1224"/>
      <c r="AL83" s="1224"/>
      <c r="AM83" s="1224"/>
      <c r="AN83" s="1224"/>
      <c r="AO83" s="1224"/>
      <c r="AP83" s="1224"/>
      <c r="AQ83" s="1224"/>
      <c r="AR83" s="1224"/>
      <c r="AS83" s="1224"/>
      <c r="AT83" s="1224"/>
      <c r="AU83" s="1225"/>
      <c r="AV83" s="1226"/>
      <c r="AW83" s="1227"/>
      <c r="AX83" s="1227"/>
      <c r="AY83" s="1229"/>
    </row>
    <row r="84" spans="2:51" ht="24.75" customHeight="1" x14ac:dyDescent="0.15">
      <c r="B84" s="195"/>
      <c r="C84" s="194"/>
      <c r="D84" s="194"/>
      <c r="E84" s="194"/>
      <c r="F84" s="194"/>
      <c r="G84" s="193"/>
      <c r="H84" s="370"/>
      <c r="I84" s="369"/>
      <c r="J84" s="369"/>
      <c r="K84" s="369"/>
      <c r="L84" s="368"/>
      <c r="M84" s="1223"/>
      <c r="N84" s="1224"/>
      <c r="O84" s="1224"/>
      <c r="P84" s="1224"/>
      <c r="Q84" s="1224"/>
      <c r="R84" s="1224"/>
      <c r="S84" s="1224"/>
      <c r="T84" s="1224"/>
      <c r="U84" s="1224"/>
      <c r="V84" s="1224"/>
      <c r="W84" s="1224"/>
      <c r="X84" s="1224"/>
      <c r="Y84" s="1225"/>
      <c r="Z84" s="1226"/>
      <c r="AA84" s="1227"/>
      <c r="AB84" s="1227"/>
      <c r="AC84" s="1227"/>
      <c r="AD84" s="370"/>
      <c r="AE84" s="369"/>
      <c r="AF84" s="369"/>
      <c r="AG84" s="369"/>
      <c r="AH84" s="368"/>
      <c r="AI84" s="1223"/>
      <c r="AJ84" s="1224"/>
      <c r="AK84" s="1224"/>
      <c r="AL84" s="1224"/>
      <c r="AM84" s="1224"/>
      <c r="AN84" s="1224"/>
      <c r="AO84" s="1224"/>
      <c r="AP84" s="1224"/>
      <c r="AQ84" s="1224"/>
      <c r="AR84" s="1224"/>
      <c r="AS84" s="1224"/>
      <c r="AT84" s="1224"/>
      <c r="AU84" s="1225"/>
      <c r="AV84" s="1226"/>
      <c r="AW84" s="1227"/>
      <c r="AX84" s="1227"/>
      <c r="AY84" s="1229"/>
    </row>
    <row r="85" spans="2:51" ht="24.75" customHeight="1" x14ac:dyDescent="0.15">
      <c r="B85" s="195"/>
      <c r="C85" s="194"/>
      <c r="D85" s="194"/>
      <c r="E85" s="194"/>
      <c r="F85" s="194"/>
      <c r="G85" s="193"/>
      <c r="H85" s="370"/>
      <c r="I85" s="369"/>
      <c r="J85" s="369"/>
      <c r="K85" s="369"/>
      <c r="L85" s="368"/>
      <c r="M85" s="1223"/>
      <c r="N85" s="1224"/>
      <c r="O85" s="1224"/>
      <c r="P85" s="1224"/>
      <c r="Q85" s="1224"/>
      <c r="R85" s="1224"/>
      <c r="S85" s="1224"/>
      <c r="T85" s="1224"/>
      <c r="U85" s="1224"/>
      <c r="V85" s="1224"/>
      <c r="W85" s="1224"/>
      <c r="X85" s="1224"/>
      <c r="Y85" s="1225"/>
      <c r="Z85" s="1226"/>
      <c r="AA85" s="1227"/>
      <c r="AB85" s="1227"/>
      <c r="AC85" s="1227"/>
      <c r="AD85" s="370"/>
      <c r="AE85" s="369"/>
      <c r="AF85" s="369"/>
      <c r="AG85" s="369"/>
      <c r="AH85" s="368"/>
      <c r="AI85" s="1223"/>
      <c r="AJ85" s="1224"/>
      <c r="AK85" s="1224"/>
      <c r="AL85" s="1224"/>
      <c r="AM85" s="1224"/>
      <c r="AN85" s="1224"/>
      <c r="AO85" s="1224"/>
      <c r="AP85" s="1224"/>
      <c r="AQ85" s="1224"/>
      <c r="AR85" s="1224"/>
      <c r="AS85" s="1224"/>
      <c r="AT85" s="1224"/>
      <c r="AU85" s="1225"/>
      <c r="AV85" s="1226"/>
      <c r="AW85" s="1227"/>
      <c r="AX85" s="1227"/>
      <c r="AY85" s="1229"/>
    </row>
    <row r="86" spans="2:51" ht="24.75" customHeight="1" x14ac:dyDescent="0.15">
      <c r="B86" s="195"/>
      <c r="C86" s="194"/>
      <c r="D86" s="194"/>
      <c r="E86" s="194"/>
      <c r="F86" s="194"/>
      <c r="G86" s="193"/>
      <c r="H86" s="347"/>
      <c r="I86" s="346"/>
      <c r="J86" s="346"/>
      <c r="K86" s="346"/>
      <c r="L86" s="345"/>
      <c r="M86" s="1230"/>
      <c r="N86" s="1231"/>
      <c r="O86" s="1231"/>
      <c r="P86" s="1231"/>
      <c r="Q86" s="1231"/>
      <c r="R86" s="1231"/>
      <c r="S86" s="1231"/>
      <c r="T86" s="1231"/>
      <c r="U86" s="1231"/>
      <c r="V86" s="1231"/>
      <c r="W86" s="1231"/>
      <c r="X86" s="1231"/>
      <c r="Y86" s="1232"/>
      <c r="Z86" s="1233"/>
      <c r="AA86" s="1234"/>
      <c r="AB86" s="1234"/>
      <c r="AC86" s="1234"/>
      <c r="AD86" s="347"/>
      <c r="AE86" s="346"/>
      <c r="AF86" s="346"/>
      <c r="AG86" s="346"/>
      <c r="AH86" s="345"/>
      <c r="AI86" s="1230"/>
      <c r="AJ86" s="1231"/>
      <c r="AK86" s="1231"/>
      <c r="AL86" s="1231"/>
      <c r="AM86" s="1231"/>
      <c r="AN86" s="1231"/>
      <c r="AO86" s="1231"/>
      <c r="AP86" s="1231"/>
      <c r="AQ86" s="1231"/>
      <c r="AR86" s="1231"/>
      <c r="AS86" s="1231"/>
      <c r="AT86" s="1231"/>
      <c r="AU86" s="1232"/>
      <c r="AV86" s="1233"/>
      <c r="AW86" s="1234"/>
      <c r="AX86" s="1234"/>
      <c r="AY86" s="1235"/>
    </row>
    <row r="87" spans="2:51" ht="24.75" customHeight="1" x14ac:dyDescent="0.15">
      <c r="B87" s="195"/>
      <c r="C87" s="194"/>
      <c r="D87" s="194"/>
      <c r="E87" s="194"/>
      <c r="F87" s="194"/>
      <c r="G87" s="193"/>
      <c r="H87" s="1236" t="s">
        <v>35</v>
      </c>
      <c r="I87" s="604"/>
      <c r="J87" s="604"/>
      <c r="K87" s="604"/>
      <c r="L87" s="604"/>
      <c r="M87" s="1237"/>
      <c r="N87" s="1238"/>
      <c r="O87" s="1238"/>
      <c r="P87" s="1238"/>
      <c r="Q87" s="1238"/>
      <c r="R87" s="1238"/>
      <c r="S87" s="1238"/>
      <c r="T87" s="1238"/>
      <c r="U87" s="1238"/>
      <c r="V87" s="1238"/>
      <c r="W87" s="1238"/>
      <c r="X87" s="1238"/>
      <c r="Y87" s="1239"/>
      <c r="Z87" s="1240">
        <f>SUM(Z80:AC86)</f>
        <v>11</v>
      </c>
      <c r="AA87" s="1241"/>
      <c r="AB87" s="1241"/>
      <c r="AC87" s="1242"/>
      <c r="AD87" s="1236" t="s">
        <v>35</v>
      </c>
      <c r="AE87" s="604"/>
      <c r="AF87" s="604"/>
      <c r="AG87" s="604"/>
      <c r="AH87" s="604"/>
      <c r="AI87" s="1237"/>
      <c r="AJ87" s="1238"/>
      <c r="AK87" s="1238"/>
      <c r="AL87" s="1238"/>
      <c r="AM87" s="1238"/>
      <c r="AN87" s="1238"/>
      <c r="AO87" s="1238"/>
      <c r="AP87" s="1238"/>
      <c r="AQ87" s="1238"/>
      <c r="AR87" s="1238"/>
      <c r="AS87" s="1238"/>
      <c r="AT87" s="1238"/>
      <c r="AU87" s="1239"/>
      <c r="AV87" s="1240">
        <f>SUM(AV80:AY86)</f>
        <v>8</v>
      </c>
      <c r="AW87" s="1241"/>
      <c r="AX87" s="1241"/>
      <c r="AY87" s="1243"/>
    </row>
    <row r="88" spans="2:51" ht="25.2" customHeight="1" x14ac:dyDescent="0.15">
      <c r="B88" s="195"/>
      <c r="C88" s="194"/>
      <c r="D88" s="194"/>
      <c r="E88" s="194"/>
      <c r="F88" s="194"/>
      <c r="G88" s="193"/>
      <c r="H88" s="748" t="s">
        <v>121</v>
      </c>
      <c r="I88" s="1244"/>
      <c r="J88" s="1244"/>
      <c r="K88" s="1244"/>
      <c r="L88" s="1244"/>
      <c r="M88" s="1244"/>
      <c r="N88" s="1244"/>
      <c r="O88" s="1244"/>
      <c r="P88" s="1244"/>
      <c r="Q88" s="1244"/>
      <c r="R88" s="1244"/>
      <c r="S88" s="1244"/>
      <c r="T88" s="1244"/>
      <c r="U88" s="1244"/>
      <c r="V88" s="1244"/>
      <c r="W88" s="1244"/>
      <c r="X88" s="1244"/>
      <c r="Y88" s="1244"/>
      <c r="Z88" s="1244"/>
      <c r="AA88" s="1244"/>
      <c r="AB88" s="1244"/>
      <c r="AC88" s="1245"/>
      <c r="AD88" s="748" t="s">
        <v>124</v>
      </c>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6"/>
    </row>
    <row r="89" spans="2:51" ht="25.55" customHeight="1" x14ac:dyDescent="0.15">
      <c r="B89" s="195"/>
      <c r="C89" s="194"/>
      <c r="D89" s="194"/>
      <c r="E89" s="194"/>
      <c r="F89" s="194"/>
      <c r="G89" s="193"/>
      <c r="H89" s="223" t="s">
        <v>60</v>
      </c>
      <c r="I89" s="372"/>
      <c r="J89" s="372"/>
      <c r="K89" s="372"/>
      <c r="L89" s="372"/>
      <c r="M89" s="221" t="s">
        <v>116</v>
      </c>
      <c r="N89" s="440"/>
      <c r="O89" s="440"/>
      <c r="P89" s="440"/>
      <c r="Q89" s="440"/>
      <c r="R89" s="440"/>
      <c r="S89" s="440"/>
      <c r="T89" s="440"/>
      <c r="U89" s="440"/>
      <c r="V89" s="440"/>
      <c r="W89" s="440"/>
      <c r="X89" s="440"/>
      <c r="Y89" s="439"/>
      <c r="Z89" s="1212" t="s">
        <v>117</v>
      </c>
      <c r="AA89" s="1213"/>
      <c r="AB89" s="1213"/>
      <c r="AC89" s="1214"/>
      <c r="AD89" s="223" t="s">
        <v>60</v>
      </c>
      <c r="AE89" s="372"/>
      <c r="AF89" s="372"/>
      <c r="AG89" s="372"/>
      <c r="AH89" s="372"/>
      <c r="AI89" s="221" t="s">
        <v>116</v>
      </c>
      <c r="AJ89" s="440"/>
      <c r="AK89" s="440"/>
      <c r="AL89" s="440"/>
      <c r="AM89" s="440"/>
      <c r="AN89" s="440"/>
      <c r="AO89" s="440"/>
      <c r="AP89" s="440"/>
      <c r="AQ89" s="440"/>
      <c r="AR89" s="440"/>
      <c r="AS89" s="440"/>
      <c r="AT89" s="440"/>
      <c r="AU89" s="439"/>
      <c r="AV89" s="1212" t="s">
        <v>117</v>
      </c>
      <c r="AW89" s="1213"/>
      <c r="AX89" s="1213"/>
      <c r="AY89" s="1215"/>
    </row>
    <row r="90" spans="2:51" ht="49.75" customHeight="1" x14ac:dyDescent="0.15">
      <c r="B90" s="195"/>
      <c r="C90" s="194"/>
      <c r="D90" s="194"/>
      <c r="E90" s="194"/>
      <c r="F90" s="194"/>
      <c r="G90" s="193"/>
      <c r="H90" s="379" t="s">
        <v>63</v>
      </c>
      <c r="I90" s="378"/>
      <c r="J90" s="378"/>
      <c r="K90" s="378"/>
      <c r="L90" s="377"/>
      <c r="M90" s="1216" t="s">
        <v>520</v>
      </c>
      <c r="N90" s="1217"/>
      <c r="O90" s="1217"/>
      <c r="P90" s="1217"/>
      <c r="Q90" s="1217"/>
      <c r="R90" s="1217"/>
      <c r="S90" s="1217"/>
      <c r="T90" s="1217"/>
      <c r="U90" s="1217"/>
      <c r="V90" s="1217"/>
      <c r="W90" s="1217"/>
      <c r="X90" s="1217"/>
      <c r="Y90" s="1218"/>
      <c r="Z90" s="1219">
        <v>2</v>
      </c>
      <c r="AA90" s="1220"/>
      <c r="AB90" s="1220"/>
      <c r="AC90" s="1221"/>
      <c r="AD90" s="379" t="s">
        <v>500</v>
      </c>
      <c r="AE90" s="378"/>
      <c r="AF90" s="378"/>
      <c r="AG90" s="378"/>
      <c r="AH90" s="377"/>
      <c r="AI90" s="1216" t="s">
        <v>521</v>
      </c>
      <c r="AJ90" s="1217"/>
      <c r="AK90" s="1217"/>
      <c r="AL90" s="1217"/>
      <c r="AM90" s="1217"/>
      <c r="AN90" s="1217"/>
      <c r="AO90" s="1217"/>
      <c r="AP90" s="1217"/>
      <c r="AQ90" s="1217"/>
      <c r="AR90" s="1217"/>
      <c r="AS90" s="1217"/>
      <c r="AT90" s="1217"/>
      <c r="AU90" s="1218"/>
      <c r="AV90" s="1219">
        <v>9</v>
      </c>
      <c r="AW90" s="1220"/>
      <c r="AX90" s="1220"/>
      <c r="AY90" s="1222"/>
    </row>
    <row r="91" spans="2:51" ht="24.75" customHeight="1" x14ac:dyDescent="0.15">
      <c r="B91" s="195"/>
      <c r="C91" s="194"/>
      <c r="D91" s="194"/>
      <c r="E91" s="194"/>
      <c r="F91" s="194"/>
      <c r="G91" s="193"/>
      <c r="H91" s="370"/>
      <c r="I91" s="369"/>
      <c r="J91" s="369"/>
      <c r="K91" s="369"/>
      <c r="L91" s="368"/>
      <c r="M91" s="1223"/>
      <c r="N91" s="1224"/>
      <c r="O91" s="1224"/>
      <c r="P91" s="1224"/>
      <c r="Q91" s="1224"/>
      <c r="R91" s="1224"/>
      <c r="S91" s="1224"/>
      <c r="T91" s="1224"/>
      <c r="U91" s="1224"/>
      <c r="V91" s="1224"/>
      <c r="W91" s="1224"/>
      <c r="X91" s="1224"/>
      <c r="Y91" s="1225"/>
      <c r="Z91" s="1226"/>
      <c r="AA91" s="1227"/>
      <c r="AB91" s="1227"/>
      <c r="AC91" s="1228"/>
      <c r="AD91" s="370"/>
      <c r="AE91" s="369"/>
      <c r="AF91" s="369"/>
      <c r="AG91" s="369"/>
      <c r="AH91" s="368"/>
      <c r="AI91" s="1223"/>
      <c r="AJ91" s="1224"/>
      <c r="AK91" s="1224"/>
      <c r="AL91" s="1224"/>
      <c r="AM91" s="1224"/>
      <c r="AN91" s="1224"/>
      <c r="AO91" s="1224"/>
      <c r="AP91" s="1224"/>
      <c r="AQ91" s="1224"/>
      <c r="AR91" s="1224"/>
      <c r="AS91" s="1224"/>
      <c r="AT91" s="1224"/>
      <c r="AU91" s="1225"/>
      <c r="AV91" s="1226"/>
      <c r="AW91" s="1227"/>
      <c r="AX91" s="1227"/>
      <c r="AY91" s="1229"/>
    </row>
    <row r="92" spans="2:51" ht="24.75" customHeight="1" x14ac:dyDescent="0.15">
      <c r="B92" s="195"/>
      <c r="C92" s="194"/>
      <c r="D92" s="194"/>
      <c r="E92" s="194"/>
      <c r="F92" s="194"/>
      <c r="G92" s="193"/>
      <c r="H92" s="370"/>
      <c r="I92" s="369"/>
      <c r="J92" s="369"/>
      <c r="K92" s="369"/>
      <c r="L92" s="368"/>
      <c r="M92" s="1223"/>
      <c r="N92" s="1224"/>
      <c r="O92" s="1224"/>
      <c r="P92" s="1224"/>
      <c r="Q92" s="1224"/>
      <c r="R92" s="1224"/>
      <c r="S92" s="1224"/>
      <c r="T92" s="1224"/>
      <c r="U92" s="1224"/>
      <c r="V92" s="1224"/>
      <c r="W92" s="1224"/>
      <c r="X92" s="1224"/>
      <c r="Y92" s="1225"/>
      <c r="Z92" s="1226"/>
      <c r="AA92" s="1227"/>
      <c r="AB92" s="1227"/>
      <c r="AC92" s="1228"/>
      <c r="AD92" s="370"/>
      <c r="AE92" s="369"/>
      <c r="AF92" s="369"/>
      <c r="AG92" s="369"/>
      <c r="AH92" s="368"/>
      <c r="AI92" s="1223"/>
      <c r="AJ92" s="1224"/>
      <c r="AK92" s="1224"/>
      <c r="AL92" s="1224"/>
      <c r="AM92" s="1224"/>
      <c r="AN92" s="1224"/>
      <c r="AO92" s="1224"/>
      <c r="AP92" s="1224"/>
      <c r="AQ92" s="1224"/>
      <c r="AR92" s="1224"/>
      <c r="AS92" s="1224"/>
      <c r="AT92" s="1224"/>
      <c r="AU92" s="1225"/>
      <c r="AV92" s="1226"/>
      <c r="AW92" s="1227"/>
      <c r="AX92" s="1227"/>
      <c r="AY92" s="1229"/>
    </row>
    <row r="93" spans="2:51" ht="24.75" customHeight="1" x14ac:dyDescent="0.15">
      <c r="B93" s="195"/>
      <c r="C93" s="194"/>
      <c r="D93" s="194"/>
      <c r="E93" s="194"/>
      <c r="F93" s="194"/>
      <c r="G93" s="193"/>
      <c r="H93" s="370"/>
      <c r="I93" s="369"/>
      <c r="J93" s="369"/>
      <c r="K93" s="369"/>
      <c r="L93" s="368"/>
      <c r="M93" s="1223"/>
      <c r="N93" s="1224"/>
      <c r="O93" s="1224"/>
      <c r="P93" s="1224"/>
      <c r="Q93" s="1224"/>
      <c r="R93" s="1224"/>
      <c r="S93" s="1224"/>
      <c r="T93" s="1224"/>
      <c r="U93" s="1224"/>
      <c r="V93" s="1224"/>
      <c r="W93" s="1224"/>
      <c r="X93" s="1224"/>
      <c r="Y93" s="1225"/>
      <c r="Z93" s="1226"/>
      <c r="AA93" s="1227"/>
      <c r="AB93" s="1227"/>
      <c r="AC93" s="1228"/>
      <c r="AD93" s="370"/>
      <c r="AE93" s="369"/>
      <c r="AF93" s="369"/>
      <c r="AG93" s="369"/>
      <c r="AH93" s="368"/>
      <c r="AI93" s="1223"/>
      <c r="AJ93" s="1224"/>
      <c r="AK93" s="1224"/>
      <c r="AL93" s="1224"/>
      <c r="AM93" s="1224"/>
      <c r="AN93" s="1224"/>
      <c r="AO93" s="1224"/>
      <c r="AP93" s="1224"/>
      <c r="AQ93" s="1224"/>
      <c r="AR93" s="1224"/>
      <c r="AS93" s="1224"/>
      <c r="AT93" s="1224"/>
      <c r="AU93" s="1225"/>
      <c r="AV93" s="1226"/>
      <c r="AW93" s="1227"/>
      <c r="AX93" s="1227"/>
      <c r="AY93" s="1229"/>
    </row>
    <row r="94" spans="2:51" ht="24.75" customHeight="1" x14ac:dyDescent="0.15">
      <c r="B94" s="195"/>
      <c r="C94" s="194"/>
      <c r="D94" s="194"/>
      <c r="E94" s="194"/>
      <c r="F94" s="194"/>
      <c r="G94" s="193"/>
      <c r="H94" s="370"/>
      <c r="I94" s="369"/>
      <c r="J94" s="369"/>
      <c r="K94" s="369"/>
      <c r="L94" s="368"/>
      <c r="M94" s="1223"/>
      <c r="N94" s="1224"/>
      <c r="O94" s="1224"/>
      <c r="P94" s="1224"/>
      <c r="Q94" s="1224"/>
      <c r="R94" s="1224"/>
      <c r="S94" s="1224"/>
      <c r="T94" s="1224"/>
      <c r="U94" s="1224"/>
      <c r="V94" s="1224"/>
      <c r="W94" s="1224"/>
      <c r="X94" s="1224"/>
      <c r="Y94" s="1225"/>
      <c r="Z94" s="1226"/>
      <c r="AA94" s="1227"/>
      <c r="AB94" s="1227"/>
      <c r="AC94" s="1227"/>
      <c r="AD94" s="370"/>
      <c r="AE94" s="369"/>
      <c r="AF94" s="369"/>
      <c r="AG94" s="369"/>
      <c r="AH94" s="368"/>
      <c r="AI94" s="1223"/>
      <c r="AJ94" s="1224"/>
      <c r="AK94" s="1224"/>
      <c r="AL94" s="1224"/>
      <c r="AM94" s="1224"/>
      <c r="AN94" s="1224"/>
      <c r="AO94" s="1224"/>
      <c r="AP94" s="1224"/>
      <c r="AQ94" s="1224"/>
      <c r="AR94" s="1224"/>
      <c r="AS94" s="1224"/>
      <c r="AT94" s="1224"/>
      <c r="AU94" s="1225"/>
      <c r="AV94" s="1226"/>
      <c r="AW94" s="1227"/>
      <c r="AX94" s="1227"/>
      <c r="AY94" s="1229"/>
    </row>
    <row r="95" spans="2:51" ht="24.75" customHeight="1" x14ac:dyDescent="0.15">
      <c r="B95" s="195"/>
      <c r="C95" s="194"/>
      <c r="D95" s="194"/>
      <c r="E95" s="194"/>
      <c r="F95" s="194"/>
      <c r="G95" s="193"/>
      <c r="H95" s="370"/>
      <c r="I95" s="369"/>
      <c r="J95" s="369"/>
      <c r="K95" s="369"/>
      <c r="L95" s="368"/>
      <c r="M95" s="1223"/>
      <c r="N95" s="1224"/>
      <c r="O95" s="1224"/>
      <c r="P95" s="1224"/>
      <c r="Q95" s="1224"/>
      <c r="R95" s="1224"/>
      <c r="S95" s="1224"/>
      <c r="T95" s="1224"/>
      <c r="U95" s="1224"/>
      <c r="V95" s="1224"/>
      <c r="W95" s="1224"/>
      <c r="X95" s="1224"/>
      <c r="Y95" s="1225"/>
      <c r="Z95" s="1226"/>
      <c r="AA95" s="1227"/>
      <c r="AB95" s="1227"/>
      <c r="AC95" s="1227"/>
      <c r="AD95" s="370"/>
      <c r="AE95" s="369"/>
      <c r="AF95" s="369"/>
      <c r="AG95" s="369"/>
      <c r="AH95" s="368"/>
      <c r="AI95" s="1223"/>
      <c r="AJ95" s="1224"/>
      <c r="AK95" s="1224"/>
      <c r="AL95" s="1224"/>
      <c r="AM95" s="1224"/>
      <c r="AN95" s="1224"/>
      <c r="AO95" s="1224"/>
      <c r="AP95" s="1224"/>
      <c r="AQ95" s="1224"/>
      <c r="AR95" s="1224"/>
      <c r="AS95" s="1224"/>
      <c r="AT95" s="1224"/>
      <c r="AU95" s="1225"/>
      <c r="AV95" s="1226"/>
      <c r="AW95" s="1227"/>
      <c r="AX95" s="1227"/>
      <c r="AY95" s="1229"/>
    </row>
    <row r="96" spans="2:51" ht="24.75" customHeight="1" x14ac:dyDescent="0.15">
      <c r="B96" s="195"/>
      <c r="C96" s="194"/>
      <c r="D96" s="194"/>
      <c r="E96" s="194"/>
      <c r="F96" s="194"/>
      <c r="G96" s="193"/>
      <c r="H96" s="370"/>
      <c r="I96" s="369"/>
      <c r="J96" s="369"/>
      <c r="K96" s="369"/>
      <c r="L96" s="368"/>
      <c r="M96" s="1223"/>
      <c r="N96" s="1224"/>
      <c r="O96" s="1224"/>
      <c r="P96" s="1224"/>
      <c r="Q96" s="1224"/>
      <c r="R96" s="1224"/>
      <c r="S96" s="1224"/>
      <c r="T96" s="1224"/>
      <c r="U96" s="1224"/>
      <c r="V96" s="1224"/>
      <c r="W96" s="1224"/>
      <c r="X96" s="1224"/>
      <c r="Y96" s="1225"/>
      <c r="Z96" s="1226"/>
      <c r="AA96" s="1227"/>
      <c r="AB96" s="1227"/>
      <c r="AC96" s="1227"/>
      <c r="AD96" s="370"/>
      <c r="AE96" s="369"/>
      <c r="AF96" s="369"/>
      <c r="AG96" s="369"/>
      <c r="AH96" s="368"/>
      <c r="AI96" s="1223"/>
      <c r="AJ96" s="1224"/>
      <c r="AK96" s="1224"/>
      <c r="AL96" s="1224"/>
      <c r="AM96" s="1224"/>
      <c r="AN96" s="1224"/>
      <c r="AO96" s="1224"/>
      <c r="AP96" s="1224"/>
      <c r="AQ96" s="1224"/>
      <c r="AR96" s="1224"/>
      <c r="AS96" s="1224"/>
      <c r="AT96" s="1224"/>
      <c r="AU96" s="1225"/>
      <c r="AV96" s="1226"/>
      <c r="AW96" s="1227"/>
      <c r="AX96" s="1227"/>
      <c r="AY96" s="1229"/>
    </row>
    <row r="97" spans="2:51" ht="24.75" customHeight="1" x14ac:dyDescent="0.15">
      <c r="B97" s="195"/>
      <c r="C97" s="194"/>
      <c r="D97" s="194"/>
      <c r="E97" s="194"/>
      <c r="F97" s="194"/>
      <c r="G97" s="193"/>
      <c r="H97" s="347"/>
      <c r="I97" s="346"/>
      <c r="J97" s="346"/>
      <c r="K97" s="346"/>
      <c r="L97" s="345"/>
      <c r="M97" s="1230"/>
      <c r="N97" s="1231"/>
      <c r="O97" s="1231"/>
      <c r="P97" s="1231"/>
      <c r="Q97" s="1231"/>
      <c r="R97" s="1231"/>
      <c r="S97" s="1231"/>
      <c r="T97" s="1231"/>
      <c r="U97" s="1231"/>
      <c r="V97" s="1231"/>
      <c r="W97" s="1231"/>
      <c r="X97" s="1231"/>
      <c r="Y97" s="1232"/>
      <c r="Z97" s="1233"/>
      <c r="AA97" s="1234"/>
      <c r="AB97" s="1234"/>
      <c r="AC97" s="1234"/>
      <c r="AD97" s="347"/>
      <c r="AE97" s="346"/>
      <c r="AF97" s="346"/>
      <c r="AG97" s="346"/>
      <c r="AH97" s="345"/>
      <c r="AI97" s="1230"/>
      <c r="AJ97" s="1231"/>
      <c r="AK97" s="1231"/>
      <c r="AL97" s="1231"/>
      <c r="AM97" s="1231"/>
      <c r="AN97" s="1231"/>
      <c r="AO97" s="1231"/>
      <c r="AP97" s="1231"/>
      <c r="AQ97" s="1231"/>
      <c r="AR97" s="1231"/>
      <c r="AS97" s="1231"/>
      <c r="AT97" s="1231"/>
      <c r="AU97" s="1232"/>
      <c r="AV97" s="1233"/>
      <c r="AW97" s="1234"/>
      <c r="AX97" s="1234"/>
      <c r="AY97" s="1235"/>
    </row>
    <row r="98" spans="2:51" ht="24.75" customHeight="1" x14ac:dyDescent="0.15">
      <c r="B98" s="195"/>
      <c r="C98" s="194"/>
      <c r="D98" s="194"/>
      <c r="E98" s="194"/>
      <c r="F98" s="194"/>
      <c r="G98" s="193"/>
      <c r="H98" s="1236" t="s">
        <v>35</v>
      </c>
      <c r="I98" s="604"/>
      <c r="J98" s="604"/>
      <c r="K98" s="604"/>
      <c r="L98" s="604"/>
      <c r="M98" s="1237"/>
      <c r="N98" s="1238"/>
      <c r="O98" s="1238"/>
      <c r="P98" s="1238"/>
      <c r="Q98" s="1238"/>
      <c r="R98" s="1238"/>
      <c r="S98" s="1238"/>
      <c r="T98" s="1238"/>
      <c r="U98" s="1238"/>
      <c r="V98" s="1238"/>
      <c r="W98" s="1238"/>
      <c r="X98" s="1238"/>
      <c r="Y98" s="1239"/>
      <c r="Z98" s="1240">
        <f>SUM(Z90:AC97)</f>
        <v>2</v>
      </c>
      <c r="AA98" s="1241"/>
      <c r="AB98" s="1241"/>
      <c r="AC98" s="1242"/>
      <c r="AD98" s="1236" t="s">
        <v>35</v>
      </c>
      <c r="AE98" s="604"/>
      <c r="AF98" s="604"/>
      <c r="AG98" s="604"/>
      <c r="AH98" s="604"/>
      <c r="AI98" s="1237"/>
      <c r="AJ98" s="1238"/>
      <c r="AK98" s="1238"/>
      <c r="AL98" s="1238"/>
      <c r="AM98" s="1238"/>
      <c r="AN98" s="1238"/>
      <c r="AO98" s="1238"/>
      <c r="AP98" s="1238"/>
      <c r="AQ98" s="1238"/>
      <c r="AR98" s="1238"/>
      <c r="AS98" s="1238"/>
      <c r="AT98" s="1238"/>
      <c r="AU98" s="1239"/>
      <c r="AV98" s="1240">
        <f>SUM(AV90:AY97)</f>
        <v>9</v>
      </c>
      <c r="AW98" s="1241"/>
      <c r="AX98" s="1241"/>
      <c r="AY98" s="1243"/>
    </row>
    <row r="99" spans="2:51" ht="24.75" customHeight="1" x14ac:dyDescent="0.15">
      <c r="B99" s="195"/>
      <c r="C99" s="194"/>
      <c r="D99" s="194"/>
      <c r="E99" s="194"/>
      <c r="F99" s="194"/>
      <c r="G99" s="193"/>
      <c r="H99" s="748" t="s">
        <v>123</v>
      </c>
      <c r="I99" s="1244"/>
      <c r="J99" s="1244"/>
      <c r="K99" s="1244"/>
      <c r="L99" s="1244"/>
      <c r="M99" s="1244"/>
      <c r="N99" s="1244"/>
      <c r="O99" s="1244"/>
      <c r="P99" s="1244"/>
      <c r="Q99" s="1244"/>
      <c r="R99" s="1244"/>
      <c r="S99" s="1244"/>
      <c r="T99" s="1244"/>
      <c r="U99" s="1244"/>
      <c r="V99" s="1244"/>
      <c r="W99" s="1244"/>
      <c r="X99" s="1244"/>
      <c r="Y99" s="1244"/>
      <c r="Z99" s="1244"/>
      <c r="AA99" s="1244"/>
      <c r="AB99" s="1244"/>
      <c r="AC99" s="1245"/>
      <c r="AD99" s="748"/>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6"/>
    </row>
    <row r="100" spans="2:51" ht="24.75" customHeight="1" x14ac:dyDescent="0.15">
      <c r="B100" s="195"/>
      <c r="C100" s="194"/>
      <c r="D100" s="194"/>
      <c r="E100" s="194"/>
      <c r="F100" s="194"/>
      <c r="G100" s="193"/>
      <c r="H100" s="223" t="s">
        <v>60</v>
      </c>
      <c r="I100" s="372"/>
      <c r="J100" s="372"/>
      <c r="K100" s="372"/>
      <c r="L100" s="372"/>
      <c r="M100" s="221" t="s">
        <v>116</v>
      </c>
      <c r="N100" s="440"/>
      <c r="O100" s="440"/>
      <c r="P100" s="440"/>
      <c r="Q100" s="440"/>
      <c r="R100" s="440"/>
      <c r="S100" s="440"/>
      <c r="T100" s="440"/>
      <c r="U100" s="440"/>
      <c r="V100" s="440"/>
      <c r="W100" s="440"/>
      <c r="X100" s="440"/>
      <c r="Y100" s="439"/>
      <c r="Z100" s="1212" t="s">
        <v>117</v>
      </c>
      <c r="AA100" s="1213"/>
      <c r="AB100" s="1213"/>
      <c r="AC100" s="1214"/>
      <c r="AD100" s="223" t="s">
        <v>60</v>
      </c>
      <c r="AE100" s="372"/>
      <c r="AF100" s="372"/>
      <c r="AG100" s="372"/>
      <c r="AH100" s="372"/>
      <c r="AI100" s="221" t="s">
        <v>116</v>
      </c>
      <c r="AJ100" s="440"/>
      <c r="AK100" s="440"/>
      <c r="AL100" s="440"/>
      <c r="AM100" s="440"/>
      <c r="AN100" s="440"/>
      <c r="AO100" s="440"/>
      <c r="AP100" s="440"/>
      <c r="AQ100" s="440"/>
      <c r="AR100" s="440"/>
      <c r="AS100" s="440"/>
      <c r="AT100" s="440"/>
      <c r="AU100" s="439"/>
      <c r="AV100" s="1212" t="s">
        <v>117</v>
      </c>
      <c r="AW100" s="1213"/>
      <c r="AX100" s="1213"/>
      <c r="AY100" s="1215"/>
    </row>
    <row r="101" spans="2:51" ht="24.75" customHeight="1" x14ac:dyDescent="0.15">
      <c r="B101" s="195"/>
      <c r="C101" s="194"/>
      <c r="D101" s="194"/>
      <c r="E101" s="194"/>
      <c r="F101" s="194"/>
      <c r="G101" s="193"/>
      <c r="H101" s="379" t="s">
        <v>63</v>
      </c>
      <c r="I101" s="378"/>
      <c r="J101" s="378"/>
      <c r="K101" s="378"/>
      <c r="L101" s="377"/>
      <c r="M101" s="1216" t="s">
        <v>522</v>
      </c>
      <c r="N101" s="1217"/>
      <c r="O101" s="1217"/>
      <c r="P101" s="1217"/>
      <c r="Q101" s="1217"/>
      <c r="R101" s="1217"/>
      <c r="S101" s="1217"/>
      <c r="T101" s="1217"/>
      <c r="U101" s="1217"/>
      <c r="V101" s="1217"/>
      <c r="W101" s="1217"/>
      <c r="X101" s="1217"/>
      <c r="Y101" s="1218"/>
      <c r="Z101" s="1219">
        <v>63</v>
      </c>
      <c r="AA101" s="1220"/>
      <c r="AB101" s="1220"/>
      <c r="AC101" s="1221"/>
      <c r="AD101" s="379"/>
      <c r="AE101" s="378"/>
      <c r="AF101" s="378"/>
      <c r="AG101" s="378"/>
      <c r="AH101" s="377"/>
      <c r="AI101" s="1216"/>
      <c r="AJ101" s="1217"/>
      <c r="AK101" s="1217"/>
      <c r="AL101" s="1217"/>
      <c r="AM101" s="1217"/>
      <c r="AN101" s="1217"/>
      <c r="AO101" s="1217"/>
      <c r="AP101" s="1217"/>
      <c r="AQ101" s="1217"/>
      <c r="AR101" s="1217"/>
      <c r="AS101" s="1217"/>
      <c r="AT101" s="1217"/>
      <c r="AU101" s="1218"/>
      <c r="AV101" s="1219"/>
      <c r="AW101" s="1220"/>
      <c r="AX101" s="1220"/>
      <c r="AY101" s="1222"/>
    </row>
    <row r="102" spans="2:51" ht="24.75" customHeight="1" x14ac:dyDescent="0.15">
      <c r="B102" s="195"/>
      <c r="C102" s="194"/>
      <c r="D102" s="194"/>
      <c r="E102" s="194"/>
      <c r="F102" s="194"/>
      <c r="G102" s="193"/>
      <c r="H102" s="370"/>
      <c r="I102" s="369"/>
      <c r="J102" s="369"/>
      <c r="K102" s="369"/>
      <c r="L102" s="368"/>
      <c r="M102" s="1223"/>
      <c r="N102" s="1224"/>
      <c r="O102" s="1224"/>
      <c r="P102" s="1224"/>
      <c r="Q102" s="1224"/>
      <c r="R102" s="1224"/>
      <c r="S102" s="1224"/>
      <c r="T102" s="1224"/>
      <c r="U102" s="1224"/>
      <c r="V102" s="1224"/>
      <c r="W102" s="1224"/>
      <c r="X102" s="1224"/>
      <c r="Y102" s="1225"/>
      <c r="Z102" s="1226"/>
      <c r="AA102" s="1227"/>
      <c r="AB102" s="1227"/>
      <c r="AC102" s="1228"/>
      <c r="AD102" s="370"/>
      <c r="AE102" s="369"/>
      <c r="AF102" s="369"/>
      <c r="AG102" s="369"/>
      <c r="AH102" s="368"/>
      <c r="AI102" s="1223"/>
      <c r="AJ102" s="1224"/>
      <c r="AK102" s="1224"/>
      <c r="AL102" s="1224"/>
      <c r="AM102" s="1224"/>
      <c r="AN102" s="1224"/>
      <c r="AO102" s="1224"/>
      <c r="AP102" s="1224"/>
      <c r="AQ102" s="1224"/>
      <c r="AR102" s="1224"/>
      <c r="AS102" s="1224"/>
      <c r="AT102" s="1224"/>
      <c r="AU102" s="1225"/>
      <c r="AV102" s="1226"/>
      <c r="AW102" s="1227"/>
      <c r="AX102" s="1227"/>
      <c r="AY102" s="1229"/>
    </row>
    <row r="103" spans="2:51" ht="24.75" customHeight="1" x14ac:dyDescent="0.15">
      <c r="B103" s="195"/>
      <c r="C103" s="194"/>
      <c r="D103" s="194"/>
      <c r="E103" s="194"/>
      <c r="F103" s="194"/>
      <c r="G103" s="193"/>
      <c r="H103" s="370"/>
      <c r="I103" s="369"/>
      <c r="J103" s="369"/>
      <c r="K103" s="369"/>
      <c r="L103" s="368"/>
      <c r="M103" s="1223"/>
      <c r="N103" s="1224"/>
      <c r="O103" s="1224"/>
      <c r="P103" s="1224"/>
      <c r="Q103" s="1224"/>
      <c r="R103" s="1224"/>
      <c r="S103" s="1224"/>
      <c r="T103" s="1224"/>
      <c r="U103" s="1224"/>
      <c r="V103" s="1224"/>
      <c r="W103" s="1224"/>
      <c r="X103" s="1224"/>
      <c r="Y103" s="1225"/>
      <c r="Z103" s="1226"/>
      <c r="AA103" s="1227"/>
      <c r="AB103" s="1227"/>
      <c r="AC103" s="1228"/>
      <c r="AD103" s="370"/>
      <c r="AE103" s="369"/>
      <c r="AF103" s="369"/>
      <c r="AG103" s="369"/>
      <c r="AH103" s="368"/>
      <c r="AI103" s="1223"/>
      <c r="AJ103" s="1224"/>
      <c r="AK103" s="1224"/>
      <c r="AL103" s="1224"/>
      <c r="AM103" s="1224"/>
      <c r="AN103" s="1224"/>
      <c r="AO103" s="1224"/>
      <c r="AP103" s="1224"/>
      <c r="AQ103" s="1224"/>
      <c r="AR103" s="1224"/>
      <c r="AS103" s="1224"/>
      <c r="AT103" s="1224"/>
      <c r="AU103" s="1225"/>
      <c r="AV103" s="1226"/>
      <c r="AW103" s="1227"/>
      <c r="AX103" s="1227"/>
      <c r="AY103" s="1229"/>
    </row>
    <row r="104" spans="2:51" ht="24.75" customHeight="1" x14ac:dyDescent="0.15">
      <c r="B104" s="195"/>
      <c r="C104" s="194"/>
      <c r="D104" s="194"/>
      <c r="E104" s="194"/>
      <c r="F104" s="194"/>
      <c r="G104" s="193"/>
      <c r="H104" s="370"/>
      <c r="I104" s="369"/>
      <c r="J104" s="369"/>
      <c r="K104" s="369"/>
      <c r="L104" s="368"/>
      <c r="M104" s="1223"/>
      <c r="N104" s="1224"/>
      <c r="O104" s="1224"/>
      <c r="P104" s="1224"/>
      <c r="Q104" s="1224"/>
      <c r="R104" s="1224"/>
      <c r="S104" s="1224"/>
      <c r="T104" s="1224"/>
      <c r="U104" s="1224"/>
      <c r="V104" s="1224"/>
      <c r="W104" s="1224"/>
      <c r="X104" s="1224"/>
      <c r="Y104" s="1225"/>
      <c r="Z104" s="1226"/>
      <c r="AA104" s="1227"/>
      <c r="AB104" s="1227"/>
      <c r="AC104" s="1227"/>
      <c r="AD104" s="370"/>
      <c r="AE104" s="369"/>
      <c r="AF104" s="369"/>
      <c r="AG104" s="369"/>
      <c r="AH104" s="368"/>
      <c r="AI104" s="1223"/>
      <c r="AJ104" s="1224"/>
      <c r="AK104" s="1224"/>
      <c r="AL104" s="1224"/>
      <c r="AM104" s="1224"/>
      <c r="AN104" s="1224"/>
      <c r="AO104" s="1224"/>
      <c r="AP104" s="1224"/>
      <c r="AQ104" s="1224"/>
      <c r="AR104" s="1224"/>
      <c r="AS104" s="1224"/>
      <c r="AT104" s="1224"/>
      <c r="AU104" s="1225"/>
      <c r="AV104" s="1226"/>
      <c r="AW104" s="1227"/>
      <c r="AX104" s="1227"/>
      <c r="AY104" s="1229"/>
    </row>
    <row r="105" spans="2:51" ht="24.75" customHeight="1" x14ac:dyDescent="0.15">
      <c r="B105" s="195"/>
      <c r="C105" s="194"/>
      <c r="D105" s="194"/>
      <c r="E105" s="194"/>
      <c r="F105" s="194"/>
      <c r="G105" s="193"/>
      <c r="H105" s="370"/>
      <c r="I105" s="369"/>
      <c r="J105" s="369"/>
      <c r="K105" s="369"/>
      <c r="L105" s="368"/>
      <c r="M105" s="1223"/>
      <c r="N105" s="1224"/>
      <c r="O105" s="1224"/>
      <c r="P105" s="1224"/>
      <c r="Q105" s="1224"/>
      <c r="R105" s="1224"/>
      <c r="S105" s="1224"/>
      <c r="T105" s="1224"/>
      <c r="U105" s="1224"/>
      <c r="V105" s="1224"/>
      <c r="W105" s="1224"/>
      <c r="X105" s="1224"/>
      <c r="Y105" s="1225"/>
      <c r="Z105" s="1226"/>
      <c r="AA105" s="1227"/>
      <c r="AB105" s="1227"/>
      <c r="AC105" s="1227"/>
      <c r="AD105" s="370"/>
      <c r="AE105" s="369"/>
      <c r="AF105" s="369"/>
      <c r="AG105" s="369"/>
      <c r="AH105" s="368"/>
      <c r="AI105" s="1223"/>
      <c r="AJ105" s="1224"/>
      <c r="AK105" s="1224"/>
      <c r="AL105" s="1224"/>
      <c r="AM105" s="1224"/>
      <c r="AN105" s="1224"/>
      <c r="AO105" s="1224"/>
      <c r="AP105" s="1224"/>
      <c r="AQ105" s="1224"/>
      <c r="AR105" s="1224"/>
      <c r="AS105" s="1224"/>
      <c r="AT105" s="1224"/>
      <c r="AU105" s="1225"/>
      <c r="AV105" s="1226"/>
      <c r="AW105" s="1227"/>
      <c r="AX105" s="1227"/>
      <c r="AY105" s="1229"/>
    </row>
    <row r="106" spans="2:51" ht="24.75" customHeight="1" x14ac:dyDescent="0.15">
      <c r="B106" s="195"/>
      <c r="C106" s="194"/>
      <c r="D106" s="194"/>
      <c r="E106" s="194"/>
      <c r="F106" s="194"/>
      <c r="G106" s="193"/>
      <c r="H106" s="370"/>
      <c r="I106" s="369"/>
      <c r="J106" s="369"/>
      <c r="K106" s="369"/>
      <c r="L106" s="368"/>
      <c r="M106" s="1223"/>
      <c r="N106" s="1224"/>
      <c r="O106" s="1224"/>
      <c r="P106" s="1224"/>
      <c r="Q106" s="1224"/>
      <c r="R106" s="1224"/>
      <c r="S106" s="1224"/>
      <c r="T106" s="1224"/>
      <c r="U106" s="1224"/>
      <c r="V106" s="1224"/>
      <c r="W106" s="1224"/>
      <c r="X106" s="1224"/>
      <c r="Y106" s="1225"/>
      <c r="Z106" s="1226"/>
      <c r="AA106" s="1227"/>
      <c r="AB106" s="1227"/>
      <c r="AC106" s="1227"/>
      <c r="AD106" s="370"/>
      <c r="AE106" s="369"/>
      <c r="AF106" s="369"/>
      <c r="AG106" s="369"/>
      <c r="AH106" s="368"/>
      <c r="AI106" s="1223"/>
      <c r="AJ106" s="1224"/>
      <c r="AK106" s="1224"/>
      <c r="AL106" s="1224"/>
      <c r="AM106" s="1224"/>
      <c r="AN106" s="1224"/>
      <c r="AO106" s="1224"/>
      <c r="AP106" s="1224"/>
      <c r="AQ106" s="1224"/>
      <c r="AR106" s="1224"/>
      <c r="AS106" s="1224"/>
      <c r="AT106" s="1224"/>
      <c r="AU106" s="1225"/>
      <c r="AV106" s="1226"/>
      <c r="AW106" s="1227"/>
      <c r="AX106" s="1227"/>
      <c r="AY106" s="1229"/>
    </row>
    <row r="107" spans="2:51" ht="24.75" customHeight="1" x14ac:dyDescent="0.15">
      <c r="B107" s="195"/>
      <c r="C107" s="194"/>
      <c r="D107" s="194"/>
      <c r="E107" s="194"/>
      <c r="F107" s="194"/>
      <c r="G107" s="193"/>
      <c r="H107" s="347"/>
      <c r="I107" s="346"/>
      <c r="J107" s="346"/>
      <c r="K107" s="346"/>
      <c r="L107" s="345"/>
      <c r="M107" s="1230"/>
      <c r="N107" s="1231"/>
      <c r="O107" s="1231"/>
      <c r="P107" s="1231"/>
      <c r="Q107" s="1231"/>
      <c r="R107" s="1231"/>
      <c r="S107" s="1231"/>
      <c r="T107" s="1231"/>
      <c r="U107" s="1231"/>
      <c r="V107" s="1231"/>
      <c r="W107" s="1231"/>
      <c r="X107" s="1231"/>
      <c r="Y107" s="1232"/>
      <c r="Z107" s="1233"/>
      <c r="AA107" s="1234"/>
      <c r="AB107" s="1234"/>
      <c r="AC107" s="1234"/>
      <c r="AD107" s="347"/>
      <c r="AE107" s="346"/>
      <c r="AF107" s="346"/>
      <c r="AG107" s="346"/>
      <c r="AH107" s="345"/>
      <c r="AI107" s="1230"/>
      <c r="AJ107" s="1231"/>
      <c r="AK107" s="1231"/>
      <c r="AL107" s="1231"/>
      <c r="AM107" s="1231"/>
      <c r="AN107" s="1231"/>
      <c r="AO107" s="1231"/>
      <c r="AP107" s="1231"/>
      <c r="AQ107" s="1231"/>
      <c r="AR107" s="1231"/>
      <c r="AS107" s="1231"/>
      <c r="AT107" s="1231"/>
      <c r="AU107" s="1232"/>
      <c r="AV107" s="1233"/>
      <c r="AW107" s="1234"/>
      <c r="AX107" s="1234"/>
      <c r="AY107" s="1235"/>
    </row>
    <row r="108" spans="2:51" ht="24.75" customHeight="1" x14ac:dyDescent="0.15">
      <c r="B108" s="195"/>
      <c r="C108" s="194"/>
      <c r="D108" s="194"/>
      <c r="E108" s="194"/>
      <c r="F108" s="194"/>
      <c r="G108" s="193"/>
      <c r="H108" s="1236" t="s">
        <v>35</v>
      </c>
      <c r="I108" s="604"/>
      <c r="J108" s="604"/>
      <c r="K108" s="604"/>
      <c r="L108" s="604"/>
      <c r="M108" s="1237"/>
      <c r="N108" s="1238"/>
      <c r="O108" s="1238"/>
      <c r="P108" s="1238"/>
      <c r="Q108" s="1238"/>
      <c r="R108" s="1238"/>
      <c r="S108" s="1238"/>
      <c r="T108" s="1238"/>
      <c r="U108" s="1238"/>
      <c r="V108" s="1238"/>
      <c r="W108" s="1238"/>
      <c r="X108" s="1238"/>
      <c r="Y108" s="1239"/>
      <c r="Z108" s="1240">
        <f>SUM(Z101:AC107)</f>
        <v>63</v>
      </c>
      <c r="AA108" s="1241"/>
      <c r="AB108" s="1241"/>
      <c r="AC108" s="1242"/>
      <c r="AD108" s="1236" t="s">
        <v>35</v>
      </c>
      <c r="AE108" s="604"/>
      <c r="AF108" s="604"/>
      <c r="AG108" s="604"/>
      <c r="AH108" s="604"/>
      <c r="AI108" s="1237"/>
      <c r="AJ108" s="1238"/>
      <c r="AK108" s="1238"/>
      <c r="AL108" s="1238"/>
      <c r="AM108" s="1238"/>
      <c r="AN108" s="1238"/>
      <c r="AO108" s="1238"/>
      <c r="AP108" s="1238"/>
      <c r="AQ108" s="1238"/>
      <c r="AR108" s="1238"/>
      <c r="AS108" s="1238"/>
      <c r="AT108" s="1238"/>
      <c r="AU108" s="1239"/>
      <c r="AV108" s="1240">
        <f>SUM(AV101:AY107)</f>
        <v>0</v>
      </c>
      <c r="AW108" s="1241"/>
      <c r="AX108" s="1241"/>
      <c r="AY108" s="1243"/>
    </row>
    <row r="109" spans="2:51" ht="24.75" customHeight="1" x14ac:dyDescent="0.15">
      <c r="B109" s="195"/>
      <c r="C109" s="194"/>
      <c r="D109" s="194"/>
      <c r="E109" s="194"/>
      <c r="F109" s="194"/>
      <c r="G109" s="193"/>
      <c r="H109" s="748" t="s">
        <v>125</v>
      </c>
      <c r="I109" s="1244"/>
      <c r="J109" s="1244"/>
      <c r="K109" s="1244"/>
      <c r="L109" s="1244"/>
      <c r="M109" s="1244"/>
      <c r="N109" s="1244"/>
      <c r="O109" s="1244"/>
      <c r="P109" s="1244"/>
      <c r="Q109" s="1244"/>
      <c r="R109" s="1244"/>
      <c r="S109" s="1244"/>
      <c r="T109" s="1244"/>
      <c r="U109" s="1244"/>
      <c r="V109" s="1244"/>
      <c r="W109" s="1244"/>
      <c r="X109" s="1244"/>
      <c r="Y109" s="1244"/>
      <c r="Z109" s="1244"/>
      <c r="AA109" s="1244"/>
      <c r="AB109" s="1244"/>
      <c r="AC109" s="1245"/>
      <c r="AD109" s="748"/>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6"/>
    </row>
    <row r="110" spans="2:51" ht="24.75" customHeight="1" x14ac:dyDescent="0.15">
      <c r="B110" s="195"/>
      <c r="C110" s="194"/>
      <c r="D110" s="194"/>
      <c r="E110" s="194"/>
      <c r="F110" s="194"/>
      <c r="G110" s="193"/>
      <c r="H110" s="223" t="s">
        <v>60</v>
      </c>
      <c r="I110" s="372"/>
      <c r="J110" s="372"/>
      <c r="K110" s="372"/>
      <c r="L110" s="372"/>
      <c r="M110" s="221" t="s">
        <v>116</v>
      </c>
      <c r="N110" s="440"/>
      <c r="O110" s="440"/>
      <c r="P110" s="440"/>
      <c r="Q110" s="440"/>
      <c r="R110" s="440"/>
      <c r="S110" s="440"/>
      <c r="T110" s="440"/>
      <c r="U110" s="440"/>
      <c r="V110" s="440"/>
      <c r="W110" s="440"/>
      <c r="X110" s="440"/>
      <c r="Y110" s="439"/>
      <c r="Z110" s="1212" t="s">
        <v>117</v>
      </c>
      <c r="AA110" s="1213"/>
      <c r="AB110" s="1213"/>
      <c r="AC110" s="1214"/>
      <c r="AD110" s="223" t="s">
        <v>60</v>
      </c>
      <c r="AE110" s="372"/>
      <c r="AF110" s="372"/>
      <c r="AG110" s="372"/>
      <c r="AH110" s="372"/>
      <c r="AI110" s="221" t="s">
        <v>116</v>
      </c>
      <c r="AJ110" s="440"/>
      <c r="AK110" s="440"/>
      <c r="AL110" s="440"/>
      <c r="AM110" s="440"/>
      <c r="AN110" s="440"/>
      <c r="AO110" s="440"/>
      <c r="AP110" s="440"/>
      <c r="AQ110" s="440"/>
      <c r="AR110" s="440"/>
      <c r="AS110" s="440"/>
      <c r="AT110" s="440"/>
      <c r="AU110" s="439"/>
      <c r="AV110" s="1212" t="s">
        <v>117</v>
      </c>
      <c r="AW110" s="1213"/>
      <c r="AX110" s="1213"/>
      <c r="AY110" s="1215"/>
    </row>
    <row r="111" spans="2:51" ht="47.8" customHeight="1" x14ac:dyDescent="0.15">
      <c r="B111" s="195"/>
      <c r="C111" s="194"/>
      <c r="D111" s="194"/>
      <c r="E111" s="194"/>
      <c r="F111" s="194"/>
      <c r="G111" s="193"/>
      <c r="H111" s="379" t="s">
        <v>63</v>
      </c>
      <c r="I111" s="378"/>
      <c r="J111" s="378"/>
      <c r="K111" s="378"/>
      <c r="L111" s="377"/>
      <c r="M111" s="1216" t="s">
        <v>523</v>
      </c>
      <c r="N111" s="1217"/>
      <c r="O111" s="1217"/>
      <c r="P111" s="1217"/>
      <c r="Q111" s="1217"/>
      <c r="R111" s="1217"/>
      <c r="S111" s="1217"/>
      <c r="T111" s="1217"/>
      <c r="U111" s="1217"/>
      <c r="V111" s="1217"/>
      <c r="W111" s="1217"/>
      <c r="X111" s="1217"/>
      <c r="Y111" s="1218"/>
      <c r="Z111" s="1219">
        <v>19</v>
      </c>
      <c r="AA111" s="1220"/>
      <c r="AB111" s="1220"/>
      <c r="AC111" s="1221"/>
      <c r="AD111" s="379"/>
      <c r="AE111" s="378"/>
      <c r="AF111" s="378"/>
      <c r="AG111" s="378"/>
      <c r="AH111" s="377"/>
      <c r="AI111" s="1216"/>
      <c r="AJ111" s="1217"/>
      <c r="AK111" s="1217"/>
      <c r="AL111" s="1217"/>
      <c r="AM111" s="1217"/>
      <c r="AN111" s="1217"/>
      <c r="AO111" s="1217"/>
      <c r="AP111" s="1217"/>
      <c r="AQ111" s="1217"/>
      <c r="AR111" s="1217"/>
      <c r="AS111" s="1217"/>
      <c r="AT111" s="1217"/>
      <c r="AU111" s="1218"/>
      <c r="AV111" s="1219"/>
      <c r="AW111" s="1220"/>
      <c r="AX111" s="1220"/>
      <c r="AY111" s="1222"/>
    </row>
    <row r="112" spans="2:51" ht="24.75" customHeight="1" x14ac:dyDescent="0.15">
      <c r="B112" s="195"/>
      <c r="C112" s="194"/>
      <c r="D112" s="194"/>
      <c r="E112" s="194"/>
      <c r="F112" s="194"/>
      <c r="G112" s="193"/>
      <c r="H112" s="370"/>
      <c r="I112" s="369"/>
      <c r="J112" s="369"/>
      <c r="K112" s="369"/>
      <c r="L112" s="368"/>
      <c r="M112" s="1223"/>
      <c r="N112" s="1224"/>
      <c r="O112" s="1224"/>
      <c r="P112" s="1224"/>
      <c r="Q112" s="1224"/>
      <c r="R112" s="1224"/>
      <c r="S112" s="1224"/>
      <c r="T112" s="1224"/>
      <c r="U112" s="1224"/>
      <c r="V112" s="1224"/>
      <c r="W112" s="1224"/>
      <c r="X112" s="1224"/>
      <c r="Y112" s="1225"/>
      <c r="Z112" s="1226"/>
      <c r="AA112" s="1227"/>
      <c r="AB112" s="1227"/>
      <c r="AC112" s="1228"/>
      <c r="AD112" s="370"/>
      <c r="AE112" s="369"/>
      <c r="AF112" s="369"/>
      <c r="AG112" s="369"/>
      <c r="AH112" s="368"/>
      <c r="AI112" s="1223"/>
      <c r="AJ112" s="1224"/>
      <c r="AK112" s="1224"/>
      <c r="AL112" s="1224"/>
      <c r="AM112" s="1224"/>
      <c r="AN112" s="1224"/>
      <c r="AO112" s="1224"/>
      <c r="AP112" s="1224"/>
      <c r="AQ112" s="1224"/>
      <c r="AR112" s="1224"/>
      <c r="AS112" s="1224"/>
      <c r="AT112" s="1224"/>
      <c r="AU112" s="1225"/>
      <c r="AV112" s="1226"/>
      <c r="AW112" s="1227"/>
      <c r="AX112" s="1227"/>
      <c r="AY112" s="1229"/>
    </row>
    <row r="113" spans="2:51" ht="24.75" customHeight="1" x14ac:dyDescent="0.15">
      <c r="B113" s="195"/>
      <c r="C113" s="194"/>
      <c r="D113" s="194"/>
      <c r="E113" s="194"/>
      <c r="F113" s="194"/>
      <c r="G113" s="193"/>
      <c r="H113" s="370"/>
      <c r="I113" s="369"/>
      <c r="J113" s="369"/>
      <c r="K113" s="369"/>
      <c r="L113" s="368"/>
      <c r="M113" s="1223"/>
      <c r="N113" s="1224"/>
      <c r="O113" s="1224"/>
      <c r="P113" s="1224"/>
      <c r="Q113" s="1224"/>
      <c r="R113" s="1224"/>
      <c r="S113" s="1224"/>
      <c r="T113" s="1224"/>
      <c r="U113" s="1224"/>
      <c r="V113" s="1224"/>
      <c r="W113" s="1224"/>
      <c r="X113" s="1224"/>
      <c r="Y113" s="1225"/>
      <c r="Z113" s="1226"/>
      <c r="AA113" s="1227"/>
      <c r="AB113" s="1227"/>
      <c r="AC113" s="1228"/>
      <c r="AD113" s="370"/>
      <c r="AE113" s="369"/>
      <c r="AF113" s="369"/>
      <c r="AG113" s="369"/>
      <c r="AH113" s="368"/>
      <c r="AI113" s="1223"/>
      <c r="AJ113" s="1224"/>
      <c r="AK113" s="1224"/>
      <c r="AL113" s="1224"/>
      <c r="AM113" s="1224"/>
      <c r="AN113" s="1224"/>
      <c r="AO113" s="1224"/>
      <c r="AP113" s="1224"/>
      <c r="AQ113" s="1224"/>
      <c r="AR113" s="1224"/>
      <c r="AS113" s="1224"/>
      <c r="AT113" s="1224"/>
      <c r="AU113" s="1225"/>
      <c r="AV113" s="1226"/>
      <c r="AW113" s="1227"/>
      <c r="AX113" s="1227"/>
      <c r="AY113" s="1229"/>
    </row>
    <row r="114" spans="2:51" ht="24.75" customHeight="1" x14ac:dyDescent="0.15">
      <c r="B114" s="195"/>
      <c r="C114" s="194"/>
      <c r="D114" s="194"/>
      <c r="E114" s="194"/>
      <c r="F114" s="194"/>
      <c r="G114" s="193"/>
      <c r="H114" s="370"/>
      <c r="I114" s="369"/>
      <c r="J114" s="369"/>
      <c r="K114" s="369"/>
      <c r="L114" s="368"/>
      <c r="M114" s="1223"/>
      <c r="N114" s="1224"/>
      <c r="O114" s="1224"/>
      <c r="P114" s="1224"/>
      <c r="Q114" s="1224"/>
      <c r="R114" s="1224"/>
      <c r="S114" s="1224"/>
      <c r="T114" s="1224"/>
      <c r="U114" s="1224"/>
      <c r="V114" s="1224"/>
      <c r="W114" s="1224"/>
      <c r="X114" s="1224"/>
      <c r="Y114" s="1225"/>
      <c r="Z114" s="1226"/>
      <c r="AA114" s="1227"/>
      <c r="AB114" s="1227"/>
      <c r="AC114" s="1227"/>
      <c r="AD114" s="370"/>
      <c r="AE114" s="369"/>
      <c r="AF114" s="369"/>
      <c r="AG114" s="369"/>
      <c r="AH114" s="368"/>
      <c r="AI114" s="1223"/>
      <c r="AJ114" s="1224"/>
      <c r="AK114" s="1224"/>
      <c r="AL114" s="1224"/>
      <c r="AM114" s="1224"/>
      <c r="AN114" s="1224"/>
      <c r="AO114" s="1224"/>
      <c r="AP114" s="1224"/>
      <c r="AQ114" s="1224"/>
      <c r="AR114" s="1224"/>
      <c r="AS114" s="1224"/>
      <c r="AT114" s="1224"/>
      <c r="AU114" s="1225"/>
      <c r="AV114" s="1226"/>
      <c r="AW114" s="1227"/>
      <c r="AX114" s="1227"/>
      <c r="AY114" s="1229"/>
    </row>
    <row r="115" spans="2:51" ht="24.75" customHeight="1" x14ac:dyDescent="0.15">
      <c r="B115" s="195"/>
      <c r="C115" s="194"/>
      <c r="D115" s="194"/>
      <c r="E115" s="194"/>
      <c r="F115" s="194"/>
      <c r="G115" s="193"/>
      <c r="H115" s="370"/>
      <c r="I115" s="369"/>
      <c r="J115" s="369"/>
      <c r="K115" s="369"/>
      <c r="L115" s="368"/>
      <c r="M115" s="1223"/>
      <c r="N115" s="1224"/>
      <c r="O115" s="1224"/>
      <c r="P115" s="1224"/>
      <c r="Q115" s="1224"/>
      <c r="R115" s="1224"/>
      <c r="S115" s="1224"/>
      <c r="T115" s="1224"/>
      <c r="U115" s="1224"/>
      <c r="V115" s="1224"/>
      <c r="W115" s="1224"/>
      <c r="X115" s="1224"/>
      <c r="Y115" s="1225"/>
      <c r="Z115" s="1226"/>
      <c r="AA115" s="1227"/>
      <c r="AB115" s="1227"/>
      <c r="AC115" s="1227"/>
      <c r="AD115" s="370"/>
      <c r="AE115" s="369"/>
      <c r="AF115" s="369"/>
      <c r="AG115" s="369"/>
      <c r="AH115" s="368"/>
      <c r="AI115" s="1223"/>
      <c r="AJ115" s="1224"/>
      <c r="AK115" s="1224"/>
      <c r="AL115" s="1224"/>
      <c r="AM115" s="1224"/>
      <c r="AN115" s="1224"/>
      <c r="AO115" s="1224"/>
      <c r="AP115" s="1224"/>
      <c r="AQ115" s="1224"/>
      <c r="AR115" s="1224"/>
      <c r="AS115" s="1224"/>
      <c r="AT115" s="1224"/>
      <c r="AU115" s="1225"/>
      <c r="AV115" s="1226"/>
      <c r="AW115" s="1227"/>
      <c r="AX115" s="1227"/>
      <c r="AY115" s="1229"/>
    </row>
    <row r="116" spans="2:51" ht="24.75" customHeight="1" x14ac:dyDescent="0.15">
      <c r="B116" s="195"/>
      <c r="C116" s="194"/>
      <c r="D116" s="194"/>
      <c r="E116" s="194"/>
      <c r="F116" s="194"/>
      <c r="G116" s="193"/>
      <c r="H116" s="347"/>
      <c r="I116" s="346"/>
      <c r="J116" s="346"/>
      <c r="K116" s="346"/>
      <c r="L116" s="345"/>
      <c r="M116" s="1230"/>
      <c r="N116" s="1231"/>
      <c r="O116" s="1231"/>
      <c r="P116" s="1231"/>
      <c r="Q116" s="1231"/>
      <c r="R116" s="1231"/>
      <c r="S116" s="1231"/>
      <c r="T116" s="1231"/>
      <c r="U116" s="1231"/>
      <c r="V116" s="1231"/>
      <c r="W116" s="1231"/>
      <c r="X116" s="1231"/>
      <c r="Y116" s="1232"/>
      <c r="Z116" s="1233"/>
      <c r="AA116" s="1234"/>
      <c r="AB116" s="1234"/>
      <c r="AC116" s="1234"/>
      <c r="AD116" s="347"/>
      <c r="AE116" s="346"/>
      <c r="AF116" s="346"/>
      <c r="AG116" s="346"/>
      <c r="AH116" s="345"/>
      <c r="AI116" s="1230"/>
      <c r="AJ116" s="1231"/>
      <c r="AK116" s="1231"/>
      <c r="AL116" s="1231"/>
      <c r="AM116" s="1231"/>
      <c r="AN116" s="1231"/>
      <c r="AO116" s="1231"/>
      <c r="AP116" s="1231"/>
      <c r="AQ116" s="1231"/>
      <c r="AR116" s="1231"/>
      <c r="AS116" s="1231"/>
      <c r="AT116" s="1231"/>
      <c r="AU116" s="1232"/>
      <c r="AV116" s="1233"/>
      <c r="AW116" s="1234"/>
      <c r="AX116" s="1234"/>
      <c r="AY116" s="1235"/>
    </row>
    <row r="117" spans="2:51" ht="24.75" customHeight="1" thickBot="1" x14ac:dyDescent="0.2">
      <c r="B117" s="183"/>
      <c r="C117" s="182"/>
      <c r="D117" s="182"/>
      <c r="E117" s="182"/>
      <c r="F117" s="182"/>
      <c r="G117" s="181"/>
      <c r="H117" s="1247" t="s">
        <v>35</v>
      </c>
      <c r="I117" s="1248"/>
      <c r="J117" s="1248"/>
      <c r="K117" s="1248"/>
      <c r="L117" s="1248"/>
      <c r="M117" s="1249"/>
      <c r="N117" s="1250"/>
      <c r="O117" s="1250"/>
      <c r="P117" s="1250"/>
      <c r="Q117" s="1250"/>
      <c r="R117" s="1250"/>
      <c r="S117" s="1250"/>
      <c r="T117" s="1250"/>
      <c r="U117" s="1250"/>
      <c r="V117" s="1250"/>
      <c r="W117" s="1250"/>
      <c r="X117" s="1250"/>
      <c r="Y117" s="1251"/>
      <c r="Z117" s="1252">
        <f>SUM(Z111:AC116)</f>
        <v>19</v>
      </c>
      <c r="AA117" s="1253"/>
      <c r="AB117" s="1253"/>
      <c r="AC117" s="1254"/>
      <c r="AD117" s="1247" t="s">
        <v>35</v>
      </c>
      <c r="AE117" s="1248"/>
      <c r="AF117" s="1248"/>
      <c r="AG117" s="1248"/>
      <c r="AH117" s="1248"/>
      <c r="AI117" s="1249"/>
      <c r="AJ117" s="1250"/>
      <c r="AK117" s="1250"/>
      <c r="AL117" s="1250"/>
      <c r="AM117" s="1250"/>
      <c r="AN117" s="1250"/>
      <c r="AO117" s="1250"/>
      <c r="AP117" s="1250"/>
      <c r="AQ117" s="1250"/>
      <c r="AR117" s="1250"/>
      <c r="AS117" s="1250"/>
      <c r="AT117" s="1250"/>
      <c r="AU117" s="1251"/>
      <c r="AV117" s="1252">
        <f>SUM(AV111:AY116)</f>
        <v>0</v>
      </c>
      <c r="AW117" s="1253"/>
      <c r="AX117" s="1253"/>
      <c r="AY117" s="1255"/>
    </row>
    <row r="120" spans="2:51" ht="14.4" x14ac:dyDescent="0.15">
      <c r="C120" s="168" t="s">
        <v>127</v>
      </c>
    </row>
    <row r="121" spans="2:51" x14ac:dyDescent="0.15">
      <c r="C121" s="130" t="s">
        <v>123</v>
      </c>
    </row>
    <row r="122" spans="2:51" ht="34.549999999999997" customHeight="1" x14ac:dyDescent="0.15">
      <c r="B122" s="751"/>
      <c r="C122" s="751"/>
      <c r="D122" s="535" t="s">
        <v>129</v>
      </c>
      <c r="E122" s="535"/>
      <c r="F122" s="535"/>
      <c r="G122" s="535"/>
      <c r="H122" s="535"/>
      <c r="I122" s="535"/>
      <c r="J122" s="535"/>
      <c r="K122" s="535"/>
      <c r="L122" s="535"/>
      <c r="M122" s="535"/>
      <c r="N122" s="535" t="s">
        <v>130</v>
      </c>
      <c r="O122" s="535"/>
      <c r="P122" s="535"/>
      <c r="Q122" s="535"/>
      <c r="R122" s="535"/>
      <c r="S122" s="535"/>
      <c r="T122" s="535"/>
      <c r="U122" s="535"/>
      <c r="V122" s="535"/>
      <c r="W122" s="535"/>
      <c r="X122" s="535"/>
      <c r="Y122" s="535"/>
      <c r="Z122" s="535"/>
      <c r="AA122" s="535"/>
      <c r="AB122" s="535"/>
      <c r="AC122" s="535"/>
      <c r="AD122" s="535"/>
      <c r="AE122" s="535"/>
      <c r="AF122" s="535"/>
      <c r="AG122" s="535"/>
      <c r="AH122" s="535"/>
      <c r="AI122" s="535"/>
      <c r="AJ122" s="535"/>
      <c r="AK122" s="535"/>
      <c r="AL122" s="564" t="s">
        <v>131</v>
      </c>
      <c r="AM122" s="535"/>
      <c r="AN122" s="535"/>
      <c r="AO122" s="535"/>
      <c r="AP122" s="535"/>
      <c r="AQ122" s="535"/>
      <c r="AR122" s="535" t="s">
        <v>132</v>
      </c>
      <c r="AS122" s="535"/>
      <c r="AT122" s="535"/>
      <c r="AU122" s="535"/>
      <c r="AV122" s="535" t="s">
        <v>133</v>
      </c>
      <c r="AW122" s="535"/>
      <c r="AX122" s="535"/>
    </row>
    <row r="123" spans="2:51" ht="45.2" customHeight="1" x14ac:dyDescent="0.15">
      <c r="B123" s="751">
        <v>1</v>
      </c>
      <c r="C123" s="751">
        <v>1</v>
      </c>
      <c r="D123" s="1117" t="s">
        <v>524</v>
      </c>
      <c r="E123" s="1118"/>
      <c r="F123" s="1118"/>
      <c r="G123" s="1118"/>
      <c r="H123" s="1118"/>
      <c r="I123" s="1118"/>
      <c r="J123" s="1118"/>
      <c r="K123" s="1118"/>
      <c r="L123" s="1118"/>
      <c r="M123" s="1119"/>
      <c r="N123" s="1256" t="s">
        <v>525</v>
      </c>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7">
        <v>63</v>
      </c>
      <c r="AM123" s="1256"/>
      <c r="AN123" s="1256"/>
      <c r="AO123" s="1256"/>
      <c r="AP123" s="1256"/>
      <c r="AQ123" s="1256"/>
      <c r="AR123" s="1256">
        <v>2</v>
      </c>
      <c r="AS123" s="1256"/>
      <c r="AT123" s="1256"/>
      <c r="AU123" s="1256"/>
      <c r="AV123" s="1256" t="s">
        <v>136</v>
      </c>
      <c r="AW123" s="1256"/>
      <c r="AX123" s="1256"/>
    </row>
    <row r="125" spans="2:51" ht="23.25" hidden="1" customHeight="1" x14ac:dyDescent="0.15">
      <c r="B125" s="130" t="s">
        <v>226</v>
      </c>
    </row>
    <row r="126" spans="2:51" ht="36" hidden="1" customHeight="1" x14ac:dyDescent="0.15">
      <c r="B126" s="535" t="s">
        <v>227</v>
      </c>
      <c r="C126" s="535"/>
      <c r="D126" s="535"/>
      <c r="E126" s="535"/>
      <c r="F126" s="535"/>
      <c r="G126" s="535"/>
      <c r="H126" s="535"/>
      <c r="I126" s="554"/>
      <c r="J126" s="554"/>
      <c r="K126" s="554"/>
      <c r="L126" s="554"/>
      <c r="M126" s="554"/>
      <c r="N126" s="554"/>
      <c r="O126" s="554"/>
      <c r="P126" s="554"/>
      <c r="Q126" s="554"/>
      <c r="R126" s="554"/>
      <c r="S126" s="554"/>
      <c r="T126" s="554"/>
      <c r="U126" s="554"/>
      <c r="V126" s="554"/>
      <c r="W126" s="554"/>
      <c r="X126" s="554"/>
      <c r="Y126" s="554"/>
    </row>
    <row r="127" spans="2:51" ht="36" hidden="1" customHeight="1" x14ac:dyDescent="0.15">
      <c r="B127" s="140" t="s">
        <v>228</v>
      </c>
      <c r="C127" s="142"/>
      <c r="D127" s="142"/>
      <c r="E127" s="142"/>
      <c r="F127" s="142"/>
      <c r="G127" s="142"/>
      <c r="H127" s="141"/>
      <c r="I127" s="146" t="s">
        <v>229</v>
      </c>
      <c r="J127" s="145"/>
      <c r="K127" s="145"/>
      <c r="L127" s="145"/>
      <c r="M127" s="144"/>
      <c r="N127" s="143" t="s">
        <v>230</v>
      </c>
      <c r="O127" s="142"/>
      <c r="P127" s="142"/>
      <c r="Q127" s="142"/>
      <c r="R127" s="142"/>
      <c r="S127" s="142"/>
      <c r="T127" s="141"/>
      <c r="U127" s="146" t="s">
        <v>229</v>
      </c>
      <c r="V127" s="145"/>
      <c r="W127" s="145"/>
      <c r="X127" s="145"/>
      <c r="Y127" s="144"/>
      <c r="Z127" s="143" t="s">
        <v>231</v>
      </c>
      <c r="AA127" s="142"/>
      <c r="AB127" s="142"/>
      <c r="AC127" s="142"/>
      <c r="AD127" s="142"/>
      <c r="AE127" s="142"/>
      <c r="AF127" s="141"/>
      <c r="AG127" s="146" t="s">
        <v>229</v>
      </c>
      <c r="AH127" s="145"/>
      <c r="AI127" s="145"/>
      <c r="AJ127" s="145"/>
      <c r="AK127" s="144"/>
      <c r="AL127" s="143" t="s">
        <v>232</v>
      </c>
      <c r="AM127" s="142"/>
      <c r="AN127" s="142"/>
      <c r="AO127" s="142"/>
      <c r="AP127" s="142"/>
      <c r="AQ127" s="142"/>
      <c r="AR127" s="141"/>
      <c r="AS127" s="146" t="s">
        <v>229</v>
      </c>
      <c r="AT127" s="145"/>
      <c r="AU127" s="145"/>
      <c r="AV127" s="145"/>
      <c r="AW127" s="144"/>
    </row>
    <row r="128" spans="2:51" ht="36" hidden="1" customHeight="1" x14ac:dyDescent="0.15">
      <c r="B128" s="143" t="s">
        <v>233</v>
      </c>
      <c r="C128" s="142"/>
      <c r="D128" s="142"/>
      <c r="E128" s="142"/>
      <c r="F128" s="142"/>
      <c r="G128" s="142"/>
      <c r="H128" s="141"/>
      <c r="I128" s="137"/>
      <c r="J128" s="136"/>
      <c r="K128" s="136"/>
      <c r="L128" s="136"/>
      <c r="M128" s="135"/>
      <c r="N128" s="143" t="s">
        <v>234</v>
      </c>
      <c r="O128" s="142"/>
      <c r="P128" s="142"/>
      <c r="Q128" s="142"/>
      <c r="R128" s="142"/>
      <c r="S128" s="142"/>
      <c r="T128" s="141"/>
      <c r="U128" s="137"/>
      <c r="V128" s="136"/>
      <c r="W128" s="136"/>
      <c r="X128" s="136"/>
      <c r="Y128" s="135"/>
      <c r="Z128" s="143" t="s">
        <v>235</v>
      </c>
      <c r="AA128" s="142"/>
      <c r="AB128" s="142"/>
      <c r="AC128" s="142"/>
      <c r="AD128" s="142"/>
      <c r="AE128" s="142"/>
      <c r="AF128" s="141"/>
      <c r="AG128" s="137"/>
      <c r="AH128" s="136"/>
      <c r="AI128" s="136"/>
      <c r="AJ128" s="136"/>
      <c r="AK128" s="135"/>
      <c r="AL128" s="140" t="s">
        <v>236</v>
      </c>
      <c r="AM128" s="142"/>
      <c r="AN128" s="142"/>
      <c r="AO128" s="142"/>
      <c r="AP128" s="142"/>
      <c r="AQ128" s="142"/>
      <c r="AR128" s="141"/>
      <c r="AS128" s="137"/>
      <c r="AT128" s="136"/>
      <c r="AU128" s="136"/>
      <c r="AV128" s="136"/>
      <c r="AW128" s="135"/>
    </row>
    <row r="129" spans="2:50" x14ac:dyDescent="0.15">
      <c r="C129" s="130" t="s">
        <v>125</v>
      </c>
    </row>
    <row r="130" spans="2:50" ht="34.549999999999997" customHeight="1" x14ac:dyDescent="0.15">
      <c r="B130" s="751"/>
      <c r="C130" s="751"/>
      <c r="D130" s="535" t="s">
        <v>129</v>
      </c>
      <c r="E130" s="535"/>
      <c r="F130" s="535"/>
      <c r="G130" s="535"/>
      <c r="H130" s="535"/>
      <c r="I130" s="535"/>
      <c r="J130" s="535"/>
      <c r="K130" s="535"/>
      <c r="L130" s="535"/>
      <c r="M130" s="535"/>
      <c r="N130" s="535" t="s">
        <v>130</v>
      </c>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64" t="s">
        <v>131</v>
      </c>
      <c r="AM130" s="535"/>
      <c r="AN130" s="535"/>
      <c r="AO130" s="535"/>
      <c r="AP130" s="535"/>
      <c r="AQ130" s="535"/>
      <c r="AR130" s="535" t="s">
        <v>132</v>
      </c>
      <c r="AS130" s="535"/>
      <c r="AT130" s="535"/>
      <c r="AU130" s="535"/>
      <c r="AV130" s="535" t="s">
        <v>133</v>
      </c>
      <c r="AW130" s="535"/>
      <c r="AX130" s="535"/>
    </row>
    <row r="131" spans="2:50" ht="36.65" customHeight="1" x14ac:dyDescent="0.15">
      <c r="B131" s="751">
        <v>1</v>
      </c>
      <c r="C131" s="751">
        <v>1</v>
      </c>
      <c r="D131" s="1256" t="s">
        <v>526</v>
      </c>
      <c r="E131" s="1256"/>
      <c r="F131" s="1256"/>
      <c r="G131" s="1256"/>
      <c r="H131" s="1256"/>
      <c r="I131" s="1256"/>
      <c r="J131" s="1256"/>
      <c r="K131" s="1256"/>
      <c r="L131" s="1256"/>
      <c r="M131" s="1256"/>
      <c r="N131" s="1117" t="s">
        <v>523</v>
      </c>
      <c r="O131" s="1118"/>
      <c r="P131" s="1118"/>
      <c r="Q131" s="1118"/>
      <c r="R131" s="1118"/>
      <c r="S131" s="1118"/>
      <c r="T131" s="1118"/>
      <c r="U131" s="1118"/>
      <c r="V131" s="1118"/>
      <c r="W131" s="1118"/>
      <c r="X131" s="1118"/>
      <c r="Y131" s="1118"/>
      <c r="Z131" s="1118"/>
      <c r="AA131" s="1118"/>
      <c r="AB131" s="1118"/>
      <c r="AC131" s="1118"/>
      <c r="AD131" s="1118"/>
      <c r="AE131" s="1118"/>
      <c r="AF131" s="1118"/>
      <c r="AG131" s="1118"/>
      <c r="AH131" s="1118"/>
      <c r="AI131" s="1118"/>
      <c r="AJ131" s="1118"/>
      <c r="AK131" s="1119"/>
      <c r="AL131" s="1257">
        <v>19</v>
      </c>
      <c r="AM131" s="1256"/>
      <c r="AN131" s="1256"/>
      <c r="AO131" s="1256"/>
      <c r="AP131" s="1256"/>
      <c r="AQ131" s="1256"/>
      <c r="AR131" s="1256" t="s">
        <v>379</v>
      </c>
      <c r="AS131" s="1256"/>
      <c r="AT131" s="1256"/>
      <c r="AU131" s="1256"/>
      <c r="AV131" s="1256" t="s">
        <v>136</v>
      </c>
      <c r="AW131" s="1256"/>
      <c r="AX131" s="1256"/>
    </row>
    <row r="133" spans="2:50" x14ac:dyDescent="0.15">
      <c r="C133" s="130" t="s">
        <v>128</v>
      </c>
    </row>
    <row r="134" spans="2:50" ht="34.549999999999997" customHeight="1" x14ac:dyDescent="0.15">
      <c r="B134" s="751"/>
      <c r="C134" s="751"/>
      <c r="D134" s="535" t="s">
        <v>129</v>
      </c>
      <c r="E134" s="535"/>
      <c r="F134" s="535"/>
      <c r="G134" s="535"/>
      <c r="H134" s="535"/>
      <c r="I134" s="535"/>
      <c r="J134" s="535"/>
      <c r="K134" s="535"/>
      <c r="L134" s="535"/>
      <c r="M134" s="535"/>
      <c r="N134" s="535" t="s">
        <v>130</v>
      </c>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c r="AL134" s="564" t="s">
        <v>131</v>
      </c>
      <c r="AM134" s="535"/>
      <c r="AN134" s="535"/>
      <c r="AO134" s="535"/>
      <c r="AP134" s="535"/>
      <c r="AQ134" s="535"/>
      <c r="AR134" s="535" t="s">
        <v>132</v>
      </c>
      <c r="AS134" s="535"/>
      <c r="AT134" s="535"/>
      <c r="AU134" s="535"/>
      <c r="AV134" s="535" t="s">
        <v>133</v>
      </c>
      <c r="AW134" s="535"/>
      <c r="AX134" s="535"/>
    </row>
    <row r="135" spans="2:50" ht="36.65" customHeight="1" x14ac:dyDescent="0.15">
      <c r="B135" s="751">
        <v>1</v>
      </c>
      <c r="C135" s="751">
        <v>1</v>
      </c>
      <c r="D135" s="1117" t="s">
        <v>527</v>
      </c>
      <c r="E135" s="1118"/>
      <c r="F135" s="1118"/>
      <c r="G135" s="1118"/>
      <c r="H135" s="1118"/>
      <c r="I135" s="1118"/>
      <c r="J135" s="1118"/>
      <c r="K135" s="1118"/>
      <c r="L135" s="1118"/>
      <c r="M135" s="1119"/>
      <c r="N135" s="1117" t="s">
        <v>528</v>
      </c>
      <c r="O135" s="1118"/>
      <c r="P135" s="1118"/>
      <c r="Q135" s="1118"/>
      <c r="R135" s="1118"/>
      <c r="S135" s="1118"/>
      <c r="T135" s="1118"/>
      <c r="U135" s="1118"/>
      <c r="V135" s="1118"/>
      <c r="W135" s="1118"/>
      <c r="X135" s="1118"/>
      <c r="Y135" s="1118"/>
      <c r="Z135" s="1118"/>
      <c r="AA135" s="1118"/>
      <c r="AB135" s="1118"/>
      <c r="AC135" s="1118"/>
      <c r="AD135" s="1118"/>
      <c r="AE135" s="1118"/>
      <c r="AF135" s="1118"/>
      <c r="AG135" s="1118"/>
      <c r="AH135" s="1118"/>
      <c r="AI135" s="1118"/>
      <c r="AJ135" s="1118"/>
      <c r="AK135" s="1119"/>
      <c r="AL135" s="1257">
        <v>11</v>
      </c>
      <c r="AM135" s="1256"/>
      <c r="AN135" s="1256"/>
      <c r="AO135" s="1256"/>
      <c r="AP135" s="1256"/>
      <c r="AQ135" s="1256"/>
      <c r="AR135" s="1256" t="s">
        <v>310</v>
      </c>
      <c r="AS135" s="1256"/>
      <c r="AT135" s="1256"/>
      <c r="AU135" s="1256"/>
      <c r="AV135" s="1256" t="s">
        <v>136</v>
      </c>
      <c r="AW135" s="1256"/>
      <c r="AX135" s="1256"/>
    </row>
    <row r="137" spans="2:50" x14ac:dyDescent="0.15">
      <c r="C137" s="130" t="s">
        <v>124</v>
      </c>
    </row>
    <row r="138" spans="2:50" ht="34.549999999999997" customHeight="1" x14ac:dyDescent="0.15">
      <c r="B138" s="751"/>
      <c r="C138" s="751"/>
      <c r="D138" s="535" t="s">
        <v>129</v>
      </c>
      <c r="E138" s="535"/>
      <c r="F138" s="535"/>
      <c r="G138" s="535"/>
      <c r="H138" s="535"/>
      <c r="I138" s="535"/>
      <c r="J138" s="535"/>
      <c r="K138" s="535"/>
      <c r="L138" s="535"/>
      <c r="M138" s="535"/>
      <c r="N138" s="535" t="s">
        <v>130</v>
      </c>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64" t="s">
        <v>131</v>
      </c>
      <c r="AM138" s="535"/>
      <c r="AN138" s="535"/>
      <c r="AO138" s="535"/>
      <c r="AP138" s="535"/>
      <c r="AQ138" s="535"/>
      <c r="AR138" s="535" t="s">
        <v>132</v>
      </c>
      <c r="AS138" s="535"/>
      <c r="AT138" s="535"/>
      <c r="AU138" s="535"/>
      <c r="AV138" s="535" t="s">
        <v>133</v>
      </c>
      <c r="AW138" s="535"/>
      <c r="AX138" s="535"/>
    </row>
    <row r="139" spans="2:50" ht="36.65" customHeight="1" x14ac:dyDescent="0.15">
      <c r="B139" s="751">
        <v>1</v>
      </c>
      <c r="C139" s="751">
        <v>1</v>
      </c>
      <c r="D139" s="1117" t="s">
        <v>529</v>
      </c>
      <c r="E139" s="1118"/>
      <c r="F139" s="1118"/>
      <c r="G139" s="1118"/>
      <c r="H139" s="1118"/>
      <c r="I139" s="1118"/>
      <c r="J139" s="1118"/>
      <c r="K139" s="1118"/>
      <c r="L139" s="1118"/>
      <c r="M139" s="1119"/>
      <c r="N139" s="1117" t="s">
        <v>530</v>
      </c>
      <c r="O139" s="1118"/>
      <c r="P139" s="1118"/>
      <c r="Q139" s="1118"/>
      <c r="R139" s="1118"/>
      <c r="S139" s="1118"/>
      <c r="T139" s="1118"/>
      <c r="U139" s="1118"/>
      <c r="V139" s="1118"/>
      <c r="W139" s="1118"/>
      <c r="X139" s="1118"/>
      <c r="Y139" s="1118"/>
      <c r="Z139" s="1118"/>
      <c r="AA139" s="1118"/>
      <c r="AB139" s="1118"/>
      <c r="AC139" s="1118"/>
      <c r="AD139" s="1118"/>
      <c r="AE139" s="1118"/>
      <c r="AF139" s="1118"/>
      <c r="AG139" s="1118"/>
      <c r="AH139" s="1118"/>
      <c r="AI139" s="1118"/>
      <c r="AJ139" s="1118"/>
      <c r="AK139" s="1119"/>
      <c r="AL139" s="1257">
        <v>9</v>
      </c>
      <c r="AM139" s="1256"/>
      <c r="AN139" s="1256"/>
      <c r="AO139" s="1256"/>
      <c r="AP139" s="1256"/>
      <c r="AQ139" s="1256"/>
      <c r="AR139" s="1256">
        <v>2</v>
      </c>
      <c r="AS139" s="1256"/>
      <c r="AT139" s="1256"/>
      <c r="AU139" s="1256"/>
      <c r="AV139" s="1256" t="s">
        <v>136</v>
      </c>
      <c r="AW139" s="1256"/>
      <c r="AX139" s="1256"/>
    </row>
    <row r="141" spans="2:50" x14ac:dyDescent="0.15">
      <c r="C141" s="130" t="s">
        <v>122</v>
      </c>
    </row>
    <row r="142" spans="2:50" ht="34.549999999999997" customHeight="1" x14ac:dyDescent="0.15">
      <c r="B142" s="751"/>
      <c r="C142" s="751"/>
      <c r="D142" s="535" t="s">
        <v>129</v>
      </c>
      <c r="E142" s="535"/>
      <c r="F142" s="535"/>
      <c r="G142" s="535"/>
      <c r="H142" s="535"/>
      <c r="I142" s="535"/>
      <c r="J142" s="535"/>
      <c r="K142" s="535"/>
      <c r="L142" s="535"/>
      <c r="M142" s="535"/>
      <c r="N142" s="535" t="s">
        <v>130</v>
      </c>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5"/>
      <c r="AL142" s="564" t="s">
        <v>131</v>
      </c>
      <c r="AM142" s="535"/>
      <c r="AN142" s="535"/>
      <c r="AO142" s="535"/>
      <c r="AP142" s="535"/>
      <c r="AQ142" s="535"/>
      <c r="AR142" s="535" t="s">
        <v>132</v>
      </c>
      <c r="AS142" s="535"/>
      <c r="AT142" s="535"/>
      <c r="AU142" s="535"/>
      <c r="AV142" s="535" t="s">
        <v>133</v>
      </c>
      <c r="AW142" s="535"/>
      <c r="AX142" s="535"/>
    </row>
    <row r="143" spans="2:50" ht="36.65" customHeight="1" x14ac:dyDescent="0.15">
      <c r="B143" s="751">
        <v>1</v>
      </c>
      <c r="C143" s="751">
        <v>1</v>
      </c>
      <c r="D143" s="1117" t="s">
        <v>531</v>
      </c>
      <c r="E143" s="1118"/>
      <c r="F143" s="1118"/>
      <c r="G143" s="1118"/>
      <c r="H143" s="1118"/>
      <c r="I143" s="1118"/>
      <c r="J143" s="1118"/>
      <c r="K143" s="1118"/>
      <c r="L143" s="1118"/>
      <c r="M143" s="1119"/>
      <c r="N143" s="1117" t="s">
        <v>532</v>
      </c>
      <c r="O143" s="1118"/>
      <c r="P143" s="1118"/>
      <c r="Q143" s="1118"/>
      <c r="R143" s="1118"/>
      <c r="S143" s="1118"/>
      <c r="T143" s="1118"/>
      <c r="U143" s="1118"/>
      <c r="V143" s="1118"/>
      <c r="W143" s="1118"/>
      <c r="X143" s="1118"/>
      <c r="Y143" s="1118"/>
      <c r="Z143" s="1118"/>
      <c r="AA143" s="1118"/>
      <c r="AB143" s="1118"/>
      <c r="AC143" s="1118"/>
      <c r="AD143" s="1118"/>
      <c r="AE143" s="1118"/>
      <c r="AF143" s="1118"/>
      <c r="AG143" s="1118"/>
      <c r="AH143" s="1118"/>
      <c r="AI143" s="1118"/>
      <c r="AJ143" s="1118"/>
      <c r="AK143" s="1119"/>
      <c r="AL143" s="1257">
        <v>8</v>
      </c>
      <c r="AM143" s="1256"/>
      <c r="AN143" s="1256"/>
      <c r="AO143" s="1256"/>
      <c r="AP143" s="1256"/>
      <c r="AQ143" s="1256"/>
      <c r="AR143" s="1256">
        <v>6</v>
      </c>
      <c r="AS143" s="1256"/>
      <c r="AT143" s="1256"/>
      <c r="AU143" s="1256"/>
      <c r="AV143" s="1256" t="s">
        <v>136</v>
      </c>
      <c r="AW143" s="1256"/>
      <c r="AX143" s="1256"/>
    </row>
    <row r="144" spans="2:50" x14ac:dyDescent="0.15">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row>
    <row r="145" spans="2:50" x14ac:dyDescent="0.15">
      <c r="C145" s="130" t="s">
        <v>121</v>
      </c>
    </row>
    <row r="146" spans="2:50" ht="34.549999999999997" customHeight="1" x14ac:dyDescent="0.15">
      <c r="B146" s="751"/>
      <c r="C146" s="751"/>
      <c r="D146" s="535" t="s">
        <v>129</v>
      </c>
      <c r="E146" s="535"/>
      <c r="F146" s="535"/>
      <c r="G146" s="535"/>
      <c r="H146" s="535"/>
      <c r="I146" s="535"/>
      <c r="J146" s="535"/>
      <c r="K146" s="535"/>
      <c r="L146" s="535"/>
      <c r="M146" s="535"/>
      <c r="N146" s="535" t="s">
        <v>130</v>
      </c>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c r="AL146" s="564" t="s">
        <v>131</v>
      </c>
      <c r="AM146" s="535"/>
      <c r="AN146" s="535"/>
      <c r="AO146" s="535"/>
      <c r="AP146" s="535"/>
      <c r="AQ146" s="535"/>
      <c r="AR146" s="535" t="s">
        <v>132</v>
      </c>
      <c r="AS146" s="535"/>
      <c r="AT146" s="535"/>
      <c r="AU146" s="535"/>
      <c r="AV146" s="535" t="s">
        <v>133</v>
      </c>
      <c r="AW146" s="535"/>
      <c r="AX146" s="535"/>
    </row>
    <row r="147" spans="2:50" ht="36.65" customHeight="1" x14ac:dyDescent="0.15">
      <c r="B147" s="751">
        <v>1</v>
      </c>
      <c r="C147" s="751">
        <v>1</v>
      </c>
      <c r="D147" s="1117" t="s">
        <v>533</v>
      </c>
      <c r="E147" s="1118"/>
      <c r="F147" s="1118"/>
      <c r="G147" s="1118"/>
      <c r="H147" s="1118"/>
      <c r="I147" s="1118"/>
      <c r="J147" s="1118"/>
      <c r="K147" s="1118"/>
      <c r="L147" s="1118"/>
      <c r="M147" s="1119"/>
      <c r="N147" s="1117" t="s">
        <v>534</v>
      </c>
      <c r="O147" s="1118"/>
      <c r="P147" s="1118"/>
      <c r="Q147" s="1118"/>
      <c r="R147" s="1118"/>
      <c r="S147" s="1118"/>
      <c r="T147" s="1118"/>
      <c r="U147" s="1118"/>
      <c r="V147" s="1118"/>
      <c r="W147" s="1118"/>
      <c r="X147" s="1118"/>
      <c r="Y147" s="1118"/>
      <c r="Z147" s="1118"/>
      <c r="AA147" s="1118"/>
      <c r="AB147" s="1118"/>
      <c r="AC147" s="1118"/>
      <c r="AD147" s="1118"/>
      <c r="AE147" s="1118"/>
      <c r="AF147" s="1118"/>
      <c r="AG147" s="1118"/>
      <c r="AH147" s="1118"/>
      <c r="AI147" s="1118"/>
      <c r="AJ147" s="1118"/>
      <c r="AK147" s="1119"/>
      <c r="AL147" s="1257">
        <v>2</v>
      </c>
      <c r="AM147" s="1256"/>
      <c r="AN147" s="1256"/>
      <c r="AO147" s="1256"/>
      <c r="AP147" s="1256"/>
      <c r="AQ147" s="1256"/>
      <c r="AR147" s="1256" t="s">
        <v>310</v>
      </c>
      <c r="AS147" s="1256"/>
      <c r="AT147" s="1256"/>
      <c r="AU147" s="1256"/>
      <c r="AV147" s="1256" t="s">
        <v>136</v>
      </c>
      <c r="AW147" s="1256"/>
      <c r="AX147" s="1256"/>
    </row>
  </sheetData>
  <mergeCells count="531">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1:C131"/>
    <mergeCell ref="D131:M131"/>
    <mergeCell ref="N131:AK131"/>
    <mergeCell ref="AL131:AQ131"/>
    <mergeCell ref="AR131:AU131"/>
    <mergeCell ref="AV131:AX131"/>
    <mergeCell ref="AL128:AR128"/>
    <mergeCell ref="AS128:AW128"/>
    <mergeCell ref="B130:C130"/>
    <mergeCell ref="D130:M130"/>
    <mergeCell ref="N130:AK130"/>
    <mergeCell ref="AL130:AQ130"/>
    <mergeCell ref="AR130:AU130"/>
    <mergeCell ref="AV130:AX130"/>
    <mergeCell ref="Z127:AF127"/>
    <mergeCell ref="AG127:AK127"/>
    <mergeCell ref="AL127:AR127"/>
    <mergeCell ref="AS127:AW127"/>
    <mergeCell ref="B128:H128"/>
    <mergeCell ref="I128:M128"/>
    <mergeCell ref="N128:T128"/>
    <mergeCell ref="U128:Y128"/>
    <mergeCell ref="Z128:AF128"/>
    <mergeCell ref="AG128:AK128"/>
    <mergeCell ref="B126:H126"/>
    <mergeCell ref="I126:Y126"/>
    <mergeCell ref="B127:H127"/>
    <mergeCell ref="I127:M127"/>
    <mergeCell ref="N127:T127"/>
    <mergeCell ref="U127:Y127"/>
    <mergeCell ref="B123:C123"/>
    <mergeCell ref="D123:M123"/>
    <mergeCell ref="N123:AK123"/>
    <mergeCell ref="AL123:AQ123"/>
    <mergeCell ref="AR123:AU123"/>
    <mergeCell ref="AV123:AX123"/>
    <mergeCell ref="B122:C122"/>
    <mergeCell ref="D122:M122"/>
    <mergeCell ref="N122:AK122"/>
    <mergeCell ref="AL122:AQ122"/>
    <mergeCell ref="AR122:AU122"/>
    <mergeCell ref="AV122:AX122"/>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09:AC109"/>
    <mergeCell ref="AD109:AY109"/>
    <mergeCell ref="H110:L110"/>
    <mergeCell ref="M110:Y110"/>
    <mergeCell ref="Z110:AC110"/>
    <mergeCell ref="AD110:AH110"/>
    <mergeCell ref="AI110:AU110"/>
    <mergeCell ref="AV110:AY110"/>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99:AC99"/>
    <mergeCell ref="AD99:AY99"/>
    <mergeCell ref="H100:L100"/>
    <mergeCell ref="M100:Y100"/>
    <mergeCell ref="Z100:AC100"/>
    <mergeCell ref="AD100:AH100"/>
    <mergeCell ref="AI100:AU100"/>
    <mergeCell ref="AV100:AY100"/>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8:AC88"/>
    <mergeCell ref="AD88:AY88"/>
    <mergeCell ref="H89:L89"/>
    <mergeCell ref="M89:Y89"/>
    <mergeCell ref="Z89:AC89"/>
    <mergeCell ref="AD89:AH89"/>
    <mergeCell ref="AI89:AU89"/>
    <mergeCell ref="AV89:AY89"/>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17"/>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1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6"/>
  <sheetViews>
    <sheetView zoomScale="70" zoomScaleNormal="70" zoomScaleSheetLayoutView="75" zoomScalePageLayoutView="30" workbookViewId="0">
      <selection activeCell="Y28" sqref="Y28:AY28"/>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21.8" customHeight="1" thickBot="1" x14ac:dyDescent="0.2">
      <c r="AK2" s="621" t="s">
        <v>0</v>
      </c>
      <c r="AL2" s="621"/>
      <c r="AM2" s="621"/>
      <c r="AN2" s="621"/>
      <c r="AO2" s="621"/>
      <c r="AP2" s="621"/>
      <c r="AQ2" s="621"/>
      <c r="AR2" s="1821">
        <v>7</v>
      </c>
      <c r="AS2" s="1821"/>
      <c r="AT2" s="1821"/>
      <c r="AU2" s="1821"/>
      <c r="AV2" s="1821"/>
      <c r="AW2" s="1821"/>
      <c r="AX2" s="1821"/>
      <c r="AY2" s="1821"/>
    </row>
    <row r="3" spans="2:51" ht="19" thickBot="1" x14ac:dyDescent="0.2">
      <c r="B3" s="1" t="s">
        <v>860</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4" t="s">
        <v>861</v>
      </c>
      <c r="I4" s="631"/>
      <c r="J4" s="631"/>
      <c r="K4" s="631"/>
      <c r="L4" s="631"/>
      <c r="M4" s="631"/>
      <c r="N4" s="631"/>
      <c r="O4" s="631"/>
      <c r="P4" s="631"/>
      <c r="Q4" s="631"/>
      <c r="R4" s="631"/>
      <c r="S4" s="631"/>
      <c r="T4" s="631"/>
      <c r="U4" s="631"/>
      <c r="V4" s="631"/>
      <c r="W4" s="631"/>
      <c r="X4" s="631"/>
      <c r="Y4" s="631"/>
      <c r="Z4" s="5" t="s">
        <v>909</v>
      </c>
      <c r="AA4" s="262"/>
      <c r="AB4" s="262"/>
      <c r="AC4" s="262"/>
      <c r="AD4" s="262"/>
      <c r="AE4" s="264"/>
      <c r="AF4" s="1021" t="s">
        <v>862</v>
      </c>
      <c r="AG4" s="612"/>
      <c r="AH4" s="612"/>
      <c r="AI4" s="612"/>
      <c r="AJ4" s="612"/>
      <c r="AK4" s="612"/>
      <c r="AL4" s="612"/>
      <c r="AM4" s="612"/>
      <c r="AN4" s="612"/>
      <c r="AO4" s="612"/>
      <c r="AP4" s="612"/>
      <c r="AQ4" s="1822"/>
      <c r="AR4" s="6" t="s">
        <v>6</v>
      </c>
      <c r="AS4" s="612"/>
      <c r="AT4" s="612"/>
      <c r="AU4" s="612"/>
      <c r="AV4" s="612"/>
      <c r="AW4" s="612"/>
      <c r="AX4" s="612"/>
      <c r="AY4" s="611"/>
    </row>
    <row r="5" spans="2:51" ht="28.15" customHeight="1" x14ac:dyDescent="0.15">
      <c r="B5" s="7" t="s">
        <v>7</v>
      </c>
      <c r="C5" s="8"/>
      <c r="D5" s="8"/>
      <c r="E5" s="8"/>
      <c r="F5" s="8"/>
      <c r="G5" s="9"/>
      <c r="H5" s="10" t="s">
        <v>863</v>
      </c>
      <c r="I5" s="11"/>
      <c r="J5" s="11"/>
      <c r="K5" s="11"/>
      <c r="L5" s="11"/>
      <c r="M5" s="11"/>
      <c r="N5" s="11"/>
      <c r="O5" s="11"/>
      <c r="P5" s="11"/>
      <c r="Q5" s="11"/>
      <c r="R5" s="11"/>
      <c r="S5" s="11"/>
      <c r="T5" s="11"/>
      <c r="U5" s="11"/>
      <c r="V5" s="11"/>
      <c r="W5" s="220"/>
      <c r="X5" s="220"/>
      <c r="Y5" s="220"/>
      <c r="Z5" s="12" t="s">
        <v>9</v>
      </c>
      <c r="AA5" s="610"/>
      <c r="AB5" s="610"/>
      <c r="AC5" s="610"/>
      <c r="AD5" s="610"/>
      <c r="AE5" s="609"/>
      <c r="AF5" s="610" t="s">
        <v>910</v>
      </c>
      <c r="AG5" s="610"/>
      <c r="AH5" s="610"/>
      <c r="AI5" s="610"/>
      <c r="AJ5" s="610"/>
      <c r="AK5" s="610"/>
      <c r="AL5" s="610"/>
      <c r="AM5" s="610"/>
      <c r="AN5" s="610"/>
      <c r="AO5" s="610"/>
      <c r="AP5" s="610"/>
      <c r="AQ5" s="609"/>
      <c r="AR5" s="1823" t="s">
        <v>864</v>
      </c>
      <c r="AS5" s="1695"/>
      <c r="AT5" s="1695"/>
      <c r="AU5" s="1695"/>
      <c r="AV5" s="1695"/>
      <c r="AW5" s="1695"/>
      <c r="AX5" s="1695"/>
      <c r="AY5" s="1696"/>
    </row>
    <row r="6" spans="2:51" ht="30.8" customHeight="1" x14ac:dyDescent="0.15">
      <c r="B6" s="16" t="s">
        <v>11</v>
      </c>
      <c r="C6" s="17"/>
      <c r="D6" s="17"/>
      <c r="E6" s="17"/>
      <c r="F6" s="17"/>
      <c r="G6" s="17"/>
      <c r="H6" s="18" t="s">
        <v>620</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865</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1824" t="s">
        <v>866</v>
      </c>
      <c r="I7" s="1544"/>
      <c r="J7" s="1544"/>
      <c r="K7" s="1544"/>
      <c r="L7" s="1544"/>
      <c r="M7" s="1544"/>
      <c r="N7" s="1544"/>
      <c r="O7" s="1544"/>
      <c r="P7" s="1544"/>
      <c r="Q7" s="1544"/>
      <c r="R7" s="1544"/>
      <c r="S7" s="1544"/>
      <c r="T7" s="1544"/>
      <c r="U7" s="1544"/>
      <c r="V7" s="1544"/>
      <c r="W7" s="658"/>
      <c r="X7" s="658"/>
      <c r="Y7" s="659"/>
      <c r="Z7" s="27" t="s">
        <v>911</v>
      </c>
      <c r="AA7" s="145"/>
      <c r="AB7" s="145"/>
      <c r="AC7" s="145"/>
      <c r="AD7" s="145"/>
      <c r="AE7" s="144"/>
      <c r="AF7" s="1825" t="s">
        <v>867</v>
      </c>
      <c r="AG7" s="1826"/>
      <c r="AH7" s="1826"/>
      <c r="AI7" s="1826"/>
      <c r="AJ7" s="1826"/>
      <c r="AK7" s="1826"/>
      <c r="AL7" s="1826"/>
      <c r="AM7" s="1826"/>
      <c r="AN7" s="1826"/>
      <c r="AO7" s="1826"/>
      <c r="AP7" s="1826"/>
      <c r="AQ7" s="1826"/>
      <c r="AR7" s="1826"/>
      <c r="AS7" s="1826"/>
      <c r="AT7" s="1826"/>
      <c r="AU7" s="1826"/>
      <c r="AV7" s="1826"/>
      <c r="AW7" s="1826"/>
      <c r="AX7" s="1826"/>
      <c r="AY7" s="1827"/>
    </row>
    <row r="8" spans="2:51" ht="24.05" customHeight="1" x14ac:dyDescent="0.15">
      <c r="B8" s="29"/>
      <c r="C8" s="30"/>
      <c r="D8" s="30"/>
      <c r="E8" s="30"/>
      <c r="F8" s="30"/>
      <c r="G8" s="30"/>
      <c r="H8" s="1547"/>
      <c r="I8" s="1548"/>
      <c r="J8" s="1548"/>
      <c r="K8" s="1548"/>
      <c r="L8" s="1548"/>
      <c r="M8" s="1548"/>
      <c r="N8" s="1548"/>
      <c r="O8" s="1548"/>
      <c r="P8" s="1548"/>
      <c r="Q8" s="1548"/>
      <c r="R8" s="1548"/>
      <c r="S8" s="1548"/>
      <c r="T8" s="1548"/>
      <c r="U8" s="1548"/>
      <c r="V8" s="1548"/>
      <c r="W8" s="661"/>
      <c r="X8" s="661"/>
      <c r="Y8" s="662"/>
      <c r="Z8" s="146"/>
      <c r="AA8" s="145"/>
      <c r="AB8" s="145"/>
      <c r="AC8" s="145"/>
      <c r="AD8" s="145"/>
      <c r="AE8" s="144"/>
      <c r="AF8" s="1828"/>
      <c r="AG8" s="1829"/>
      <c r="AH8" s="1829"/>
      <c r="AI8" s="1829"/>
      <c r="AJ8" s="1829"/>
      <c r="AK8" s="1829"/>
      <c r="AL8" s="1829"/>
      <c r="AM8" s="1829"/>
      <c r="AN8" s="1829"/>
      <c r="AO8" s="1829"/>
      <c r="AP8" s="1829"/>
      <c r="AQ8" s="1829"/>
      <c r="AR8" s="1829"/>
      <c r="AS8" s="1829"/>
      <c r="AT8" s="1829"/>
      <c r="AU8" s="1829"/>
      <c r="AV8" s="1829"/>
      <c r="AW8" s="1829"/>
      <c r="AX8" s="1829"/>
      <c r="AY8" s="1830"/>
    </row>
    <row r="9" spans="2:51" ht="103.75" customHeight="1" x14ac:dyDescent="0.15">
      <c r="B9" s="33" t="s">
        <v>19</v>
      </c>
      <c r="C9" s="34"/>
      <c r="D9" s="34"/>
      <c r="E9" s="34"/>
      <c r="F9" s="34"/>
      <c r="G9" s="34"/>
      <c r="H9" s="39" t="s">
        <v>868</v>
      </c>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1"/>
    </row>
    <row r="10" spans="2:51" ht="137.30000000000001" customHeight="1" x14ac:dyDescent="0.15">
      <c r="B10" s="33" t="s">
        <v>21</v>
      </c>
      <c r="C10" s="34"/>
      <c r="D10" s="34"/>
      <c r="E10" s="34"/>
      <c r="F10" s="34"/>
      <c r="G10" s="34"/>
      <c r="H10" s="887" t="s">
        <v>869</v>
      </c>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831"/>
      <c r="AV10" s="1831"/>
      <c r="AW10" s="1831"/>
      <c r="AX10" s="1831"/>
      <c r="AY10" s="1832"/>
    </row>
    <row r="11" spans="2:51" ht="29.3" customHeight="1" x14ac:dyDescent="0.15">
      <c r="B11" s="33" t="s">
        <v>23</v>
      </c>
      <c r="C11" s="34"/>
      <c r="D11" s="34"/>
      <c r="E11" s="34"/>
      <c r="F11" s="34"/>
      <c r="G11" s="38"/>
      <c r="H11" s="39" t="s">
        <v>165</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t="s">
        <v>912</v>
      </c>
      <c r="R13" s="645"/>
      <c r="S13" s="645"/>
      <c r="T13" s="645"/>
      <c r="U13" s="645"/>
      <c r="V13" s="645"/>
      <c r="W13" s="645"/>
      <c r="X13" s="645" t="s">
        <v>912</v>
      </c>
      <c r="Y13" s="645"/>
      <c r="Z13" s="645"/>
      <c r="AA13" s="645"/>
      <c r="AB13" s="645"/>
      <c r="AC13" s="645"/>
      <c r="AD13" s="645"/>
      <c r="AE13" s="645">
        <v>0</v>
      </c>
      <c r="AF13" s="645"/>
      <c r="AG13" s="645"/>
      <c r="AH13" s="645"/>
      <c r="AI13" s="645"/>
      <c r="AJ13" s="645"/>
      <c r="AK13" s="645"/>
      <c r="AL13" s="1032">
        <v>286759.55099999998</v>
      </c>
      <c r="AM13" s="1032"/>
      <c r="AN13" s="1032"/>
      <c r="AO13" s="1032"/>
      <c r="AP13" s="1032"/>
      <c r="AQ13" s="1032"/>
      <c r="AR13" s="1032"/>
      <c r="AS13" s="1032">
        <v>582700</v>
      </c>
      <c r="AT13" s="1032"/>
      <c r="AU13" s="1032"/>
      <c r="AV13" s="1032"/>
      <c r="AW13" s="1032"/>
      <c r="AX13" s="1032"/>
      <c r="AY13" s="1033"/>
    </row>
    <row r="14" spans="2:51" ht="20.95" customHeight="1" x14ac:dyDescent="0.15">
      <c r="B14" s="47"/>
      <c r="C14" s="48"/>
      <c r="D14" s="48"/>
      <c r="E14" s="48"/>
      <c r="F14" s="48"/>
      <c r="G14" s="49"/>
      <c r="H14" s="587"/>
      <c r="I14" s="586"/>
      <c r="J14" s="54" t="s">
        <v>33</v>
      </c>
      <c r="K14" s="55"/>
      <c r="L14" s="55"/>
      <c r="M14" s="55"/>
      <c r="N14" s="55"/>
      <c r="O14" s="55"/>
      <c r="P14" s="56"/>
      <c r="Q14" s="584" t="s">
        <v>912</v>
      </c>
      <c r="R14" s="584"/>
      <c r="S14" s="584"/>
      <c r="T14" s="584"/>
      <c r="U14" s="584"/>
      <c r="V14" s="584"/>
      <c r="W14" s="584"/>
      <c r="X14" s="584" t="s">
        <v>912</v>
      </c>
      <c r="Y14" s="584"/>
      <c r="Z14" s="584"/>
      <c r="AA14" s="584"/>
      <c r="AB14" s="584"/>
      <c r="AC14" s="584"/>
      <c r="AD14" s="584"/>
      <c r="AE14" s="1034">
        <v>1561183.5319999999</v>
      </c>
      <c r="AF14" s="1034"/>
      <c r="AG14" s="1034"/>
      <c r="AH14" s="1034"/>
      <c r="AI14" s="1034"/>
      <c r="AJ14" s="1034"/>
      <c r="AK14" s="1034"/>
      <c r="AL14" s="584">
        <v>0</v>
      </c>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t="s">
        <v>912</v>
      </c>
      <c r="R15" s="584"/>
      <c r="S15" s="584"/>
      <c r="T15" s="584"/>
      <c r="U15" s="584"/>
      <c r="V15" s="584"/>
      <c r="W15" s="584"/>
      <c r="X15" s="584" t="s">
        <v>912</v>
      </c>
      <c r="Y15" s="584"/>
      <c r="Z15" s="584"/>
      <c r="AA15" s="584"/>
      <c r="AB15" s="584"/>
      <c r="AC15" s="584"/>
      <c r="AD15" s="584"/>
      <c r="AE15" s="1662">
        <v>-1310167.041</v>
      </c>
      <c r="AF15" s="1662"/>
      <c r="AG15" s="1662"/>
      <c r="AH15" s="1662"/>
      <c r="AI15" s="1662"/>
      <c r="AJ15" s="1662"/>
      <c r="AK15" s="1662"/>
      <c r="AL15" s="1034">
        <v>1310167.041</v>
      </c>
      <c r="AM15" s="1034"/>
      <c r="AN15" s="1034"/>
      <c r="AO15" s="1034"/>
      <c r="AP15" s="1034"/>
      <c r="AQ15" s="1034"/>
      <c r="AR15" s="103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t="s">
        <v>185</v>
      </c>
      <c r="R16" s="651"/>
      <c r="S16" s="651"/>
      <c r="T16" s="651"/>
      <c r="U16" s="651"/>
      <c r="V16" s="651"/>
      <c r="W16" s="651"/>
      <c r="X16" s="651" t="s">
        <v>185</v>
      </c>
      <c r="Y16" s="651"/>
      <c r="Z16" s="651"/>
      <c r="AA16" s="651"/>
      <c r="AB16" s="651"/>
      <c r="AC16" s="651"/>
      <c r="AD16" s="651"/>
      <c r="AE16" s="1037">
        <f>SUM(AE13:AK15)</f>
        <v>251016.49099999992</v>
      </c>
      <c r="AF16" s="1037"/>
      <c r="AG16" s="1037"/>
      <c r="AH16" s="1037"/>
      <c r="AI16" s="1037"/>
      <c r="AJ16" s="1037"/>
      <c r="AK16" s="1037"/>
      <c r="AL16" s="1037">
        <f>SUM(AL13:AR15)</f>
        <v>1596926.5919999999</v>
      </c>
      <c r="AM16" s="1037"/>
      <c r="AN16" s="1037"/>
      <c r="AO16" s="1037"/>
      <c r="AP16" s="1037"/>
      <c r="AQ16" s="1037"/>
      <c r="AR16" s="1037"/>
      <c r="AS16" s="651"/>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t="s">
        <v>913</v>
      </c>
      <c r="R17" s="570"/>
      <c r="S17" s="570"/>
      <c r="T17" s="570"/>
      <c r="U17" s="570"/>
      <c r="V17" s="570"/>
      <c r="W17" s="570"/>
      <c r="X17" s="570" t="s">
        <v>913</v>
      </c>
      <c r="Y17" s="570"/>
      <c r="Z17" s="570"/>
      <c r="AA17" s="570"/>
      <c r="AB17" s="570"/>
      <c r="AC17" s="570"/>
      <c r="AD17" s="570"/>
      <c r="AE17" s="1039">
        <v>251016.49100000001</v>
      </c>
      <c r="AF17" s="1039"/>
      <c r="AG17" s="1039"/>
      <c r="AH17" s="1039"/>
      <c r="AI17" s="1039"/>
      <c r="AJ17" s="1039"/>
      <c r="AK17" s="1039"/>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t="s">
        <v>913</v>
      </c>
      <c r="R18" s="570"/>
      <c r="S18" s="570"/>
      <c r="T18" s="570"/>
      <c r="U18" s="570"/>
      <c r="V18" s="570"/>
      <c r="W18" s="570"/>
      <c r="X18" s="570" t="s">
        <v>913</v>
      </c>
      <c r="Y18" s="570"/>
      <c r="Z18" s="570"/>
      <c r="AA18" s="570"/>
      <c r="AB18" s="570"/>
      <c r="AC18" s="570"/>
      <c r="AD18" s="570"/>
      <c r="AE18" s="774">
        <f>+AE17/AE16</f>
        <v>1.0000000000000004</v>
      </c>
      <c r="AF18" s="774"/>
      <c r="AG18" s="774"/>
      <c r="AH18" s="774"/>
      <c r="AI18" s="774"/>
      <c r="AJ18" s="774"/>
      <c r="AK18" s="774"/>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41</v>
      </c>
      <c r="AV19" s="534"/>
      <c r="AW19" s="534"/>
      <c r="AX19" s="534"/>
      <c r="AY19" s="563"/>
    </row>
    <row r="20" spans="2:51" ht="32.25" customHeight="1" x14ac:dyDescent="0.15">
      <c r="B20" s="562"/>
      <c r="C20" s="561"/>
      <c r="D20" s="561"/>
      <c r="E20" s="561"/>
      <c r="F20" s="561"/>
      <c r="G20" s="560"/>
      <c r="H20" s="657" t="s">
        <v>871</v>
      </c>
      <c r="I20" s="658"/>
      <c r="J20" s="658"/>
      <c r="K20" s="658"/>
      <c r="L20" s="658"/>
      <c r="M20" s="658"/>
      <c r="N20" s="658"/>
      <c r="O20" s="658"/>
      <c r="P20" s="658"/>
      <c r="Q20" s="658"/>
      <c r="R20" s="658"/>
      <c r="S20" s="658"/>
      <c r="T20" s="658"/>
      <c r="U20" s="658"/>
      <c r="V20" s="658"/>
      <c r="W20" s="658"/>
      <c r="X20" s="658"/>
      <c r="Y20" s="659"/>
      <c r="Z20" s="559" t="s">
        <v>42</v>
      </c>
      <c r="AA20" s="558"/>
      <c r="AB20" s="557"/>
      <c r="AC20" s="555" t="s">
        <v>251</v>
      </c>
      <c r="AD20" s="555"/>
      <c r="AE20" s="555"/>
      <c r="AF20" s="553" t="s">
        <v>251</v>
      </c>
      <c r="AG20" s="553"/>
      <c r="AH20" s="553"/>
      <c r="AI20" s="553"/>
      <c r="AJ20" s="553"/>
      <c r="AK20" s="553" t="s">
        <v>251</v>
      </c>
      <c r="AL20" s="553"/>
      <c r="AM20" s="553"/>
      <c r="AN20" s="553"/>
      <c r="AO20" s="553"/>
      <c r="AP20" s="553" t="s">
        <v>251</v>
      </c>
      <c r="AQ20" s="553"/>
      <c r="AR20" s="553"/>
      <c r="AS20" s="553"/>
      <c r="AT20" s="553"/>
      <c r="AU20" s="553" t="s">
        <v>251</v>
      </c>
      <c r="AV20" s="553"/>
      <c r="AW20" s="553"/>
      <c r="AX20" s="553"/>
      <c r="AY20" s="552"/>
    </row>
    <row r="21" spans="2:51" ht="32.25" customHeight="1" x14ac:dyDescent="0.15">
      <c r="B21" s="551"/>
      <c r="C21" s="550"/>
      <c r="D21" s="550"/>
      <c r="E21" s="550"/>
      <c r="F21" s="550"/>
      <c r="G21" s="549"/>
      <c r="H21" s="660"/>
      <c r="I21" s="661"/>
      <c r="J21" s="661"/>
      <c r="K21" s="661"/>
      <c r="L21" s="661"/>
      <c r="M21" s="661"/>
      <c r="N21" s="661"/>
      <c r="O21" s="661"/>
      <c r="P21" s="661"/>
      <c r="Q21" s="661"/>
      <c r="R21" s="661"/>
      <c r="S21" s="661"/>
      <c r="T21" s="661"/>
      <c r="U21" s="661"/>
      <c r="V21" s="661"/>
      <c r="W21" s="661"/>
      <c r="X21" s="661"/>
      <c r="Y21" s="662"/>
      <c r="Z21" s="538" t="s">
        <v>43</v>
      </c>
      <c r="AA21" s="537"/>
      <c r="AB21" s="536"/>
      <c r="AC21" s="518" t="s">
        <v>139</v>
      </c>
      <c r="AD21" s="518"/>
      <c r="AE21" s="518"/>
      <c r="AF21" s="518" t="s">
        <v>251</v>
      </c>
      <c r="AG21" s="518"/>
      <c r="AH21" s="518"/>
      <c r="AI21" s="518"/>
      <c r="AJ21" s="518"/>
      <c r="AK21" s="518" t="s">
        <v>251</v>
      </c>
      <c r="AL21" s="518"/>
      <c r="AM21" s="518"/>
      <c r="AN21" s="518"/>
      <c r="AO21" s="518"/>
      <c r="AP21" s="518" t="s">
        <v>251</v>
      </c>
      <c r="AQ21" s="518"/>
      <c r="AR21" s="518"/>
      <c r="AS21" s="518"/>
      <c r="AT21" s="518"/>
      <c r="AU21" s="546"/>
      <c r="AV21" s="546"/>
      <c r="AW21" s="546"/>
      <c r="AX21" s="546"/>
      <c r="AY21" s="54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1833" t="s">
        <v>872</v>
      </c>
      <c r="I23" s="862"/>
      <c r="J23" s="862"/>
      <c r="K23" s="862"/>
      <c r="L23" s="862"/>
      <c r="M23" s="862"/>
      <c r="N23" s="862"/>
      <c r="O23" s="862"/>
      <c r="P23" s="862"/>
      <c r="Q23" s="862"/>
      <c r="R23" s="862"/>
      <c r="S23" s="862"/>
      <c r="T23" s="862"/>
      <c r="U23" s="862"/>
      <c r="V23" s="862"/>
      <c r="W23" s="862"/>
      <c r="X23" s="862"/>
      <c r="Y23" s="1553"/>
      <c r="Z23" s="527" t="s">
        <v>49</v>
      </c>
      <c r="AA23" s="526"/>
      <c r="AB23" s="525"/>
      <c r="AC23" s="665" t="s">
        <v>873</v>
      </c>
      <c r="AD23" s="523"/>
      <c r="AE23" s="522"/>
      <c r="AF23" s="518" t="s">
        <v>251</v>
      </c>
      <c r="AG23" s="518"/>
      <c r="AH23" s="518"/>
      <c r="AI23" s="518"/>
      <c r="AJ23" s="518"/>
      <c r="AK23" s="518" t="s">
        <v>251</v>
      </c>
      <c r="AL23" s="518"/>
      <c r="AM23" s="518"/>
      <c r="AN23" s="518"/>
      <c r="AO23" s="518"/>
      <c r="AP23" s="518">
        <v>59</v>
      </c>
      <c r="AQ23" s="518"/>
      <c r="AR23" s="518"/>
      <c r="AS23" s="518"/>
      <c r="AT23" s="518"/>
      <c r="AU23" s="517" t="s">
        <v>138</v>
      </c>
      <c r="AV23" s="222"/>
      <c r="AW23" s="222"/>
      <c r="AX23" s="222"/>
      <c r="AY23" s="516"/>
    </row>
    <row r="24" spans="2:51" ht="26.85" customHeight="1" x14ac:dyDescent="0.15">
      <c r="B24" s="324"/>
      <c r="C24" s="323"/>
      <c r="D24" s="323"/>
      <c r="E24" s="323"/>
      <c r="F24" s="323"/>
      <c r="G24" s="515"/>
      <c r="H24" s="1556"/>
      <c r="I24" s="1557"/>
      <c r="J24" s="1557"/>
      <c r="K24" s="1557"/>
      <c r="L24" s="1557"/>
      <c r="M24" s="1557"/>
      <c r="N24" s="1557"/>
      <c r="O24" s="1557"/>
      <c r="P24" s="1557"/>
      <c r="Q24" s="1557"/>
      <c r="R24" s="1557"/>
      <c r="S24" s="1557"/>
      <c r="T24" s="1557"/>
      <c r="U24" s="1557"/>
      <c r="V24" s="1557"/>
      <c r="W24" s="1557"/>
      <c r="X24" s="1557"/>
      <c r="Y24" s="1558"/>
      <c r="Z24" s="511"/>
      <c r="AA24" s="510"/>
      <c r="AB24" s="509"/>
      <c r="AC24" s="508"/>
      <c r="AD24" s="507"/>
      <c r="AE24" s="506"/>
      <c r="AF24" s="669"/>
      <c r="AG24" s="667"/>
      <c r="AH24" s="667"/>
      <c r="AI24" s="667"/>
      <c r="AJ24" s="668"/>
      <c r="AK24" s="669" t="s">
        <v>277</v>
      </c>
      <c r="AL24" s="667"/>
      <c r="AM24" s="667"/>
      <c r="AN24" s="667"/>
      <c r="AO24" s="668"/>
      <c r="AP24" s="669" t="s">
        <v>277</v>
      </c>
      <c r="AQ24" s="667"/>
      <c r="AR24" s="667"/>
      <c r="AS24" s="667"/>
      <c r="AT24" s="668"/>
      <c r="AU24" s="669" t="s">
        <v>498</v>
      </c>
      <c r="AV24" s="667"/>
      <c r="AW24" s="667"/>
      <c r="AX24" s="667"/>
      <c r="AY24" s="783"/>
    </row>
    <row r="25" spans="2:51" ht="88.55" customHeight="1" x14ac:dyDescent="0.15">
      <c r="B25" s="497" t="s">
        <v>55</v>
      </c>
      <c r="C25" s="496"/>
      <c r="D25" s="496"/>
      <c r="E25" s="496"/>
      <c r="F25" s="496"/>
      <c r="G25" s="496"/>
      <c r="H25" s="790" t="s">
        <v>874</v>
      </c>
      <c r="I25" s="791"/>
      <c r="J25" s="791"/>
      <c r="K25" s="791"/>
      <c r="L25" s="791"/>
      <c r="M25" s="791"/>
      <c r="N25" s="791"/>
      <c r="O25" s="791"/>
      <c r="P25" s="791"/>
      <c r="Q25" s="791"/>
      <c r="R25" s="791"/>
      <c r="S25" s="791"/>
      <c r="T25" s="791"/>
      <c r="U25" s="791"/>
      <c r="V25" s="791"/>
      <c r="W25" s="791"/>
      <c r="X25" s="791"/>
      <c r="Y25" s="791"/>
      <c r="Z25" s="494" t="s">
        <v>57</v>
      </c>
      <c r="AA25" s="493"/>
      <c r="AB25" s="492"/>
      <c r="AC25" s="1113" t="s">
        <v>875</v>
      </c>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19"/>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680"/>
      <c r="C27" s="681"/>
      <c r="D27" s="682" t="s">
        <v>876</v>
      </c>
      <c r="E27" s="683"/>
      <c r="F27" s="683"/>
      <c r="G27" s="683"/>
      <c r="H27" s="683"/>
      <c r="I27" s="683"/>
      <c r="J27" s="683"/>
      <c r="K27" s="683"/>
      <c r="L27" s="684"/>
      <c r="M27" s="1032">
        <v>286760</v>
      </c>
      <c r="N27" s="1032"/>
      <c r="O27" s="1032"/>
      <c r="P27" s="1032"/>
      <c r="Q27" s="1032"/>
      <c r="R27" s="1032"/>
      <c r="S27" s="1834">
        <v>582700</v>
      </c>
      <c r="T27" s="1835"/>
      <c r="U27" s="1835"/>
      <c r="V27" s="1835"/>
      <c r="W27" s="1835"/>
      <c r="X27" s="1836"/>
      <c r="Y27" s="792"/>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4"/>
    </row>
    <row r="28" spans="2:51" ht="23.1" customHeight="1" x14ac:dyDescent="0.15">
      <c r="B28" s="680"/>
      <c r="C28" s="681"/>
      <c r="D28" s="458"/>
      <c r="E28" s="457"/>
      <c r="F28" s="457"/>
      <c r="G28" s="457"/>
      <c r="H28" s="457"/>
      <c r="I28" s="457"/>
      <c r="J28" s="457"/>
      <c r="K28" s="457"/>
      <c r="L28" s="456"/>
      <c r="M28" s="455"/>
      <c r="N28" s="455"/>
      <c r="O28" s="455"/>
      <c r="P28" s="455"/>
      <c r="Q28" s="455"/>
      <c r="R28" s="455"/>
      <c r="S28" s="455"/>
      <c r="T28" s="455"/>
      <c r="U28" s="455"/>
      <c r="V28" s="455"/>
      <c r="W28" s="455"/>
      <c r="X28" s="455"/>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1" ht="23.1" customHeight="1" x14ac:dyDescent="0.15">
      <c r="B29" s="680"/>
      <c r="C29" s="681"/>
      <c r="D29" s="458"/>
      <c r="E29" s="457"/>
      <c r="F29" s="457"/>
      <c r="G29" s="457"/>
      <c r="H29" s="457"/>
      <c r="I29" s="457"/>
      <c r="J29" s="457"/>
      <c r="K29" s="457"/>
      <c r="L29" s="456"/>
      <c r="M29" s="455"/>
      <c r="N29" s="455"/>
      <c r="O29" s="455"/>
      <c r="P29" s="455"/>
      <c r="Q29" s="455"/>
      <c r="R29" s="455"/>
      <c r="S29" s="455"/>
      <c r="T29" s="455"/>
      <c r="U29" s="455"/>
      <c r="V29" s="455"/>
      <c r="W29" s="455"/>
      <c r="X29" s="455"/>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864"/>
      <c r="N34" s="864"/>
      <c r="O34" s="864"/>
      <c r="P34" s="864"/>
      <c r="Q34" s="864"/>
      <c r="R34" s="864"/>
      <c r="S34" s="864"/>
      <c r="T34" s="864"/>
      <c r="U34" s="864"/>
      <c r="V34" s="864"/>
      <c r="W34" s="864"/>
      <c r="X34" s="864"/>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26.2" customHeight="1" x14ac:dyDescent="0.15">
      <c r="A45" s="170"/>
      <c r="B45" s="381" t="s">
        <v>74</v>
      </c>
      <c r="C45" s="380"/>
      <c r="D45" s="691" t="s">
        <v>140</v>
      </c>
      <c r="E45" s="375"/>
      <c r="F45" s="375"/>
      <c r="G45" s="374"/>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1770" t="s">
        <v>877</v>
      </c>
      <c r="AI45" s="1771"/>
      <c r="AJ45" s="1771"/>
      <c r="AK45" s="1771"/>
      <c r="AL45" s="1771"/>
      <c r="AM45" s="1771"/>
      <c r="AN45" s="1771"/>
      <c r="AO45" s="1771"/>
      <c r="AP45" s="1771"/>
      <c r="AQ45" s="1771"/>
      <c r="AR45" s="1771"/>
      <c r="AS45" s="1771"/>
      <c r="AT45" s="1771"/>
      <c r="AU45" s="1771"/>
      <c r="AV45" s="1771"/>
      <c r="AW45" s="1771"/>
      <c r="AX45" s="1771"/>
      <c r="AY45" s="1772"/>
    </row>
    <row r="46" spans="1:51" ht="33.4" customHeight="1" x14ac:dyDescent="0.15">
      <c r="A46" s="170"/>
      <c r="B46" s="358"/>
      <c r="C46" s="357"/>
      <c r="D46" s="695" t="s">
        <v>140</v>
      </c>
      <c r="E46" s="366"/>
      <c r="F46" s="366"/>
      <c r="G46" s="365"/>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1775"/>
      <c r="AI46" s="1776"/>
      <c r="AJ46" s="1776"/>
      <c r="AK46" s="1776"/>
      <c r="AL46" s="1776"/>
      <c r="AM46" s="1776"/>
      <c r="AN46" s="1776"/>
      <c r="AO46" s="1776"/>
      <c r="AP46" s="1776"/>
      <c r="AQ46" s="1776"/>
      <c r="AR46" s="1776"/>
      <c r="AS46" s="1776"/>
      <c r="AT46" s="1776"/>
      <c r="AU46" s="1776"/>
      <c r="AV46" s="1776"/>
      <c r="AW46" s="1776"/>
      <c r="AX46" s="1776"/>
      <c r="AY46" s="1777"/>
    </row>
    <row r="47" spans="1:51" ht="26.2" customHeight="1" x14ac:dyDescent="0.15">
      <c r="A47" s="170"/>
      <c r="B47" s="349"/>
      <c r="C47" s="348"/>
      <c r="D47" s="701" t="s">
        <v>136</v>
      </c>
      <c r="E47" s="191"/>
      <c r="F47" s="191"/>
      <c r="G47" s="190"/>
      <c r="H47" s="344" t="s">
        <v>141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1780"/>
      <c r="AI47" s="1781"/>
      <c r="AJ47" s="1781"/>
      <c r="AK47" s="1781"/>
      <c r="AL47" s="1781"/>
      <c r="AM47" s="1781"/>
      <c r="AN47" s="1781"/>
      <c r="AO47" s="1781"/>
      <c r="AP47" s="1781"/>
      <c r="AQ47" s="1781"/>
      <c r="AR47" s="1781"/>
      <c r="AS47" s="1781"/>
      <c r="AT47" s="1781"/>
      <c r="AU47" s="1781"/>
      <c r="AV47" s="1781"/>
      <c r="AW47" s="1781"/>
      <c r="AX47" s="1781"/>
      <c r="AY47" s="1782"/>
    </row>
    <row r="48" spans="1:51" ht="26.2" customHeight="1" x14ac:dyDescent="0.15">
      <c r="A48" s="170"/>
      <c r="B48" s="358" t="s">
        <v>80</v>
      </c>
      <c r="C48" s="357"/>
      <c r="D48" s="705" t="s">
        <v>136</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1837" t="s">
        <v>878</v>
      </c>
      <c r="AI48" s="1838"/>
      <c r="AJ48" s="1838"/>
      <c r="AK48" s="1838"/>
      <c r="AL48" s="1838"/>
      <c r="AM48" s="1838"/>
      <c r="AN48" s="1838"/>
      <c r="AO48" s="1838"/>
      <c r="AP48" s="1838"/>
      <c r="AQ48" s="1838"/>
      <c r="AR48" s="1838"/>
      <c r="AS48" s="1838"/>
      <c r="AT48" s="1838"/>
      <c r="AU48" s="1838"/>
      <c r="AV48" s="1838"/>
      <c r="AW48" s="1838"/>
      <c r="AX48" s="1838"/>
      <c r="AY48" s="1839"/>
    </row>
    <row r="49" spans="1:51" ht="26.2" customHeight="1" x14ac:dyDescent="0.15">
      <c r="A49" s="170"/>
      <c r="B49" s="358"/>
      <c r="C49" s="357"/>
      <c r="D49" s="708" t="s">
        <v>140</v>
      </c>
      <c r="E49" s="203"/>
      <c r="F49" s="203"/>
      <c r="G49" s="202"/>
      <c r="H49" s="367" t="s">
        <v>142</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1840"/>
      <c r="AI49" s="1841"/>
      <c r="AJ49" s="1841"/>
      <c r="AK49" s="1841"/>
      <c r="AL49" s="1841"/>
      <c r="AM49" s="1841"/>
      <c r="AN49" s="1841"/>
      <c r="AO49" s="1841"/>
      <c r="AP49" s="1841"/>
      <c r="AQ49" s="1841"/>
      <c r="AR49" s="1841"/>
      <c r="AS49" s="1841"/>
      <c r="AT49" s="1841"/>
      <c r="AU49" s="1841"/>
      <c r="AV49" s="1841"/>
      <c r="AW49" s="1841"/>
      <c r="AX49" s="1841"/>
      <c r="AY49" s="1842"/>
    </row>
    <row r="50" spans="1:51" ht="26.2" customHeight="1" x14ac:dyDescent="0.15">
      <c r="A50" s="170"/>
      <c r="B50" s="358"/>
      <c r="C50" s="357"/>
      <c r="D50" s="708" t="s">
        <v>140</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1840"/>
      <c r="AI50" s="1841"/>
      <c r="AJ50" s="1841"/>
      <c r="AK50" s="1841"/>
      <c r="AL50" s="1841"/>
      <c r="AM50" s="1841"/>
      <c r="AN50" s="1841"/>
      <c r="AO50" s="1841"/>
      <c r="AP50" s="1841"/>
      <c r="AQ50" s="1841"/>
      <c r="AR50" s="1841"/>
      <c r="AS50" s="1841"/>
      <c r="AT50" s="1841"/>
      <c r="AU50" s="1841"/>
      <c r="AV50" s="1841"/>
      <c r="AW50" s="1841"/>
      <c r="AX50" s="1841"/>
      <c r="AY50" s="1842"/>
    </row>
    <row r="51" spans="1:51" ht="26.2" customHeight="1" x14ac:dyDescent="0.15">
      <c r="A51" s="170"/>
      <c r="B51" s="358"/>
      <c r="C51" s="357"/>
      <c r="D51" s="708" t="s">
        <v>136</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1840"/>
      <c r="AI51" s="1841"/>
      <c r="AJ51" s="1841"/>
      <c r="AK51" s="1841"/>
      <c r="AL51" s="1841"/>
      <c r="AM51" s="1841"/>
      <c r="AN51" s="1841"/>
      <c r="AO51" s="1841"/>
      <c r="AP51" s="1841"/>
      <c r="AQ51" s="1841"/>
      <c r="AR51" s="1841"/>
      <c r="AS51" s="1841"/>
      <c r="AT51" s="1841"/>
      <c r="AU51" s="1841"/>
      <c r="AV51" s="1841"/>
      <c r="AW51" s="1841"/>
      <c r="AX51" s="1841"/>
      <c r="AY51" s="1842"/>
    </row>
    <row r="52" spans="1:51" ht="26.2" customHeight="1" x14ac:dyDescent="0.15">
      <c r="A52" s="170"/>
      <c r="B52" s="349"/>
      <c r="C52" s="348"/>
      <c r="D52" s="701" t="s">
        <v>136</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1843"/>
      <c r="AI52" s="1844"/>
      <c r="AJ52" s="1844"/>
      <c r="AK52" s="1844"/>
      <c r="AL52" s="1844"/>
      <c r="AM52" s="1844"/>
      <c r="AN52" s="1844"/>
      <c r="AO52" s="1844"/>
      <c r="AP52" s="1844"/>
      <c r="AQ52" s="1844"/>
      <c r="AR52" s="1844"/>
      <c r="AS52" s="1844"/>
      <c r="AT52" s="1844"/>
      <c r="AU52" s="1844"/>
      <c r="AV52" s="1844"/>
      <c r="AW52" s="1844"/>
      <c r="AX52" s="1844"/>
      <c r="AY52" s="1845"/>
    </row>
    <row r="53" spans="1:51" ht="26.2" customHeight="1" x14ac:dyDescent="0.15">
      <c r="A53" s="170"/>
      <c r="B53" s="381" t="s">
        <v>87</v>
      </c>
      <c r="C53" s="380"/>
      <c r="D53" s="705" t="s">
        <v>140</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1770" t="s">
        <v>879</v>
      </c>
      <c r="AI53" s="1771"/>
      <c r="AJ53" s="1771"/>
      <c r="AK53" s="1771"/>
      <c r="AL53" s="1771"/>
      <c r="AM53" s="1771"/>
      <c r="AN53" s="1771"/>
      <c r="AO53" s="1771"/>
      <c r="AP53" s="1771"/>
      <c r="AQ53" s="1771"/>
      <c r="AR53" s="1771"/>
      <c r="AS53" s="1771"/>
      <c r="AT53" s="1771"/>
      <c r="AU53" s="1771"/>
      <c r="AV53" s="1771"/>
      <c r="AW53" s="1771"/>
      <c r="AX53" s="1771"/>
      <c r="AY53" s="1772"/>
    </row>
    <row r="54" spans="1:51" ht="26.2" customHeight="1" x14ac:dyDescent="0.15">
      <c r="A54" s="170"/>
      <c r="B54" s="358"/>
      <c r="C54" s="357"/>
      <c r="D54" s="708" t="s">
        <v>136</v>
      </c>
      <c r="E54" s="203"/>
      <c r="F54" s="203"/>
      <c r="G54" s="202"/>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1775"/>
      <c r="AI54" s="1776"/>
      <c r="AJ54" s="1776"/>
      <c r="AK54" s="1776"/>
      <c r="AL54" s="1776"/>
      <c r="AM54" s="1776"/>
      <c r="AN54" s="1776"/>
      <c r="AO54" s="1776"/>
      <c r="AP54" s="1776"/>
      <c r="AQ54" s="1776"/>
      <c r="AR54" s="1776"/>
      <c r="AS54" s="1776"/>
      <c r="AT54" s="1776"/>
      <c r="AU54" s="1776"/>
      <c r="AV54" s="1776"/>
      <c r="AW54" s="1776"/>
      <c r="AX54" s="1776"/>
      <c r="AY54" s="1777"/>
    </row>
    <row r="55" spans="1:51" ht="26.2" customHeight="1" x14ac:dyDescent="0.15">
      <c r="A55" s="170"/>
      <c r="B55" s="358"/>
      <c r="C55" s="357"/>
      <c r="D55" s="708" t="s">
        <v>140</v>
      </c>
      <c r="E55" s="203"/>
      <c r="F55" s="203"/>
      <c r="G55" s="202"/>
      <c r="H55" s="367" t="s">
        <v>145</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1775"/>
      <c r="AI55" s="1776"/>
      <c r="AJ55" s="1776"/>
      <c r="AK55" s="1776"/>
      <c r="AL55" s="1776"/>
      <c r="AM55" s="1776"/>
      <c r="AN55" s="1776"/>
      <c r="AO55" s="1776"/>
      <c r="AP55" s="1776"/>
      <c r="AQ55" s="1776"/>
      <c r="AR55" s="1776"/>
      <c r="AS55" s="1776"/>
      <c r="AT55" s="1776"/>
      <c r="AU55" s="1776"/>
      <c r="AV55" s="1776"/>
      <c r="AW55" s="1776"/>
      <c r="AX55" s="1776"/>
      <c r="AY55" s="1777"/>
    </row>
    <row r="56" spans="1:51" ht="26.2" customHeight="1" x14ac:dyDescent="0.15">
      <c r="A56" s="170"/>
      <c r="B56" s="358"/>
      <c r="C56" s="357"/>
      <c r="D56" s="715" t="s">
        <v>140</v>
      </c>
      <c r="E56" s="924"/>
      <c r="F56" s="924"/>
      <c r="G56" s="925"/>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1775"/>
      <c r="AI56" s="1776"/>
      <c r="AJ56" s="1776"/>
      <c r="AK56" s="1776"/>
      <c r="AL56" s="1776"/>
      <c r="AM56" s="1776"/>
      <c r="AN56" s="1776"/>
      <c r="AO56" s="1776"/>
      <c r="AP56" s="1776"/>
      <c r="AQ56" s="1776"/>
      <c r="AR56" s="1776"/>
      <c r="AS56" s="1776"/>
      <c r="AT56" s="1776"/>
      <c r="AU56" s="1776"/>
      <c r="AV56" s="1776"/>
      <c r="AW56" s="1776"/>
      <c r="AX56" s="1776"/>
      <c r="AY56" s="1777"/>
    </row>
    <row r="57" spans="1:51" ht="26.2" customHeight="1" x14ac:dyDescent="0.15">
      <c r="A57" s="170"/>
      <c r="B57" s="358"/>
      <c r="C57" s="357"/>
      <c r="D57" s="721"/>
      <c r="E57" s="926"/>
      <c r="F57" s="926"/>
      <c r="G57" s="927"/>
      <c r="H57" s="356" t="s">
        <v>93</v>
      </c>
      <c r="I57" s="355"/>
      <c r="J57" s="355"/>
      <c r="K57" s="355"/>
      <c r="L57" s="355"/>
      <c r="M57" s="355"/>
      <c r="N57" s="355"/>
      <c r="O57" s="355"/>
      <c r="P57" s="355"/>
      <c r="Q57" s="355"/>
      <c r="R57" s="355"/>
      <c r="S57" s="355"/>
      <c r="T57" s="355"/>
      <c r="U57" s="355"/>
      <c r="V57" s="354" t="s">
        <v>880</v>
      </c>
      <c r="W57" s="354"/>
      <c r="X57" s="354"/>
      <c r="Y57" s="354"/>
      <c r="Z57" s="354"/>
      <c r="AA57" s="354"/>
      <c r="AB57" s="354"/>
      <c r="AC57" s="354"/>
      <c r="AD57" s="354"/>
      <c r="AE57" s="354"/>
      <c r="AF57" s="354"/>
      <c r="AG57" s="353"/>
      <c r="AH57" s="1775"/>
      <c r="AI57" s="1776"/>
      <c r="AJ57" s="1776"/>
      <c r="AK57" s="1776"/>
      <c r="AL57" s="1776"/>
      <c r="AM57" s="1776"/>
      <c r="AN57" s="1776"/>
      <c r="AO57" s="1776"/>
      <c r="AP57" s="1776"/>
      <c r="AQ57" s="1776"/>
      <c r="AR57" s="1776"/>
      <c r="AS57" s="1776"/>
      <c r="AT57" s="1776"/>
      <c r="AU57" s="1776"/>
      <c r="AV57" s="1776"/>
      <c r="AW57" s="1776"/>
      <c r="AX57" s="1776"/>
      <c r="AY57" s="1777"/>
    </row>
    <row r="58" spans="1:51" ht="26.2" customHeight="1" x14ac:dyDescent="0.15">
      <c r="A58" s="170"/>
      <c r="B58" s="349"/>
      <c r="C58" s="348"/>
      <c r="D58" s="701" t="s">
        <v>136</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1780"/>
      <c r="AI58" s="1781"/>
      <c r="AJ58" s="1781"/>
      <c r="AK58" s="1781"/>
      <c r="AL58" s="1781"/>
      <c r="AM58" s="1781"/>
      <c r="AN58" s="1781"/>
      <c r="AO58" s="1781"/>
      <c r="AP58" s="1781"/>
      <c r="AQ58" s="1781"/>
      <c r="AR58" s="1781"/>
      <c r="AS58" s="1781"/>
      <c r="AT58" s="1781"/>
      <c r="AU58" s="1781"/>
      <c r="AV58" s="1781"/>
      <c r="AW58" s="1781"/>
      <c r="AX58" s="1781"/>
      <c r="AY58" s="1782"/>
    </row>
    <row r="59" spans="1:51" ht="180" customHeight="1" thickBot="1" x14ac:dyDescent="0.2">
      <c r="A59" s="170"/>
      <c r="B59" s="338" t="s">
        <v>95</v>
      </c>
      <c r="C59" s="337"/>
      <c r="D59" s="336" t="s">
        <v>881</v>
      </c>
      <c r="E59" s="725"/>
      <c r="F59" s="725"/>
      <c r="G59" s="725"/>
      <c r="H59" s="725"/>
      <c r="I59" s="725"/>
      <c r="J59" s="725"/>
      <c r="K59" s="725"/>
      <c r="L59" s="725"/>
      <c r="M59" s="725"/>
      <c r="N59" s="725"/>
      <c r="O59" s="725"/>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6"/>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882</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22.4" customHeight="1" x14ac:dyDescent="0.15">
      <c r="A64" s="300"/>
      <c r="B64" s="315" t="s">
        <v>466</v>
      </c>
      <c r="C64" s="314"/>
      <c r="D64" s="314"/>
      <c r="E64" s="314"/>
      <c r="F64" s="313"/>
      <c r="G64" s="312" t="s">
        <v>883</v>
      </c>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0"/>
    </row>
    <row r="65" spans="1:51" ht="18.350000000000001" customHeight="1" x14ac:dyDescent="0.15">
      <c r="A65" s="30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19.15" customHeight="1" thickBot="1" x14ac:dyDescent="0.2">
      <c r="A66" s="300"/>
      <c r="B66" s="306" t="s">
        <v>294</v>
      </c>
      <c r="C66" s="1846"/>
      <c r="D66" s="1846"/>
      <c r="E66" s="1846"/>
      <c r="F66" s="1847"/>
      <c r="G66" s="1848" t="s">
        <v>884</v>
      </c>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205.05" customHeight="1" thickBot="1" x14ac:dyDescent="0.2">
      <c r="A68" s="300"/>
      <c r="B68" s="939"/>
      <c r="C68" s="1111"/>
      <c r="D68" s="1111"/>
      <c r="E68" s="1111"/>
      <c r="F68" s="1111"/>
      <c r="G68" s="1111"/>
      <c r="H68" s="1111"/>
      <c r="I68" s="1111"/>
      <c r="J68" s="1111"/>
      <c r="K68" s="1111"/>
      <c r="L68" s="1111"/>
      <c r="M68" s="1111"/>
      <c r="N68" s="1111"/>
      <c r="O68" s="1111"/>
      <c r="P68" s="1111"/>
      <c r="Q68" s="1111"/>
      <c r="R68" s="1111"/>
      <c r="S68" s="1111"/>
      <c r="T68" s="1111"/>
      <c r="U68" s="1111"/>
      <c r="V68" s="1111"/>
      <c r="W68" s="1111"/>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2"/>
    </row>
    <row r="69" spans="1:51" ht="19.649999999999999" customHeight="1" x14ac:dyDescent="0.15">
      <c r="A69" s="30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8" customHeight="1" x14ac:dyDescent="0.15">
      <c r="A70" s="300"/>
      <c r="B70" s="299" t="s">
        <v>108</v>
      </c>
      <c r="C70" s="296"/>
      <c r="D70" s="296"/>
      <c r="E70" s="296"/>
      <c r="F70" s="296"/>
      <c r="G70" s="296"/>
      <c r="H70" s="296"/>
      <c r="I70" s="296"/>
      <c r="J70" s="296"/>
      <c r="K70" s="296"/>
      <c r="L70" s="295"/>
      <c r="M70" s="836"/>
      <c r="N70" s="837"/>
      <c r="O70" s="837"/>
      <c r="P70" s="837"/>
      <c r="Q70" s="837"/>
      <c r="R70" s="837"/>
      <c r="S70" s="837"/>
      <c r="T70" s="837"/>
      <c r="U70" s="837"/>
      <c r="V70" s="837"/>
      <c r="W70" s="837"/>
      <c r="X70" s="837"/>
      <c r="Y70" s="837"/>
      <c r="Z70" s="837"/>
      <c r="AA70" s="838"/>
      <c r="AB70" s="296" t="s">
        <v>109</v>
      </c>
      <c r="AC70" s="296"/>
      <c r="AD70" s="296"/>
      <c r="AE70" s="296"/>
      <c r="AF70" s="296"/>
      <c r="AG70" s="296"/>
      <c r="AH70" s="296"/>
      <c r="AI70" s="296"/>
      <c r="AJ70" s="296"/>
      <c r="AK70" s="295"/>
      <c r="AL70" s="836"/>
      <c r="AM70" s="837"/>
      <c r="AN70" s="837"/>
      <c r="AO70" s="837"/>
      <c r="AP70" s="837"/>
      <c r="AQ70" s="837"/>
      <c r="AR70" s="837"/>
      <c r="AS70" s="837"/>
      <c r="AT70" s="837"/>
      <c r="AU70" s="837"/>
      <c r="AV70" s="837"/>
      <c r="AW70" s="837"/>
      <c r="AX70" s="837"/>
      <c r="AY70" s="839"/>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885</v>
      </c>
      <c r="I78" s="739"/>
      <c r="J78" s="739"/>
      <c r="K78" s="739"/>
      <c r="L78" s="739"/>
      <c r="M78" s="739"/>
      <c r="N78" s="739"/>
      <c r="O78" s="739"/>
      <c r="P78" s="739"/>
      <c r="Q78" s="739"/>
      <c r="R78" s="739"/>
      <c r="S78" s="739"/>
      <c r="T78" s="739"/>
      <c r="U78" s="739"/>
      <c r="V78" s="739"/>
      <c r="W78" s="739"/>
      <c r="X78" s="739"/>
      <c r="Y78" s="739"/>
      <c r="Z78" s="739"/>
      <c r="AA78" s="739"/>
      <c r="AB78" s="739"/>
      <c r="AC78" s="740"/>
      <c r="AD78" s="738" t="s">
        <v>886</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1849" t="s">
        <v>876</v>
      </c>
      <c r="I80" s="1850"/>
      <c r="J80" s="1850"/>
      <c r="K80" s="1850"/>
      <c r="L80" s="1851"/>
      <c r="M80" s="211"/>
      <c r="N80" s="210"/>
      <c r="O80" s="210"/>
      <c r="P80" s="210"/>
      <c r="Q80" s="210"/>
      <c r="R80" s="210"/>
      <c r="S80" s="210"/>
      <c r="T80" s="210"/>
      <c r="U80" s="210"/>
      <c r="V80" s="210"/>
      <c r="W80" s="210"/>
      <c r="X80" s="210"/>
      <c r="Y80" s="209"/>
      <c r="Z80" s="208">
        <v>1205</v>
      </c>
      <c r="AA80" s="207"/>
      <c r="AB80" s="207"/>
      <c r="AC80" s="215"/>
      <c r="AD80" s="1849" t="s">
        <v>876</v>
      </c>
      <c r="AE80" s="1850"/>
      <c r="AF80" s="1850"/>
      <c r="AG80" s="1850"/>
      <c r="AH80" s="1851"/>
      <c r="AI80" s="211"/>
      <c r="AJ80" s="210"/>
      <c r="AK80" s="210"/>
      <c r="AL80" s="210"/>
      <c r="AM80" s="210"/>
      <c r="AN80" s="210"/>
      <c r="AO80" s="210"/>
      <c r="AP80" s="210"/>
      <c r="AQ80" s="210"/>
      <c r="AR80" s="210"/>
      <c r="AS80" s="210"/>
      <c r="AT80" s="210"/>
      <c r="AU80" s="209"/>
      <c r="AV80" s="208">
        <v>132</v>
      </c>
      <c r="AW80" s="207"/>
      <c r="AX80" s="207"/>
      <c r="AY80" s="206"/>
    </row>
    <row r="81" spans="2:51" ht="24.75" customHeight="1" x14ac:dyDescent="0.15">
      <c r="B81" s="195"/>
      <c r="C81" s="194"/>
      <c r="D81" s="194"/>
      <c r="E81" s="194"/>
      <c r="F81" s="194"/>
      <c r="G81" s="193"/>
      <c r="H81" s="204"/>
      <c r="I81" s="203"/>
      <c r="J81" s="203"/>
      <c r="K81" s="203"/>
      <c r="L81" s="202"/>
      <c r="M81" s="201"/>
      <c r="N81" s="200"/>
      <c r="O81" s="200"/>
      <c r="P81" s="200"/>
      <c r="Q81" s="200"/>
      <c r="R81" s="200"/>
      <c r="S81" s="200"/>
      <c r="T81" s="200"/>
      <c r="U81" s="200"/>
      <c r="V81" s="200"/>
      <c r="W81" s="200"/>
      <c r="X81" s="200"/>
      <c r="Y81" s="199"/>
      <c r="Z81" s="198"/>
      <c r="AA81" s="197"/>
      <c r="AB81" s="197"/>
      <c r="AC81" s="205"/>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1205</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132</v>
      </c>
      <c r="AW88" s="228"/>
      <c r="AX88" s="228"/>
      <c r="AY88" s="227"/>
    </row>
    <row r="89" spans="2:51" ht="25.2" customHeight="1" x14ac:dyDescent="0.15">
      <c r="B89" s="195"/>
      <c r="C89" s="194"/>
      <c r="D89" s="194"/>
      <c r="E89" s="194"/>
      <c r="F89" s="194"/>
      <c r="G89" s="193"/>
      <c r="H89" s="748" t="s">
        <v>887</v>
      </c>
      <c r="I89" s="605"/>
      <c r="J89" s="605"/>
      <c r="K89" s="605"/>
      <c r="L89" s="605"/>
      <c r="M89" s="605"/>
      <c r="N89" s="605"/>
      <c r="O89" s="605"/>
      <c r="P89" s="605"/>
      <c r="Q89" s="605"/>
      <c r="R89" s="605"/>
      <c r="S89" s="605"/>
      <c r="T89" s="605"/>
      <c r="U89" s="605"/>
      <c r="V89" s="605"/>
      <c r="W89" s="605"/>
      <c r="X89" s="605"/>
      <c r="Y89" s="605"/>
      <c r="Z89" s="605"/>
      <c r="AA89" s="605"/>
      <c r="AB89" s="605"/>
      <c r="AC89" s="749"/>
      <c r="AD89" s="748" t="s">
        <v>888</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1849" t="s">
        <v>876</v>
      </c>
      <c r="I91" s="1850"/>
      <c r="J91" s="1850"/>
      <c r="K91" s="1850"/>
      <c r="L91" s="1851"/>
      <c r="M91" s="211"/>
      <c r="N91" s="210"/>
      <c r="O91" s="210"/>
      <c r="P91" s="210"/>
      <c r="Q91" s="210"/>
      <c r="R91" s="210"/>
      <c r="S91" s="210"/>
      <c r="T91" s="210"/>
      <c r="U91" s="210"/>
      <c r="V91" s="210"/>
      <c r="W91" s="210"/>
      <c r="X91" s="210"/>
      <c r="Y91" s="209"/>
      <c r="Z91" s="208">
        <v>35</v>
      </c>
      <c r="AA91" s="207"/>
      <c r="AB91" s="207"/>
      <c r="AC91" s="215"/>
      <c r="AD91" s="1849" t="s">
        <v>876</v>
      </c>
      <c r="AE91" s="1850"/>
      <c r="AF91" s="1850"/>
      <c r="AG91" s="1850"/>
      <c r="AH91" s="1851"/>
      <c r="AI91" s="211" t="s">
        <v>889</v>
      </c>
      <c r="AJ91" s="210"/>
      <c r="AK91" s="210"/>
      <c r="AL91" s="210"/>
      <c r="AM91" s="210"/>
      <c r="AN91" s="210"/>
      <c r="AO91" s="210"/>
      <c r="AP91" s="210"/>
      <c r="AQ91" s="210"/>
      <c r="AR91" s="210"/>
      <c r="AS91" s="210"/>
      <c r="AT91" s="210"/>
      <c r="AU91" s="209"/>
      <c r="AV91" s="208">
        <v>40753</v>
      </c>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35</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40753</v>
      </c>
      <c r="AW99" s="228"/>
      <c r="AX99" s="228"/>
      <c r="AY99" s="227"/>
    </row>
    <row r="100" spans="2:51" ht="24.75" customHeight="1" x14ac:dyDescent="0.15">
      <c r="B100" s="195"/>
      <c r="C100" s="194"/>
      <c r="D100" s="194"/>
      <c r="E100" s="194"/>
      <c r="F100" s="194"/>
      <c r="G100" s="193"/>
      <c r="H100" s="748" t="s">
        <v>890</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1849" t="s">
        <v>876</v>
      </c>
      <c r="I102" s="1850"/>
      <c r="J102" s="1850"/>
      <c r="K102" s="1850"/>
      <c r="L102" s="1851"/>
      <c r="M102" s="211"/>
      <c r="N102" s="210"/>
      <c r="O102" s="210"/>
      <c r="P102" s="210"/>
      <c r="Q102" s="210"/>
      <c r="R102" s="210"/>
      <c r="S102" s="210"/>
      <c r="T102" s="210"/>
      <c r="U102" s="210"/>
      <c r="V102" s="210"/>
      <c r="W102" s="210"/>
      <c r="X102" s="210"/>
      <c r="Y102" s="209"/>
      <c r="Z102" s="208">
        <v>27608</v>
      </c>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27608</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891</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1849" t="s">
        <v>876</v>
      </c>
      <c r="I113" s="1850"/>
      <c r="J113" s="1850"/>
      <c r="K113" s="1850"/>
      <c r="L113" s="1851"/>
      <c r="M113" s="211"/>
      <c r="N113" s="210"/>
      <c r="O113" s="210"/>
      <c r="P113" s="210"/>
      <c r="Q113" s="210"/>
      <c r="R113" s="210"/>
      <c r="S113" s="210"/>
      <c r="T113" s="210"/>
      <c r="U113" s="210"/>
      <c r="V113" s="210"/>
      <c r="W113" s="210"/>
      <c r="X113" s="210"/>
      <c r="Y113" s="209"/>
      <c r="Z113" s="208">
        <v>222036</v>
      </c>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222036</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51" ht="14.4" x14ac:dyDescent="0.15">
      <c r="C124" s="168" t="s">
        <v>127</v>
      </c>
    </row>
    <row r="125" spans="2:51" x14ac:dyDescent="0.15">
      <c r="C125" s="130" t="s">
        <v>128</v>
      </c>
    </row>
    <row r="126" spans="2:51"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51" ht="24.05" customHeight="1" x14ac:dyDescent="0.15">
      <c r="B127" s="751">
        <v>1</v>
      </c>
      <c r="C127" s="751">
        <v>1</v>
      </c>
      <c r="D127" s="165" t="s">
        <v>892</v>
      </c>
      <c r="E127" s="165"/>
      <c r="F127" s="165"/>
      <c r="G127" s="165"/>
      <c r="H127" s="165"/>
      <c r="I127" s="165"/>
      <c r="J127" s="165"/>
      <c r="K127" s="165"/>
      <c r="L127" s="165"/>
      <c r="M127" s="165"/>
      <c r="N127" s="165" t="s">
        <v>893</v>
      </c>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89">
        <v>1205.346</v>
      </c>
      <c r="AM127" s="1690"/>
      <c r="AN127" s="1690"/>
      <c r="AO127" s="1690"/>
      <c r="AP127" s="1690"/>
      <c r="AQ127" s="1690"/>
      <c r="AR127" s="554" t="s">
        <v>136</v>
      </c>
      <c r="AS127" s="554"/>
      <c r="AT127" s="554"/>
      <c r="AU127" s="554"/>
      <c r="AV127" s="554" t="s">
        <v>136</v>
      </c>
      <c r="AW127" s="554"/>
      <c r="AX127" s="554"/>
    </row>
    <row r="128" spans="2:51" s="1854" customFormat="1" ht="12.95" customHeight="1" x14ac:dyDescent="0.15">
      <c r="B128" s="858"/>
      <c r="C128" s="858"/>
      <c r="D128" s="858"/>
      <c r="E128" s="858"/>
      <c r="F128" s="858"/>
      <c r="G128" s="858"/>
      <c r="H128" s="858"/>
      <c r="I128" s="858"/>
      <c r="J128" s="858"/>
      <c r="K128" s="858"/>
      <c r="L128" s="858"/>
      <c r="M128" s="858"/>
      <c r="N128" s="858"/>
      <c r="O128" s="858"/>
      <c r="P128" s="858"/>
      <c r="Q128" s="858"/>
      <c r="R128" s="858"/>
      <c r="S128" s="858"/>
      <c r="T128" s="858"/>
      <c r="U128" s="858"/>
      <c r="V128" s="858"/>
      <c r="W128" s="858"/>
      <c r="X128" s="858"/>
      <c r="Y128" s="858"/>
      <c r="Z128" s="858"/>
      <c r="AA128" s="858"/>
      <c r="AB128" s="858"/>
      <c r="AC128" s="858"/>
      <c r="AD128" s="858"/>
      <c r="AE128" s="858"/>
      <c r="AF128" s="858"/>
      <c r="AG128" s="858"/>
      <c r="AH128" s="858"/>
      <c r="AI128" s="858"/>
      <c r="AJ128" s="858"/>
      <c r="AK128" s="858"/>
      <c r="AL128" s="1852"/>
      <c r="AM128" s="858"/>
      <c r="AN128" s="858"/>
      <c r="AO128" s="858"/>
      <c r="AP128" s="858"/>
      <c r="AQ128" s="858"/>
      <c r="AR128" s="1853"/>
      <c r="AS128" s="1853"/>
      <c r="AT128" s="1853"/>
      <c r="AU128" s="1853"/>
      <c r="AV128" s="1853"/>
      <c r="AW128" s="1853"/>
      <c r="AX128" s="1853"/>
    </row>
    <row r="129" spans="2:50" x14ac:dyDescent="0.15">
      <c r="C129" s="130" t="s">
        <v>121</v>
      </c>
    </row>
    <row r="130" spans="2:50" ht="34.549999999999997" customHeight="1" x14ac:dyDescent="0.15">
      <c r="B130" s="751"/>
      <c r="C130" s="751"/>
      <c r="D130" s="535" t="s">
        <v>129</v>
      </c>
      <c r="E130" s="535"/>
      <c r="F130" s="535"/>
      <c r="G130" s="535"/>
      <c r="H130" s="535"/>
      <c r="I130" s="535"/>
      <c r="J130" s="535"/>
      <c r="K130" s="535"/>
      <c r="L130" s="535"/>
      <c r="M130" s="535"/>
      <c r="N130" s="535" t="s">
        <v>130</v>
      </c>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64" t="s">
        <v>131</v>
      </c>
      <c r="AM130" s="535"/>
      <c r="AN130" s="535"/>
      <c r="AO130" s="535"/>
      <c r="AP130" s="535"/>
      <c r="AQ130" s="535"/>
      <c r="AR130" s="535" t="s">
        <v>132</v>
      </c>
      <c r="AS130" s="535"/>
      <c r="AT130" s="535"/>
      <c r="AU130" s="535"/>
      <c r="AV130" s="535" t="s">
        <v>133</v>
      </c>
      <c r="AW130" s="535"/>
      <c r="AX130" s="535"/>
    </row>
    <row r="131" spans="2:50" ht="24.05" customHeight="1" x14ac:dyDescent="0.15">
      <c r="B131" s="751">
        <v>1</v>
      </c>
      <c r="C131" s="751">
        <v>1</v>
      </c>
      <c r="D131" s="165" t="s">
        <v>894</v>
      </c>
      <c r="E131" s="165"/>
      <c r="F131" s="165"/>
      <c r="G131" s="165"/>
      <c r="H131" s="165"/>
      <c r="I131" s="165"/>
      <c r="J131" s="165"/>
      <c r="K131" s="165"/>
      <c r="L131" s="165"/>
      <c r="M131" s="165"/>
      <c r="N131" s="165" t="s">
        <v>893</v>
      </c>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89">
        <v>35.328000000000003</v>
      </c>
      <c r="AM131" s="1690"/>
      <c r="AN131" s="1690"/>
      <c r="AO131" s="1690"/>
      <c r="AP131" s="1690"/>
      <c r="AQ131" s="1690"/>
      <c r="AR131" s="554" t="s">
        <v>136</v>
      </c>
      <c r="AS131" s="554"/>
      <c r="AT131" s="554"/>
      <c r="AU131" s="554"/>
      <c r="AV131" s="554" t="s">
        <v>136</v>
      </c>
      <c r="AW131" s="554"/>
      <c r="AX131" s="554"/>
    </row>
    <row r="132" spans="2:50" s="1854" customFormat="1" ht="12.95" customHeight="1" x14ac:dyDescent="0.15">
      <c r="B132" s="858"/>
      <c r="C132" s="858"/>
      <c r="D132" s="858"/>
      <c r="E132" s="858"/>
      <c r="F132" s="858"/>
      <c r="G132" s="858"/>
      <c r="H132" s="858"/>
      <c r="I132" s="858"/>
      <c r="J132" s="858"/>
      <c r="K132" s="858"/>
      <c r="L132" s="858"/>
      <c r="M132" s="858"/>
      <c r="N132" s="858"/>
      <c r="O132" s="858"/>
      <c r="P132" s="858"/>
      <c r="Q132" s="858"/>
      <c r="R132" s="858"/>
      <c r="S132" s="858"/>
      <c r="T132" s="858"/>
      <c r="U132" s="858"/>
      <c r="V132" s="858"/>
      <c r="W132" s="858"/>
      <c r="X132" s="858"/>
      <c r="Y132" s="858"/>
      <c r="Z132" s="858"/>
      <c r="AA132" s="858"/>
      <c r="AB132" s="858"/>
      <c r="AC132" s="858"/>
      <c r="AD132" s="858"/>
      <c r="AE132" s="858"/>
      <c r="AF132" s="858"/>
      <c r="AG132" s="858"/>
      <c r="AH132" s="858"/>
      <c r="AI132" s="858"/>
      <c r="AJ132" s="858"/>
      <c r="AK132" s="858"/>
      <c r="AL132" s="1852"/>
      <c r="AM132" s="858"/>
      <c r="AN132" s="858"/>
      <c r="AO132" s="858"/>
      <c r="AP132" s="858"/>
      <c r="AQ132" s="858"/>
      <c r="AR132" s="1853"/>
      <c r="AS132" s="1853"/>
      <c r="AT132" s="1853"/>
      <c r="AU132" s="1853"/>
      <c r="AV132" s="1853"/>
      <c r="AW132" s="1853"/>
      <c r="AX132" s="1853"/>
    </row>
    <row r="133" spans="2:50" x14ac:dyDescent="0.15">
      <c r="C133" s="130" t="s">
        <v>123</v>
      </c>
    </row>
    <row r="134" spans="2:50" ht="34.549999999999997" customHeight="1" x14ac:dyDescent="0.15">
      <c r="B134" s="751"/>
      <c r="C134" s="751"/>
      <c r="D134" s="535" t="s">
        <v>129</v>
      </c>
      <c r="E134" s="535"/>
      <c r="F134" s="535"/>
      <c r="G134" s="535"/>
      <c r="H134" s="535"/>
      <c r="I134" s="535"/>
      <c r="J134" s="535"/>
      <c r="K134" s="535"/>
      <c r="L134" s="535"/>
      <c r="M134" s="535"/>
      <c r="N134" s="535" t="s">
        <v>130</v>
      </c>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5"/>
      <c r="AL134" s="564" t="s">
        <v>131</v>
      </c>
      <c r="AM134" s="535"/>
      <c r="AN134" s="535"/>
      <c r="AO134" s="535"/>
      <c r="AP134" s="535"/>
      <c r="AQ134" s="535"/>
      <c r="AR134" s="535" t="s">
        <v>132</v>
      </c>
      <c r="AS134" s="535"/>
      <c r="AT134" s="535"/>
      <c r="AU134" s="535"/>
      <c r="AV134" s="535" t="s">
        <v>133</v>
      </c>
      <c r="AW134" s="535"/>
      <c r="AX134" s="535"/>
    </row>
    <row r="135" spans="2:50" ht="24.05" customHeight="1" x14ac:dyDescent="0.15">
      <c r="B135" s="751">
        <v>1</v>
      </c>
      <c r="C135" s="751">
        <v>1</v>
      </c>
      <c r="D135" s="165" t="s">
        <v>895</v>
      </c>
      <c r="E135" s="165"/>
      <c r="F135" s="165"/>
      <c r="G135" s="165"/>
      <c r="H135" s="165"/>
      <c r="I135" s="165"/>
      <c r="J135" s="165"/>
      <c r="K135" s="165"/>
      <c r="L135" s="165"/>
      <c r="M135" s="165"/>
      <c r="N135" s="165" t="s">
        <v>893</v>
      </c>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1689">
        <v>27608.02</v>
      </c>
      <c r="AM135" s="1690"/>
      <c r="AN135" s="1690"/>
      <c r="AO135" s="1690"/>
      <c r="AP135" s="1690"/>
      <c r="AQ135" s="1690"/>
      <c r="AR135" s="554" t="s">
        <v>136</v>
      </c>
      <c r="AS135" s="554"/>
      <c r="AT135" s="554"/>
      <c r="AU135" s="554"/>
      <c r="AV135" s="554" t="s">
        <v>136</v>
      </c>
      <c r="AW135" s="554"/>
      <c r="AX135" s="554"/>
    </row>
    <row r="136" spans="2:50" s="171" customFormat="1" ht="12.95" customHeight="1" x14ac:dyDescent="0.15">
      <c r="B136" s="858"/>
      <c r="C136" s="858"/>
      <c r="D136" s="858"/>
      <c r="E136" s="858"/>
      <c r="F136" s="858"/>
      <c r="G136" s="858"/>
      <c r="H136" s="858"/>
      <c r="I136" s="858"/>
      <c r="J136" s="858"/>
      <c r="K136" s="858"/>
      <c r="L136" s="858"/>
      <c r="M136" s="858"/>
      <c r="N136" s="858"/>
      <c r="O136" s="858"/>
      <c r="P136" s="858"/>
      <c r="Q136" s="858"/>
      <c r="R136" s="858"/>
      <c r="S136" s="858"/>
      <c r="T136" s="858"/>
      <c r="U136" s="858"/>
      <c r="V136" s="858"/>
      <c r="W136" s="858"/>
      <c r="X136" s="858"/>
      <c r="Y136" s="858"/>
      <c r="Z136" s="858"/>
      <c r="AA136" s="858"/>
      <c r="AB136" s="858"/>
      <c r="AC136" s="858"/>
      <c r="AD136" s="858"/>
      <c r="AE136" s="858"/>
      <c r="AF136" s="858"/>
      <c r="AG136" s="858"/>
      <c r="AH136" s="858"/>
      <c r="AI136" s="858"/>
      <c r="AJ136" s="858"/>
      <c r="AK136" s="858"/>
      <c r="AL136" s="1852"/>
      <c r="AM136" s="858"/>
      <c r="AN136" s="858"/>
      <c r="AO136" s="858"/>
      <c r="AP136" s="858"/>
      <c r="AQ136" s="858"/>
      <c r="AR136" s="1853"/>
      <c r="AS136" s="1853"/>
      <c r="AT136" s="1853"/>
      <c r="AU136" s="1853"/>
      <c r="AV136" s="1853"/>
      <c r="AW136" s="1853"/>
      <c r="AX136" s="1853"/>
    </row>
    <row r="137" spans="2:50" x14ac:dyDescent="0.15">
      <c r="C137" s="130" t="s">
        <v>125</v>
      </c>
    </row>
    <row r="138" spans="2:50" ht="34.549999999999997" customHeight="1" x14ac:dyDescent="0.15">
      <c r="B138" s="751"/>
      <c r="C138" s="751"/>
      <c r="D138" s="535" t="s">
        <v>129</v>
      </c>
      <c r="E138" s="535"/>
      <c r="F138" s="535"/>
      <c r="G138" s="535"/>
      <c r="H138" s="535"/>
      <c r="I138" s="535"/>
      <c r="J138" s="535"/>
      <c r="K138" s="535"/>
      <c r="L138" s="535"/>
      <c r="M138" s="535"/>
      <c r="N138" s="535" t="s">
        <v>130</v>
      </c>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64" t="s">
        <v>131</v>
      </c>
      <c r="AM138" s="535"/>
      <c r="AN138" s="535"/>
      <c r="AO138" s="535"/>
      <c r="AP138" s="535"/>
      <c r="AQ138" s="535"/>
      <c r="AR138" s="535" t="s">
        <v>132</v>
      </c>
      <c r="AS138" s="535"/>
      <c r="AT138" s="535"/>
      <c r="AU138" s="535"/>
      <c r="AV138" s="535" t="s">
        <v>133</v>
      </c>
      <c r="AW138" s="535"/>
      <c r="AX138" s="535"/>
    </row>
    <row r="139" spans="2:50" ht="24.05" customHeight="1" x14ac:dyDescent="0.15">
      <c r="B139" s="751">
        <v>1</v>
      </c>
      <c r="C139" s="751">
        <v>1</v>
      </c>
      <c r="D139" s="165" t="s">
        <v>896</v>
      </c>
      <c r="E139" s="165"/>
      <c r="F139" s="165"/>
      <c r="G139" s="165"/>
      <c r="H139" s="165"/>
      <c r="I139" s="165"/>
      <c r="J139" s="165"/>
      <c r="K139" s="165"/>
      <c r="L139" s="165"/>
      <c r="M139" s="165"/>
      <c r="N139" s="165" t="s">
        <v>893</v>
      </c>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89">
        <v>222036.14600000001</v>
      </c>
      <c r="AM139" s="1690"/>
      <c r="AN139" s="1690"/>
      <c r="AO139" s="1690"/>
      <c r="AP139" s="1690"/>
      <c r="AQ139" s="1690"/>
      <c r="AR139" s="554" t="s">
        <v>136</v>
      </c>
      <c r="AS139" s="554"/>
      <c r="AT139" s="554"/>
      <c r="AU139" s="554"/>
      <c r="AV139" s="554" t="s">
        <v>136</v>
      </c>
      <c r="AW139" s="554"/>
      <c r="AX139" s="554"/>
    </row>
    <row r="140" spans="2:50" s="171" customFormat="1" ht="12.95" customHeight="1" x14ac:dyDescent="0.15">
      <c r="B140" s="858"/>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852"/>
      <c r="AM140" s="858"/>
      <c r="AN140" s="858"/>
      <c r="AO140" s="858"/>
      <c r="AP140" s="858"/>
      <c r="AQ140" s="858"/>
      <c r="AR140" s="1853"/>
      <c r="AS140" s="1853"/>
      <c r="AT140" s="1853"/>
      <c r="AU140" s="1853"/>
      <c r="AV140" s="1853"/>
      <c r="AW140" s="1853"/>
      <c r="AX140" s="1853"/>
    </row>
    <row r="141" spans="2:50" x14ac:dyDescent="0.15">
      <c r="C141" s="130" t="s">
        <v>147</v>
      </c>
    </row>
    <row r="142" spans="2:50" ht="34.549999999999997" customHeight="1" x14ac:dyDescent="0.15">
      <c r="B142" s="751"/>
      <c r="C142" s="751"/>
      <c r="D142" s="535" t="s">
        <v>129</v>
      </c>
      <c r="E142" s="535"/>
      <c r="F142" s="535"/>
      <c r="G142" s="535"/>
      <c r="H142" s="535"/>
      <c r="I142" s="535"/>
      <c r="J142" s="535"/>
      <c r="K142" s="535"/>
      <c r="L142" s="535"/>
      <c r="M142" s="535"/>
      <c r="N142" s="535" t="s">
        <v>130</v>
      </c>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5"/>
      <c r="AL142" s="564" t="s">
        <v>131</v>
      </c>
      <c r="AM142" s="535"/>
      <c r="AN142" s="535"/>
      <c r="AO142" s="535"/>
      <c r="AP142" s="535"/>
      <c r="AQ142" s="535"/>
      <c r="AR142" s="535" t="s">
        <v>132</v>
      </c>
      <c r="AS142" s="535"/>
      <c r="AT142" s="535"/>
      <c r="AU142" s="535"/>
      <c r="AV142" s="535" t="s">
        <v>133</v>
      </c>
      <c r="AW142" s="535"/>
      <c r="AX142" s="535"/>
    </row>
    <row r="143" spans="2:50" ht="24.05" customHeight="1" x14ac:dyDescent="0.15">
      <c r="B143" s="751">
        <v>1</v>
      </c>
      <c r="C143" s="751">
        <v>1</v>
      </c>
      <c r="D143" s="165" t="s">
        <v>897</v>
      </c>
      <c r="E143" s="165"/>
      <c r="F143" s="165"/>
      <c r="G143" s="165"/>
      <c r="H143" s="165"/>
      <c r="I143" s="165"/>
      <c r="J143" s="165"/>
      <c r="K143" s="165"/>
      <c r="L143" s="165"/>
      <c r="M143" s="165"/>
      <c r="N143" s="165" t="s">
        <v>893</v>
      </c>
      <c r="O143" s="165"/>
      <c r="P143" s="165"/>
      <c r="Q143" s="165"/>
      <c r="R143" s="165"/>
      <c r="S143" s="165"/>
      <c r="T143" s="165"/>
      <c r="U143" s="165"/>
      <c r="V143" s="165"/>
      <c r="W143" s="165"/>
      <c r="X143" s="165"/>
      <c r="Y143" s="165"/>
      <c r="Z143" s="165"/>
      <c r="AA143" s="165"/>
      <c r="AB143" s="165"/>
      <c r="AC143" s="165"/>
      <c r="AD143" s="165"/>
      <c r="AE143" s="165"/>
      <c r="AF143" s="165"/>
      <c r="AG143" s="165"/>
      <c r="AH143" s="165"/>
      <c r="AI143" s="165"/>
      <c r="AJ143" s="165"/>
      <c r="AK143" s="165"/>
      <c r="AL143" s="1689">
        <v>131.65100000000001</v>
      </c>
      <c r="AM143" s="1690"/>
      <c r="AN143" s="1690"/>
      <c r="AO143" s="1690"/>
      <c r="AP143" s="1690"/>
      <c r="AQ143" s="1690"/>
      <c r="AR143" s="554" t="s">
        <v>136</v>
      </c>
      <c r="AS143" s="554"/>
      <c r="AT143" s="554"/>
      <c r="AU143" s="554"/>
      <c r="AV143" s="554" t="s">
        <v>136</v>
      </c>
      <c r="AW143" s="554"/>
      <c r="AX143" s="554"/>
    </row>
    <row r="145" spans="2:50" x14ac:dyDescent="0.15">
      <c r="C145" s="130" t="s">
        <v>122</v>
      </c>
    </row>
    <row r="146" spans="2:50" ht="34.549999999999997" customHeight="1" x14ac:dyDescent="0.15">
      <c r="B146" s="751"/>
      <c r="C146" s="751"/>
      <c r="D146" s="535" t="s">
        <v>129</v>
      </c>
      <c r="E146" s="535"/>
      <c r="F146" s="535"/>
      <c r="G146" s="535"/>
      <c r="H146" s="535"/>
      <c r="I146" s="535"/>
      <c r="J146" s="535"/>
      <c r="K146" s="535"/>
      <c r="L146" s="535"/>
      <c r="M146" s="535"/>
      <c r="N146" s="535" t="s">
        <v>130</v>
      </c>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5"/>
      <c r="AL146" s="564" t="s">
        <v>131</v>
      </c>
      <c r="AM146" s="535"/>
      <c r="AN146" s="535"/>
      <c r="AO146" s="535"/>
      <c r="AP146" s="535"/>
      <c r="AQ146" s="535"/>
      <c r="AR146" s="535" t="s">
        <v>132</v>
      </c>
      <c r="AS146" s="535"/>
      <c r="AT146" s="535"/>
      <c r="AU146" s="535"/>
      <c r="AV146" s="535" t="s">
        <v>133</v>
      </c>
      <c r="AW146" s="535"/>
      <c r="AX146" s="535"/>
    </row>
    <row r="147" spans="2:50" ht="24.05" customHeight="1" x14ac:dyDescent="0.15">
      <c r="B147" s="751">
        <v>1</v>
      </c>
      <c r="C147" s="751">
        <v>1</v>
      </c>
      <c r="D147" s="165" t="s">
        <v>898</v>
      </c>
      <c r="E147" s="165"/>
      <c r="F147" s="165"/>
      <c r="G147" s="165"/>
      <c r="H147" s="165"/>
      <c r="I147" s="165"/>
      <c r="J147" s="165"/>
      <c r="K147" s="165"/>
      <c r="L147" s="165"/>
      <c r="M147" s="165"/>
      <c r="N147" s="165" t="s">
        <v>899</v>
      </c>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89">
        <v>40753.311999999998</v>
      </c>
      <c r="AM147" s="1690"/>
      <c r="AN147" s="1690"/>
      <c r="AO147" s="1690"/>
      <c r="AP147" s="1690"/>
      <c r="AQ147" s="1690"/>
      <c r="AR147" s="554" t="s">
        <v>136</v>
      </c>
      <c r="AS147" s="554"/>
      <c r="AT147" s="554"/>
      <c r="AU147" s="554"/>
      <c r="AV147" s="554" t="s">
        <v>136</v>
      </c>
      <c r="AW147" s="554"/>
      <c r="AX147" s="554"/>
    </row>
    <row r="148" spans="2:50" ht="24.05" customHeight="1" x14ac:dyDescent="0.15">
      <c r="B148" s="751">
        <v>2</v>
      </c>
      <c r="C148" s="751">
        <v>1</v>
      </c>
      <c r="D148" s="165" t="s">
        <v>900</v>
      </c>
      <c r="E148" s="165"/>
      <c r="F148" s="165"/>
      <c r="G148" s="165"/>
      <c r="H148" s="165"/>
      <c r="I148" s="165"/>
      <c r="J148" s="165"/>
      <c r="K148" s="165"/>
      <c r="L148" s="165"/>
      <c r="M148" s="165"/>
      <c r="N148" s="165" t="s">
        <v>899</v>
      </c>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89">
        <v>20021.084999999999</v>
      </c>
      <c r="AM148" s="1690"/>
      <c r="AN148" s="1690"/>
      <c r="AO148" s="1690"/>
      <c r="AP148" s="1690"/>
      <c r="AQ148" s="1690"/>
      <c r="AR148" s="554" t="s">
        <v>136</v>
      </c>
      <c r="AS148" s="554"/>
      <c r="AT148" s="554"/>
      <c r="AU148" s="554"/>
      <c r="AV148" s="554" t="s">
        <v>136</v>
      </c>
      <c r="AW148" s="554"/>
      <c r="AX148" s="554"/>
    </row>
    <row r="149" spans="2:50" ht="24.05" customHeight="1" x14ac:dyDescent="0.15">
      <c r="B149" s="751">
        <v>3</v>
      </c>
      <c r="C149" s="751">
        <v>1</v>
      </c>
      <c r="D149" s="165" t="s">
        <v>901</v>
      </c>
      <c r="E149" s="165"/>
      <c r="F149" s="165"/>
      <c r="G149" s="165"/>
      <c r="H149" s="165"/>
      <c r="I149" s="165"/>
      <c r="J149" s="165"/>
      <c r="K149" s="165"/>
      <c r="L149" s="165"/>
      <c r="M149" s="165"/>
      <c r="N149" s="165" t="s">
        <v>899</v>
      </c>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1689">
        <v>16538.433000000001</v>
      </c>
      <c r="AM149" s="1690"/>
      <c r="AN149" s="1690"/>
      <c r="AO149" s="1690"/>
      <c r="AP149" s="1690"/>
      <c r="AQ149" s="1690"/>
      <c r="AR149" s="554" t="s">
        <v>136</v>
      </c>
      <c r="AS149" s="554"/>
      <c r="AT149" s="554"/>
      <c r="AU149" s="554"/>
      <c r="AV149" s="554" t="s">
        <v>136</v>
      </c>
      <c r="AW149" s="554"/>
      <c r="AX149" s="554"/>
    </row>
    <row r="150" spans="2:50" ht="24.05" customHeight="1" x14ac:dyDescent="0.15">
      <c r="B150" s="751">
        <v>4</v>
      </c>
      <c r="C150" s="751">
        <v>1</v>
      </c>
      <c r="D150" s="165" t="s">
        <v>902</v>
      </c>
      <c r="E150" s="165"/>
      <c r="F150" s="165"/>
      <c r="G150" s="165"/>
      <c r="H150" s="165"/>
      <c r="I150" s="165"/>
      <c r="J150" s="165"/>
      <c r="K150" s="165"/>
      <c r="L150" s="165"/>
      <c r="M150" s="165"/>
      <c r="N150" s="165" t="s">
        <v>899</v>
      </c>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89">
        <v>14853.927</v>
      </c>
      <c r="AM150" s="1690"/>
      <c r="AN150" s="1690"/>
      <c r="AO150" s="1690"/>
      <c r="AP150" s="1690"/>
      <c r="AQ150" s="1690"/>
      <c r="AR150" s="554" t="s">
        <v>136</v>
      </c>
      <c r="AS150" s="554"/>
      <c r="AT150" s="554"/>
      <c r="AU150" s="554"/>
      <c r="AV150" s="554" t="s">
        <v>136</v>
      </c>
      <c r="AW150" s="554"/>
      <c r="AX150" s="554"/>
    </row>
    <row r="151" spans="2:50" ht="24.05" customHeight="1" x14ac:dyDescent="0.15">
      <c r="B151" s="751">
        <v>5</v>
      </c>
      <c r="C151" s="751">
        <v>1</v>
      </c>
      <c r="D151" s="165" t="s">
        <v>903</v>
      </c>
      <c r="E151" s="165"/>
      <c r="F151" s="165"/>
      <c r="G151" s="165"/>
      <c r="H151" s="165"/>
      <c r="I151" s="165"/>
      <c r="J151" s="165"/>
      <c r="K151" s="165"/>
      <c r="L151" s="165"/>
      <c r="M151" s="165"/>
      <c r="N151" s="165" t="s">
        <v>899</v>
      </c>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89">
        <v>12329.992</v>
      </c>
      <c r="AM151" s="1690"/>
      <c r="AN151" s="1690"/>
      <c r="AO151" s="1690"/>
      <c r="AP151" s="1690"/>
      <c r="AQ151" s="1690"/>
      <c r="AR151" s="554" t="s">
        <v>136</v>
      </c>
      <c r="AS151" s="554"/>
      <c r="AT151" s="554"/>
      <c r="AU151" s="554"/>
      <c r="AV151" s="554" t="s">
        <v>136</v>
      </c>
      <c r="AW151" s="554"/>
      <c r="AX151" s="554"/>
    </row>
    <row r="152" spans="2:50" ht="24.05" customHeight="1" x14ac:dyDescent="0.15">
      <c r="B152" s="751">
        <v>6</v>
      </c>
      <c r="C152" s="751">
        <v>1</v>
      </c>
      <c r="D152" s="165" t="s">
        <v>904</v>
      </c>
      <c r="E152" s="165"/>
      <c r="F152" s="165"/>
      <c r="G152" s="165"/>
      <c r="H152" s="165"/>
      <c r="I152" s="165"/>
      <c r="J152" s="165"/>
      <c r="K152" s="165"/>
      <c r="L152" s="165"/>
      <c r="M152" s="165"/>
      <c r="N152" s="165" t="s">
        <v>899</v>
      </c>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89">
        <v>12159.906999999999</v>
      </c>
      <c r="AM152" s="1690"/>
      <c r="AN152" s="1690"/>
      <c r="AO152" s="1690"/>
      <c r="AP152" s="1690"/>
      <c r="AQ152" s="1690"/>
      <c r="AR152" s="554" t="s">
        <v>136</v>
      </c>
      <c r="AS152" s="554"/>
      <c r="AT152" s="554"/>
      <c r="AU152" s="554"/>
      <c r="AV152" s="554" t="s">
        <v>136</v>
      </c>
      <c r="AW152" s="554"/>
      <c r="AX152" s="554"/>
    </row>
    <row r="153" spans="2:50" ht="24.05" customHeight="1" x14ac:dyDescent="0.15">
      <c r="B153" s="751">
        <v>7</v>
      </c>
      <c r="C153" s="751">
        <v>1</v>
      </c>
      <c r="D153" s="165" t="s">
        <v>905</v>
      </c>
      <c r="E153" s="165"/>
      <c r="F153" s="165"/>
      <c r="G153" s="165"/>
      <c r="H153" s="165"/>
      <c r="I153" s="165"/>
      <c r="J153" s="165"/>
      <c r="K153" s="165"/>
      <c r="L153" s="165"/>
      <c r="M153" s="165"/>
      <c r="N153" s="165" t="s">
        <v>899</v>
      </c>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1689">
        <v>11520.754000000001</v>
      </c>
      <c r="AM153" s="1690"/>
      <c r="AN153" s="1690"/>
      <c r="AO153" s="1690"/>
      <c r="AP153" s="1690"/>
      <c r="AQ153" s="1690"/>
      <c r="AR153" s="554" t="s">
        <v>136</v>
      </c>
      <c r="AS153" s="554"/>
      <c r="AT153" s="554"/>
      <c r="AU153" s="554"/>
      <c r="AV153" s="554" t="s">
        <v>136</v>
      </c>
      <c r="AW153" s="554"/>
      <c r="AX153" s="554"/>
    </row>
    <row r="154" spans="2:50" ht="24.05" customHeight="1" x14ac:dyDescent="0.15">
      <c r="B154" s="751">
        <v>8</v>
      </c>
      <c r="C154" s="751">
        <v>1</v>
      </c>
      <c r="D154" s="165" t="s">
        <v>906</v>
      </c>
      <c r="E154" s="165"/>
      <c r="F154" s="165"/>
      <c r="G154" s="165"/>
      <c r="H154" s="165"/>
      <c r="I154" s="165"/>
      <c r="J154" s="165"/>
      <c r="K154" s="165"/>
      <c r="L154" s="165"/>
      <c r="M154" s="165"/>
      <c r="N154" s="165" t="s">
        <v>899</v>
      </c>
      <c r="O154" s="165"/>
      <c r="P154" s="165"/>
      <c r="Q154" s="165"/>
      <c r="R154" s="165"/>
      <c r="S154" s="165"/>
      <c r="T154" s="165"/>
      <c r="U154" s="165"/>
      <c r="V154" s="165"/>
      <c r="W154" s="165"/>
      <c r="X154" s="165"/>
      <c r="Y154" s="165"/>
      <c r="Z154" s="165"/>
      <c r="AA154" s="165"/>
      <c r="AB154" s="165"/>
      <c r="AC154" s="165"/>
      <c r="AD154" s="165"/>
      <c r="AE154" s="165"/>
      <c r="AF154" s="165"/>
      <c r="AG154" s="165"/>
      <c r="AH154" s="165"/>
      <c r="AI154" s="165"/>
      <c r="AJ154" s="165"/>
      <c r="AK154" s="165"/>
      <c r="AL154" s="1689">
        <v>11271.455</v>
      </c>
      <c r="AM154" s="1690"/>
      <c r="AN154" s="1690"/>
      <c r="AO154" s="1690"/>
      <c r="AP154" s="1690"/>
      <c r="AQ154" s="1690"/>
      <c r="AR154" s="554" t="s">
        <v>136</v>
      </c>
      <c r="AS154" s="554"/>
      <c r="AT154" s="554"/>
      <c r="AU154" s="554"/>
      <c r="AV154" s="554" t="s">
        <v>136</v>
      </c>
      <c r="AW154" s="554"/>
      <c r="AX154" s="554"/>
    </row>
    <row r="155" spans="2:50" ht="24.05" customHeight="1" x14ac:dyDescent="0.15">
      <c r="B155" s="751">
        <v>9</v>
      </c>
      <c r="C155" s="751">
        <v>1</v>
      </c>
      <c r="D155" s="165" t="s">
        <v>907</v>
      </c>
      <c r="E155" s="165"/>
      <c r="F155" s="165"/>
      <c r="G155" s="165"/>
      <c r="H155" s="165"/>
      <c r="I155" s="165"/>
      <c r="J155" s="165"/>
      <c r="K155" s="165"/>
      <c r="L155" s="165"/>
      <c r="M155" s="165"/>
      <c r="N155" s="165" t="s">
        <v>899</v>
      </c>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89">
        <v>11013.735000000001</v>
      </c>
      <c r="AM155" s="1690"/>
      <c r="AN155" s="1690"/>
      <c r="AO155" s="1690"/>
      <c r="AP155" s="1690"/>
      <c r="AQ155" s="1690"/>
      <c r="AR155" s="554" t="s">
        <v>136</v>
      </c>
      <c r="AS155" s="554"/>
      <c r="AT155" s="554"/>
      <c r="AU155" s="554"/>
      <c r="AV155" s="554" t="s">
        <v>136</v>
      </c>
      <c r="AW155" s="554"/>
      <c r="AX155" s="554"/>
    </row>
    <row r="156" spans="2:50" ht="24.05" customHeight="1" x14ac:dyDescent="0.15">
      <c r="B156" s="751">
        <v>10</v>
      </c>
      <c r="C156" s="751">
        <v>1</v>
      </c>
      <c r="D156" s="165" t="s">
        <v>908</v>
      </c>
      <c r="E156" s="165"/>
      <c r="F156" s="165"/>
      <c r="G156" s="165"/>
      <c r="H156" s="165"/>
      <c r="I156" s="165"/>
      <c r="J156" s="165"/>
      <c r="K156" s="165"/>
      <c r="L156" s="165"/>
      <c r="M156" s="165"/>
      <c r="N156" s="165" t="s">
        <v>899</v>
      </c>
      <c r="O156" s="165"/>
      <c r="P156" s="165"/>
      <c r="Q156" s="165"/>
      <c r="R156" s="165"/>
      <c r="S156" s="165"/>
      <c r="T156" s="165"/>
      <c r="U156" s="165"/>
      <c r="V156" s="165"/>
      <c r="W156" s="165"/>
      <c r="X156" s="165"/>
      <c r="Y156" s="165"/>
      <c r="Z156" s="165"/>
      <c r="AA156" s="165"/>
      <c r="AB156" s="165"/>
      <c r="AC156" s="165"/>
      <c r="AD156" s="165"/>
      <c r="AE156" s="165"/>
      <c r="AF156" s="165"/>
      <c r="AG156" s="165"/>
      <c r="AH156" s="165"/>
      <c r="AI156" s="165"/>
      <c r="AJ156" s="165"/>
      <c r="AK156" s="165"/>
      <c r="AL156" s="1689">
        <v>10800.593999999999</v>
      </c>
      <c r="AM156" s="1690"/>
      <c r="AN156" s="1690"/>
      <c r="AO156" s="1690"/>
      <c r="AP156" s="1690"/>
      <c r="AQ156" s="1690"/>
      <c r="AR156" s="554" t="s">
        <v>136</v>
      </c>
      <c r="AS156" s="554"/>
      <c r="AT156" s="554"/>
      <c r="AU156" s="554"/>
      <c r="AV156" s="554" t="s">
        <v>136</v>
      </c>
      <c r="AW156" s="554"/>
      <c r="AX156" s="554"/>
    </row>
  </sheetData>
  <mergeCells count="590">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7"/>
    <mergeCell ref="H56:AG56"/>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A10" zoomScale="75" zoomScaleNormal="75" zoomScaleSheetLayoutView="75" zoomScalePageLayoutView="83" workbookViewId="0">
      <selection activeCell="Y2" sqref="Y2"/>
    </sheetView>
  </sheetViews>
  <sheetFormatPr defaultRowHeight="13.1" x14ac:dyDescent="0.15"/>
  <cols>
    <col min="1" max="2" width="2.21875" style="130" customWidth="1"/>
    <col min="3" max="3" width="3.6640625" style="130" customWidth="1"/>
    <col min="4" max="6" width="2.21875" style="130" customWidth="1"/>
    <col min="7" max="7" width="1.6640625" style="130" customWidth="1"/>
    <col min="8" max="25" width="2.21875" style="130" customWidth="1"/>
    <col min="26" max="28" width="2.77734375" style="130" customWidth="1"/>
    <col min="29" max="34" width="2.21875" style="130" customWidth="1"/>
    <col min="35" max="35" width="2.6640625" style="130" customWidth="1"/>
    <col min="36" max="36" width="3.44140625" style="130" customWidth="1"/>
    <col min="37" max="46" width="2.6640625" style="130" customWidth="1"/>
    <col min="47" max="47" width="3.44140625" style="130" customWidth="1"/>
    <col min="48" max="58" width="2.21875" style="130" customWidth="1"/>
    <col min="59" max="256" width="8.88671875" style="130"/>
    <col min="257" max="258" width="2.21875" style="130" customWidth="1"/>
    <col min="259" max="259" width="3.6640625" style="130" customWidth="1"/>
    <col min="260" max="262" width="2.21875" style="130" customWidth="1"/>
    <col min="263" max="263" width="1.6640625" style="130" customWidth="1"/>
    <col min="264" max="281" width="2.21875" style="130" customWidth="1"/>
    <col min="282" max="284" width="2.77734375" style="130" customWidth="1"/>
    <col min="285" max="290" width="2.21875" style="130" customWidth="1"/>
    <col min="291" max="291" width="2.6640625" style="130" customWidth="1"/>
    <col min="292" max="292" width="3.44140625" style="130" customWidth="1"/>
    <col min="293" max="302" width="2.6640625" style="130" customWidth="1"/>
    <col min="303" max="303" width="3.44140625" style="130" customWidth="1"/>
    <col min="304" max="314" width="2.21875" style="130" customWidth="1"/>
    <col min="315" max="512" width="8.88671875" style="130"/>
    <col min="513" max="514" width="2.21875" style="130" customWidth="1"/>
    <col min="515" max="515" width="3.6640625" style="130" customWidth="1"/>
    <col min="516" max="518" width="2.21875" style="130" customWidth="1"/>
    <col min="519" max="519" width="1.6640625" style="130" customWidth="1"/>
    <col min="520" max="537" width="2.21875" style="130" customWidth="1"/>
    <col min="538" max="540" width="2.77734375" style="130" customWidth="1"/>
    <col min="541" max="546" width="2.21875" style="130" customWidth="1"/>
    <col min="547" max="547" width="2.6640625" style="130" customWidth="1"/>
    <col min="548" max="548" width="3.44140625" style="130" customWidth="1"/>
    <col min="549" max="558" width="2.6640625" style="130" customWidth="1"/>
    <col min="559" max="559" width="3.44140625" style="130" customWidth="1"/>
    <col min="560" max="570" width="2.21875" style="130" customWidth="1"/>
    <col min="571" max="768" width="8.88671875" style="130"/>
    <col min="769" max="770" width="2.21875" style="130" customWidth="1"/>
    <col min="771" max="771" width="3.6640625" style="130" customWidth="1"/>
    <col min="772" max="774" width="2.21875" style="130" customWidth="1"/>
    <col min="775" max="775" width="1.6640625" style="130" customWidth="1"/>
    <col min="776" max="793" width="2.21875" style="130" customWidth="1"/>
    <col min="794" max="796" width="2.77734375" style="130" customWidth="1"/>
    <col min="797" max="802" width="2.21875" style="130" customWidth="1"/>
    <col min="803" max="803" width="2.6640625" style="130" customWidth="1"/>
    <col min="804" max="804" width="3.44140625" style="130" customWidth="1"/>
    <col min="805" max="814" width="2.6640625" style="130" customWidth="1"/>
    <col min="815" max="815" width="3.44140625" style="130" customWidth="1"/>
    <col min="816" max="826" width="2.21875" style="130" customWidth="1"/>
    <col min="827" max="1024" width="8.88671875" style="130"/>
    <col min="1025" max="1026" width="2.21875" style="130" customWidth="1"/>
    <col min="1027" max="1027" width="3.6640625" style="130" customWidth="1"/>
    <col min="1028" max="1030" width="2.21875" style="130" customWidth="1"/>
    <col min="1031" max="1031" width="1.6640625" style="130" customWidth="1"/>
    <col min="1032" max="1049" width="2.21875" style="130" customWidth="1"/>
    <col min="1050" max="1052" width="2.77734375" style="130" customWidth="1"/>
    <col min="1053" max="1058" width="2.21875" style="130" customWidth="1"/>
    <col min="1059" max="1059" width="2.6640625" style="130" customWidth="1"/>
    <col min="1060" max="1060" width="3.44140625" style="130" customWidth="1"/>
    <col min="1061" max="1070" width="2.6640625" style="130" customWidth="1"/>
    <col min="1071" max="1071" width="3.44140625" style="130" customWidth="1"/>
    <col min="1072" max="1082" width="2.21875" style="130" customWidth="1"/>
    <col min="1083" max="1280" width="8.88671875" style="130"/>
    <col min="1281" max="1282" width="2.21875" style="130" customWidth="1"/>
    <col min="1283" max="1283" width="3.6640625" style="130" customWidth="1"/>
    <col min="1284" max="1286" width="2.21875" style="130" customWidth="1"/>
    <col min="1287" max="1287" width="1.6640625" style="130" customWidth="1"/>
    <col min="1288" max="1305" width="2.21875" style="130" customWidth="1"/>
    <col min="1306" max="1308" width="2.77734375" style="130" customWidth="1"/>
    <col min="1309" max="1314" width="2.21875" style="130" customWidth="1"/>
    <col min="1315" max="1315" width="2.6640625" style="130" customWidth="1"/>
    <col min="1316" max="1316" width="3.44140625" style="130" customWidth="1"/>
    <col min="1317" max="1326" width="2.6640625" style="130" customWidth="1"/>
    <col min="1327" max="1327" width="3.44140625" style="130" customWidth="1"/>
    <col min="1328" max="1338" width="2.21875" style="130" customWidth="1"/>
    <col min="1339" max="1536" width="8.88671875" style="130"/>
    <col min="1537" max="1538" width="2.21875" style="130" customWidth="1"/>
    <col min="1539" max="1539" width="3.6640625" style="130" customWidth="1"/>
    <col min="1540" max="1542" width="2.21875" style="130" customWidth="1"/>
    <col min="1543" max="1543" width="1.6640625" style="130" customWidth="1"/>
    <col min="1544" max="1561" width="2.21875" style="130" customWidth="1"/>
    <col min="1562" max="1564" width="2.77734375" style="130" customWidth="1"/>
    <col min="1565" max="1570" width="2.21875" style="130" customWidth="1"/>
    <col min="1571" max="1571" width="2.6640625" style="130" customWidth="1"/>
    <col min="1572" max="1572" width="3.44140625" style="130" customWidth="1"/>
    <col min="1573" max="1582" width="2.6640625" style="130" customWidth="1"/>
    <col min="1583" max="1583" width="3.44140625" style="130" customWidth="1"/>
    <col min="1584" max="1594" width="2.21875" style="130" customWidth="1"/>
    <col min="1595" max="1792" width="8.88671875" style="130"/>
    <col min="1793" max="1794" width="2.21875" style="130" customWidth="1"/>
    <col min="1795" max="1795" width="3.6640625" style="130" customWidth="1"/>
    <col min="1796" max="1798" width="2.21875" style="130" customWidth="1"/>
    <col min="1799" max="1799" width="1.6640625" style="130" customWidth="1"/>
    <col min="1800" max="1817" width="2.21875" style="130" customWidth="1"/>
    <col min="1818" max="1820" width="2.77734375" style="130" customWidth="1"/>
    <col min="1821" max="1826" width="2.21875" style="130" customWidth="1"/>
    <col min="1827" max="1827" width="2.6640625" style="130" customWidth="1"/>
    <col min="1828" max="1828" width="3.44140625" style="130" customWidth="1"/>
    <col min="1829" max="1838" width="2.6640625" style="130" customWidth="1"/>
    <col min="1839" max="1839" width="3.44140625" style="130" customWidth="1"/>
    <col min="1840" max="1850" width="2.21875" style="130" customWidth="1"/>
    <col min="1851" max="2048" width="8.88671875" style="130"/>
    <col min="2049" max="2050" width="2.21875" style="130" customWidth="1"/>
    <col min="2051" max="2051" width="3.6640625" style="130" customWidth="1"/>
    <col min="2052" max="2054" width="2.21875" style="130" customWidth="1"/>
    <col min="2055" max="2055" width="1.6640625" style="130" customWidth="1"/>
    <col min="2056" max="2073" width="2.21875" style="130" customWidth="1"/>
    <col min="2074" max="2076" width="2.77734375" style="130" customWidth="1"/>
    <col min="2077" max="2082" width="2.21875" style="130" customWidth="1"/>
    <col min="2083" max="2083" width="2.6640625" style="130" customWidth="1"/>
    <col min="2084" max="2084" width="3.44140625" style="130" customWidth="1"/>
    <col min="2085" max="2094" width="2.6640625" style="130" customWidth="1"/>
    <col min="2095" max="2095" width="3.44140625" style="130" customWidth="1"/>
    <col min="2096" max="2106" width="2.21875" style="130" customWidth="1"/>
    <col min="2107" max="2304" width="8.88671875" style="130"/>
    <col min="2305" max="2306" width="2.21875" style="130" customWidth="1"/>
    <col min="2307" max="2307" width="3.6640625" style="130" customWidth="1"/>
    <col min="2308" max="2310" width="2.21875" style="130" customWidth="1"/>
    <col min="2311" max="2311" width="1.6640625" style="130" customWidth="1"/>
    <col min="2312" max="2329" width="2.21875" style="130" customWidth="1"/>
    <col min="2330" max="2332" width="2.77734375" style="130" customWidth="1"/>
    <col min="2333" max="2338" width="2.21875" style="130" customWidth="1"/>
    <col min="2339" max="2339" width="2.6640625" style="130" customWidth="1"/>
    <col min="2340" max="2340" width="3.44140625" style="130" customWidth="1"/>
    <col min="2341" max="2350" width="2.6640625" style="130" customWidth="1"/>
    <col min="2351" max="2351" width="3.44140625" style="130" customWidth="1"/>
    <col min="2352" max="2362" width="2.21875" style="130" customWidth="1"/>
    <col min="2363" max="2560" width="8.88671875" style="130"/>
    <col min="2561" max="2562" width="2.21875" style="130" customWidth="1"/>
    <col min="2563" max="2563" width="3.6640625" style="130" customWidth="1"/>
    <col min="2564" max="2566" width="2.21875" style="130" customWidth="1"/>
    <col min="2567" max="2567" width="1.6640625" style="130" customWidth="1"/>
    <col min="2568" max="2585" width="2.21875" style="130" customWidth="1"/>
    <col min="2586" max="2588" width="2.77734375" style="130" customWidth="1"/>
    <col min="2589" max="2594" width="2.21875" style="130" customWidth="1"/>
    <col min="2595" max="2595" width="2.6640625" style="130" customWidth="1"/>
    <col min="2596" max="2596" width="3.44140625" style="130" customWidth="1"/>
    <col min="2597" max="2606" width="2.6640625" style="130" customWidth="1"/>
    <col min="2607" max="2607" width="3.44140625" style="130" customWidth="1"/>
    <col min="2608" max="2618" width="2.21875" style="130" customWidth="1"/>
    <col min="2619" max="2816" width="8.88671875" style="130"/>
    <col min="2817" max="2818" width="2.21875" style="130" customWidth="1"/>
    <col min="2819" max="2819" width="3.6640625" style="130" customWidth="1"/>
    <col min="2820" max="2822" width="2.21875" style="130" customWidth="1"/>
    <col min="2823" max="2823" width="1.6640625" style="130" customWidth="1"/>
    <col min="2824" max="2841" width="2.21875" style="130" customWidth="1"/>
    <col min="2842" max="2844" width="2.77734375" style="130" customWidth="1"/>
    <col min="2845" max="2850" width="2.21875" style="130" customWidth="1"/>
    <col min="2851" max="2851" width="2.6640625" style="130" customWidth="1"/>
    <col min="2852" max="2852" width="3.44140625" style="130" customWidth="1"/>
    <col min="2853" max="2862" width="2.6640625" style="130" customWidth="1"/>
    <col min="2863" max="2863" width="3.44140625" style="130" customWidth="1"/>
    <col min="2864" max="2874" width="2.21875" style="130" customWidth="1"/>
    <col min="2875" max="3072" width="8.88671875" style="130"/>
    <col min="3073" max="3074" width="2.21875" style="130" customWidth="1"/>
    <col min="3075" max="3075" width="3.6640625" style="130" customWidth="1"/>
    <col min="3076" max="3078" width="2.21875" style="130" customWidth="1"/>
    <col min="3079" max="3079" width="1.6640625" style="130" customWidth="1"/>
    <col min="3080" max="3097" width="2.21875" style="130" customWidth="1"/>
    <col min="3098" max="3100" width="2.77734375" style="130" customWidth="1"/>
    <col min="3101" max="3106" width="2.21875" style="130" customWidth="1"/>
    <col min="3107" max="3107" width="2.6640625" style="130" customWidth="1"/>
    <col min="3108" max="3108" width="3.44140625" style="130" customWidth="1"/>
    <col min="3109" max="3118" width="2.6640625" style="130" customWidth="1"/>
    <col min="3119" max="3119" width="3.44140625" style="130" customWidth="1"/>
    <col min="3120" max="3130" width="2.21875" style="130" customWidth="1"/>
    <col min="3131" max="3328" width="8.88671875" style="130"/>
    <col min="3329" max="3330" width="2.21875" style="130" customWidth="1"/>
    <col min="3331" max="3331" width="3.6640625" style="130" customWidth="1"/>
    <col min="3332" max="3334" width="2.21875" style="130" customWidth="1"/>
    <col min="3335" max="3335" width="1.6640625" style="130" customWidth="1"/>
    <col min="3336" max="3353" width="2.21875" style="130" customWidth="1"/>
    <col min="3354" max="3356" width="2.77734375" style="130" customWidth="1"/>
    <col min="3357" max="3362" width="2.21875" style="130" customWidth="1"/>
    <col min="3363" max="3363" width="2.6640625" style="130" customWidth="1"/>
    <col min="3364" max="3364" width="3.44140625" style="130" customWidth="1"/>
    <col min="3365" max="3374" width="2.6640625" style="130" customWidth="1"/>
    <col min="3375" max="3375" width="3.44140625" style="130" customWidth="1"/>
    <col min="3376" max="3386" width="2.21875" style="130" customWidth="1"/>
    <col min="3387" max="3584" width="8.88671875" style="130"/>
    <col min="3585" max="3586" width="2.21875" style="130" customWidth="1"/>
    <col min="3587" max="3587" width="3.6640625" style="130" customWidth="1"/>
    <col min="3588" max="3590" width="2.21875" style="130" customWidth="1"/>
    <col min="3591" max="3591" width="1.6640625" style="130" customWidth="1"/>
    <col min="3592" max="3609" width="2.21875" style="130" customWidth="1"/>
    <col min="3610" max="3612" width="2.77734375" style="130" customWidth="1"/>
    <col min="3613" max="3618" width="2.21875" style="130" customWidth="1"/>
    <col min="3619" max="3619" width="2.6640625" style="130" customWidth="1"/>
    <col min="3620" max="3620" width="3.44140625" style="130" customWidth="1"/>
    <col min="3621" max="3630" width="2.6640625" style="130" customWidth="1"/>
    <col min="3631" max="3631" width="3.44140625" style="130" customWidth="1"/>
    <col min="3632" max="3642" width="2.21875" style="130" customWidth="1"/>
    <col min="3643" max="3840" width="8.88671875" style="130"/>
    <col min="3841" max="3842" width="2.21875" style="130" customWidth="1"/>
    <col min="3843" max="3843" width="3.6640625" style="130" customWidth="1"/>
    <col min="3844" max="3846" width="2.21875" style="130" customWidth="1"/>
    <col min="3847" max="3847" width="1.6640625" style="130" customWidth="1"/>
    <col min="3848" max="3865" width="2.21875" style="130" customWidth="1"/>
    <col min="3866" max="3868" width="2.77734375" style="130" customWidth="1"/>
    <col min="3869" max="3874" width="2.21875" style="130" customWidth="1"/>
    <col min="3875" max="3875" width="2.6640625" style="130" customWidth="1"/>
    <col min="3876" max="3876" width="3.44140625" style="130" customWidth="1"/>
    <col min="3877" max="3886" width="2.6640625" style="130" customWidth="1"/>
    <col min="3887" max="3887" width="3.44140625" style="130" customWidth="1"/>
    <col min="3888" max="3898" width="2.21875" style="130" customWidth="1"/>
    <col min="3899" max="4096" width="8.88671875" style="130"/>
    <col min="4097" max="4098" width="2.21875" style="130" customWidth="1"/>
    <col min="4099" max="4099" width="3.6640625" style="130" customWidth="1"/>
    <col min="4100" max="4102" width="2.21875" style="130" customWidth="1"/>
    <col min="4103" max="4103" width="1.6640625" style="130" customWidth="1"/>
    <col min="4104" max="4121" width="2.21875" style="130" customWidth="1"/>
    <col min="4122" max="4124" width="2.77734375" style="130" customWidth="1"/>
    <col min="4125" max="4130" width="2.21875" style="130" customWidth="1"/>
    <col min="4131" max="4131" width="2.6640625" style="130" customWidth="1"/>
    <col min="4132" max="4132" width="3.44140625" style="130" customWidth="1"/>
    <col min="4133" max="4142" width="2.6640625" style="130" customWidth="1"/>
    <col min="4143" max="4143" width="3.44140625" style="130" customWidth="1"/>
    <col min="4144" max="4154" width="2.21875" style="130" customWidth="1"/>
    <col min="4155" max="4352" width="8.88671875" style="130"/>
    <col min="4353" max="4354" width="2.21875" style="130" customWidth="1"/>
    <col min="4355" max="4355" width="3.6640625" style="130" customWidth="1"/>
    <col min="4356" max="4358" width="2.21875" style="130" customWidth="1"/>
    <col min="4359" max="4359" width="1.6640625" style="130" customWidth="1"/>
    <col min="4360" max="4377" width="2.21875" style="130" customWidth="1"/>
    <col min="4378" max="4380" width="2.77734375" style="130" customWidth="1"/>
    <col min="4381" max="4386" width="2.21875" style="130" customWidth="1"/>
    <col min="4387" max="4387" width="2.6640625" style="130" customWidth="1"/>
    <col min="4388" max="4388" width="3.44140625" style="130" customWidth="1"/>
    <col min="4389" max="4398" width="2.6640625" style="130" customWidth="1"/>
    <col min="4399" max="4399" width="3.44140625" style="130" customWidth="1"/>
    <col min="4400" max="4410" width="2.21875" style="130" customWidth="1"/>
    <col min="4411" max="4608" width="8.88671875" style="130"/>
    <col min="4609" max="4610" width="2.21875" style="130" customWidth="1"/>
    <col min="4611" max="4611" width="3.6640625" style="130" customWidth="1"/>
    <col min="4612" max="4614" width="2.21875" style="130" customWidth="1"/>
    <col min="4615" max="4615" width="1.6640625" style="130" customWidth="1"/>
    <col min="4616" max="4633" width="2.21875" style="130" customWidth="1"/>
    <col min="4634" max="4636" width="2.77734375" style="130" customWidth="1"/>
    <col min="4637" max="4642" width="2.21875" style="130" customWidth="1"/>
    <col min="4643" max="4643" width="2.6640625" style="130" customWidth="1"/>
    <col min="4644" max="4644" width="3.44140625" style="130" customWidth="1"/>
    <col min="4645" max="4654" width="2.6640625" style="130" customWidth="1"/>
    <col min="4655" max="4655" width="3.44140625" style="130" customWidth="1"/>
    <col min="4656" max="4666" width="2.21875" style="130" customWidth="1"/>
    <col min="4667" max="4864" width="8.88671875" style="130"/>
    <col min="4865" max="4866" width="2.21875" style="130" customWidth="1"/>
    <col min="4867" max="4867" width="3.6640625" style="130" customWidth="1"/>
    <col min="4868" max="4870" width="2.21875" style="130" customWidth="1"/>
    <col min="4871" max="4871" width="1.6640625" style="130" customWidth="1"/>
    <col min="4872" max="4889" width="2.21875" style="130" customWidth="1"/>
    <col min="4890" max="4892" width="2.77734375" style="130" customWidth="1"/>
    <col min="4893" max="4898" width="2.21875" style="130" customWidth="1"/>
    <col min="4899" max="4899" width="2.6640625" style="130" customWidth="1"/>
    <col min="4900" max="4900" width="3.44140625" style="130" customWidth="1"/>
    <col min="4901" max="4910" width="2.6640625" style="130" customWidth="1"/>
    <col min="4911" max="4911" width="3.44140625" style="130" customWidth="1"/>
    <col min="4912" max="4922" width="2.21875" style="130" customWidth="1"/>
    <col min="4923" max="5120" width="8.88671875" style="130"/>
    <col min="5121" max="5122" width="2.21875" style="130" customWidth="1"/>
    <col min="5123" max="5123" width="3.6640625" style="130" customWidth="1"/>
    <col min="5124" max="5126" width="2.21875" style="130" customWidth="1"/>
    <col min="5127" max="5127" width="1.6640625" style="130" customWidth="1"/>
    <col min="5128" max="5145" width="2.21875" style="130" customWidth="1"/>
    <col min="5146" max="5148" width="2.77734375" style="130" customWidth="1"/>
    <col min="5149" max="5154" width="2.21875" style="130" customWidth="1"/>
    <col min="5155" max="5155" width="2.6640625" style="130" customWidth="1"/>
    <col min="5156" max="5156" width="3.44140625" style="130" customWidth="1"/>
    <col min="5157" max="5166" width="2.6640625" style="130" customWidth="1"/>
    <col min="5167" max="5167" width="3.44140625" style="130" customWidth="1"/>
    <col min="5168" max="5178" width="2.21875" style="130" customWidth="1"/>
    <col min="5179" max="5376" width="8.88671875" style="130"/>
    <col min="5377" max="5378" width="2.21875" style="130" customWidth="1"/>
    <col min="5379" max="5379" width="3.6640625" style="130" customWidth="1"/>
    <col min="5380" max="5382" width="2.21875" style="130" customWidth="1"/>
    <col min="5383" max="5383" width="1.6640625" style="130" customWidth="1"/>
    <col min="5384" max="5401" width="2.21875" style="130" customWidth="1"/>
    <col min="5402" max="5404" width="2.77734375" style="130" customWidth="1"/>
    <col min="5405" max="5410" width="2.21875" style="130" customWidth="1"/>
    <col min="5411" max="5411" width="2.6640625" style="130" customWidth="1"/>
    <col min="5412" max="5412" width="3.44140625" style="130" customWidth="1"/>
    <col min="5413" max="5422" width="2.6640625" style="130" customWidth="1"/>
    <col min="5423" max="5423" width="3.44140625" style="130" customWidth="1"/>
    <col min="5424" max="5434" width="2.21875" style="130" customWidth="1"/>
    <col min="5435" max="5632" width="8.88671875" style="130"/>
    <col min="5633" max="5634" width="2.21875" style="130" customWidth="1"/>
    <col min="5635" max="5635" width="3.6640625" style="130" customWidth="1"/>
    <col min="5636" max="5638" width="2.21875" style="130" customWidth="1"/>
    <col min="5639" max="5639" width="1.6640625" style="130" customWidth="1"/>
    <col min="5640" max="5657" width="2.21875" style="130" customWidth="1"/>
    <col min="5658" max="5660" width="2.77734375" style="130" customWidth="1"/>
    <col min="5661" max="5666" width="2.21875" style="130" customWidth="1"/>
    <col min="5667" max="5667" width="2.6640625" style="130" customWidth="1"/>
    <col min="5668" max="5668" width="3.44140625" style="130" customWidth="1"/>
    <col min="5669" max="5678" width="2.6640625" style="130" customWidth="1"/>
    <col min="5679" max="5679" width="3.44140625" style="130" customWidth="1"/>
    <col min="5680" max="5690" width="2.21875" style="130" customWidth="1"/>
    <col min="5691" max="5888" width="8.88671875" style="130"/>
    <col min="5889" max="5890" width="2.21875" style="130" customWidth="1"/>
    <col min="5891" max="5891" width="3.6640625" style="130" customWidth="1"/>
    <col min="5892" max="5894" width="2.21875" style="130" customWidth="1"/>
    <col min="5895" max="5895" width="1.6640625" style="130" customWidth="1"/>
    <col min="5896" max="5913" width="2.21875" style="130" customWidth="1"/>
    <col min="5914" max="5916" width="2.77734375" style="130" customWidth="1"/>
    <col min="5917" max="5922" width="2.21875" style="130" customWidth="1"/>
    <col min="5923" max="5923" width="2.6640625" style="130" customWidth="1"/>
    <col min="5924" max="5924" width="3.44140625" style="130" customWidth="1"/>
    <col min="5925" max="5934" width="2.6640625" style="130" customWidth="1"/>
    <col min="5935" max="5935" width="3.44140625" style="130" customWidth="1"/>
    <col min="5936" max="5946" width="2.21875" style="130" customWidth="1"/>
    <col min="5947" max="6144" width="8.88671875" style="130"/>
    <col min="6145" max="6146" width="2.21875" style="130" customWidth="1"/>
    <col min="6147" max="6147" width="3.6640625" style="130" customWidth="1"/>
    <col min="6148" max="6150" width="2.21875" style="130" customWidth="1"/>
    <col min="6151" max="6151" width="1.6640625" style="130" customWidth="1"/>
    <col min="6152" max="6169" width="2.21875" style="130" customWidth="1"/>
    <col min="6170" max="6172" width="2.77734375" style="130" customWidth="1"/>
    <col min="6173" max="6178" width="2.21875" style="130" customWidth="1"/>
    <col min="6179" max="6179" width="2.6640625" style="130" customWidth="1"/>
    <col min="6180" max="6180" width="3.44140625" style="130" customWidth="1"/>
    <col min="6181" max="6190" width="2.6640625" style="130" customWidth="1"/>
    <col min="6191" max="6191" width="3.44140625" style="130" customWidth="1"/>
    <col min="6192" max="6202" width="2.21875" style="130" customWidth="1"/>
    <col min="6203" max="6400" width="8.88671875" style="130"/>
    <col min="6401" max="6402" width="2.21875" style="130" customWidth="1"/>
    <col min="6403" max="6403" width="3.6640625" style="130" customWidth="1"/>
    <col min="6404" max="6406" width="2.21875" style="130" customWidth="1"/>
    <col min="6407" max="6407" width="1.6640625" style="130" customWidth="1"/>
    <col min="6408" max="6425" width="2.21875" style="130" customWidth="1"/>
    <col min="6426" max="6428" width="2.77734375" style="130" customWidth="1"/>
    <col min="6429" max="6434" width="2.21875" style="130" customWidth="1"/>
    <col min="6435" max="6435" width="2.6640625" style="130" customWidth="1"/>
    <col min="6436" max="6436" width="3.44140625" style="130" customWidth="1"/>
    <col min="6437" max="6446" width="2.6640625" style="130" customWidth="1"/>
    <col min="6447" max="6447" width="3.44140625" style="130" customWidth="1"/>
    <col min="6448" max="6458" width="2.21875" style="130" customWidth="1"/>
    <col min="6459" max="6656" width="8.88671875" style="130"/>
    <col min="6657" max="6658" width="2.21875" style="130" customWidth="1"/>
    <col min="6659" max="6659" width="3.6640625" style="130" customWidth="1"/>
    <col min="6660" max="6662" width="2.21875" style="130" customWidth="1"/>
    <col min="6663" max="6663" width="1.6640625" style="130" customWidth="1"/>
    <col min="6664" max="6681" width="2.21875" style="130" customWidth="1"/>
    <col min="6682" max="6684" width="2.77734375" style="130" customWidth="1"/>
    <col min="6685" max="6690" width="2.21875" style="130" customWidth="1"/>
    <col min="6691" max="6691" width="2.6640625" style="130" customWidth="1"/>
    <col min="6692" max="6692" width="3.44140625" style="130" customWidth="1"/>
    <col min="6693" max="6702" width="2.6640625" style="130" customWidth="1"/>
    <col min="6703" max="6703" width="3.44140625" style="130" customWidth="1"/>
    <col min="6704" max="6714" width="2.21875" style="130" customWidth="1"/>
    <col min="6715" max="6912" width="8.88671875" style="130"/>
    <col min="6913" max="6914" width="2.21875" style="130" customWidth="1"/>
    <col min="6915" max="6915" width="3.6640625" style="130" customWidth="1"/>
    <col min="6916" max="6918" width="2.21875" style="130" customWidth="1"/>
    <col min="6919" max="6919" width="1.6640625" style="130" customWidth="1"/>
    <col min="6920" max="6937" width="2.21875" style="130" customWidth="1"/>
    <col min="6938" max="6940" width="2.77734375" style="130" customWidth="1"/>
    <col min="6941" max="6946" width="2.21875" style="130" customWidth="1"/>
    <col min="6947" max="6947" width="2.6640625" style="130" customWidth="1"/>
    <col min="6948" max="6948" width="3.44140625" style="130" customWidth="1"/>
    <col min="6949" max="6958" width="2.6640625" style="130" customWidth="1"/>
    <col min="6959" max="6959" width="3.44140625" style="130" customWidth="1"/>
    <col min="6960" max="6970" width="2.21875" style="130" customWidth="1"/>
    <col min="6971" max="7168" width="8.88671875" style="130"/>
    <col min="7169" max="7170" width="2.21875" style="130" customWidth="1"/>
    <col min="7171" max="7171" width="3.6640625" style="130" customWidth="1"/>
    <col min="7172" max="7174" width="2.21875" style="130" customWidth="1"/>
    <col min="7175" max="7175" width="1.6640625" style="130" customWidth="1"/>
    <col min="7176" max="7193" width="2.21875" style="130" customWidth="1"/>
    <col min="7194" max="7196" width="2.77734375" style="130" customWidth="1"/>
    <col min="7197" max="7202" width="2.21875" style="130" customWidth="1"/>
    <col min="7203" max="7203" width="2.6640625" style="130" customWidth="1"/>
    <col min="7204" max="7204" width="3.44140625" style="130" customWidth="1"/>
    <col min="7205" max="7214" width="2.6640625" style="130" customWidth="1"/>
    <col min="7215" max="7215" width="3.44140625" style="130" customWidth="1"/>
    <col min="7216" max="7226" width="2.21875" style="130" customWidth="1"/>
    <col min="7227" max="7424" width="8.88671875" style="130"/>
    <col min="7425" max="7426" width="2.21875" style="130" customWidth="1"/>
    <col min="7427" max="7427" width="3.6640625" style="130" customWidth="1"/>
    <col min="7428" max="7430" width="2.21875" style="130" customWidth="1"/>
    <col min="7431" max="7431" width="1.6640625" style="130" customWidth="1"/>
    <col min="7432" max="7449" width="2.21875" style="130" customWidth="1"/>
    <col min="7450" max="7452" width="2.77734375" style="130" customWidth="1"/>
    <col min="7453" max="7458" width="2.21875" style="130" customWidth="1"/>
    <col min="7459" max="7459" width="2.6640625" style="130" customWidth="1"/>
    <col min="7460" max="7460" width="3.44140625" style="130" customWidth="1"/>
    <col min="7461" max="7470" width="2.6640625" style="130" customWidth="1"/>
    <col min="7471" max="7471" width="3.44140625" style="130" customWidth="1"/>
    <col min="7472" max="7482" width="2.21875" style="130" customWidth="1"/>
    <col min="7483" max="7680" width="8.88671875" style="130"/>
    <col min="7681" max="7682" width="2.21875" style="130" customWidth="1"/>
    <col min="7683" max="7683" width="3.6640625" style="130" customWidth="1"/>
    <col min="7684" max="7686" width="2.21875" style="130" customWidth="1"/>
    <col min="7687" max="7687" width="1.6640625" style="130" customWidth="1"/>
    <col min="7688" max="7705" width="2.21875" style="130" customWidth="1"/>
    <col min="7706" max="7708" width="2.77734375" style="130" customWidth="1"/>
    <col min="7709" max="7714" width="2.21875" style="130" customWidth="1"/>
    <col min="7715" max="7715" width="2.6640625" style="130" customWidth="1"/>
    <col min="7716" max="7716" width="3.44140625" style="130" customWidth="1"/>
    <col min="7717" max="7726" width="2.6640625" style="130" customWidth="1"/>
    <col min="7727" max="7727" width="3.44140625" style="130" customWidth="1"/>
    <col min="7728" max="7738" width="2.21875" style="130" customWidth="1"/>
    <col min="7739" max="7936" width="8.88671875" style="130"/>
    <col min="7937" max="7938" width="2.21875" style="130" customWidth="1"/>
    <col min="7939" max="7939" width="3.6640625" style="130" customWidth="1"/>
    <col min="7940" max="7942" width="2.21875" style="130" customWidth="1"/>
    <col min="7943" max="7943" width="1.6640625" style="130" customWidth="1"/>
    <col min="7944" max="7961" width="2.21875" style="130" customWidth="1"/>
    <col min="7962" max="7964" width="2.77734375" style="130" customWidth="1"/>
    <col min="7965" max="7970" width="2.21875" style="130" customWidth="1"/>
    <col min="7971" max="7971" width="2.6640625" style="130" customWidth="1"/>
    <col min="7972" max="7972" width="3.44140625" style="130" customWidth="1"/>
    <col min="7973" max="7982" width="2.6640625" style="130" customWidth="1"/>
    <col min="7983" max="7983" width="3.44140625" style="130" customWidth="1"/>
    <col min="7984" max="7994" width="2.21875" style="130" customWidth="1"/>
    <col min="7995" max="8192" width="8.88671875" style="130"/>
    <col min="8193" max="8194" width="2.21875" style="130" customWidth="1"/>
    <col min="8195" max="8195" width="3.6640625" style="130" customWidth="1"/>
    <col min="8196" max="8198" width="2.21875" style="130" customWidth="1"/>
    <col min="8199" max="8199" width="1.6640625" style="130" customWidth="1"/>
    <col min="8200" max="8217" width="2.21875" style="130" customWidth="1"/>
    <col min="8218" max="8220" width="2.77734375" style="130" customWidth="1"/>
    <col min="8221" max="8226" width="2.21875" style="130" customWidth="1"/>
    <col min="8227" max="8227" width="2.6640625" style="130" customWidth="1"/>
    <col min="8228" max="8228" width="3.44140625" style="130" customWidth="1"/>
    <col min="8229" max="8238" width="2.6640625" style="130" customWidth="1"/>
    <col min="8239" max="8239" width="3.44140625" style="130" customWidth="1"/>
    <col min="8240" max="8250" width="2.21875" style="130" customWidth="1"/>
    <col min="8251" max="8448" width="8.88671875" style="130"/>
    <col min="8449" max="8450" width="2.21875" style="130" customWidth="1"/>
    <col min="8451" max="8451" width="3.6640625" style="130" customWidth="1"/>
    <col min="8452" max="8454" width="2.21875" style="130" customWidth="1"/>
    <col min="8455" max="8455" width="1.6640625" style="130" customWidth="1"/>
    <col min="8456" max="8473" width="2.21875" style="130" customWidth="1"/>
    <col min="8474" max="8476" width="2.77734375" style="130" customWidth="1"/>
    <col min="8477" max="8482" width="2.21875" style="130" customWidth="1"/>
    <col min="8483" max="8483" width="2.6640625" style="130" customWidth="1"/>
    <col min="8484" max="8484" width="3.44140625" style="130" customWidth="1"/>
    <col min="8485" max="8494" width="2.6640625" style="130" customWidth="1"/>
    <col min="8495" max="8495" width="3.44140625" style="130" customWidth="1"/>
    <col min="8496" max="8506" width="2.21875" style="130" customWidth="1"/>
    <col min="8507" max="8704" width="8.88671875" style="130"/>
    <col min="8705" max="8706" width="2.21875" style="130" customWidth="1"/>
    <col min="8707" max="8707" width="3.6640625" style="130" customWidth="1"/>
    <col min="8708" max="8710" width="2.21875" style="130" customWidth="1"/>
    <col min="8711" max="8711" width="1.6640625" style="130" customWidth="1"/>
    <col min="8712" max="8729" width="2.21875" style="130" customWidth="1"/>
    <col min="8730" max="8732" width="2.77734375" style="130" customWidth="1"/>
    <col min="8733" max="8738" width="2.21875" style="130" customWidth="1"/>
    <col min="8739" max="8739" width="2.6640625" style="130" customWidth="1"/>
    <col min="8740" max="8740" width="3.44140625" style="130" customWidth="1"/>
    <col min="8741" max="8750" width="2.6640625" style="130" customWidth="1"/>
    <col min="8751" max="8751" width="3.44140625" style="130" customWidth="1"/>
    <col min="8752" max="8762" width="2.21875" style="130" customWidth="1"/>
    <col min="8763" max="8960" width="8.88671875" style="130"/>
    <col min="8961" max="8962" width="2.21875" style="130" customWidth="1"/>
    <col min="8963" max="8963" width="3.6640625" style="130" customWidth="1"/>
    <col min="8964" max="8966" width="2.21875" style="130" customWidth="1"/>
    <col min="8967" max="8967" width="1.6640625" style="130" customWidth="1"/>
    <col min="8968" max="8985" width="2.21875" style="130" customWidth="1"/>
    <col min="8986" max="8988" width="2.77734375" style="130" customWidth="1"/>
    <col min="8989" max="8994" width="2.21875" style="130" customWidth="1"/>
    <col min="8995" max="8995" width="2.6640625" style="130" customWidth="1"/>
    <col min="8996" max="8996" width="3.44140625" style="130" customWidth="1"/>
    <col min="8997" max="9006" width="2.6640625" style="130" customWidth="1"/>
    <col min="9007" max="9007" width="3.44140625" style="130" customWidth="1"/>
    <col min="9008" max="9018" width="2.21875" style="130" customWidth="1"/>
    <col min="9019" max="9216" width="8.88671875" style="130"/>
    <col min="9217" max="9218" width="2.21875" style="130" customWidth="1"/>
    <col min="9219" max="9219" width="3.6640625" style="130" customWidth="1"/>
    <col min="9220" max="9222" width="2.21875" style="130" customWidth="1"/>
    <col min="9223" max="9223" width="1.6640625" style="130" customWidth="1"/>
    <col min="9224" max="9241" width="2.21875" style="130" customWidth="1"/>
    <col min="9242" max="9244" width="2.77734375" style="130" customWidth="1"/>
    <col min="9245" max="9250" width="2.21875" style="130" customWidth="1"/>
    <col min="9251" max="9251" width="2.6640625" style="130" customWidth="1"/>
    <col min="9252" max="9252" width="3.44140625" style="130" customWidth="1"/>
    <col min="9253" max="9262" width="2.6640625" style="130" customWidth="1"/>
    <col min="9263" max="9263" width="3.44140625" style="130" customWidth="1"/>
    <col min="9264" max="9274" width="2.21875" style="130" customWidth="1"/>
    <col min="9275" max="9472" width="8.88671875" style="130"/>
    <col min="9473" max="9474" width="2.21875" style="130" customWidth="1"/>
    <col min="9475" max="9475" width="3.6640625" style="130" customWidth="1"/>
    <col min="9476" max="9478" width="2.21875" style="130" customWidth="1"/>
    <col min="9479" max="9479" width="1.6640625" style="130" customWidth="1"/>
    <col min="9480" max="9497" width="2.21875" style="130" customWidth="1"/>
    <col min="9498" max="9500" width="2.77734375" style="130" customWidth="1"/>
    <col min="9501" max="9506" width="2.21875" style="130" customWidth="1"/>
    <col min="9507" max="9507" width="2.6640625" style="130" customWidth="1"/>
    <col min="9508" max="9508" width="3.44140625" style="130" customWidth="1"/>
    <col min="9509" max="9518" width="2.6640625" style="130" customWidth="1"/>
    <col min="9519" max="9519" width="3.44140625" style="130" customWidth="1"/>
    <col min="9520" max="9530" width="2.21875" style="130" customWidth="1"/>
    <col min="9531" max="9728" width="8.88671875" style="130"/>
    <col min="9729" max="9730" width="2.21875" style="130" customWidth="1"/>
    <col min="9731" max="9731" width="3.6640625" style="130" customWidth="1"/>
    <col min="9732" max="9734" width="2.21875" style="130" customWidth="1"/>
    <col min="9735" max="9735" width="1.6640625" style="130" customWidth="1"/>
    <col min="9736" max="9753" width="2.21875" style="130" customWidth="1"/>
    <col min="9754" max="9756" width="2.77734375" style="130" customWidth="1"/>
    <col min="9757" max="9762" width="2.21875" style="130" customWidth="1"/>
    <col min="9763" max="9763" width="2.6640625" style="130" customWidth="1"/>
    <col min="9764" max="9764" width="3.44140625" style="130" customWidth="1"/>
    <col min="9765" max="9774" width="2.6640625" style="130" customWidth="1"/>
    <col min="9775" max="9775" width="3.44140625" style="130" customWidth="1"/>
    <col min="9776" max="9786" width="2.21875" style="130" customWidth="1"/>
    <col min="9787" max="9984" width="8.88671875" style="130"/>
    <col min="9985" max="9986" width="2.21875" style="130" customWidth="1"/>
    <col min="9987" max="9987" width="3.6640625" style="130" customWidth="1"/>
    <col min="9988" max="9990" width="2.21875" style="130" customWidth="1"/>
    <col min="9991" max="9991" width="1.6640625" style="130" customWidth="1"/>
    <col min="9992" max="10009" width="2.21875" style="130" customWidth="1"/>
    <col min="10010" max="10012" width="2.77734375" style="130" customWidth="1"/>
    <col min="10013" max="10018" width="2.21875" style="130" customWidth="1"/>
    <col min="10019" max="10019" width="2.6640625" style="130" customWidth="1"/>
    <col min="10020" max="10020" width="3.44140625" style="130" customWidth="1"/>
    <col min="10021" max="10030" width="2.6640625" style="130" customWidth="1"/>
    <col min="10031" max="10031" width="3.44140625" style="130" customWidth="1"/>
    <col min="10032" max="10042" width="2.21875" style="130" customWidth="1"/>
    <col min="10043" max="10240" width="8.88671875" style="130"/>
    <col min="10241" max="10242" width="2.21875" style="130" customWidth="1"/>
    <col min="10243" max="10243" width="3.6640625" style="130" customWidth="1"/>
    <col min="10244" max="10246" width="2.21875" style="130" customWidth="1"/>
    <col min="10247" max="10247" width="1.6640625" style="130" customWidth="1"/>
    <col min="10248" max="10265" width="2.21875" style="130" customWidth="1"/>
    <col min="10266" max="10268" width="2.77734375" style="130" customWidth="1"/>
    <col min="10269" max="10274" width="2.21875" style="130" customWidth="1"/>
    <col min="10275" max="10275" width="2.6640625" style="130" customWidth="1"/>
    <col min="10276" max="10276" width="3.44140625" style="130" customWidth="1"/>
    <col min="10277" max="10286" width="2.6640625" style="130" customWidth="1"/>
    <col min="10287" max="10287" width="3.44140625" style="130" customWidth="1"/>
    <col min="10288" max="10298" width="2.21875" style="130" customWidth="1"/>
    <col min="10299" max="10496" width="8.88671875" style="130"/>
    <col min="10497" max="10498" width="2.21875" style="130" customWidth="1"/>
    <col min="10499" max="10499" width="3.6640625" style="130" customWidth="1"/>
    <col min="10500" max="10502" width="2.21875" style="130" customWidth="1"/>
    <col min="10503" max="10503" width="1.6640625" style="130" customWidth="1"/>
    <col min="10504" max="10521" width="2.21875" style="130" customWidth="1"/>
    <col min="10522" max="10524" width="2.77734375" style="130" customWidth="1"/>
    <col min="10525" max="10530" width="2.21875" style="130" customWidth="1"/>
    <col min="10531" max="10531" width="2.6640625" style="130" customWidth="1"/>
    <col min="10532" max="10532" width="3.44140625" style="130" customWidth="1"/>
    <col min="10533" max="10542" width="2.6640625" style="130" customWidth="1"/>
    <col min="10543" max="10543" width="3.44140625" style="130" customWidth="1"/>
    <col min="10544" max="10554" width="2.21875" style="130" customWidth="1"/>
    <col min="10555" max="10752" width="8.88671875" style="130"/>
    <col min="10753" max="10754" width="2.21875" style="130" customWidth="1"/>
    <col min="10755" max="10755" width="3.6640625" style="130" customWidth="1"/>
    <col min="10756" max="10758" width="2.21875" style="130" customWidth="1"/>
    <col min="10759" max="10759" width="1.6640625" style="130" customWidth="1"/>
    <col min="10760" max="10777" width="2.21875" style="130" customWidth="1"/>
    <col min="10778" max="10780" width="2.77734375" style="130" customWidth="1"/>
    <col min="10781" max="10786" width="2.21875" style="130" customWidth="1"/>
    <col min="10787" max="10787" width="2.6640625" style="130" customWidth="1"/>
    <col min="10788" max="10788" width="3.44140625" style="130" customWidth="1"/>
    <col min="10789" max="10798" width="2.6640625" style="130" customWidth="1"/>
    <col min="10799" max="10799" width="3.44140625" style="130" customWidth="1"/>
    <col min="10800" max="10810" width="2.21875" style="130" customWidth="1"/>
    <col min="10811" max="11008" width="8.88671875" style="130"/>
    <col min="11009" max="11010" width="2.21875" style="130" customWidth="1"/>
    <col min="11011" max="11011" width="3.6640625" style="130" customWidth="1"/>
    <col min="11012" max="11014" width="2.21875" style="130" customWidth="1"/>
    <col min="11015" max="11015" width="1.6640625" style="130" customWidth="1"/>
    <col min="11016" max="11033" width="2.21875" style="130" customWidth="1"/>
    <col min="11034" max="11036" width="2.77734375" style="130" customWidth="1"/>
    <col min="11037" max="11042" width="2.21875" style="130" customWidth="1"/>
    <col min="11043" max="11043" width="2.6640625" style="130" customWidth="1"/>
    <col min="11044" max="11044" width="3.44140625" style="130" customWidth="1"/>
    <col min="11045" max="11054" width="2.6640625" style="130" customWidth="1"/>
    <col min="11055" max="11055" width="3.44140625" style="130" customWidth="1"/>
    <col min="11056" max="11066" width="2.21875" style="130" customWidth="1"/>
    <col min="11067" max="11264" width="8.88671875" style="130"/>
    <col min="11265" max="11266" width="2.21875" style="130" customWidth="1"/>
    <col min="11267" max="11267" width="3.6640625" style="130" customWidth="1"/>
    <col min="11268" max="11270" width="2.21875" style="130" customWidth="1"/>
    <col min="11271" max="11271" width="1.6640625" style="130" customWidth="1"/>
    <col min="11272" max="11289" width="2.21875" style="130" customWidth="1"/>
    <col min="11290" max="11292" width="2.77734375" style="130" customWidth="1"/>
    <col min="11293" max="11298" width="2.21875" style="130" customWidth="1"/>
    <col min="11299" max="11299" width="2.6640625" style="130" customWidth="1"/>
    <col min="11300" max="11300" width="3.44140625" style="130" customWidth="1"/>
    <col min="11301" max="11310" width="2.6640625" style="130" customWidth="1"/>
    <col min="11311" max="11311" width="3.44140625" style="130" customWidth="1"/>
    <col min="11312" max="11322" width="2.21875" style="130" customWidth="1"/>
    <col min="11323" max="11520" width="8.88671875" style="130"/>
    <col min="11521" max="11522" width="2.21875" style="130" customWidth="1"/>
    <col min="11523" max="11523" width="3.6640625" style="130" customWidth="1"/>
    <col min="11524" max="11526" width="2.21875" style="130" customWidth="1"/>
    <col min="11527" max="11527" width="1.6640625" style="130" customWidth="1"/>
    <col min="11528" max="11545" width="2.21875" style="130" customWidth="1"/>
    <col min="11546" max="11548" width="2.77734375" style="130" customWidth="1"/>
    <col min="11549" max="11554" width="2.21875" style="130" customWidth="1"/>
    <col min="11555" max="11555" width="2.6640625" style="130" customWidth="1"/>
    <col min="11556" max="11556" width="3.44140625" style="130" customWidth="1"/>
    <col min="11557" max="11566" width="2.6640625" style="130" customWidth="1"/>
    <col min="11567" max="11567" width="3.44140625" style="130" customWidth="1"/>
    <col min="11568" max="11578" width="2.21875" style="130" customWidth="1"/>
    <col min="11579" max="11776" width="8.88671875" style="130"/>
    <col min="11777" max="11778" width="2.21875" style="130" customWidth="1"/>
    <col min="11779" max="11779" width="3.6640625" style="130" customWidth="1"/>
    <col min="11780" max="11782" width="2.21875" style="130" customWidth="1"/>
    <col min="11783" max="11783" width="1.6640625" style="130" customWidth="1"/>
    <col min="11784" max="11801" width="2.21875" style="130" customWidth="1"/>
    <col min="11802" max="11804" width="2.77734375" style="130" customWidth="1"/>
    <col min="11805" max="11810" width="2.21875" style="130" customWidth="1"/>
    <col min="11811" max="11811" width="2.6640625" style="130" customWidth="1"/>
    <col min="11812" max="11812" width="3.44140625" style="130" customWidth="1"/>
    <col min="11813" max="11822" width="2.6640625" style="130" customWidth="1"/>
    <col min="11823" max="11823" width="3.44140625" style="130" customWidth="1"/>
    <col min="11824" max="11834" width="2.21875" style="130" customWidth="1"/>
    <col min="11835" max="12032" width="8.88671875" style="130"/>
    <col min="12033" max="12034" width="2.21875" style="130" customWidth="1"/>
    <col min="12035" max="12035" width="3.6640625" style="130" customWidth="1"/>
    <col min="12036" max="12038" width="2.21875" style="130" customWidth="1"/>
    <col min="12039" max="12039" width="1.6640625" style="130" customWidth="1"/>
    <col min="12040" max="12057" width="2.21875" style="130" customWidth="1"/>
    <col min="12058" max="12060" width="2.77734375" style="130" customWidth="1"/>
    <col min="12061" max="12066" width="2.21875" style="130" customWidth="1"/>
    <col min="12067" max="12067" width="2.6640625" style="130" customWidth="1"/>
    <col min="12068" max="12068" width="3.44140625" style="130" customWidth="1"/>
    <col min="12069" max="12078" width="2.6640625" style="130" customWidth="1"/>
    <col min="12079" max="12079" width="3.44140625" style="130" customWidth="1"/>
    <col min="12080" max="12090" width="2.21875" style="130" customWidth="1"/>
    <col min="12091" max="12288" width="8.88671875" style="130"/>
    <col min="12289" max="12290" width="2.21875" style="130" customWidth="1"/>
    <col min="12291" max="12291" width="3.6640625" style="130" customWidth="1"/>
    <col min="12292" max="12294" width="2.21875" style="130" customWidth="1"/>
    <col min="12295" max="12295" width="1.6640625" style="130" customWidth="1"/>
    <col min="12296" max="12313" width="2.21875" style="130" customWidth="1"/>
    <col min="12314" max="12316" width="2.77734375" style="130" customWidth="1"/>
    <col min="12317" max="12322" width="2.21875" style="130" customWidth="1"/>
    <col min="12323" max="12323" width="2.6640625" style="130" customWidth="1"/>
    <col min="12324" max="12324" width="3.44140625" style="130" customWidth="1"/>
    <col min="12325" max="12334" width="2.6640625" style="130" customWidth="1"/>
    <col min="12335" max="12335" width="3.44140625" style="130" customWidth="1"/>
    <col min="12336" max="12346" width="2.21875" style="130" customWidth="1"/>
    <col min="12347" max="12544" width="8.88671875" style="130"/>
    <col min="12545" max="12546" width="2.21875" style="130" customWidth="1"/>
    <col min="12547" max="12547" width="3.6640625" style="130" customWidth="1"/>
    <col min="12548" max="12550" width="2.21875" style="130" customWidth="1"/>
    <col min="12551" max="12551" width="1.6640625" style="130" customWidth="1"/>
    <col min="12552" max="12569" width="2.21875" style="130" customWidth="1"/>
    <col min="12570" max="12572" width="2.77734375" style="130" customWidth="1"/>
    <col min="12573" max="12578" width="2.21875" style="130" customWidth="1"/>
    <col min="12579" max="12579" width="2.6640625" style="130" customWidth="1"/>
    <col min="12580" max="12580" width="3.44140625" style="130" customWidth="1"/>
    <col min="12581" max="12590" width="2.6640625" style="130" customWidth="1"/>
    <col min="12591" max="12591" width="3.44140625" style="130" customWidth="1"/>
    <col min="12592" max="12602" width="2.21875" style="130" customWidth="1"/>
    <col min="12603" max="12800" width="8.88671875" style="130"/>
    <col min="12801" max="12802" width="2.21875" style="130" customWidth="1"/>
    <col min="12803" max="12803" width="3.6640625" style="130" customWidth="1"/>
    <col min="12804" max="12806" width="2.21875" style="130" customWidth="1"/>
    <col min="12807" max="12807" width="1.6640625" style="130" customWidth="1"/>
    <col min="12808" max="12825" width="2.21875" style="130" customWidth="1"/>
    <col min="12826" max="12828" width="2.77734375" style="130" customWidth="1"/>
    <col min="12829" max="12834" width="2.21875" style="130" customWidth="1"/>
    <col min="12835" max="12835" width="2.6640625" style="130" customWidth="1"/>
    <col min="12836" max="12836" width="3.44140625" style="130" customWidth="1"/>
    <col min="12837" max="12846" width="2.6640625" style="130" customWidth="1"/>
    <col min="12847" max="12847" width="3.44140625" style="130" customWidth="1"/>
    <col min="12848" max="12858" width="2.21875" style="130" customWidth="1"/>
    <col min="12859" max="13056" width="8.88671875" style="130"/>
    <col min="13057" max="13058" width="2.21875" style="130" customWidth="1"/>
    <col min="13059" max="13059" width="3.6640625" style="130" customWidth="1"/>
    <col min="13060" max="13062" width="2.21875" style="130" customWidth="1"/>
    <col min="13063" max="13063" width="1.6640625" style="130" customWidth="1"/>
    <col min="13064" max="13081" width="2.21875" style="130" customWidth="1"/>
    <col min="13082" max="13084" width="2.77734375" style="130" customWidth="1"/>
    <col min="13085" max="13090" width="2.21875" style="130" customWidth="1"/>
    <col min="13091" max="13091" width="2.6640625" style="130" customWidth="1"/>
    <col min="13092" max="13092" width="3.44140625" style="130" customWidth="1"/>
    <col min="13093" max="13102" width="2.6640625" style="130" customWidth="1"/>
    <col min="13103" max="13103" width="3.44140625" style="130" customWidth="1"/>
    <col min="13104" max="13114" width="2.21875" style="130" customWidth="1"/>
    <col min="13115" max="13312" width="8.88671875" style="130"/>
    <col min="13313" max="13314" width="2.21875" style="130" customWidth="1"/>
    <col min="13315" max="13315" width="3.6640625" style="130" customWidth="1"/>
    <col min="13316" max="13318" width="2.21875" style="130" customWidth="1"/>
    <col min="13319" max="13319" width="1.6640625" style="130" customWidth="1"/>
    <col min="13320" max="13337" width="2.21875" style="130" customWidth="1"/>
    <col min="13338" max="13340" width="2.77734375" style="130" customWidth="1"/>
    <col min="13341" max="13346" width="2.21875" style="130" customWidth="1"/>
    <col min="13347" max="13347" width="2.6640625" style="130" customWidth="1"/>
    <col min="13348" max="13348" width="3.44140625" style="130" customWidth="1"/>
    <col min="13349" max="13358" width="2.6640625" style="130" customWidth="1"/>
    <col min="13359" max="13359" width="3.44140625" style="130" customWidth="1"/>
    <col min="13360" max="13370" width="2.21875" style="130" customWidth="1"/>
    <col min="13371" max="13568" width="8.88671875" style="130"/>
    <col min="13569" max="13570" width="2.21875" style="130" customWidth="1"/>
    <col min="13571" max="13571" width="3.6640625" style="130" customWidth="1"/>
    <col min="13572" max="13574" width="2.21875" style="130" customWidth="1"/>
    <col min="13575" max="13575" width="1.6640625" style="130" customWidth="1"/>
    <col min="13576" max="13593" width="2.21875" style="130" customWidth="1"/>
    <col min="13594" max="13596" width="2.77734375" style="130" customWidth="1"/>
    <col min="13597" max="13602" width="2.21875" style="130" customWidth="1"/>
    <col min="13603" max="13603" width="2.6640625" style="130" customWidth="1"/>
    <col min="13604" max="13604" width="3.44140625" style="130" customWidth="1"/>
    <col min="13605" max="13614" width="2.6640625" style="130" customWidth="1"/>
    <col min="13615" max="13615" width="3.44140625" style="130" customWidth="1"/>
    <col min="13616" max="13626" width="2.21875" style="130" customWidth="1"/>
    <col min="13627" max="13824" width="8.88671875" style="130"/>
    <col min="13825" max="13826" width="2.21875" style="130" customWidth="1"/>
    <col min="13827" max="13827" width="3.6640625" style="130" customWidth="1"/>
    <col min="13828" max="13830" width="2.21875" style="130" customWidth="1"/>
    <col min="13831" max="13831" width="1.6640625" style="130" customWidth="1"/>
    <col min="13832" max="13849" width="2.21875" style="130" customWidth="1"/>
    <col min="13850" max="13852" width="2.77734375" style="130" customWidth="1"/>
    <col min="13853" max="13858" width="2.21875" style="130" customWidth="1"/>
    <col min="13859" max="13859" width="2.6640625" style="130" customWidth="1"/>
    <col min="13860" max="13860" width="3.44140625" style="130" customWidth="1"/>
    <col min="13861" max="13870" width="2.6640625" style="130" customWidth="1"/>
    <col min="13871" max="13871" width="3.44140625" style="130" customWidth="1"/>
    <col min="13872" max="13882" width="2.21875" style="130" customWidth="1"/>
    <col min="13883" max="14080" width="8.88671875" style="130"/>
    <col min="14081" max="14082" width="2.21875" style="130" customWidth="1"/>
    <col min="14083" max="14083" width="3.6640625" style="130" customWidth="1"/>
    <col min="14084" max="14086" width="2.21875" style="130" customWidth="1"/>
    <col min="14087" max="14087" width="1.6640625" style="130" customWidth="1"/>
    <col min="14088" max="14105" width="2.21875" style="130" customWidth="1"/>
    <col min="14106" max="14108" width="2.77734375" style="130" customWidth="1"/>
    <col min="14109" max="14114" width="2.21875" style="130" customWidth="1"/>
    <col min="14115" max="14115" width="2.6640625" style="130" customWidth="1"/>
    <col min="14116" max="14116" width="3.44140625" style="130" customWidth="1"/>
    <col min="14117" max="14126" width="2.6640625" style="130" customWidth="1"/>
    <col min="14127" max="14127" width="3.44140625" style="130" customWidth="1"/>
    <col min="14128" max="14138" width="2.21875" style="130" customWidth="1"/>
    <col min="14139" max="14336" width="8.88671875" style="130"/>
    <col min="14337" max="14338" width="2.21875" style="130" customWidth="1"/>
    <col min="14339" max="14339" width="3.6640625" style="130" customWidth="1"/>
    <col min="14340" max="14342" width="2.21875" style="130" customWidth="1"/>
    <col min="14343" max="14343" width="1.6640625" style="130" customWidth="1"/>
    <col min="14344" max="14361" width="2.21875" style="130" customWidth="1"/>
    <col min="14362" max="14364" width="2.77734375" style="130" customWidth="1"/>
    <col min="14365" max="14370" width="2.21875" style="130" customWidth="1"/>
    <col min="14371" max="14371" width="2.6640625" style="130" customWidth="1"/>
    <col min="14372" max="14372" width="3.44140625" style="130" customWidth="1"/>
    <col min="14373" max="14382" width="2.6640625" style="130" customWidth="1"/>
    <col min="14383" max="14383" width="3.44140625" style="130" customWidth="1"/>
    <col min="14384" max="14394" width="2.21875" style="130" customWidth="1"/>
    <col min="14395" max="14592" width="8.88671875" style="130"/>
    <col min="14593" max="14594" width="2.21875" style="130" customWidth="1"/>
    <col min="14595" max="14595" width="3.6640625" style="130" customWidth="1"/>
    <col min="14596" max="14598" width="2.21875" style="130" customWidth="1"/>
    <col min="14599" max="14599" width="1.6640625" style="130" customWidth="1"/>
    <col min="14600" max="14617" width="2.21875" style="130" customWidth="1"/>
    <col min="14618" max="14620" width="2.77734375" style="130" customWidth="1"/>
    <col min="14621" max="14626" width="2.21875" style="130" customWidth="1"/>
    <col min="14627" max="14627" width="2.6640625" style="130" customWidth="1"/>
    <col min="14628" max="14628" width="3.44140625" style="130" customWidth="1"/>
    <col min="14629" max="14638" width="2.6640625" style="130" customWidth="1"/>
    <col min="14639" max="14639" width="3.44140625" style="130" customWidth="1"/>
    <col min="14640" max="14650" width="2.21875" style="130" customWidth="1"/>
    <col min="14651" max="14848" width="8.88671875" style="130"/>
    <col min="14849" max="14850" width="2.21875" style="130" customWidth="1"/>
    <col min="14851" max="14851" width="3.6640625" style="130" customWidth="1"/>
    <col min="14852" max="14854" width="2.21875" style="130" customWidth="1"/>
    <col min="14855" max="14855" width="1.6640625" style="130" customWidth="1"/>
    <col min="14856" max="14873" width="2.21875" style="130" customWidth="1"/>
    <col min="14874" max="14876" width="2.77734375" style="130" customWidth="1"/>
    <col min="14877" max="14882" width="2.21875" style="130" customWidth="1"/>
    <col min="14883" max="14883" width="2.6640625" style="130" customWidth="1"/>
    <col min="14884" max="14884" width="3.44140625" style="130" customWidth="1"/>
    <col min="14885" max="14894" width="2.6640625" style="130" customWidth="1"/>
    <col min="14895" max="14895" width="3.44140625" style="130" customWidth="1"/>
    <col min="14896" max="14906" width="2.21875" style="130" customWidth="1"/>
    <col min="14907" max="15104" width="8.88671875" style="130"/>
    <col min="15105" max="15106" width="2.21875" style="130" customWidth="1"/>
    <col min="15107" max="15107" width="3.6640625" style="130" customWidth="1"/>
    <col min="15108" max="15110" width="2.21875" style="130" customWidth="1"/>
    <col min="15111" max="15111" width="1.6640625" style="130" customWidth="1"/>
    <col min="15112" max="15129" width="2.21875" style="130" customWidth="1"/>
    <col min="15130" max="15132" width="2.77734375" style="130" customWidth="1"/>
    <col min="15133" max="15138" width="2.21875" style="130" customWidth="1"/>
    <col min="15139" max="15139" width="2.6640625" style="130" customWidth="1"/>
    <col min="15140" max="15140" width="3.44140625" style="130" customWidth="1"/>
    <col min="15141" max="15150" width="2.6640625" style="130" customWidth="1"/>
    <col min="15151" max="15151" width="3.44140625" style="130" customWidth="1"/>
    <col min="15152" max="15162" width="2.21875" style="130" customWidth="1"/>
    <col min="15163" max="15360" width="8.88671875" style="130"/>
    <col min="15361" max="15362" width="2.21875" style="130" customWidth="1"/>
    <col min="15363" max="15363" width="3.6640625" style="130" customWidth="1"/>
    <col min="15364" max="15366" width="2.21875" style="130" customWidth="1"/>
    <col min="15367" max="15367" width="1.6640625" style="130" customWidth="1"/>
    <col min="15368" max="15385" width="2.21875" style="130" customWidth="1"/>
    <col min="15386" max="15388" width="2.77734375" style="130" customWidth="1"/>
    <col min="15389" max="15394" width="2.21875" style="130" customWidth="1"/>
    <col min="15395" max="15395" width="2.6640625" style="130" customWidth="1"/>
    <col min="15396" max="15396" width="3.44140625" style="130" customWidth="1"/>
    <col min="15397" max="15406" width="2.6640625" style="130" customWidth="1"/>
    <col min="15407" max="15407" width="3.44140625" style="130" customWidth="1"/>
    <col min="15408" max="15418" width="2.21875" style="130" customWidth="1"/>
    <col min="15419" max="15616" width="8.88671875" style="130"/>
    <col min="15617" max="15618" width="2.21875" style="130" customWidth="1"/>
    <col min="15619" max="15619" width="3.6640625" style="130" customWidth="1"/>
    <col min="15620" max="15622" width="2.21875" style="130" customWidth="1"/>
    <col min="15623" max="15623" width="1.6640625" style="130" customWidth="1"/>
    <col min="15624" max="15641" width="2.21875" style="130" customWidth="1"/>
    <col min="15642" max="15644" width="2.77734375" style="130" customWidth="1"/>
    <col min="15645" max="15650" width="2.21875" style="130" customWidth="1"/>
    <col min="15651" max="15651" width="2.6640625" style="130" customWidth="1"/>
    <col min="15652" max="15652" width="3.44140625" style="130" customWidth="1"/>
    <col min="15653" max="15662" width="2.6640625" style="130" customWidth="1"/>
    <col min="15663" max="15663" width="3.44140625" style="130" customWidth="1"/>
    <col min="15664" max="15674" width="2.21875" style="130" customWidth="1"/>
    <col min="15675" max="15872" width="8.88671875" style="130"/>
    <col min="15873" max="15874" width="2.21875" style="130" customWidth="1"/>
    <col min="15875" max="15875" width="3.6640625" style="130" customWidth="1"/>
    <col min="15876" max="15878" width="2.21875" style="130" customWidth="1"/>
    <col min="15879" max="15879" width="1.6640625" style="130" customWidth="1"/>
    <col min="15880" max="15897" width="2.21875" style="130" customWidth="1"/>
    <col min="15898" max="15900" width="2.77734375" style="130" customWidth="1"/>
    <col min="15901" max="15906" width="2.21875" style="130" customWidth="1"/>
    <col min="15907" max="15907" width="2.6640625" style="130" customWidth="1"/>
    <col min="15908" max="15908" width="3.44140625" style="130" customWidth="1"/>
    <col min="15909" max="15918" width="2.6640625" style="130" customWidth="1"/>
    <col min="15919" max="15919" width="3.44140625" style="130" customWidth="1"/>
    <col min="15920" max="15930" width="2.21875" style="130" customWidth="1"/>
    <col min="15931" max="16128" width="8.88671875" style="130"/>
    <col min="16129" max="16130" width="2.21875" style="130" customWidth="1"/>
    <col min="16131" max="16131" width="3.6640625" style="130" customWidth="1"/>
    <col min="16132" max="16134" width="2.21875" style="130" customWidth="1"/>
    <col min="16135" max="16135" width="1.6640625" style="130" customWidth="1"/>
    <col min="16136" max="16153" width="2.21875" style="130" customWidth="1"/>
    <col min="16154" max="16156" width="2.77734375" style="130" customWidth="1"/>
    <col min="16157" max="16162" width="2.21875" style="130" customWidth="1"/>
    <col min="16163" max="16163" width="2.6640625" style="130" customWidth="1"/>
    <col min="16164" max="16164" width="3.44140625" style="130" customWidth="1"/>
    <col min="16165" max="16174" width="2.6640625" style="130" customWidth="1"/>
    <col min="16175" max="16175" width="3.44140625" style="130" customWidth="1"/>
    <col min="16176" max="16186" width="2.21875" style="130" customWidth="1"/>
    <col min="16187" max="16384" width="8.88671875" style="130"/>
  </cols>
  <sheetData>
    <row r="1" spans="2:51" ht="23.25" customHeight="1" x14ac:dyDescent="0.15">
      <c r="AQ1" s="624"/>
      <c r="AR1" s="624"/>
      <c r="AS1" s="624"/>
      <c r="AT1" s="624"/>
      <c r="AU1" s="624"/>
      <c r="AV1" s="624"/>
      <c r="AW1" s="624"/>
      <c r="AX1" s="625"/>
    </row>
    <row r="2" spans="2:51" ht="21.8" customHeight="1" thickBot="1" x14ac:dyDescent="0.2">
      <c r="AK2" s="621" t="s">
        <v>0</v>
      </c>
      <c r="AL2" s="621"/>
      <c r="AM2" s="621"/>
      <c r="AN2" s="621"/>
      <c r="AO2" s="621"/>
      <c r="AP2" s="621"/>
      <c r="AQ2" s="621"/>
      <c r="AR2" s="1821">
        <v>8</v>
      </c>
      <c r="AS2" s="1821"/>
      <c r="AT2" s="1821"/>
      <c r="AU2" s="1821"/>
      <c r="AV2" s="1821"/>
      <c r="AW2" s="1821"/>
      <c r="AX2" s="1821"/>
      <c r="AY2" s="1821"/>
    </row>
    <row r="3" spans="2:51" ht="19" thickBot="1" x14ac:dyDescent="0.2">
      <c r="B3" s="1" t="s">
        <v>914</v>
      </c>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29"/>
      <c r="AK3" s="629"/>
      <c r="AL3" s="629"/>
      <c r="AM3" s="629"/>
      <c r="AN3" s="629"/>
      <c r="AO3" s="629"/>
      <c r="AP3" s="629"/>
      <c r="AQ3" s="629"/>
      <c r="AR3" s="629"/>
      <c r="AS3" s="629"/>
      <c r="AT3" s="629"/>
      <c r="AU3" s="629"/>
      <c r="AV3" s="629"/>
      <c r="AW3" s="629"/>
      <c r="AX3" s="629"/>
      <c r="AY3" s="630"/>
    </row>
    <row r="4" spans="2:51" ht="20.95" customHeight="1" x14ac:dyDescent="0.15">
      <c r="B4" s="2" t="s">
        <v>3</v>
      </c>
      <c r="C4" s="3"/>
      <c r="D4" s="3"/>
      <c r="E4" s="3"/>
      <c r="F4" s="3"/>
      <c r="G4" s="3"/>
      <c r="H4" s="4" t="s">
        <v>915</v>
      </c>
      <c r="I4" s="631"/>
      <c r="J4" s="631"/>
      <c r="K4" s="631"/>
      <c r="L4" s="631"/>
      <c r="M4" s="631"/>
      <c r="N4" s="631"/>
      <c r="O4" s="631"/>
      <c r="P4" s="631"/>
      <c r="Q4" s="631"/>
      <c r="R4" s="631"/>
      <c r="S4" s="631"/>
      <c r="T4" s="631"/>
      <c r="U4" s="631"/>
      <c r="V4" s="631"/>
      <c r="W4" s="631"/>
      <c r="X4" s="631"/>
      <c r="Y4" s="631"/>
      <c r="Z4" s="5" t="s">
        <v>916</v>
      </c>
      <c r="AA4" s="262"/>
      <c r="AB4" s="262"/>
      <c r="AC4" s="262"/>
      <c r="AD4" s="262"/>
      <c r="AE4" s="264"/>
      <c r="AF4" s="1021" t="s">
        <v>917</v>
      </c>
      <c r="AG4" s="612"/>
      <c r="AH4" s="612"/>
      <c r="AI4" s="612"/>
      <c r="AJ4" s="612"/>
      <c r="AK4" s="612"/>
      <c r="AL4" s="612"/>
      <c r="AM4" s="612"/>
      <c r="AN4" s="612"/>
      <c r="AO4" s="612"/>
      <c r="AP4" s="612"/>
      <c r="AQ4" s="1822"/>
      <c r="AR4" s="6" t="s">
        <v>6</v>
      </c>
      <c r="AS4" s="612"/>
      <c r="AT4" s="612"/>
      <c r="AU4" s="612"/>
      <c r="AV4" s="612"/>
      <c r="AW4" s="612"/>
      <c r="AX4" s="612"/>
      <c r="AY4" s="611"/>
    </row>
    <row r="5" spans="2:51" ht="28.15" customHeight="1" x14ac:dyDescent="0.15">
      <c r="B5" s="7" t="s">
        <v>7</v>
      </c>
      <c r="C5" s="8"/>
      <c r="D5" s="8"/>
      <c r="E5" s="8"/>
      <c r="F5" s="8"/>
      <c r="G5" s="9"/>
      <c r="H5" s="10" t="s">
        <v>918</v>
      </c>
      <c r="I5" s="11"/>
      <c r="J5" s="11"/>
      <c r="K5" s="11"/>
      <c r="L5" s="11"/>
      <c r="M5" s="11"/>
      <c r="N5" s="11"/>
      <c r="O5" s="11"/>
      <c r="P5" s="11"/>
      <c r="Q5" s="11"/>
      <c r="R5" s="11"/>
      <c r="S5" s="11"/>
      <c r="T5" s="11"/>
      <c r="U5" s="11"/>
      <c r="V5" s="11"/>
      <c r="W5" s="220"/>
      <c r="X5" s="220"/>
      <c r="Y5" s="220"/>
      <c r="Z5" s="12" t="s">
        <v>9</v>
      </c>
      <c r="AA5" s="610"/>
      <c r="AB5" s="610"/>
      <c r="AC5" s="610"/>
      <c r="AD5" s="610"/>
      <c r="AE5" s="609"/>
      <c r="AF5" s="1855" t="s">
        <v>919</v>
      </c>
      <c r="AG5" s="610"/>
      <c r="AH5" s="610"/>
      <c r="AI5" s="610"/>
      <c r="AJ5" s="610"/>
      <c r="AK5" s="610"/>
      <c r="AL5" s="610"/>
      <c r="AM5" s="610"/>
      <c r="AN5" s="610"/>
      <c r="AO5" s="610"/>
      <c r="AP5" s="610"/>
      <c r="AQ5" s="609"/>
      <c r="AR5" s="1856" t="s">
        <v>920</v>
      </c>
      <c r="AS5" s="1857"/>
      <c r="AT5" s="1857"/>
      <c r="AU5" s="1857"/>
      <c r="AV5" s="1857"/>
      <c r="AW5" s="1857"/>
      <c r="AX5" s="1857"/>
      <c r="AY5" s="1858"/>
    </row>
    <row r="6" spans="2:51" ht="30.8" customHeight="1" x14ac:dyDescent="0.15">
      <c r="B6" s="16" t="s">
        <v>11</v>
      </c>
      <c r="C6" s="17"/>
      <c r="D6" s="17"/>
      <c r="E6" s="17"/>
      <c r="F6" s="17"/>
      <c r="G6" s="17"/>
      <c r="H6" s="18" t="s">
        <v>921</v>
      </c>
      <c r="I6" s="220"/>
      <c r="J6" s="220"/>
      <c r="K6" s="220"/>
      <c r="L6" s="220"/>
      <c r="M6" s="220"/>
      <c r="N6" s="220"/>
      <c r="O6" s="220"/>
      <c r="P6" s="220"/>
      <c r="Q6" s="220"/>
      <c r="R6" s="220"/>
      <c r="S6" s="220"/>
      <c r="T6" s="220"/>
      <c r="U6" s="220"/>
      <c r="V6" s="220"/>
      <c r="W6" s="220"/>
      <c r="X6" s="220"/>
      <c r="Y6" s="220"/>
      <c r="Z6" s="19" t="s">
        <v>13</v>
      </c>
      <c r="AA6" s="20"/>
      <c r="AB6" s="20"/>
      <c r="AC6" s="20"/>
      <c r="AD6" s="20"/>
      <c r="AE6" s="21"/>
      <c r="AF6" s="22" t="s">
        <v>922</v>
      </c>
      <c r="AG6" s="22"/>
      <c r="AH6" s="22"/>
      <c r="AI6" s="22"/>
      <c r="AJ6" s="22"/>
      <c r="AK6" s="22"/>
      <c r="AL6" s="22"/>
      <c r="AM6" s="22"/>
      <c r="AN6" s="22"/>
      <c r="AO6" s="22"/>
      <c r="AP6" s="22"/>
      <c r="AQ6" s="22"/>
      <c r="AR6" s="145"/>
      <c r="AS6" s="145"/>
      <c r="AT6" s="145"/>
      <c r="AU6" s="145"/>
      <c r="AV6" s="145"/>
      <c r="AW6" s="145"/>
      <c r="AX6" s="145"/>
      <c r="AY6" s="638"/>
    </row>
    <row r="7" spans="2:51" ht="18" customHeight="1" x14ac:dyDescent="0.15">
      <c r="B7" s="23" t="s">
        <v>15</v>
      </c>
      <c r="C7" s="24"/>
      <c r="D7" s="24"/>
      <c r="E7" s="24"/>
      <c r="F7" s="24"/>
      <c r="G7" s="24"/>
      <c r="H7" s="1859" t="s">
        <v>923</v>
      </c>
      <c r="I7" s="1860"/>
      <c r="J7" s="1860"/>
      <c r="K7" s="1860"/>
      <c r="L7" s="1860"/>
      <c r="M7" s="1860"/>
      <c r="N7" s="1860"/>
      <c r="O7" s="1860"/>
      <c r="P7" s="1860"/>
      <c r="Q7" s="1860"/>
      <c r="R7" s="1860"/>
      <c r="S7" s="1860"/>
      <c r="T7" s="1860"/>
      <c r="U7" s="1860"/>
      <c r="V7" s="1860"/>
      <c r="W7" s="770"/>
      <c r="X7" s="770"/>
      <c r="Y7" s="770"/>
      <c r="Z7" s="27" t="s">
        <v>924</v>
      </c>
      <c r="AA7" s="145"/>
      <c r="AB7" s="145"/>
      <c r="AC7" s="145"/>
      <c r="AD7" s="145"/>
      <c r="AE7" s="144"/>
      <c r="AF7" s="1825" t="s">
        <v>925</v>
      </c>
      <c r="AG7" s="1826"/>
      <c r="AH7" s="1826"/>
      <c r="AI7" s="1826"/>
      <c r="AJ7" s="1826"/>
      <c r="AK7" s="1826"/>
      <c r="AL7" s="1826"/>
      <c r="AM7" s="1826"/>
      <c r="AN7" s="1826"/>
      <c r="AO7" s="1826"/>
      <c r="AP7" s="1826"/>
      <c r="AQ7" s="1826"/>
      <c r="AR7" s="1826"/>
      <c r="AS7" s="1826"/>
      <c r="AT7" s="1826"/>
      <c r="AU7" s="1826"/>
      <c r="AV7" s="1826"/>
      <c r="AW7" s="1826"/>
      <c r="AX7" s="1826"/>
      <c r="AY7" s="1827"/>
    </row>
    <row r="8" spans="2:51" ht="24.05" customHeight="1" x14ac:dyDescent="0.15">
      <c r="B8" s="29"/>
      <c r="C8" s="30"/>
      <c r="D8" s="30"/>
      <c r="E8" s="30"/>
      <c r="F8" s="30"/>
      <c r="G8" s="30"/>
      <c r="H8" s="1861"/>
      <c r="I8" s="1862"/>
      <c r="J8" s="1862"/>
      <c r="K8" s="1862"/>
      <c r="L8" s="1862"/>
      <c r="M8" s="1862"/>
      <c r="N8" s="1862"/>
      <c r="O8" s="1862"/>
      <c r="P8" s="1862"/>
      <c r="Q8" s="1862"/>
      <c r="R8" s="1862"/>
      <c r="S8" s="1862"/>
      <c r="T8" s="1862"/>
      <c r="U8" s="1862"/>
      <c r="V8" s="1862"/>
      <c r="W8" s="771"/>
      <c r="X8" s="771"/>
      <c r="Y8" s="771"/>
      <c r="Z8" s="146"/>
      <c r="AA8" s="145"/>
      <c r="AB8" s="145"/>
      <c r="AC8" s="145"/>
      <c r="AD8" s="145"/>
      <c r="AE8" s="144"/>
      <c r="AF8" s="1828"/>
      <c r="AG8" s="1829"/>
      <c r="AH8" s="1829"/>
      <c r="AI8" s="1829"/>
      <c r="AJ8" s="1829"/>
      <c r="AK8" s="1829"/>
      <c r="AL8" s="1829"/>
      <c r="AM8" s="1829"/>
      <c r="AN8" s="1829"/>
      <c r="AO8" s="1829"/>
      <c r="AP8" s="1829"/>
      <c r="AQ8" s="1829"/>
      <c r="AR8" s="1829"/>
      <c r="AS8" s="1829"/>
      <c r="AT8" s="1829"/>
      <c r="AU8" s="1829"/>
      <c r="AV8" s="1829"/>
      <c r="AW8" s="1829"/>
      <c r="AX8" s="1829"/>
      <c r="AY8" s="1830"/>
    </row>
    <row r="9" spans="2:51" ht="103.75" customHeight="1" x14ac:dyDescent="0.15">
      <c r="B9" s="33" t="s">
        <v>19</v>
      </c>
      <c r="C9" s="34"/>
      <c r="D9" s="34"/>
      <c r="E9" s="34"/>
      <c r="F9" s="34"/>
      <c r="G9" s="34"/>
      <c r="H9" s="1706" t="s">
        <v>926</v>
      </c>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8"/>
    </row>
    <row r="10" spans="2:51" ht="137.30000000000001" customHeight="1" x14ac:dyDescent="0.15">
      <c r="B10" s="33" t="s">
        <v>21</v>
      </c>
      <c r="C10" s="34"/>
      <c r="D10" s="34"/>
      <c r="E10" s="34"/>
      <c r="F10" s="34"/>
      <c r="G10" s="34"/>
      <c r="H10" s="1706" t="s">
        <v>927</v>
      </c>
      <c r="I10" s="1707"/>
      <c r="J10" s="1707"/>
      <c r="K10" s="1707"/>
      <c r="L10" s="1707"/>
      <c r="M10" s="1707"/>
      <c r="N10" s="1707"/>
      <c r="O10" s="1707"/>
      <c r="P10" s="1707"/>
      <c r="Q10" s="1707"/>
      <c r="R10" s="1707"/>
      <c r="S10" s="1707"/>
      <c r="T10" s="1707"/>
      <c r="U10" s="1707"/>
      <c r="V10" s="1707"/>
      <c r="W10" s="1707"/>
      <c r="X10" s="1707"/>
      <c r="Y10" s="1707"/>
      <c r="Z10" s="1707"/>
      <c r="AA10" s="1707"/>
      <c r="AB10" s="1707"/>
      <c r="AC10" s="1707"/>
      <c r="AD10" s="1707"/>
      <c r="AE10" s="1707"/>
      <c r="AF10" s="1707"/>
      <c r="AG10" s="1707"/>
      <c r="AH10" s="1707"/>
      <c r="AI10" s="1707"/>
      <c r="AJ10" s="1707"/>
      <c r="AK10" s="1707"/>
      <c r="AL10" s="1707"/>
      <c r="AM10" s="1707"/>
      <c r="AN10" s="1707"/>
      <c r="AO10" s="1707"/>
      <c r="AP10" s="1707"/>
      <c r="AQ10" s="1707"/>
      <c r="AR10" s="1707"/>
      <c r="AS10" s="1707"/>
      <c r="AT10" s="1707"/>
      <c r="AU10" s="1707"/>
      <c r="AV10" s="1707"/>
      <c r="AW10" s="1707"/>
      <c r="AX10" s="1707"/>
      <c r="AY10" s="1708"/>
    </row>
    <row r="11" spans="2:51" ht="29.3" customHeight="1" x14ac:dyDescent="0.15">
      <c r="B11" s="33" t="s">
        <v>23</v>
      </c>
      <c r="C11" s="34"/>
      <c r="D11" s="34"/>
      <c r="E11" s="34"/>
      <c r="F11" s="34"/>
      <c r="G11" s="38"/>
      <c r="H11" s="39" t="s">
        <v>549</v>
      </c>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1"/>
    </row>
    <row r="12" spans="2:51" ht="20.95" customHeight="1" x14ac:dyDescent="0.15">
      <c r="B12" s="42" t="s">
        <v>25</v>
      </c>
      <c r="C12" s="43"/>
      <c r="D12" s="43"/>
      <c r="E12" s="43"/>
      <c r="F12" s="43"/>
      <c r="G12" s="44"/>
      <c r="H12" s="45"/>
      <c r="I12" s="46"/>
      <c r="J12" s="46"/>
      <c r="K12" s="46"/>
      <c r="L12" s="46"/>
      <c r="M12" s="46"/>
      <c r="N12" s="46"/>
      <c r="O12" s="46"/>
      <c r="P12" s="46"/>
      <c r="Q12" s="538" t="s">
        <v>26</v>
      </c>
      <c r="R12" s="537"/>
      <c r="S12" s="537"/>
      <c r="T12" s="537"/>
      <c r="U12" s="537"/>
      <c r="V12" s="537"/>
      <c r="W12" s="536"/>
      <c r="X12" s="538" t="s">
        <v>27</v>
      </c>
      <c r="Y12" s="537"/>
      <c r="Z12" s="537"/>
      <c r="AA12" s="537"/>
      <c r="AB12" s="537"/>
      <c r="AC12" s="537"/>
      <c r="AD12" s="536"/>
      <c r="AE12" s="538" t="s">
        <v>28</v>
      </c>
      <c r="AF12" s="537"/>
      <c r="AG12" s="537"/>
      <c r="AH12" s="537"/>
      <c r="AI12" s="537"/>
      <c r="AJ12" s="537"/>
      <c r="AK12" s="536"/>
      <c r="AL12" s="538" t="s">
        <v>29</v>
      </c>
      <c r="AM12" s="537"/>
      <c r="AN12" s="537"/>
      <c r="AO12" s="537"/>
      <c r="AP12" s="537"/>
      <c r="AQ12" s="537"/>
      <c r="AR12" s="536"/>
      <c r="AS12" s="538" t="s">
        <v>30</v>
      </c>
      <c r="AT12" s="537"/>
      <c r="AU12" s="537"/>
      <c r="AV12" s="537"/>
      <c r="AW12" s="537"/>
      <c r="AX12" s="537"/>
      <c r="AY12" s="596"/>
    </row>
    <row r="13" spans="2:51" ht="20.95" customHeight="1" x14ac:dyDescent="0.15">
      <c r="B13" s="47"/>
      <c r="C13" s="48"/>
      <c r="D13" s="48"/>
      <c r="E13" s="48"/>
      <c r="F13" s="48"/>
      <c r="G13" s="49"/>
      <c r="H13" s="50" t="s">
        <v>31</v>
      </c>
      <c r="I13" s="595"/>
      <c r="J13" s="51" t="s">
        <v>32</v>
      </c>
      <c r="K13" s="52"/>
      <c r="L13" s="52"/>
      <c r="M13" s="52"/>
      <c r="N13" s="52"/>
      <c r="O13" s="52"/>
      <c r="P13" s="53"/>
      <c r="Q13" s="645"/>
      <c r="R13" s="645"/>
      <c r="S13" s="645"/>
      <c r="T13" s="645"/>
      <c r="U13" s="645"/>
      <c r="V13" s="645"/>
      <c r="W13" s="645"/>
      <c r="X13" s="645"/>
      <c r="Y13" s="645"/>
      <c r="Z13" s="645"/>
      <c r="AA13" s="645"/>
      <c r="AB13" s="645"/>
      <c r="AC13" s="645"/>
      <c r="AD13" s="645"/>
      <c r="AE13" s="645"/>
      <c r="AF13" s="645"/>
      <c r="AG13" s="645"/>
      <c r="AH13" s="645"/>
      <c r="AI13" s="645"/>
      <c r="AJ13" s="645"/>
      <c r="AK13" s="645"/>
      <c r="AL13" s="593">
        <v>1120</v>
      </c>
      <c r="AM13" s="593"/>
      <c r="AN13" s="593"/>
      <c r="AO13" s="593"/>
      <c r="AP13" s="593"/>
      <c r="AQ13" s="593"/>
      <c r="AR13" s="593"/>
      <c r="AS13" s="1032">
        <v>1120</v>
      </c>
      <c r="AT13" s="1032"/>
      <c r="AU13" s="1032"/>
      <c r="AV13" s="1032"/>
      <c r="AW13" s="1032"/>
      <c r="AX13" s="1032"/>
      <c r="AY13" s="1033"/>
    </row>
    <row r="14" spans="2:51" ht="20.95" customHeight="1" x14ac:dyDescent="0.15">
      <c r="B14" s="47"/>
      <c r="C14" s="48"/>
      <c r="D14" s="48"/>
      <c r="E14" s="48"/>
      <c r="F14" s="48"/>
      <c r="G14" s="49"/>
      <c r="H14" s="587"/>
      <c r="I14" s="586"/>
      <c r="J14" s="54" t="s">
        <v>33</v>
      </c>
      <c r="K14" s="55"/>
      <c r="L14" s="55"/>
      <c r="M14" s="55"/>
      <c r="N14" s="55"/>
      <c r="O14" s="55"/>
      <c r="P14" s="56"/>
      <c r="Q14" s="584"/>
      <c r="R14" s="584"/>
      <c r="S14" s="584"/>
      <c r="T14" s="584"/>
      <c r="U14" s="584"/>
      <c r="V14" s="584"/>
      <c r="W14" s="584"/>
      <c r="X14" s="584"/>
      <c r="Y14" s="584"/>
      <c r="Z14" s="584"/>
      <c r="AA14" s="584"/>
      <c r="AB14" s="584"/>
      <c r="AC14" s="584"/>
      <c r="AD14" s="584"/>
      <c r="AE14" s="584">
        <v>280</v>
      </c>
      <c r="AF14" s="584"/>
      <c r="AG14" s="584"/>
      <c r="AH14" s="584"/>
      <c r="AI14" s="584"/>
      <c r="AJ14" s="584"/>
      <c r="AK14" s="584"/>
      <c r="AL14" s="584"/>
      <c r="AM14" s="584"/>
      <c r="AN14" s="584"/>
      <c r="AO14" s="584"/>
      <c r="AP14" s="584"/>
      <c r="AQ14" s="584"/>
      <c r="AR14" s="584"/>
      <c r="AS14" s="648"/>
      <c r="AT14" s="648"/>
      <c r="AU14" s="648"/>
      <c r="AV14" s="648"/>
      <c r="AW14" s="648"/>
      <c r="AX14" s="648"/>
      <c r="AY14" s="649"/>
    </row>
    <row r="15" spans="2:51" ht="24.75" customHeight="1" x14ac:dyDescent="0.15">
      <c r="B15" s="47"/>
      <c r="C15" s="48"/>
      <c r="D15" s="48"/>
      <c r="E15" s="48"/>
      <c r="F15" s="48"/>
      <c r="G15" s="49"/>
      <c r="H15" s="587"/>
      <c r="I15" s="586"/>
      <c r="J15" s="54" t="s">
        <v>34</v>
      </c>
      <c r="K15" s="55"/>
      <c r="L15" s="55"/>
      <c r="M15" s="55"/>
      <c r="N15" s="55"/>
      <c r="O15" s="55"/>
      <c r="P15" s="56"/>
      <c r="Q15" s="584"/>
      <c r="R15" s="584"/>
      <c r="S15" s="584"/>
      <c r="T15" s="584"/>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648"/>
      <c r="AT15" s="648"/>
      <c r="AU15" s="648"/>
      <c r="AV15" s="648"/>
      <c r="AW15" s="648"/>
      <c r="AX15" s="648"/>
      <c r="AY15" s="649"/>
    </row>
    <row r="16" spans="2:51" ht="24.75" customHeight="1" x14ac:dyDescent="0.15">
      <c r="B16" s="47"/>
      <c r="C16" s="48"/>
      <c r="D16" s="48"/>
      <c r="E16" s="48"/>
      <c r="F16" s="48"/>
      <c r="G16" s="49"/>
      <c r="H16" s="580"/>
      <c r="I16" s="579"/>
      <c r="J16" s="57" t="s">
        <v>35</v>
      </c>
      <c r="K16" s="58"/>
      <c r="L16" s="58"/>
      <c r="M16" s="58"/>
      <c r="N16" s="58"/>
      <c r="O16" s="58"/>
      <c r="P16" s="59"/>
      <c r="Q16" s="651"/>
      <c r="R16" s="651"/>
      <c r="S16" s="651"/>
      <c r="T16" s="651"/>
      <c r="U16" s="651"/>
      <c r="V16" s="651"/>
      <c r="W16" s="651"/>
      <c r="X16" s="651"/>
      <c r="Y16" s="651"/>
      <c r="Z16" s="651"/>
      <c r="AA16" s="651"/>
      <c r="AB16" s="651"/>
      <c r="AC16" s="651"/>
      <c r="AD16" s="651"/>
      <c r="AE16" s="651">
        <f>SUM(AE13:AK15)</f>
        <v>280</v>
      </c>
      <c r="AF16" s="651"/>
      <c r="AG16" s="651"/>
      <c r="AH16" s="651"/>
      <c r="AI16" s="651"/>
      <c r="AJ16" s="651"/>
      <c r="AK16" s="651"/>
      <c r="AL16" s="577">
        <f>SUM(AL13:AR15)</f>
        <v>1120</v>
      </c>
      <c r="AM16" s="577"/>
      <c r="AN16" s="577"/>
      <c r="AO16" s="577"/>
      <c r="AP16" s="577"/>
      <c r="AQ16" s="577"/>
      <c r="AR16" s="577"/>
      <c r="AS16" s="651"/>
      <c r="AT16" s="651"/>
      <c r="AU16" s="651"/>
      <c r="AV16" s="651"/>
      <c r="AW16" s="651"/>
      <c r="AX16" s="651"/>
      <c r="AY16" s="773"/>
    </row>
    <row r="17" spans="2:51" ht="24.75" customHeight="1" x14ac:dyDescent="0.15">
      <c r="B17" s="47"/>
      <c r="C17" s="48"/>
      <c r="D17" s="48"/>
      <c r="E17" s="48"/>
      <c r="F17" s="48"/>
      <c r="G17" s="49"/>
      <c r="H17" s="60" t="s">
        <v>36</v>
      </c>
      <c r="I17" s="61"/>
      <c r="J17" s="61"/>
      <c r="K17" s="61"/>
      <c r="L17" s="61"/>
      <c r="M17" s="61"/>
      <c r="N17" s="61"/>
      <c r="O17" s="61"/>
      <c r="P17" s="61"/>
      <c r="Q17" s="570"/>
      <c r="R17" s="570"/>
      <c r="S17" s="570"/>
      <c r="T17" s="570"/>
      <c r="U17" s="570"/>
      <c r="V17" s="570"/>
      <c r="W17" s="570"/>
      <c r="X17" s="570"/>
      <c r="Y17" s="570"/>
      <c r="Z17" s="570"/>
      <c r="AA17" s="570"/>
      <c r="AB17" s="570"/>
      <c r="AC17" s="570"/>
      <c r="AD17" s="570"/>
      <c r="AE17" s="570">
        <v>0</v>
      </c>
      <c r="AF17" s="570"/>
      <c r="AG17" s="570"/>
      <c r="AH17" s="570"/>
      <c r="AI17" s="570"/>
      <c r="AJ17" s="570"/>
      <c r="AK17" s="570"/>
      <c r="AL17" s="567"/>
      <c r="AM17" s="567"/>
      <c r="AN17" s="567"/>
      <c r="AO17" s="567"/>
      <c r="AP17" s="567"/>
      <c r="AQ17" s="567"/>
      <c r="AR17" s="567"/>
      <c r="AS17" s="567"/>
      <c r="AT17" s="567"/>
      <c r="AU17" s="567"/>
      <c r="AV17" s="567"/>
      <c r="AW17" s="567"/>
      <c r="AX17" s="567"/>
      <c r="AY17" s="566"/>
    </row>
    <row r="18" spans="2:51" ht="24.75" customHeight="1" x14ac:dyDescent="0.15">
      <c r="B18" s="62"/>
      <c r="C18" s="63"/>
      <c r="D18" s="63"/>
      <c r="E18" s="63"/>
      <c r="F18" s="63"/>
      <c r="G18" s="64"/>
      <c r="H18" s="60" t="s">
        <v>37</v>
      </c>
      <c r="I18" s="61"/>
      <c r="J18" s="61"/>
      <c r="K18" s="61"/>
      <c r="L18" s="61"/>
      <c r="M18" s="61"/>
      <c r="N18" s="61"/>
      <c r="O18" s="61"/>
      <c r="P18" s="61"/>
      <c r="Q18" s="570"/>
      <c r="R18" s="570"/>
      <c r="S18" s="570"/>
      <c r="T18" s="570"/>
      <c r="U18" s="570"/>
      <c r="V18" s="570"/>
      <c r="W18" s="570"/>
      <c r="X18" s="570"/>
      <c r="Y18" s="570"/>
      <c r="Z18" s="570"/>
      <c r="AA18" s="570"/>
      <c r="AB18" s="570"/>
      <c r="AC18" s="570"/>
      <c r="AD18" s="570"/>
      <c r="AE18" s="1863">
        <v>0</v>
      </c>
      <c r="AF18" s="1863"/>
      <c r="AG18" s="1863"/>
      <c r="AH18" s="1863"/>
      <c r="AI18" s="1863"/>
      <c r="AJ18" s="1863"/>
      <c r="AK18" s="1863"/>
      <c r="AL18" s="567"/>
      <c r="AM18" s="567"/>
      <c r="AN18" s="567"/>
      <c r="AO18" s="567"/>
      <c r="AP18" s="567"/>
      <c r="AQ18" s="567"/>
      <c r="AR18" s="567"/>
      <c r="AS18" s="567"/>
      <c r="AT18" s="567"/>
      <c r="AU18" s="567"/>
      <c r="AV18" s="567"/>
      <c r="AW18" s="567"/>
      <c r="AX18" s="567"/>
      <c r="AY18" s="566"/>
    </row>
    <row r="19" spans="2:51" ht="31.75" customHeight="1" x14ac:dyDescent="0.15">
      <c r="B19" s="565" t="s">
        <v>38</v>
      </c>
      <c r="C19" s="561"/>
      <c r="D19" s="561"/>
      <c r="E19" s="561"/>
      <c r="F19" s="561"/>
      <c r="G19" s="560"/>
      <c r="H19" s="542" t="s">
        <v>39</v>
      </c>
      <c r="I19" s="537"/>
      <c r="J19" s="537"/>
      <c r="K19" s="537"/>
      <c r="L19" s="537"/>
      <c r="M19" s="537"/>
      <c r="N19" s="537"/>
      <c r="O19" s="537"/>
      <c r="P19" s="537"/>
      <c r="Q19" s="537"/>
      <c r="R19" s="537"/>
      <c r="S19" s="537"/>
      <c r="T19" s="537"/>
      <c r="U19" s="537"/>
      <c r="V19" s="537"/>
      <c r="W19" s="537"/>
      <c r="X19" s="537"/>
      <c r="Y19" s="536"/>
      <c r="Z19" s="541"/>
      <c r="AA19" s="540"/>
      <c r="AB19" s="539"/>
      <c r="AC19" s="538" t="s">
        <v>40</v>
      </c>
      <c r="AD19" s="537"/>
      <c r="AE19" s="536"/>
      <c r="AF19" s="534" t="s">
        <v>26</v>
      </c>
      <c r="AG19" s="534"/>
      <c r="AH19" s="534"/>
      <c r="AI19" s="534"/>
      <c r="AJ19" s="534"/>
      <c r="AK19" s="534" t="s">
        <v>27</v>
      </c>
      <c r="AL19" s="534"/>
      <c r="AM19" s="534"/>
      <c r="AN19" s="534"/>
      <c r="AO19" s="534"/>
      <c r="AP19" s="534" t="s">
        <v>28</v>
      </c>
      <c r="AQ19" s="534"/>
      <c r="AR19" s="534"/>
      <c r="AS19" s="534"/>
      <c r="AT19" s="534"/>
      <c r="AU19" s="656" t="s">
        <v>271</v>
      </c>
      <c r="AV19" s="534"/>
      <c r="AW19" s="534"/>
      <c r="AX19" s="534"/>
      <c r="AY19" s="563"/>
    </row>
    <row r="20" spans="2:51" ht="32.25" customHeight="1" x14ac:dyDescent="0.15">
      <c r="B20" s="562"/>
      <c r="C20" s="561"/>
      <c r="D20" s="561"/>
      <c r="E20" s="561"/>
      <c r="F20" s="561"/>
      <c r="G20" s="560"/>
      <c r="H20" s="657" t="s">
        <v>928</v>
      </c>
      <c r="I20" s="658"/>
      <c r="J20" s="658"/>
      <c r="K20" s="658"/>
      <c r="L20" s="658"/>
      <c r="M20" s="658"/>
      <c r="N20" s="658"/>
      <c r="O20" s="658"/>
      <c r="P20" s="658"/>
      <c r="Q20" s="658"/>
      <c r="R20" s="658"/>
      <c r="S20" s="658"/>
      <c r="T20" s="658"/>
      <c r="U20" s="658"/>
      <c r="V20" s="658"/>
      <c r="W20" s="658"/>
      <c r="X20" s="658"/>
      <c r="Y20" s="659"/>
      <c r="Z20" s="559" t="s">
        <v>42</v>
      </c>
      <c r="AA20" s="558"/>
      <c r="AB20" s="557"/>
      <c r="AC20" s="555" t="s">
        <v>381</v>
      </c>
      <c r="AD20" s="555"/>
      <c r="AE20" s="555"/>
      <c r="AF20" s="553"/>
      <c r="AG20" s="553"/>
      <c r="AH20" s="553"/>
      <c r="AI20" s="553"/>
      <c r="AJ20" s="553"/>
      <c r="AK20" s="553"/>
      <c r="AL20" s="553"/>
      <c r="AM20" s="553"/>
      <c r="AN20" s="553"/>
      <c r="AO20" s="553"/>
      <c r="AP20" s="553">
        <v>0</v>
      </c>
      <c r="AQ20" s="553"/>
      <c r="AR20" s="553"/>
      <c r="AS20" s="553"/>
      <c r="AT20" s="553"/>
      <c r="AU20" s="898">
        <v>38385</v>
      </c>
      <c r="AV20" s="898"/>
      <c r="AW20" s="898"/>
      <c r="AX20" s="898"/>
      <c r="AY20" s="899"/>
    </row>
    <row r="21" spans="2:51" ht="32.25" customHeight="1" x14ac:dyDescent="0.15">
      <c r="B21" s="551"/>
      <c r="C21" s="550"/>
      <c r="D21" s="550"/>
      <c r="E21" s="550"/>
      <c r="F21" s="550"/>
      <c r="G21" s="549"/>
      <c r="H21" s="660"/>
      <c r="I21" s="661"/>
      <c r="J21" s="661"/>
      <c r="K21" s="661"/>
      <c r="L21" s="661"/>
      <c r="M21" s="661"/>
      <c r="N21" s="661"/>
      <c r="O21" s="661"/>
      <c r="P21" s="661"/>
      <c r="Q21" s="661"/>
      <c r="R21" s="661"/>
      <c r="S21" s="661"/>
      <c r="T21" s="661"/>
      <c r="U21" s="661"/>
      <c r="V21" s="661"/>
      <c r="W21" s="661"/>
      <c r="X21" s="661"/>
      <c r="Y21" s="662"/>
      <c r="Z21" s="538" t="s">
        <v>43</v>
      </c>
      <c r="AA21" s="537"/>
      <c r="AB21" s="536"/>
      <c r="AC21" s="518" t="s">
        <v>382</v>
      </c>
      <c r="AD21" s="518"/>
      <c r="AE21" s="518"/>
      <c r="AF21" s="518"/>
      <c r="AG21" s="518"/>
      <c r="AH21" s="518"/>
      <c r="AI21" s="518"/>
      <c r="AJ21" s="518"/>
      <c r="AK21" s="518"/>
      <c r="AL21" s="518"/>
      <c r="AM21" s="518"/>
      <c r="AN21" s="518"/>
      <c r="AO21" s="518"/>
      <c r="AP21" s="547">
        <v>0</v>
      </c>
      <c r="AQ21" s="547"/>
      <c r="AR21" s="547"/>
      <c r="AS21" s="547"/>
      <c r="AT21" s="547"/>
      <c r="AU21" s="546"/>
      <c r="AV21" s="546"/>
      <c r="AW21" s="546"/>
      <c r="AX21" s="546"/>
      <c r="AY21" s="545"/>
    </row>
    <row r="22" spans="2:51" ht="31.6" customHeight="1" x14ac:dyDescent="0.15">
      <c r="B22" s="497" t="s">
        <v>45</v>
      </c>
      <c r="C22" s="544"/>
      <c r="D22" s="544"/>
      <c r="E22" s="544"/>
      <c r="F22" s="544"/>
      <c r="G22" s="543"/>
      <c r="H22" s="542" t="s">
        <v>46</v>
      </c>
      <c r="I22" s="537"/>
      <c r="J22" s="537"/>
      <c r="K22" s="537"/>
      <c r="L22" s="537"/>
      <c r="M22" s="537"/>
      <c r="N22" s="537"/>
      <c r="O22" s="537"/>
      <c r="P22" s="537"/>
      <c r="Q22" s="537"/>
      <c r="R22" s="537"/>
      <c r="S22" s="537"/>
      <c r="T22" s="537"/>
      <c r="U22" s="537"/>
      <c r="V22" s="537"/>
      <c r="W22" s="537"/>
      <c r="X22" s="537"/>
      <c r="Y22" s="536"/>
      <c r="Z22" s="541"/>
      <c r="AA22" s="540"/>
      <c r="AB22" s="539"/>
      <c r="AC22" s="538" t="s">
        <v>40</v>
      </c>
      <c r="AD22" s="537"/>
      <c r="AE22" s="536"/>
      <c r="AF22" s="534" t="s">
        <v>26</v>
      </c>
      <c r="AG22" s="534"/>
      <c r="AH22" s="534"/>
      <c r="AI22" s="534"/>
      <c r="AJ22" s="534"/>
      <c r="AK22" s="534" t="s">
        <v>27</v>
      </c>
      <c r="AL22" s="534"/>
      <c r="AM22" s="534"/>
      <c r="AN22" s="534"/>
      <c r="AO22" s="534"/>
      <c r="AP22" s="534" t="s">
        <v>28</v>
      </c>
      <c r="AQ22" s="534"/>
      <c r="AR22" s="534"/>
      <c r="AS22" s="534"/>
      <c r="AT22" s="534"/>
      <c r="AU22" s="533" t="s">
        <v>47</v>
      </c>
      <c r="AV22" s="532"/>
      <c r="AW22" s="532"/>
      <c r="AX22" s="532"/>
      <c r="AY22" s="531"/>
    </row>
    <row r="23" spans="2:51" ht="39.950000000000003" customHeight="1" x14ac:dyDescent="0.15">
      <c r="B23" s="195"/>
      <c r="C23" s="194"/>
      <c r="D23" s="194"/>
      <c r="E23" s="194"/>
      <c r="F23" s="194"/>
      <c r="G23" s="193"/>
      <c r="H23" s="657" t="s">
        <v>929</v>
      </c>
      <c r="I23" s="658"/>
      <c r="J23" s="658"/>
      <c r="K23" s="658"/>
      <c r="L23" s="658"/>
      <c r="M23" s="658"/>
      <c r="N23" s="658"/>
      <c r="O23" s="658"/>
      <c r="P23" s="658"/>
      <c r="Q23" s="658"/>
      <c r="R23" s="658"/>
      <c r="S23" s="658"/>
      <c r="T23" s="658"/>
      <c r="U23" s="658"/>
      <c r="V23" s="658"/>
      <c r="W23" s="658"/>
      <c r="X23" s="658"/>
      <c r="Y23" s="659"/>
      <c r="Z23" s="527" t="s">
        <v>49</v>
      </c>
      <c r="AA23" s="526"/>
      <c r="AB23" s="525"/>
      <c r="AC23" s="665" t="s">
        <v>930</v>
      </c>
      <c r="AD23" s="523"/>
      <c r="AE23" s="522"/>
      <c r="AF23" s="518"/>
      <c r="AG23" s="518"/>
      <c r="AH23" s="518"/>
      <c r="AI23" s="518"/>
      <c r="AJ23" s="518"/>
      <c r="AK23" s="518"/>
      <c r="AL23" s="518"/>
      <c r="AM23" s="518"/>
      <c r="AN23" s="518"/>
      <c r="AO23" s="518"/>
      <c r="AP23" s="518">
        <v>0</v>
      </c>
      <c r="AQ23" s="518"/>
      <c r="AR23" s="518"/>
      <c r="AS23" s="518"/>
      <c r="AT23" s="518"/>
      <c r="AU23" s="517" t="s">
        <v>138</v>
      </c>
      <c r="AV23" s="222"/>
      <c r="AW23" s="222"/>
      <c r="AX23" s="222"/>
      <c r="AY23" s="516"/>
    </row>
    <row r="24" spans="2:51" ht="26.85" customHeight="1" x14ac:dyDescent="0.15">
      <c r="B24" s="324"/>
      <c r="C24" s="323"/>
      <c r="D24" s="323"/>
      <c r="E24" s="323"/>
      <c r="F24" s="323"/>
      <c r="G24" s="515"/>
      <c r="H24" s="660"/>
      <c r="I24" s="661"/>
      <c r="J24" s="661"/>
      <c r="K24" s="661"/>
      <c r="L24" s="661"/>
      <c r="M24" s="661"/>
      <c r="N24" s="661"/>
      <c r="O24" s="661"/>
      <c r="P24" s="661"/>
      <c r="Q24" s="661"/>
      <c r="R24" s="661"/>
      <c r="S24" s="661"/>
      <c r="T24" s="661"/>
      <c r="U24" s="661"/>
      <c r="V24" s="661"/>
      <c r="W24" s="661"/>
      <c r="X24" s="661"/>
      <c r="Y24" s="662"/>
      <c r="Z24" s="511"/>
      <c r="AA24" s="510"/>
      <c r="AB24" s="509"/>
      <c r="AC24" s="508"/>
      <c r="AD24" s="507"/>
      <c r="AE24" s="506"/>
      <c r="AF24" s="669"/>
      <c r="AG24" s="667"/>
      <c r="AH24" s="667"/>
      <c r="AI24" s="667"/>
      <c r="AJ24" s="668"/>
      <c r="AK24" s="669" t="s">
        <v>277</v>
      </c>
      <c r="AL24" s="667"/>
      <c r="AM24" s="667"/>
      <c r="AN24" s="667"/>
      <c r="AO24" s="668"/>
      <c r="AP24" s="1864">
        <v>-1600</v>
      </c>
      <c r="AQ24" s="1865"/>
      <c r="AR24" s="1865"/>
      <c r="AS24" s="1865"/>
      <c r="AT24" s="1866"/>
      <c r="AU24" s="1864">
        <v>-1600</v>
      </c>
      <c r="AV24" s="1865"/>
      <c r="AW24" s="1865"/>
      <c r="AX24" s="1865"/>
      <c r="AY24" s="1867"/>
    </row>
    <row r="25" spans="2:51" ht="88.55" customHeight="1" x14ac:dyDescent="0.15">
      <c r="B25" s="497" t="s">
        <v>55</v>
      </c>
      <c r="C25" s="496"/>
      <c r="D25" s="496"/>
      <c r="E25" s="496"/>
      <c r="F25" s="496"/>
      <c r="G25" s="496"/>
      <c r="H25" s="790" t="s">
        <v>931</v>
      </c>
      <c r="I25" s="791"/>
      <c r="J25" s="791"/>
      <c r="K25" s="791"/>
      <c r="L25" s="791"/>
      <c r="M25" s="791"/>
      <c r="N25" s="791"/>
      <c r="O25" s="791"/>
      <c r="P25" s="791"/>
      <c r="Q25" s="791"/>
      <c r="R25" s="791"/>
      <c r="S25" s="791"/>
      <c r="T25" s="791"/>
      <c r="U25" s="791"/>
      <c r="V25" s="791"/>
      <c r="W25" s="791"/>
      <c r="X25" s="791"/>
      <c r="Y25" s="791"/>
      <c r="Z25" s="494" t="s">
        <v>57</v>
      </c>
      <c r="AA25" s="493"/>
      <c r="AB25" s="492"/>
      <c r="AC25" s="674" t="s">
        <v>932</v>
      </c>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6"/>
    </row>
    <row r="26" spans="2:51" ht="23.1" customHeight="1" x14ac:dyDescent="0.15">
      <c r="B26" s="678" t="s">
        <v>59</v>
      </c>
      <c r="C26" s="679"/>
      <c r="D26" s="488" t="s">
        <v>60</v>
      </c>
      <c r="E26" s="482"/>
      <c r="F26" s="482"/>
      <c r="G26" s="482"/>
      <c r="H26" s="482"/>
      <c r="I26" s="482"/>
      <c r="J26" s="482"/>
      <c r="K26" s="482"/>
      <c r="L26" s="487"/>
      <c r="M26" s="486" t="s">
        <v>61</v>
      </c>
      <c r="N26" s="486"/>
      <c r="O26" s="486"/>
      <c r="P26" s="486"/>
      <c r="Q26" s="486"/>
      <c r="R26" s="486"/>
      <c r="S26" s="484" t="s">
        <v>30</v>
      </c>
      <c r="T26" s="484"/>
      <c r="U26" s="484"/>
      <c r="V26" s="484"/>
      <c r="W26" s="484"/>
      <c r="X26" s="484"/>
      <c r="Y26" s="483" t="s">
        <v>62</v>
      </c>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1"/>
    </row>
    <row r="27" spans="2:51" ht="23.1" customHeight="1" x14ac:dyDescent="0.15">
      <c r="B27" s="680"/>
      <c r="C27" s="681"/>
      <c r="D27" s="1868" t="s">
        <v>933</v>
      </c>
      <c r="E27" s="1869"/>
      <c r="F27" s="1869"/>
      <c r="G27" s="1869"/>
      <c r="H27" s="1869"/>
      <c r="I27" s="1869"/>
      <c r="J27" s="1869"/>
      <c r="K27" s="1869"/>
      <c r="L27" s="1870"/>
      <c r="M27" s="594">
        <v>1120</v>
      </c>
      <c r="N27" s="594"/>
      <c r="O27" s="594"/>
      <c r="P27" s="594"/>
      <c r="Q27" s="594"/>
      <c r="R27" s="594"/>
      <c r="S27" s="1032">
        <v>1120</v>
      </c>
      <c r="T27" s="1032"/>
      <c r="U27" s="1032"/>
      <c r="V27" s="1032"/>
      <c r="W27" s="1032"/>
      <c r="X27" s="1032"/>
      <c r="Y27" s="792"/>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93"/>
      <c r="AX27" s="793"/>
      <c r="AY27" s="794"/>
    </row>
    <row r="28" spans="2:51" ht="23.1" customHeight="1" x14ac:dyDescent="0.15">
      <c r="B28" s="680"/>
      <c r="C28" s="681"/>
      <c r="D28" s="1871"/>
      <c r="E28" s="1872"/>
      <c r="F28" s="1872"/>
      <c r="G28" s="1872"/>
      <c r="H28" s="1872"/>
      <c r="I28" s="1872"/>
      <c r="J28" s="1872"/>
      <c r="K28" s="1872"/>
      <c r="L28" s="1873"/>
      <c r="M28" s="584"/>
      <c r="N28" s="584"/>
      <c r="O28" s="584"/>
      <c r="P28" s="584"/>
      <c r="Q28" s="584"/>
      <c r="R28" s="584"/>
      <c r="S28" s="584"/>
      <c r="T28" s="584"/>
      <c r="U28" s="584"/>
      <c r="V28" s="584"/>
      <c r="W28" s="584"/>
      <c r="X28" s="584"/>
      <c r="Y28" s="446"/>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4"/>
    </row>
    <row r="29" spans="2:51" ht="23.1" customHeight="1" x14ac:dyDescent="0.15">
      <c r="B29" s="680"/>
      <c r="C29" s="681"/>
      <c r="D29" s="915"/>
      <c r="E29" s="464"/>
      <c r="F29" s="464"/>
      <c r="G29" s="464"/>
      <c r="H29" s="464"/>
      <c r="I29" s="464"/>
      <c r="J29" s="464"/>
      <c r="K29" s="464"/>
      <c r="L29" s="463"/>
      <c r="M29" s="584"/>
      <c r="N29" s="584"/>
      <c r="O29" s="584"/>
      <c r="P29" s="584"/>
      <c r="Q29" s="584"/>
      <c r="R29" s="584"/>
      <c r="S29" s="584"/>
      <c r="T29" s="584"/>
      <c r="U29" s="584"/>
      <c r="V29" s="584"/>
      <c r="W29" s="584"/>
      <c r="X29" s="584"/>
      <c r="Y29" s="446"/>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4"/>
    </row>
    <row r="30" spans="2:51" ht="23.1" customHeight="1" x14ac:dyDescent="0.15">
      <c r="B30" s="680"/>
      <c r="C30" s="681"/>
      <c r="D30" s="458"/>
      <c r="E30" s="457"/>
      <c r="F30" s="457"/>
      <c r="G30" s="457"/>
      <c r="H30" s="457"/>
      <c r="I30" s="457"/>
      <c r="J30" s="457"/>
      <c r="K30" s="457"/>
      <c r="L30" s="456"/>
      <c r="M30" s="455"/>
      <c r="N30" s="455"/>
      <c r="O30" s="455"/>
      <c r="P30" s="455"/>
      <c r="Q30" s="455"/>
      <c r="R30" s="455"/>
      <c r="S30" s="455"/>
      <c r="T30" s="455"/>
      <c r="U30" s="455"/>
      <c r="V30" s="455"/>
      <c r="W30" s="455"/>
      <c r="X30" s="455"/>
      <c r="Y30" s="446"/>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4"/>
    </row>
    <row r="31" spans="2:51" ht="23.1" customHeight="1" x14ac:dyDescent="0.15">
      <c r="B31" s="680"/>
      <c r="C31" s="681"/>
      <c r="D31" s="458"/>
      <c r="E31" s="457"/>
      <c r="F31" s="457"/>
      <c r="G31" s="457"/>
      <c r="H31" s="457"/>
      <c r="I31" s="457"/>
      <c r="J31" s="457"/>
      <c r="K31" s="457"/>
      <c r="L31" s="456"/>
      <c r="M31" s="455"/>
      <c r="N31" s="455"/>
      <c r="O31" s="455"/>
      <c r="P31" s="455"/>
      <c r="Q31" s="455"/>
      <c r="R31" s="455"/>
      <c r="S31" s="455"/>
      <c r="T31" s="455"/>
      <c r="U31" s="455"/>
      <c r="V31" s="455"/>
      <c r="W31" s="455"/>
      <c r="X31" s="455"/>
      <c r="Y31" s="446"/>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4"/>
    </row>
    <row r="32" spans="2:51" ht="23.1" customHeight="1" x14ac:dyDescent="0.15">
      <c r="B32" s="680"/>
      <c r="C32" s="681"/>
      <c r="D32" s="458"/>
      <c r="E32" s="457"/>
      <c r="F32" s="457"/>
      <c r="G32" s="457"/>
      <c r="H32" s="457"/>
      <c r="I32" s="457"/>
      <c r="J32" s="457"/>
      <c r="K32" s="457"/>
      <c r="L32" s="456"/>
      <c r="M32" s="455"/>
      <c r="N32" s="455"/>
      <c r="O32" s="455"/>
      <c r="P32" s="455"/>
      <c r="Q32" s="455"/>
      <c r="R32" s="455"/>
      <c r="S32" s="455"/>
      <c r="T32" s="455"/>
      <c r="U32" s="455"/>
      <c r="V32" s="455"/>
      <c r="W32" s="455"/>
      <c r="X32" s="455"/>
      <c r="Y32" s="446"/>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4"/>
    </row>
    <row r="33" spans="1:51" ht="23.1" customHeight="1" x14ac:dyDescent="0.15">
      <c r="B33" s="680"/>
      <c r="C33" s="681"/>
      <c r="D33" s="451"/>
      <c r="E33" s="450"/>
      <c r="F33" s="450"/>
      <c r="G33" s="450"/>
      <c r="H33" s="450"/>
      <c r="I33" s="450"/>
      <c r="J33" s="450"/>
      <c r="K33" s="450"/>
      <c r="L33" s="449"/>
      <c r="M33" s="448"/>
      <c r="N33" s="448"/>
      <c r="O33" s="448"/>
      <c r="P33" s="448"/>
      <c r="Q33" s="448"/>
      <c r="R33" s="448"/>
      <c r="S33" s="448"/>
      <c r="T33" s="448"/>
      <c r="U33" s="448"/>
      <c r="V33" s="448"/>
      <c r="W33" s="448"/>
      <c r="X33" s="448"/>
      <c r="Y33" s="446"/>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4"/>
    </row>
    <row r="34" spans="1:51" ht="23.1" customHeight="1" x14ac:dyDescent="0.15">
      <c r="B34" s="689"/>
      <c r="C34" s="690"/>
      <c r="D34" s="441" t="s">
        <v>35</v>
      </c>
      <c r="E34" s="440"/>
      <c r="F34" s="440"/>
      <c r="G34" s="440"/>
      <c r="H34" s="440"/>
      <c r="I34" s="440"/>
      <c r="J34" s="440"/>
      <c r="K34" s="440"/>
      <c r="L34" s="439"/>
      <c r="M34" s="1680">
        <f>SUM(M27:R33)</f>
        <v>1120</v>
      </c>
      <c r="N34" s="1681"/>
      <c r="O34" s="1681"/>
      <c r="P34" s="1681"/>
      <c r="Q34" s="1681"/>
      <c r="R34" s="1682"/>
      <c r="S34" s="221"/>
      <c r="T34" s="440"/>
      <c r="U34" s="440"/>
      <c r="V34" s="440"/>
      <c r="W34" s="440"/>
      <c r="X34" s="439"/>
      <c r="Y34" s="432"/>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0"/>
    </row>
    <row r="35" spans="1:51" ht="2.95" customHeight="1" x14ac:dyDescent="0.15">
      <c r="A35" s="171"/>
      <c r="B35" s="429"/>
      <c r="C35" s="429"/>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8"/>
      <c r="AO35" s="428"/>
      <c r="AP35" s="428"/>
      <c r="AQ35" s="428"/>
      <c r="AR35" s="428"/>
      <c r="AS35" s="428"/>
      <c r="AT35" s="428"/>
      <c r="AU35" s="428"/>
      <c r="AV35" s="428"/>
      <c r="AW35" s="428"/>
      <c r="AX35" s="428"/>
      <c r="AY35" s="428"/>
    </row>
    <row r="36" spans="1:51" ht="2.95" customHeight="1" thickBot="1" x14ac:dyDescent="0.2">
      <c r="A36" s="171"/>
      <c r="B36" s="427"/>
      <c r="C36" s="427"/>
      <c r="D36" s="426"/>
      <c r="E36" s="426"/>
      <c r="F36" s="426"/>
      <c r="G36" s="426"/>
      <c r="H36" s="426"/>
      <c r="I36" s="426"/>
      <c r="J36" s="426"/>
      <c r="K36" s="426"/>
      <c r="L36" s="426"/>
      <c r="M36" s="426"/>
      <c r="N36" s="426"/>
      <c r="O36" s="426"/>
      <c r="P36" s="426"/>
      <c r="Q36" s="426"/>
      <c r="R36" s="426"/>
      <c r="S36" s="426"/>
      <c r="T36" s="426"/>
      <c r="U36" s="426"/>
      <c r="V36" s="426"/>
      <c r="W36" s="426"/>
      <c r="X36" s="426"/>
      <c r="Y36" s="426"/>
      <c r="Z36" s="426"/>
      <c r="AA36" s="426"/>
      <c r="AB36" s="426"/>
      <c r="AC36" s="426"/>
      <c r="AD36" s="426"/>
      <c r="AE36" s="426"/>
      <c r="AF36" s="426"/>
      <c r="AG36" s="426"/>
      <c r="AH36" s="426"/>
      <c r="AI36" s="426"/>
      <c r="AJ36" s="426"/>
      <c r="AK36" s="426"/>
      <c r="AL36" s="426"/>
      <c r="AM36" s="426"/>
      <c r="AN36" s="426"/>
      <c r="AO36" s="426"/>
      <c r="AP36" s="426"/>
      <c r="AQ36" s="426"/>
      <c r="AR36" s="426"/>
      <c r="AS36" s="426"/>
      <c r="AT36" s="426"/>
      <c r="AU36" s="426"/>
      <c r="AV36" s="426"/>
      <c r="AW36" s="426"/>
      <c r="AX36" s="426"/>
      <c r="AY36" s="426"/>
    </row>
    <row r="37" spans="1:51" ht="20.95" hidden="1" customHeight="1" x14ac:dyDescent="0.15">
      <c r="B37" s="422" t="s">
        <v>65</v>
      </c>
      <c r="C37" s="421"/>
      <c r="D37" s="333" t="s">
        <v>66</v>
      </c>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2"/>
    </row>
    <row r="38" spans="1:51" ht="203.25" hidden="1" customHeight="1" x14ac:dyDescent="0.15">
      <c r="B38" s="422"/>
      <c r="C38" s="421"/>
      <c r="D38" s="425" t="s">
        <v>67</v>
      </c>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3"/>
    </row>
    <row r="39" spans="1:51" ht="20.3" hidden="1" customHeight="1" x14ac:dyDescent="0.15">
      <c r="B39" s="422"/>
      <c r="C39" s="421"/>
      <c r="D39" s="420" t="s">
        <v>68</v>
      </c>
      <c r="E39" s="419"/>
      <c r="F39" s="419"/>
      <c r="G39" s="419"/>
      <c r="H39" s="419"/>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c r="AR39" s="419"/>
      <c r="AS39" s="419"/>
      <c r="AT39" s="419"/>
      <c r="AU39" s="419"/>
      <c r="AV39" s="419"/>
      <c r="AW39" s="419"/>
      <c r="AX39" s="419"/>
      <c r="AY39" s="418"/>
    </row>
    <row r="40" spans="1:51" ht="100.5" hidden="1" customHeight="1" thickBot="1" x14ac:dyDescent="0.2">
      <c r="B40" s="417"/>
      <c r="C40" s="416"/>
      <c r="D40" s="415"/>
      <c r="E40" s="414"/>
      <c r="F40" s="414"/>
      <c r="G40" s="414"/>
      <c r="H40" s="414"/>
      <c r="I40" s="414"/>
      <c r="J40" s="414"/>
      <c r="K40" s="414"/>
      <c r="L40" s="414"/>
      <c r="M40" s="414"/>
      <c r="N40" s="414"/>
      <c r="O40" s="414"/>
      <c r="P40" s="414"/>
      <c r="Q40" s="414"/>
      <c r="R40" s="414"/>
      <c r="S40" s="414"/>
      <c r="T40" s="414"/>
      <c r="U40" s="414"/>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3"/>
    </row>
    <row r="41" spans="1:51" ht="20.95" hidden="1" customHeight="1" x14ac:dyDescent="0.15">
      <c r="A41" s="170"/>
      <c r="B41" s="412"/>
      <c r="C41" s="411"/>
      <c r="D41" s="410" t="s">
        <v>69</v>
      </c>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9"/>
      <c r="AS41" s="409"/>
      <c r="AT41" s="409"/>
      <c r="AU41" s="409"/>
      <c r="AV41" s="409"/>
      <c r="AW41" s="409"/>
      <c r="AX41" s="409"/>
      <c r="AY41" s="408"/>
    </row>
    <row r="42" spans="1:51" ht="136" hidden="1" customHeight="1" x14ac:dyDescent="0.15">
      <c r="A42" s="170"/>
      <c r="B42" s="329"/>
      <c r="C42" s="328"/>
      <c r="D42" s="407"/>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5"/>
    </row>
    <row r="43" spans="1:51" ht="20.95" customHeight="1" x14ac:dyDescent="0.15">
      <c r="A43" s="170"/>
      <c r="B43" s="404" t="s">
        <v>70</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c r="AA43" s="403"/>
      <c r="AB43" s="403"/>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c r="AY43" s="402"/>
    </row>
    <row r="44" spans="1:51" ht="20.95" customHeight="1" x14ac:dyDescent="0.15">
      <c r="A44" s="170"/>
      <c r="B44" s="329"/>
      <c r="C44" s="328"/>
      <c r="D44" s="401" t="s">
        <v>71</v>
      </c>
      <c r="E44" s="383"/>
      <c r="F44" s="383"/>
      <c r="G44" s="383"/>
      <c r="H44" s="384" t="s">
        <v>72</v>
      </c>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400"/>
      <c r="AH44" s="384" t="s">
        <v>73</v>
      </c>
      <c r="AI44" s="383"/>
      <c r="AJ44" s="383"/>
      <c r="AK44" s="383"/>
      <c r="AL44" s="383"/>
      <c r="AM44" s="383"/>
      <c r="AN44" s="383"/>
      <c r="AO44" s="383"/>
      <c r="AP44" s="383"/>
      <c r="AQ44" s="383"/>
      <c r="AR44" s="383"/>
      <c r="AS44" s="383"/>
      <c r="AT44" s="383"/>
      <c r="AU44" s="383"/>
      <c r="AV44" s="383"/>
      <c r="AW44" s="383"/>
      <c r="AX44" s="383"/>
      <c r="AY44" s="382"/>
    </row>
    <row r="45" spans="1:51" ht="38.799999999999997" customHeight="1" x14ac:dyDescent="0.15">
      <c r="A45" s="170"/>
      <c r="B45" s="381" t="s">
        <v>74</v>
      </c>
      <c r="C45" s="380"/>
      <c r="D45" s="691" t="s">
        <v>140</v>
      </c>
      <c r="E45" s="375"/>
      <c r="F45" s="375"/>
      <c r="G45" s="374"/>
      <c r="H45" s="376" t="s">
        <v>76</v>
      </c>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4"/>
      <c r="AH45" s="1770" t="s">
        <v>934</v>
      </c>
      <c r="AI45" s="1771"/>
      <c r="AJ45" s="1771"/>
      <c r="AK45" s="1771"/>
      <c r="AL45" s="1771"/>
      <c r="AM45" s="1771"/>
      <c r="AN45" s="1771"/>
      <c r="AO45" s="1771"/>
      <c r="AP45" s="1771"/>
      <c r="AQ45" s="1771"/>
      <c r="AR45" s="1771"/>
      <c r="AS45" s="1771"/>
      <c r="AT45" s="1771"/>
      <c r="AU45" s="1771"/>
      <c r="AV45" s="1771"/>
      <c r="AW45" s="1771"/>
      <c r="AX45" s="1771"/>
      <c r="AY45" s="1772"/>
    </row>
    <row r="46" spans="1:51" ht="38.799999999999997" customHeight="1" x14ac:dyDescent="0.15">
      <c r="A46" s="170"/>
      <c r="B46" s="358"/>
      <c r="C46" s="357"/>
      <c r="D46" s="695" t="s">
        <v>140</v>
      </c>
      <c r="E46" s="366"/>
      <c r="F46" s="366"/>
      <c r="G46" s="365"/>
      <c r="H46" s="390" t="s">
        <v>78</v>
      </c>
      <c r="I46" s="696"/>
      <c r="J46" s="696"/>
      <c r="K46" s="696"/>
      <c r="L46" s="696"/>
      <c r="M46" s="696"/>
      <c r="N46" s="696"/>
      <c r="O46" s="696"/>
      <c r="P46" s="696"/>
      <c r="Q46" s="696"/>
      <c r="R46" s="696"/>
      <c r="S46" s="696"/>
      <c r="T46" s="696"/>
      <c r="U46" s="696"/>
      <c r="V46" s="696"/>
      <c r="W46" s="696"/>
      <c r="X46" s="696"/>
      <c r="Y46" s="696"/>
      <c r="Z46" s="696"/>
      <c r="AA46" s="696"/>
      <c r="AB46" s="696"/>
      <c r="AC46" s="696"/>
      <c r="AD46" s="696"/>
      <c r="AE46" s="696"/>
      <c r="AF46" s="696"/>
      <c r="AG46" s="697"/>
      <c r="AH46" s="1775"/>
      <c r="AI46" s="1776"/>
      <c r="AJ46" s="1776"/>
      <c r="AK46" s="1776"/>
      <c r="AL46" s="1776"/>
      <c r="AM46" s="1776"/>
      <c r="AN46" s="1776"/>
      <c r="AO46" s="1776"/>
      <c r="AP46" s="1776"/>
      <c r="AQ46" s="1776"/>
      <c r="AR46" s="1776"/>
      <c r="AS46" s="1776"/>
      <c r="AT46" s="1776"/>
      <c r="AU46" s="1776"/>
      <c r="AV46" s="1776"/>
      <c r="AW46" s="1776"/>
      <c r="AX46" s="1776"/>
      <c r="AY46" s="1777"/>
    </row>
    <row r="47" spans="1:51" ht="38.799999999999997" customHeight="1" x14ac:dyDescent="0.15">
      <c r="A47" s="170"/>
      <c r="B47" s="349"/>
      <c r="C47" s="348"/>
      <c r="D47" s="701" t="s">
        <v>140</v>
      </c>
      <c r="E47" s="191"/>
      <c r="F47" s="191"/>
      <c r="G47" s="190"/>
      <c r="H47" s="344" t="s">
        <v>141</v>
      </c>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2"/>
      <c r="AH47" s="1780"/>
      <c r="AI47" s="1781"/>
      <c r="AJ47" s="1781"/>
      <c r="AK47" s="1781"/>
      <c r="AL47" s="1781"/>
      <c r="AM47" s="1781"/>
      <c r="AN47" s="1781"/>
      <c r="AO47" s="1781"/>
      <c r="AP47" s="1781"/>
      <c r="AQ47" s="1781"/>
      <c r="AR47" s="1781"/>
      <c r="AS47" s="1781"/>
      <c r="AT47" s="1781"/>
      <c r="AU47" s="1781"/>
      <c r="AV47" s="1781"/>
      <c r="AW47" s="1781"/>
      <c r="AX47" s="1781"/>
      <c r="AY47" s="1782"/>
    </row>
    <row r="48" spans="1:51" ht="25.05" customHeight="1" x14ac:dyDescent="0.15">
      <c r="A48" s="170"/>
      <c r="B48" s="358" t="s">
        <v>80</v>
      </c>
      <c r="C48" s="357"/>
      <c r="D48" s="705" t="s">
        <v>140</v>
      </c>
      <c r="E48" s="213"/>
      <c r="F48" s="213"/>
      <c r="G48" s="212"/>
      <c r="H48" s="376" t="s">
        <v>81</v>
      </c>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4"/>
      <c r="AH48" s="1770" t="s">
        <v>935</v>
      </c>
      <c r="AI48" s="1771"/>
      <c r="AJ48" s="1771"/>
      <c r="AK48" s="1771"/>
      <c r="AL48" s="1771"/>
      <c r="AM48" s="1771"/>
      <c r="AN48" s="1771"/>
      <c r="AO48" s="1771"/>
      <c r="AP48" s="1771"/>
      <c r="AQ48" s="1771"/>
      <c r="AR48" s="1771"/>
      <c r="AS48" s="1771"/>
      <c r="AT48" s="1771"/>
      <c r="AU48" s="1771"/>
      <c r="AV48" s="1771"/>
      <c r="AW48" s="1771"/>
      <c r="AX48" s="1771"/>
      <c r="AY48" s="1772"/>
    </row>
    <row r="49" spans="1:51" ht="25.05" customHeight="1" x14ac:dyDescent="0.15">
      <c r="A49" s="170"/>
      <c r="B49" s="358"/>
      <c r="C49" s="357"/>
      <c r="D49" s="708" t="s">
        <v>143</v>
      </c>
      <c r="E49" s="203"/>
      <c r="F49" s="203"/>
      <c r="G49" s="202"/>
      <c r="H49" s="367" t="s">
        <v>142</v>
      </c>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5"/>
      <c r="AH49" s="1775"/>
      <c r="AI49" s="1776"/>
      <c r="AJ49" s="1776"/>
      <c r="AK49" s="1776"/>
      <c r="AL49" s="1776"/>
      <c r="AM49" s="1776"/>
      <c r="AN49" s="1776"/>
      <c r="AO49" s="1776"/>
      <c r="AP49" s="1776"/>
      <c r="AQ49" s="1776"/>
      <c r="AR49" s="1776"/>
      <c r="AS49" s="1776"/>
      <c r="AT49" s="1776"/>
      <c r="AU49" s="1776"/>
      <c r="AV49" s="1776"/>
      <c r="AW49" s="1776"/>
      <c r="AX49" s="1776"/>
      <c r="AY49" s="1777"/>
    </row>
    <row r="50" spans="1:51" ht="25.05" customHeight="1" x14ac:dyDescent="0.15">
      <c r="A50" s="170"/>
      <c r="B50" s="358"/>
      <c r="C50" s="357"/>
      <c r="D50" s="708" t="s">
        <v>140</v>
      </c>
      <c r="E50" s="203"/>
      <c r="F50" s="203"/>
      <c r="G50" s="202"/>
      <c r="H50" s="367" t="s">
        <v>84</v>
      </c>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5"/>
      <c r="AH50" s="1775"/>
      <c r="AI50" s="1776"/>
      <c r="AJ50" s="1776"/>
      <c r="AK50" s="1776"/>
      <c r="AL50" s="1776"/>
      <c r="AM50" s="1776"/>
      <c r="AN50" s="1776"/>
      <c r="AO50" s="1776"/>
      <c r="AP50" s="1776"/>
      <c r="AQ50" s="1776"/>
      <c r="AR50" s="1776"/>
      <c r="AS50" s="1776"/>
      <c r="AT50" s="1776"/>
      <c r="AU50" s="1776"/>
      <c r="AV50" s="1776"/>
      <c r="AW50" s="1776"/>
      <c r="AX50" s="1776"/>
      <c r="AY50" s="1777"/>
    </row>
    <row r="51" spans="1:51" ht="25.05" customHeight="1" x14ac:dyDescent="0.15">
      <c r="A51" s="170"/>
      <c r="B51" s="358"/>
      <c r="C51" s="357"/>
      <c r="D51" s="708" t="s">
        <v>140</v>
      </c>
      <c r="E51" s="203"/>
      <c r="F51" s="203"/>
      <c r="G51" s="202"/>
      <c r="H51" s="367" t="s">
        <v>85</v>
      </c>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5"/>
      <c r="AH51" s="1775"/>
      <c r="AI51" s="1776"/>
      <c r="AJ51" s="1776"/>
      <c r="AK51" s="1776"/>
      <c r="AL51" s="1776"/>
      <c r="AM51" s="1776"/>
      <c r="AN51" s="1776"/>
      <c r="AO51" s="1776"/>
      <c r="AP51" s="1776"/>
      <c r="AQ51" s="1776"/>
      <c r="AR51" s="1776"/>
      <c r="AS51" s="1776"/>
      <c r="AT51" s="1776"/>
      <c r="AU51" s="1776"/>
      <c r="AV51" s="1776"/>
      <c r="AW51" s="1776"/>
      <c r="AX51" s="1776"/>
      <c r="AY51" s="1777"/>
    </row>
    <row r="52" spans="1:51" ht="25.05" customHeight="1" x14ac:dyDescent="0.15">
      <c r="A52" s="170"/>
      <c r="B52" s="349"/>
      <c r="C52" s="348"/>
      <c r="D52" s="701" t="s">
        <v>140</v>
      </c>
      <c r="E52" s="191"/>
      <c r="F52" s="191"/>
      <c r="G52" s="190"/>
      <c r="H52" s="344" t="s">
        <v>86</v>
      </c>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2"/>
      <c r="AH52" s="1780"/>
      <c r="AI52" s="1781"/>
      <c r="AJ52" s="1781"/>
      <c r="AK52" s="1781"/>
      <c r="AL52" s="1781"/>
      <c r="AM52" s="1781"/>
      <c r="AN52" s="1781"/>
      <c r="AO52" s="1781"/>
      <c r="AP52" s="1781"/>
      <c r="AQ52" s="1781"/>
      <c r="AR52" s="1781"/>
      <c r="AS52" s="1781"/>
      <c r="AT52" s="1781"/>
      <c r="AU52" s="1781"/>
      <c r="AV52" s="1781"/>
      <c r="AW52" s="1781"/>
      <c r="AX52" s="1781"/>
      <c r="AY52" s="1782"/>
    </row>
    <row r="53" spans="1:51" ht="32.75" customHeight="1" x14ac:dyDescent="0.15">
      <c r="A53" s="170"/>
      <c r="B53" s="381" t="s">
        <v>87</v>
      </c>
      <c r="C53" s="380"/>
      <c r="D53" s="705" t="s">
        <v>140</v>
      </c>
      <c r="E53" s="213"/>
      <c r="F53" s="213"/>
      <c r="G53" s="212"/>
      <c r="H53" s="376" t="s">
        <v>88</v>
      </c>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c r="AH53" s="1770" t="s">
        <v>936</v>
      </c>
      <c r="AI53" s="1771"/>
      <c r="AJ53" s="1771"/>
      <c r="AK53" s="1771"/>
      <c r="AL53" s="1771"/>
      <c r="AM53" s="1771"/>
      <c r="AN53" s="1771"/>
      <c r="AO53" s="1771"/>
      <c r="AP53" s="1771"/>
      <c r="AQ53" s="1771"/>
      <c r="AR53" s="1771"/>
      <c r="AS53" s="1771"/>
      <c r="AT53" s="1771"/>
      <c r="AU53" s="1771"/>
      <c r="AV53" s="1771"/>
      <c r="AW53" s="1771"/>
      <c r="AX53" s="1771"/>
      <c r="AY53" s="1772"/>
    </row>
    <row r="54" spans="1:51" ht="32.75" customHeight="1" x14ac:dyDescent="0.15">
      <c r="A54" s="170"/>
      <c r="B54" s="358"/>
      <c r="C54" s="357"/>
      <c r="D54" s="708" t="s">
        <v>937</v>
      </c>
      <c r="E54" s="203"/>
      <c r="F54" s="203"/>
      <c r="G54" s="202"/>
      <c r="H54" s="367" t="s">
        <v>90</v>
      </c>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5"/>
      <c r="AH54" s="1775"/>
      <c r="AI54" s="1776"/>
      <c r="AJ54" s="1776"/>
      <c r="AK54" s="1776"/>
      <c r="AL54" s="1776"/>
      <c r="AM54" s="1776"/>
      <c r="AN54" s="1776"/>
      <c r="AO54" s="1776"/>
      <c r="AP54" s="1776"/>
      <c r="AQ54" s="1776"/>
      <c r="AR54" s="1776"/>
      <c r="AS54" s="1776"/>
      <c r="AT54" s="1776"/>
      <c r="AU54" s="1776"/>
      <c r="AV54" s="1776"/>
      <c r="AW54" s="1776"/>
      <c r="AX54" s="1776"/>
      <c r="AY54" s="1777"/>
    </row>
    <row r="55" spans="1:51" ht="32.75" customHeight="1" x14ac:dyDescent="0.15">
      <c r="A55" s="170"/>
      <c r="B55" s="358"/>
      <c r="C55" s="357"/>
      <c r="D55" s="708" t="s">
        <v>937</v>
      </c>
      <c r="E55" s="203"/>
      <c r="F55" s="203"/>
      <c r="G55" s="202"/>
      <c r="H55" s="367" t="s">
        <v>145</v>
      </c>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5"/>
      <c r="AH55" s="1775"/>
      <c r="AI55" s="1776"/>
      <c r="AJ55" s="1776"/>
      <c r="AK55" s="1776"/>
      <c r="AL55" s="1776"/>
      <c r="AM55" s="1776"/>
      <c r="AN55" s="1776"/>
      <c r="AO55" s="1776"/>
      <c r="AP55" s="1776"/>
      <c r="AQ55" s="1776"/>
      <c r="AR55" s="1776"/>
      <c r="AS55" s="1776"/>
      <c r="AT55" s="1776"/>
      <c r="AU55" s="1776"/>
      <c r="AV55" s="1776"/>
      <c r="AW55" s="1776"/>
      <c r="AX55" s="1776"/>
      <c r="AY55" s="1777"/>
    </row>
    <row r="56" spans="1:51" ht="32.75" customHeight="1" x14ac:dyDescent="0.15">
      <c r="A56" s="170"/>
      <c r="B56" s="358"/>
      <c r="C56" s="357"/>
      <c r="D56" s="715" t="s">
        <v>140</v>
      </c>
      <c r="E56" s="716"/>
      <c r="F56" s="716"/>
      <c r="G56" s="717"/>
      <c r="H56" s="718" t="s">
        <v>92</v>
      </c>
      <c r="I56" s="719"/>
      <c r="J56" s="719"/>
      <c r="K56" s="719"/>
      <c r="L56" s="719"/>
      <c r="M56" s="719"/>
      <c r="N56" s="719"/>
      <c r="O56" s="719"/>
      <c r="P56" s="719"/>
      <c r="Q56" s="719"/>
      <c r="R56" s="719"/>
      <c r="S56" s="719"/>
      <c r="T56" s="719"/>
      <c r="U56" s="719"/>
      <c r="V56" s="719"/>
      <c r="W56" s="719"/>
      <c r="X56" s="719"/>
      <c r="Y56" s="719"/>
      <c r="Z56" s="719"/>
      <c r="AA56" s="719"/>
      <c r="AB56" s="719"/>
      <c r="AC56" s="719"/>
      <c r="AD56" s="719"/>
      <c r="AE56" s="719"/>
      <c r="AF56" s="719"/>
      <c r="AG56" s="720"/>
      <c r="AH56" s="1775"/>
      <c r="AI56" s="1776"/>
      <c r="AJ56" s="1776"/>
      <c r="AK56" s="1776"/>
      <c r="AL56" s="1776"/>
      <c r="AM56" s="1776"/>
      <c r="AN56" s="1776"/>
      <c r="AO56" s="1776"/>
      <c r="AP56" s="1776"/>
      <c r="AQ56" s="1776"/>
      <c r="AR56" s="1776"/>
      <c r="AS56" s="1776"/>
      <c r="AT56" s="1776"/>
      <c r="AU56" s="1776"/>
      <c r="AV56" s="1776"/>
      <c r="AW56" s="1776"/>
      <c r="AX56" s="1776"/>
      <c r="AY56" s="1777"/>
    </row>
    <row r="57" spans="1:51" ht="32.75" customHeight="1" x14ac:dyDescent="0.15">
      <c r="A57" s="170"/>
      <c r="B57" s="358"/>
      <c r="C57" s="357"/>
      <c r="D57" s="721"/>
      <c r="E57" s="241"/>
      <c r="F57" s="241"/>
      <c r="G57" s="240"/>
      <c r="H57" s="356" t="s">
        <v>93</v>
      </c>
      <c r="I57" s="355"/>
      <c r="J57" s="355"/>
      <c r="K57" s="355"/>
      <c r="L57" s="355"/>
      <c r="M57" s="355"/>
      <c r="N57" s="355"/>
      <c r="O57" s="355"/>
      <c r="P57" s="355"/>
      <c r="Q57" s="355"/>
      <c r="R57" s="355"/>
      <c r="S57" s="355"/>
      <c r="T57" s="355"/>
      <c r="U57" s="355"/>
      <c r="V57" s="354" t="s">
        <v>938</v>
      </c>
      <c r="W57" s="354"/>
      <c r="X57" s="354"/>
      <c r="Y57" s="354"/>
      <c r="Z57" s="354"/>
      <c r="AA57" s="354"/>
      <c r="AB57" s="354"/>
      <c r="AC57" s="354"/>
      <c r="AD57" s="354"/>
      <c r="AE57" s="354"/>
      <c r="AF57" s="354"/>
      <c r="AG57" s="353"/>
      <c r="AH57" s="1775"/>
      <c r="AI57" s="1776"/>
      <c r="AJ57" s="1776"/>
      <c r="AK57" s="1776"/>
      <c r="AL57" s="1776"/>
      <c r="AM57" s="1776"/>
      <c r="AN57" s="1776"/>
      <c r="AO57" s="1776"/>
      <c r="AP57" s="1776"/>
      <c r="AQ57" s="1776"/>
      <c r="AR57" s="1776"/>
      <c r="AS57" s="1776"/>
      <c r="AT57" s="1776"/>
      <c r="AU57" s="1776"/>
      <c r="AV57" s="1776"/>
      <c r="AW57" s="1776"/>
      <c r="AX57" s="1776"/>
      <c r="AY57" s="1777"/>
    </row>
    <row r="58" spans="1:51" ht="32.75" customHeight="1" x14ac:dyDescent="0.15">
      <c r="A58" s="170"/>
      <c r="B58" s="349"/>
      <c r="C58" s="348"/>
      <c r="D58" s="701" t="s">
        <v>143</v>
      </c>
      <c r="E58" s="191"/>
      <c r="F58" s="191"/>
      <c r="G58" s="190"/>
      <c r="H58" s="344" t="s">
        <v>94</v>
      </c>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2"/>
      <c r="AH58" s="1780"/>
      <c r="AI58" s="1781"/>
      <c r="AJ58" s="1781"/>
      <c r="AK58" s="1781"/>
      <c r="AL58" s="1781"/>
      <c r="AM58" s="1781"/>
      <c r="AN58" s="1781"/>
      <c r="AO58" s="1781"/>
      <c r="AP58" s="1781"/>
      <c r="AQ58" s="1781"/>
      <c r="AR58" s="1781"/>
      <c r="AS58" s="1781"/>
      <c r="AT58" s="1781"/>
      <c r="AU58" s="1781"/>
      <c r="AV58" s="1781"/>
      <c r="AW58" s="1781"/>
      <c r="AX58" s="1781"/>
      <c r="AY58" s="1782"/>
    </row>
    <row r="59" spans="1:51" ht="180" customHeight="1" thickBot="1" x14ac:dyDescent="0.2">
      <c r="A59" s="170"/>
      <c r="B59" s="338" t="s">
        <v>95</v>
      </c>
      <c r="C59" s="337"/>
      <c r="D59" s="336" t="s">
        <v>939</v>
      </c>
      <c r="E59" s="725"/>
      <c r="F59" s="725"/>
      <c r="G59" s="725"/>
      <c r="H59" s="725"/>
      <c r="I59" s="725"/>
      <c r="J59" s="725"/>
      <c r="K59" s="725"/>
      <c r="L59" s="725"/>
      <c r="M59" s="725"/>
      <c r="N59" s="725"/>
      <c r="O59" s="725"/>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6"/>
    </row>
    <row r="60" spans="1:51" ht="20.95" hidden="1" customHeight="1" x14ac:dyDescent="0.15">
      <c r="A60" s="170"/>
      <c r="B60" s="329"/>
      <c r="C60" s="328"/>
      <c r="D60" s="333" t="s">
        <v>97</v>
      </c>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2"/>
    </row>
    <row r="61" spans="1:51" ht="97.55" hidden="1" customHeight="1" x14ac:dyDescent="0.15">
      <c r="A61" s="170"/>
      <c r="B61" s="329"/>
      <c r="C61" s="328"/>
      <c r="D61" s="332" t="s">
        <v>98</v>
      </c>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c r="AQ61" s="331"/>
      <c r="AR61" s="331"/>
      <c r="AS61" s="331"/>
      <c r="AT61" s="331"/>
      <c r="AU61" s="331"/>
      <c r="AV61" s="331"/>
      <c r="AW61" s="331"/>
      <c r="AX61" s="331"/>
      <c r="AY61" s="330"/>
    </row>
    <row r="62" spans="1:51" ht="119.8" hidden="1" customHeight="1" x14ac:dyDescent="0.15">
      <c r="A62" s="170"/>
      <c r="B62" s="329"/>
      <c r="C62" s="328"/>
      <c r="D62" s="327" t="s">
        <v>99</v>
      </c>
      <c r="E62" s="326"/>
      <c r="F62" s="326"/>
      <c r="G62" s="326"/>
      <c r="H62" s="326"/>
      <c r="I62" s="326"/>
      <c r="J62" s="326"/>
      <c r="K62" s="326"/>
      <c r="L62" s="326"/>
      <c r="M62" s="326"/>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5"/>
    </row>
    <row r="63" spans="1:51" ht="20.95" customHeight="1" x14ac:dyDescent="0.15">
      <c r="A63" s="170"/>
      <c r="B63" s="324" t="s">
        <v>882</v>
      </c>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2"/>
    </row>
    <row r="64" spans="1:51" ht="108" customHeight="1" x14ac:dyDescent="0.15">
      <c r="A64" s="300"/>
      <c r="B64" s="315" t="s">
        <v>466</v>
      </c>
      <c r="C64" s="314"/>
      <c r="D64" s="314"/>
      <c r="E64" s="314"/>
      <c r="F64" s="313"/>
      <c r="G64" s="312" t="s">
        <v>940</v>
      </c>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0"/>
    </row>
    <row r="65" spans="1:51" ht="18.350000000000001" customHeight="1" x14ac:dyDescent="0.15">
      <c r="A65" s="300"/>
      <c r="B65" s="318" t="s">
        <v>102</v>
      </c>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6"/>
    </row>
    <row r="66" spans="1:51" ht="107.35" customHeight="1" thickBot="1" x14ac:dyDescent="0.2">
      <c r="A66" s="300"/>
      <c r="B66" s="306" t="s">
        <v>466</v>
      </c>
      <c r="C66" s="1846"/>
      <c r="D66" s="1846"/>
      <c r="E66" s="1846"/>
      <c r="F66" s="1847"/>
      <c r="G66" s="1848" t="s">
        <v>941</v>
      </c>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9"/>
    </row>
    <row r="67" spans="1:51" ht="19.649999999999999" customHeight="1" x14ac:dyDescent="0.15">
      <c r="A67" s="300"/>
      <c r="B67" s="309" t="s">
        <v>105</v>
      </c>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7"/>
    </row>
    <row r="68" spans="1:51" ht="180.65" customHeight="1" thickBot="1" x14ac:dyDescent="0.2">
      <c r="A68" s="300"/>
      <c r="B68" s="939"/>
      <c r="C68" s="1111"/>
      <c r="D68" s="1111"/>
      <c r="E68" s="1111"/>
      <c r="F68" s="1111"/>
      <c r="G68" s="1111"/>
      <c r="H68" s="1111"/>
      <c r="I68" s="1111"/>
      <c r="J68" s="1111"/>
      <c r="K68" s="1111"/>
      <c r="L68" s="1111"/>
      <c r="M68" s="1111"/>
      <c r="N68" s="1111"/>
      <c r="O68" s="1111"/>
      <c r="P68" s="1111"/>
      <c r="Q68" s="1111"/>
      <c r="R68" s="1111"/>
      <c r="S68" s="1111"/>
      <c r="T68" s="1111"/>
      <c r="U68" s="1111"/>
      <c r="V68" s="1111"/>
      <c r="W68" s="1111"/>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2"/>
    </row>
    <row r="69" spans="1:51" ht="19.649999999999999" customHeight="1" x14ac:dyDescent="0.15">
      <c r="A69" s="300"/>
      <c r="B69" s="303" t="s">
        <v>107</v>
      </c>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301"/>
    </row>
    <row r="70" spans="1:51" ht="19.8" customHeight="1" x14ac:dyDescent="0.15">
      <c r="A70" s="300"/>
      <c r="B70" s="299" t="s">
        <v>108</v>
      </c>
      <c r="C70" s="296"/>
      <c r="D70" s="296"/>
      <c r="E70" s="296"/>
      <c r="F70" s="296"/>
      <c r="G70" s="296"/>
      <c r="H70" s="296"/>
      <c r="I70" s="296"/>
      <c r="J70" s="296"/>
      <c r="K70" s="296"/>
      <c r="L70" s="295"/>
      <c r="M70" s="836"/>
      <c r="N70" s="837"/>
      <c r="O70" s="837"/>
      <c r="P70" s="837"/>
      <c r="Q70" s="837"/>
      <c r="R70" s="837"/>
      <c r="S70" s="837"/>
      <c r="T70" s="837"/>
      <c r="U70" s="837"/>
      <c r="V70" s="837"/>
      <c r="W70" s="837"/>
      <c r="X70" s="837"/>
      <c r="Y70" s="837"/>
      <c r="Z70" s="837"/>
      <c r="AA70" s="838"/>
      <c r="AB70" s="296" t="s">
        <v>109</v>
      </c>
      <c r="AC70" s="296"/>
      <c r="AD70" s="296"/>
      <c r="AE70" s="296"/>
      <c r="AF70" s="296"/>
      <c r="AG70" s="296"/>
      <c r="AH70" s="296"/>
      <c r="AI70" s="296"/>
      <c r="AJ70" s="296"/>
      <c r="AK70" s="295"/>
      <c r="AL70" s="836"/>
      <c r="AM70" s="837"/>
      <c r="AN70" s="837"/>
      <c r="AO70" s="837"/>
      <c r="AP70" s="837"/>
      <c r="AQ70" s="837"/>
      <c r="AR70" s="837"/>
      <c r="AS70" s="837"/>
      <c r="AT70" s="837"/>
      <c r="AU70" s="837"/>
      <c r="AV70" s="837"/>
      <c r="AW70" s="837"/>
      <c r="AX70" s="837"/>
      <c r="AY70" s="839"/>
    </row>
    <row r="71" spans="1:51" ht="2.95" customHeight="1" x14ac:dyDescent="0.15">
      <c r="A71" s="170"/>
      <c r="B71" s="429"/>
      <c r="C71" s="429"/>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row>
    <row r="72" spans="1:51" ht="2.95" customHeight="1" thickBot="1" x14ac:dyDescent="0.2">
      <c r="A72" s="170"/>
      <c r="B72" s="427"/>
      <c r="C72" s="42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737"/>
      <c r="AT72" s="737"/>
      <c r="AU72" s="737"/>
      <c r="AV72" s="737"/>
      <c r="AW72" s="737"/>
      <c r="AX72" s="737"/>
      <c r="AY72" s="737"/>
    </row>
    <row r="73" spans="1:51" ht="385.55" customHeight="1" x14ac:dyDescent="0.15">
      <c r="A73" s="300"/>
      <c r="B73" s="65" t="s">
        <v>111</v>
      </c>
      <c r="C73" s="66"/>
      <c r="D73" s="66"/>
      <c r="E73" s="66"/>
      <c r="F73" s="66"/>
      <c r="G73" s="67"/>
      <c r="H73" s="68" t="s">
        <v>112</v>
      </c>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70"/>
    </row>
    <row r="74" spans="1:51" ht="348.9" customHeight="1" x14ac:dyDescent="0.15">
      <c r="B74" s="47"/>
      <c r="C74" s="48"/>
      <c r="D74" s="48"/>
      <c r="E74" s="48"/>
      <c r="F74" s="48"/>
      <c r="G74" s="49"/>
      <c r="H74" s="71"/>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3"/>
    </row>
    <row r="75" spans="1:51" ht="324" customHeight="1" thickBot="1" x14ac:dyDescent="0.2">
      <c r="B75" s="47"/>
      <c r="C75" s="48"/>
      <c r="D75" s="48"/>
      <c r="E75" s="48"/>
      <c r="F75" s="48"/>
      <c r="G75" s="49"/>
      <c r="H75" s="71"/>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3"/>
    </row>
    <row r="76" spans="1:51" ht="2.95" customHeight="1" x14ac:dyDescent="0.15">
      <c r="B76" s="74"/>
      <c r="C76" s="74"/>
      <c r="D76" s="74"/>
      <c r="E76" s="74"/>
      <c r="F76" s="74"/>
      <c r="G76" s="74"/>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row>
    <row r="77" spans="1:51" ht="2.95" customHeight="1" thickBot="1" x14ac:dyDescent="0.2">
      <c r="B77" s="75"/>
      <c r="C77" s="75"/>
      <c r="D77" s="75"/>
      <c r="E77" s="75"/>
      <c r="F77" s="75"/>
      <c r="G77" s="75"/>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row>
    <row r="78" spans="1:51" ht="24.75" customHeight="1" x14ac:dyDescent="0.15">
      <c r="B78" s="195" t="s">
        <v>113</v>
      </c>
      <c r="C78" s="194"/>
      <c r="D78" s="194"/>
      <c r="E78" s="194"/>
      <c r="F78" s="194"/>
      <c r="G78" s="193"/>
      <c r="H78" s="738" t="s">
        <v>128</v>
      </c>
      <c r="I78" s="739"/>
      <c r="J78" s="739"/>
      <c r="K78" s="739"/>
      <c r="L78" s="739"/>
      <c r="M78" s="739"/>
      <c r="N78" s="739"/>
      <c r="O78" s="739"/>
      <c r="P78" s="739"/>
      <c r="Q78" s="739"/>
      <c r="R78" s="739"/>
      <c r="S78" s="739"/>
      <c r="T78" s="739"/>
      <c r="U78" s="739"/>
      <c r="V78" s="739"/>
      <c r="W78" s="739"/>
      <c r="X78" s="739"/>
      <c r="Y78" s="739"/>
      <c r="Z78" s="739"/>
      <c r="AA78" s="739"/>
      <c r="AB78" s="739"/>
      <c r="AC78" s="740"/>
      <c r="AD78" s="738" t="s">
        <v>147</v>
      </c>
      <c r="AE78" s="739"/>
      <c r="AF78" s="739"/>
      <c r="AG78" s="739"/>
      <c r="AH78" s="739"/>
      <c r="AI78" s="739"/>
      <c r="AJ78" s="739"/>
      <c r="AK78" s="739"/>
      <c r="AL78" s="739"/>
      <c r="AM78" s="739"/>
      <c r="AN78" s="739"/>
      <c r="AO78" s="739"/>
      <c r="AP78" s="739"/>
      <c r="AQ78" s="739"/>
      <c r="AR78" s="739"/>
      <c r="AS78" s="739"/>
      <c r="AT78" s="739"/>
      <c r="AU78" s="739"/>
      <c r="AV78" s="739"/>
      <c r="AW78" s="739"/>
      <c r="AX78" s="739"/>
      <c r="AY78" s="741"/>
    </row>
    <row r="79" spans="1:51" ht="24.75" customHeight="1" x14ac:dyDescent="0.15">
      <c r="B79" s="195"/>
      <c r="C79" s="194"/>
      <c r="D79" s="194"/>
      <c r="E79" s="194"/>
      <c r="F79" s="194"/>
      <c r="G79" s="193"/>
      <c r="H79" s="223" t="s">
        <v>60</v>
      </c>
      <c r="I79" s="222"/>
      <c r="J79" s="222"/>
      <c r="K79" s="222"/>
      <c r="L79" s="222"/>
      <c r="M79" s="221" t="s">
        <v>116</v>
      </c>
      <c r="N79" s="220"/>
      <c r="O79" s="220"/>
      <c r="P79" s="220"/>
      <c r="Q79" s="220"/>
      <c r="R79" s="220"/>
      <c r="S79" s="220"/>
      <c r="T79" s="220"/>
      <c r="U79" s="220"/>
      <c r="V79" s="220"/>
      <c r="W79" s="220"/>
      <c r="X79" s="220"/>
      <c r="Y79" s="219"/>
      <c r="Z79" s="218" t="s">
        <v>117</v>
      </c>
      <c r="AA79" s="217"/>
      <c r="AB79" s="217"/>
      <c r="AC79" s="224"/>
      <c r="AD79" s="223" t="s">
        <v>60</v>
      </c>
      <c r="AE79" s="222"/>
      <c r="AF79" s="222"/>
      <c r="AG79" s="222"/>
      <c r="AH79" s="222"/>
      <c r="AI79" s="221" t="s">
        <v>116</v>
      </c>
      <c r="AJ79" s="220"/>
      <c r="AK79" s="220"/>
      <c r="AL79" s="220"/>
      <c r="AM79" s="220"/>
      <c r="AN79" s="220"/>
      <c r="AO79" s="220"/>
      <c r="AP79" s="220"/>
      <c r="AQ79" s="220"/>
      <c r="AR79" s="220"/>
      <c r="AS79" s="220"/>
      <c r="AT79" s="220"/>
      <c r="AU79" s="219"/>
      <c r="AV79" s="218" t="s">
        <v>117</v>
      </c>
      <c r="AW79" s="217"/>
      <c r="AX79" s="217"/>
      <c r="AY79" s="216"/>
    </row>
    <row r="80" spans="1:51" ht="24.75" customHeight="1" x14ac:dyDescent="0.15">
      <c r="B80" s="195"/>
      <c r="C80" s="194"/>
      <c r="D80" s="194"/>
      <c r="E80" s="194"/>
      <c r="F80" s="194"/>
      <c r="G80" s="193"/>
      <c r="H80" s="214"/>
      <c r="I80" s="213"/>
      <c r="J80" s="213"/>
      <c r="K80" s="213"/>
      <c r="L80" s="212"/>
      <c r="M80" s="211"/>
      <c r="N80" s="210"/>
      <c r="O80" s="210"/>
      <c r="P80" s="210"/>
      <c r="Q80" s="210"/>
      <c r="R80" s="210"/>
      <c r="S80" s="210"/>
      <c r="T80" s="210"/>
      <c r="U80" s="210"/>
      <c r="V80" s="210"/>
      <c r="W80" s="210"/>
      <c r="X80" s="210"/>
      <c r="Y80" s="209"/>
      <c r="Z80" s="208"/>
      <c r="AA80" s="207"/>
      <c r="AB80" s="207"/>
      <c r="AC80" s="215"/>
      <c r="AD80" s="214"/>
      <c r="AE80" s="213"/>
      <c r="AF80" s="213"/>
      <c r="AG80" s="213"/>
      <c r="AH80" s="212"/>
      <c r="AI80" s="211"/>
      <c r="AJ80" s="210"/>
      <c r="AK80" s="210"/>
      <c r="AL80" s="210"/>
      <c r="AM80" s="210"/>
      <c r="AN80" s="210"/>
      <c r="AO80" s="210"/>
      <c r="AP80" s="210"/>
      <c r="AQ80" s="210"/>
      <c r="AR80" s="210"/>
      <c r="AS80" s="210"/>
      <c r="AT80" s="210"/>
      <c r="AU80" s="209"/>
      <c r="AV80" s="208"/>
      <c r="AW80" s="207"/>
      <c r="AX80" s="207"/>
      <c r="AY80" s="206"/>
    </row>
    <row r="81" spans="2:51" ht="24.75" customHeight="1" x14ac:dyDescent="0.15">
      <c r="B81" s="195"/>
      <c r="C81" s="194"/>
      <c r="D81" s="194"/>
      <c r="E81" s="194"/>
      <c r="F81" s="194"/>
      <c r="G81" s="193"/>
      <c r="H81" s="204"/>
      <c r="I81" s="203"/>
      <c r="J81" s="203"/>
      <c r="K81" s="203"/>
      <c r="L81" s="202"/>
      <c r="M81" s="201"/>
      <c r="N81" s="200"/>
      <c r="O81" s="200"/>
      <c r="P81" s="200"/>
      <c r="Q81" s="200"/>
      <c r="R81" s="200"/>
      <c r="S81" s="200"/>
      <c r="T81" s="200"/>
      <c r="U81" s="200"/>
      <c r="V81" s="200"/>
      <c r="W81" s="200"/>
      <c r="X81" s="200"/>
      <c r="Y81" s="199"/>
      <c r="Z81" s="198"/>
      <c r="AA81" s="197"/>
      <c r="AB81" s="197"/>
      <c r="AC81" s="205"/>
      <c r="AD81" s="204"/>
      <c r="AE81" s="203"/>
      <c r="AF81" s="203"/>
      <c r="AG81" s="203"/>
      <c r="AH81" s="202"/>
      <c r="AI81" s="201"/>
      <c r="AJ81" s="200"/>
      <c r="AK81" s="200"/>
      <c r="AL81" s="200"/>
      <c r="AM81" s="200"/>
      <c r="AN81" s="200"/>
      <c r="AO81" s="200"/>
      <c r="AP81" s="200"/>
      <c r="AQ81" s="200"/>
      <c r="AR81" s="200"/>
      <c r="AS81" s="200"/>
      <c r="AT81" s="200"/>
      <c r="AU81" s="199"/>
      <c r="AV81" s="198"/>
      <c r="AW81" s="197"/>
      <c r="AX81" s="197"/>
      <c r="AY81" s="196"/>
    </row>
    <row r="82" spans="2:51" ht="24.75" customHeight="1" x14ac:dyDescent="0.15">
      <c r="B82" s="195"/>
      <c r="C82" s="194"/>
      <c r="D82" s="194"/>
      <c r="E82" s="194"/>
      <c r="F82" s="194"/>
      <c r="G82" s="193"/>
      <c r="H82" s="204"/>
      <c r="I82" s="203"/>
      <c r="J82" s="203"/>
      <c r="K82" s="203"/>
      <c r="L82" s="202"/>
      <c r="M82" s="201"/>
      <c r="N82" s="200"/>
      <c r="O82" s="200"/>
      <c r="P82" s="200"/>
      <c r="Q82" s="200"/>
      <c r="R82" s="200"/>
      <c r="S82" s="200"/>
      <c r="T82" s="200"/>
      <c r="U82" s="200"/>
      <c r="V82" s="200"/>
      <c r="W82" s="200"/>
      <c r="X82" s="200"/>
      <c r="Y82" s="199"/>
      <c r="Z82" s="198"/>
      <c r="AA82" s="197"/>
      <c r="AB82" s="197"/>
      <c r="AC82" s="205"/>
      <c r="AD82" s="204"/>
      <c r="AE82" s="203"/>
      <c r="AF82" s="203"/>
      <c r="AG82" s="203"/>
      <c r="AH82" s="202"/>
      <c r="AI82" s="201"/>
      <c r="AJ82" s="200"/>
      <c r="AK82" s="200"/>
      <c r="AL82" s="200"/>
      <c r="AM82" s="200"/>
      <c r="AN82" s="200"/>
      <c r="AO82" s="200"/>
      <c r="AP82" s="200"/>
      <c r="AQ82" s="200"/>
      <c r="AR82" s="200"/>
      <c r="AS82" s="200"/>
      <c r="AT82" s="200"/>
      <c r="AU82" s="199"/>
      <c r="AV82" s="198"/>
      <c r="AW82" s="197"/>
      <c r="AX82" s="197"/>
      <c r="AY82" s="196"/>
    </row>
    <row r="83" spans="2:51" ht="24.75" customHeight="1" x14ac:dyDescent="0.15">
      <c r="B83" s="195"/>
      <c r="C83" s="194"/>
      <c r="D83" s="194"/>
      <c r="E83" s="194"/>
      <c r="F83" s="194"/>
      <c r="G83" s="193"/>
      <c r="H83" s="204"/>
      <c r="I83" s="203"/>
      <c r="J83" s="203"/>
      <c r="K83" s="203"/>
      <c r="L83" s="202"/>
      <c r="M83" s="201"/>
      <c r="N83" s="200"/>
      <c r="O83" s="200"/>
      <c r="P83" s="200"/>
      <c r="Q83" s="200"/>
      <c r="R83" s="200"/>
      <c r="S83" s="200"/>
      <c r="T83" s="200"/>
      <c r="U83" s="200"/>
      <c r="V83" s="200"/>
      <c r="W83" s="200"/>
      <c r="X83" s="200"/>
      <c r="Y83" s="199"/>
      <c r="Z83" s="198"/>
      <c r="AA83" s="197"/>
      <c r="AB83" s="197"/>
      <c r="AC83" s="205"/>
      <c r="AD83" s="204"/>
      <c r="AE83" s="203"/>
      <c r="AF83" s="203"/>
      <c r="AG83" s="203"/>
      <c r="AH83" s="202"/>
      <c r="AI83" s="201"/>
      <c r="AJ83" s="200"/>
      <c r="AK83" s="200"/>
      <c r="AL83" s="200"/>
      <c r="AM83" s="200"/>
      <c r="AN83" s="200"/>
      <c r="AO83" s="200"/>
      <c r="AP83" s="200"/>
      <c r="AQ83" s="200"/>
      <c r="AR83" s="200"/>
      <c r="AS83" s="200"/>
      <c r="AT83" s="200"/>
      <c r="AU83" s="199"/>
      <c r="AV83" s="198"/>
      <c r="AW83" s="197"/>
      <c r="AX83" s="197"/>
      <c r="AY83" s="196"/>
    </row>
    <row r="84" spans="2:51" ht="24.75" customHeight="1" x14ac:dyDescent="0.15">
      <c r="B84" s="195"/>
      <c r="C84" s="194"/>
      <c r="D84" s="194"/>
      <c r="E84" s="194"/>
      <c r="F84" s="194"/>
      <c r="G84" s="193"/>
      <c r="H84" s="204"/>
      <c r="I84" s="203"/>
      <c r="J84" s="203"/>
      <c r="K84" s="203"/>
      <c r="L84" s="202"/>
      <c r="M84" s="201"/>
      <c r="N84" s="200"/>
      <c r="O84" s="200"/>
      <c r="P84" s="200"/>
      <c r="Q84" s="200"/>
      <c r="R84" s="200"/>
      <c r="S84" s="200"/>
      <c r="T84" s="200"/>
      <c r="U84" s="200"/>
      <c r="V84" s="200"/>
      <c r="W84" s="200"/>
      <c r="X84" s="200"/>
      <c r="Y84" s="199"/>
      <c r="Z84" s="198"/>
      <c r="AA84" s="197"/>
      <c r="AB84" s="197"/>
      <c r="AC84" s="197"/>
      <c r="AD84" s="204"/>
      <c r="AE84" s="203"/>
      <c r="AF84" s="203"/>
      <c r="AG84" s="203"/>
      <c r="AH84" s="202"/>
      <c r="AI84" s="201"/>
      <c r="AJ84" s="200"/>
      <c r="AK84" s="200"/>
      <c r="AL84" s="200"/>
      <c r="AM84" s="200"/>
      <c r="AN84" s="200"/>
      <c r="AO84" s="200"/>
      <c r="AP84" s="200"/>
      <c r="AQ84" s="200"/>
      <c r="AR84" s="200"/>
      <c r="AS84" s="200"/>
      <c r="AT84" s="200"/>
      <c r="AU84" s="199"/>
      <c r="AV84" s="198"/>
      <c r="AW84" s="197"/>
      <c r="AX84" s="197"/>
      <c r="AY84" s="196"/>
    </row>
    <row r="85" spans="2:51" ht="24.75" customHeight="1" x14ac:dyDescent="0.15">
      <c r="B85" s="195"/>
      <c r="C85" s="194"/>
      <c r="D85" s="194"/>
      <c r="E85" s="194"/>
      <c r="F85" s="194"/>
      <c r="G85" s="193"/>
      <c r="H85" s="204"/>
      <c r="I85" s="203"/>
      <c r="J85" s="203"/>
      <c r="K85" s="203"/>
      <c r="L85" s="202"/>
      <c r="M85" s="201"/>
      <c r="N85" s="200"/>
      <c r="O85" s="200"/>
      <c r="P85" s="200"/>
      <c r="Q85" s="200"/>
      <c r="R85" s="200"/>
      <c r="S85" s="200"/>
      <c r="T85" s="200"/>
      <c r="U85" s="200"/>
      <c r="V85" s="200"/>
      <c r="W85" s="200"/>
      <c r="X85" s="200"/>
      <c r="Y85" s="199"/>
      <c r="Z85" s="198"/>
      <c r="AA85" s="197"/>
      <c r="AB85" s="197"/>
      <c r="AC85" s="197"/>
      <c r="AD85" s="204"/>
      <c r="AE85" s="203"/>
      <c r="AF85" s="203"/>
      <c r="AG85" s="203"/>
      <c r="AH85" s="202"/>
      <c r="AI85" s="201"/>
      <c r="AJ85" s="200"/>
      <c r="AK85" s="200"/>
      <c r="AL85" s="200"/>
      <c r="AM85" s="200"/>
      <c r="AN85" s="200"/>
      <c r="AO85" s="200"/>
      <c r="AP85" s="200"/>
      <c r="AQ85" s="200"/>
      <c r="AR85" s="200"/>
      <c r="AS85" s="200"/>
      <c r="AT85" s="200"/>
      <c r="AU85" s="199"/>
      <c r="AV85" s="198"/>
      <c r="AW85" s="197"/>
      <c r="AX85" s="197"/>
      <c r="AY85" s="196"/>
    </row>
    <row r="86" spans="2:51" ht="24.75" customHeight="1" x14ac:dyDescent="0.15">
      <c r="B86" s="195"/>
      <c r="C86" s="194"/>
      <c r="D86" s="194"/>
      <c r="E86" s="194"/>
      <c r="F86" s="194"/>
      <c r="G86" s="193"/>
      <c r="H86" s="204"/>
      <c r="I86" s="203"/>
      <c r="J86" s="203"/>
      <c r="K86" s="203"/>
      <c r="L86" s="202"/>
      <c r="M86" s="201"/>
      <c r="N86" s="200"/>
      <c r="O86" s="200"/>
      <c r="P86" s="200"/>
      <c r="Q86" s="200"/>
      <c r="R86" s="200"/>
      <c r="S86" s="200"/>
      <c r="T86" s="200"/>
      <c r="U86" s="200"/>
      <c r="V86" s="200"/>
      <c r="W86" s="200"/>
      <c r="X86" s="200"/>
      <c r="Y86" s="199"/>
      <c r="Z86" s="198"/>
      <c r="AA86" s="197"/>
      <c r="AB86" s="197"/>
      <c r="AC86" s="197"/>
      <c r="AD86" s="204"/>
      <c r="AE86" s="203"/>
      <c r="AF86" s="203"/>
      <c r="AG86" s="203"/>
      <c r="AH86" s="202"/>
      <c r="AI86" s="201"/>
      <c r="AJ86" s="200"/>
      <c r="AK86" s="200"/>
      <c r="AL86" s="200"/>
      <c r="AM86" s="200"/>
      <c r="AN86" s="200"/>
      <c r="AO86" s="200"/>
      <c r="AP86" s="200"/>
      <c r="AQ86" s="200"/>
      <c r="AR86" s="200"/>
      <c r="AS86" s="200"/>
      <c r="AT86" s="200"/>
      <c r="AU86" s="199"/>
      <c r="AV86" s="198"/>
      <c r="AW86" s="197"/>
      <c r="AX86" s="197"/>
      <c r="AY86" s="196"/>
    </row>
    <row r="87" spans="2:51" ht="24.75" customHeight="1" x14ac:dyDescent="0.15">
      <c r="B87" s="195"/>
      <c r="C87" s="194"/>
      <c r="D87" s="194"/>
      <c r="E87" s="194"/>
      <c r="F87" s="194"/>
      <c r="G87" s="193"/>
      <c r="H87" s="192"/>
      <c r="I87" s="191"/>
      <c r="J87" s="191"/>
      <c r="K87" s="191"/>
      <c r="L87" s="190"/>
      <c r="M87" s="189"/>
      <c r="N87" s="188"/>
      <c r="O87" s="188"/>
      <c r="P87" s="188"/>
      <c r="Q87" s="188"/>
      <c r="R87" s="188"/>
      <c r="S87" s="188"/>
      <c r="T87" s="188"/>
      <c r="U87" s="188"/>
      <c r="V87" s="188"/>
      <c r="W87" s="188"/>
      <c r="X87" s="188"/>
      <c r="Y87" s="187"/>
      <c r="Z87" s="186"/>
      <c r="AA87" s="185"/>
      <c r="AB87" s="185"/>
      <c r="AC87" s="185"/>
      <c r="AD87" s="192"/>
      <c r="AE87" s="191"/>
      <c r="AF87" s="191"/>
      <c r="AG87" s="191"/>
      <c r="AH87" s="190"/>
      <c r="AI87" s="189"/>
      <c r="AJ87" s="188"/>
      <c r="AK87" s="188"/>
      <c r="AL87" s="188"/>
      <c r="AM87" s="188"/>
      <c r="AN87" s="188"/>
      <c r="AO87" s="188"/>
      <c r="AP87" s="188"/>
      <c r="AQ87" s="188"/>
      <c r="AR87" s="188"/>
      <c r="AS87" s="188"/>
      <c r="AT87" s="188"/>
      <c r="AU87" s="187"/>
      <c r="AV87" s="186"/>
      <c r="AW87" s="185"/>
      <c r="AX87" s="185"/>
      <c r="AY87" s="184"/>
    </row>
    <row r="88" spans="2:51" ht="24.75" customHeight="1" x14ac:dyDescent="0.15">
      <c r="B88" s="195"/>
      <c r="C88" s="194"/>
      <c r="D88" s="194"/>
      <c r="E88" s="194"/>
      <c r="F88" s="194"/>
      <c r="G88" s="193"/>
      <c r="H88" s="233" t="s">
        <v>35</v>
      </c>
      <c r="I88" s="145"/>
      <c r="J88" s="145"/>
      <c r="K88" s="145"/>
      <c r="L88" s="145"/>
      <c r="M88" s="232"/>
      <c r="N88" s="231"/>
      <c r="O88" s="231"/>
      <c r="P88" s="231"/>
      <c r="Q88" s="231"/>
      <c r="R88" s="231"/>
      <c r="S88" s="231"/>
      <c r="T88" s="231"/>
      <c r="U88" s="231"/>
      <c r="V88" s="231"/>
      <c r="W88" s="231"/>
      <c r="X88" s="231"/>
      <c r="Y88" s="230"/>
      <c r="Z88" s="229">
        <f>SUM(Z80:AC87)</f>
        <v>0</v>
      </c>
      <c r="AA88" s="228"/>
      <c r="AB88" s="228"/>
      <c r="AC88" s="234"/>
      <c r="AD88" s="233" t="s">
        <v>35</v>
      </c>
      <c r="AE88" s="145"/>
      <c r="AF88" s="145"/>
      <c r="AG88" s="145"/>
      <c r="AH88" s="145"/>
      <c r="AI88" s="232"/>
      <c r="AJ88" s="231"/>
      <c r="AK88" s="231"/>
      <c r="AL88" s="231"/>
      <c r="AM88" s="231"/>
      <c r="AN88" s="231"/>
      <c r="AO88" s="231"/>
      <c r="AP88" s="231"/>
      <c r="AQ88" s="231"/>
      <c r="AR88" s="231"/>
      <c r="AS88" s="231"/>
      <c r="AT88" s="231"/>
      <c r="AU88" s="230"/>
      <c r="AV88" s="229">
        <f>SUM(AV80:AY87)</f>
        <v>0</v>
      </c>
      <c r="AW88" s="228"/>
      <c r="AX88" s="228"/>
      <c r="AY88" s="227"/>
    </row>
    <row r="89" spans="2:51" ht="25.2" customHeight="1" x14ac:dyDescent="0.15">
      <c r="B89" s="195"/>
      <c r="C89" s="194"/>
      <c r="D89" s="194"/>
      <c r="E89" s="194"/>
      <c r="F89" s="194"/>
      <c r="G89" s="193"/>
      <c r="H89" s="748" t="s">
        <v>121</v>
      </c>
      <c r="I89" s="605"/>
      <c r="J89" s="605"/>
      <c r="K89" s="605"/>
      <c r="L89" s="605"/>
      <c r="M89" s="605"/>
      <c r="N89" s="605"/>
      <c r="O89" s="605"/>
      <c r="P89" s="605"/>
      <c r="Q89" s="605"/>
      <c r="R89" s="605"/>
      <c r="S89" s="605"/>
      <c r="T89" s="605"/>
      <c r="U89" s="605"/>
      <c r="V89" s="605"/>
      <c r="W89" s="605"/>
      <c r="X89" s="605"/>
      <c r="Y89" s="605"/>
      <c r="Z89" s="605"/>
      <c r="AA89" s="605"/>
      <c r="AB89" s="605"/>
      <c r="AC89" s="749"/>
      <c r="AD89" s="748" t="s">
        <v>122</v>
      </c>
      <c r="AE89" s="605"/>
      <c r="AF89" s="605"/>
      <c r="AG89" s="605"/>
      <c r="AH89" s="605"/>
      <c r="AI89" s="605"/>
      <c r="AJ89" s="605"/>
      <c r="AK89" s="605"/>
      <c r="AL89" s="605"/>
      <c r="AM89" s="605"/>
      <c r="AN89" s="605"/>
      <c r="AO89" s="605"/>
      <c r="AP89" s="605"/>
      <c r="AQ89" s="605"/>
      <c r="AR89" s="605"/>
      <c r="AS89" s="605"/>
      <c r="AT89" s="605"/>
      <c r="AU89" s="605"/>
      <c r="AV89" s="605"/>
      <c r="AW89" s="605"/>
      <c r="AX89" s="605"/>
      <c r="AY89" s="750"/>
    </row>
    <row r="90" spans="2:51" ht="25.55" customHeight="1" x14ac:dyDescent="0.15">
      <c r="B90" s="195"/>
      <c r="C90" s="194"/>
      <c r="D90" s="194"/>
      <c r="E90" s="194"/>
      <c r="F90" s="194"/>
      <c r="G90" s="193"/>
      <c r="H90" s="223" t="s">
        <v>60</v>
      </c>
      <c r="I90" s="222"/>
      <c r="J90" s="222"/>
      <c r="K90" s="222"/>
      <c r="L90" s="222"/>
      <c r="M90" s="221" t="s">
        <v>116</v>
      </c>
      <c r="N90" s="220"/>
      <c r="O90" s="220"/>
      <c r="P90" s="220"/>
      <c r="Q90" s="220"/>
      <c r="R90" s="220"/>
      <c r="S90" s="220"/>
      <c r="T90" s="220"/>
      <c r="U90" s="220"/>
      <c r="V90" s="220"/>
      <c r="W90" s="220"/>
      <c r="X90" s="220"/>
      <c r="Y90" s="219"/>
      <c r="Z90" s="218" t="s">
        <v>117</v>
      </c>
      <c r="AA90" s="217"/>
      <c r="AB90" s="217"/>
      <c r="AC90" s="224"/>
      <c r="AD90" s="223" t="s">
        <v>60</v>
      </c>
      <c r="AE90" s="222"/>
      <c r="AF90" s="222"/>
      <c r="AG90" s="222"/>
      <c r="AH90" s="222"/>
      <c r="AI90" s="221" t="s">
        <v>116</v>
      </c>
      <c r="AJ90" s="220"/>
      <c r="AK90" s="220"/>
      <c r="AL90" s="220"/>
      <c r="AM90" s="220"/>
      <c r="AN90" s="220"/>
      <c r="AO90" s="220"/>
      <c r="AP90" s="220"/>
      <c r="AQ90" s="220"/>
      <c r="AR90" s="220"/>
      <c r="AS90" s="220"/>
      <c r="AT90" s="220"/>
      <c r="AU90" s="219"/>
      <c r="AV90" s="218" t="s">
        <v>117</v>
      </c>
      <c r="AW90" s="217"/>
      <c r="AX90" s="217"/>
      <c r="AY90" s="216"/>
    </row>
    <row r="91" spans="2:51" ht="24.75" customHeight="1" x14ac:dyDescent="0.15">
      <c r="B91" s="195"/>
      <c r="C91" s="194"/>
      <c r="D91" s="194"/>
      <c r="E91" s="194"/>
      <c r="F91" s="194"/>
      <c r="G91" s="193"/>
      <c r="H91" s="214"/>
      <c r="I91" s="213"/>
      <c r="J91" s="213"/>
      <c r="K91" s="213"/>
      <c r="L91" s="212"/>
      <c r="M91" s="211"/>
      <c r="N91" s="210"/>
      <c r="O91" s="210"/>
      <c r="P91" s="210"/>
      <c r="Q91" s="210"/>
      <c r="R91" s="210"/>
      <c r="S91" s="210"/>
      <c r="T91" s="210"/>
      <c r="U91" s="210"/>
      <c r="V91" s="210"/>
      <c r="W91" s="210"/>
      <c r="X91" s="210"/>
      <c r="Y91" s="209"/>
      <c r="Z91" s="208"/>
      <c r="AA91" s="207"/>
      <c r="AB91" s="207"/>
      <c r="AC91" s="215"/>
      <c r="AD91" s="214"/>
      <c r="AE91" s="213"/>
      <c r="AF91" s="213"/>
      <c r="AG91" s="213"/>
      <c r="AH91" s="212"/>
      <c r="AI91" s="211"/>
      <c r="AJ91" s="210"/>
      <c r="AK91" s="210"/>
      <c r="AL91" s="210"/>
      <c r="AM91" s="210"/>
      <c r="AN91" s="210"/>
      <c r="AO91" s="210"/>
      <c r="AP91" s="210"/>
      <c r="AQ91" s="210"/>
      <c r="AR91" s="210"/>
      <c r="AS91" s="210"/>
      <c r="AT91" s="210"/>
      <c r="AU91" s="209"/>
      <c r="AV91" s="208"/>
      <c r="AW91" s="207"/>
      <c r="AX91" s="207"/>
      <c r="AY91" s="206"/>
    </row>
    <row r="92" spans="2:51" ht="24.75" customHeight="1" x14ac:dyDescent="0.15">
      <c r="B92" s="195"/>
      <c r="C92" s="194"/>
      <c r="D92" s="194"/>
      <c r="E92" s="194"/>
      <c r="F92" s="194"/>
      <c r="G92" s="193"/>
      <c r="H92" s="204"/>
      <c r="I92" s="203"/>
      <c r="J92" s="203"/>
      <c r="K92" s="203"/>
      <c r="L92" s="202"/>
      <c r="M92" s="201"/>
      <c r="N92" s="200"/>
      <c r="O92" s="200"/>
      <c r="P92" s="200"/>
      <c r="Q92" s="200"/>
      <c r="R92" s="200"/>
      <c r="S92" s="200"/>
      <c r="T92" s="200"/>
      <c r="U92" s="200"/>
      <c r="V92" s="200"/>
      <c r="W92" s="200"/>
      <c r="X92" s="200"/>
      <c r="Y92" s="199"/>
      <c r="Z92" s="198"/>
      <c r="AA92" s="197"/>
      <c r="AB92" s="197"/>
      <c r="AC92" s="205"/>
      <c r="AD92" s="204"/>
      <c r="AE92" s="203"/>
      <c r="AF92" s="203"/>
      <c r="AG92" s="203"/>
      <c r="AH92" s="202"/>
      <c r="AI92" s="201"/>
      <c r="AJ92" s="200"/>
      <c r="AK92" s="200"/>
      <c r="AL92" s="200"/>
      <c r="AM92" s="200"/>
      <c r="AN92" s="200"/>
      <c r="AO92" s="200"/>
      <c r="AP92" s="200"/>
      <c r="AQ92" s="200"/>
      <c r="AR92" s="200"/>
      <c r="AS92" s="200"/>
      <c r="AT92" s="200"/>
      <c r="AU92" s="199"/>
      <c r="AV92" s="198"/>
      <c r="AW92" s="197"/>
      <c r="AX92" s="197"/>
      <c r="AY92" s="196"/>
    </row>
    <row r="93" spans="2:51" ht="24.75" customHeight="1" x14ac:dyDescent="0.15">
      <c r="B93" s="195"/>
      <c r="C93" s="194"/>
      <c r="D93" s="194"/>
      <c r="E93" s="194"/>
      <c r="F93" s="194"/>
      <c r="G93" s="193"/>
      <c r="H93" s="204"/>
      <c r="I93" s="203"/>
      <c r="J93" s="203"/>
      <c r="K93" s="203"/>
      <c r="L93" s="202"/>
      <c r="M93" s="201"/>
      <c r="N93" s="200"/>
      <c r="O93" s="200"/>
      <c r="P93" s="200"/>
      <c r="Q93" s="200"/>
      <c r="R93" s="200"/>
      <c r="S93" s="200"/>
      <c r="T93" s="200"/>
      <c r="U93" s="200"/>
      <c r="V93" s="200"/>
      <c r="W93" s="200"/>
      <c r="X93" s="200"/>
      <c r="Y93" s="199"/>
      <c r="Z93" s="198"/>
      <c r="AA93" s="197"/>
      <c r="AB93" s="197"/>
      <c r="AC93" s="205"/>
      <c r="AD93" s="204"/>
      <c r="AE93" s="203"/>
      <c r="AF93" s="203"/>
      <c r="AG93" s="203"/>
      <c r="AH93" s="202"/>
      <c r="AI93" s="201"/>
      <c r="AJ93" s="200"/>
      <c r="AK93" s="200"/>
      <c r="AL93" s="200"/>
      <c r="AM93" s="200"/>
      <c r="AN93" s="200"/>
      <c r="AO93" s="200"/>
      <c r="AP93" s="200"/>
      <c r="AQ93" s="200"/>
      <c r="AR93" s="200"/>
      <c r="AS93" s="200"/>
      <c r="AT93" s="200"/>
      <c r="AU93" s="199"/>
      <c r="AV93" s="198"/>
      <c r="AW93" s="197"/>
      <c r="AX93" s="197"/>
      <c r="AY93" s="196"/>
    </row>
    <row r="94" spans="2:51" ht="24.75" customHeight="1" x14ac:dyDescent="0.15">
      <c r="B94" s="195"/>
      <c r="C94" s="194"/>
      <c r="D94" s="194"/>
      <c r="E94" s="194"/>
      <c r="F94" s="194"/>
      <c r="G94" s="193"/>
      <c r="H94" s="204"/>
      <c r="I94" s="203"/>
      <c r="J94" s="203"/>
      <c r="K94" s="203"/>
      <c r="L94" s="202"/>
      <c r="M94" s="201"/>
      <c r="N94" s="200"/>
      <c r="O94" s="200"/>
      <c r="P94" s="200"/>
      <c r="Q94" s="200"/>
      <c r="R94" s="200"/>
      <c r="S94" s="200"/>
      <c r="T94" s="200"/>
      <c r="U94" s="200"/>
      <c r="V94" s="200"/>
      <c r="W94" s="200"/>
      <c r="X94" s="200"/>
      <c r="Y94" s="199"/>
      <c r="Z94" s="198"/>
      <c r="AA94" s="197"/>
      <c r="AB94" s="197"/>
      <c r="AC94" s="205"/>
      <c r="AD94" s="204"/>
      <c r="AE94" s="203"/>
      <c r="AF94" s="203"/>
      <c r="AG94" s="203"/>
      <c r="AH94" s="202"/>
      <c r="AI94" s="201"/>
      <c r="AJ94" s="200"/>
      <c r="AK94" s="200"/>
      <c r="AL94" s="200"/>
      <c r="AM94" s="200"/>
      <c r="AN94" s="200"/>
      <c r="AO94" s="200"/>
      <c r="AP94" s="200"/>
      <c r="AQ94" s="200"/>
      <c r="AR94" s="200"/>
      <c r="AS94" s="200"/>
      <c r="AT94" s="200"/>
      <c r="AU94" s="199"/>
      <c r="AV94" s="198"/>
      <c r="AW94" s="197"/>
      <c r="AX94" s="197"/>
      <c r="AY94" s="196"/>
    </row>
    <row r="95" spans="2:51" ht="24.75" customHeight="1" x14ac:dyDescent="0.15">
      <c r="B95" s="195"/>
      <c r="C95" s="194"/>
      <c r="D95" s="194"/>
      <c r="E95" s="194"/>
      <c r="F95" s="194"/>
      <c r="G95" s="193"/>
      <c r="H95" s="204"/>
      <c r="I95" s="203"/>
      <c r="J95" s="203"/>
      <c r="K95" s="203"/>
      <c r="L95" s="202"/>
      <c r="M95" s="201"/>
      <c r="N95" s="200"/>
      <c r="O95" s="200"/>
      <c r="P95" s="200"/>
      <c r="Q95" s="200"/>
      <c r="R95" s="200"/>
      <c r="S95" s="200"/>
      <c r="T95" s="200"/>
      <c r="U95" s="200"/>
      <c r="V95" s="200"/>
      <c r="W95" s="200"/>
      <c r="X95" s="200"/>
      <c r="Y95" s="199"/>
      <c r="Z95" s="198"/>
      <c r="AA95" s="197"/>
      <c r="AB95" s="197"/>
      <c r="AC95" s="197"/>
      <c r="AD95" s="204"/>
      <c r="AE95" s="203"/>
      <c r="AF95" s="203"/>
      <c r="AG95" s="203"/>
      <c r="AH95" s="202"/>
      <c r="AI95" s="201"/>
      <c r="AJ95" s="200"/>
      <c r="AK95" s="200"/>
      <c r="AL95" s="200"/>
      <c r="AM95" s="200"/>
      <c r="AN95" s="200"/>
      <c r="AO95" s="200"/>
      <c r="AP95" s="200"/>
      <c r="AQ95" s="200"/>
      <c r="AR95" s="200"/>
      <c r="AS95" s="200"/>
      <c r="AT95" s="200"/>
      <c r="AU95" s="199"/>
      <c r="AV95" s="198"/>
      <c r="AW95" s="197"/>
      <c r="AX95" s="197"/>
      <c r="AY95" s="196"/>
    </row>
    <row r="96" spans="2:51" ht="24.75" customHeight="1" x14ac:dyDescent="0.15">
      <c r="B96" s="195"/>
      <c r="C96" s="194"/>
      <c r="D96" s="194"/>
      <c r="E96" s="194"/>
      <c r="F96" s="194"/>
      <c r="G96" s="193"/>
      <c r="H96" s="204"/>
      <c r="I96" s="203"/>
      <c r="J96" s="203"/>
      <c r="K96" s="203"/>
      <c r="L96" s="202"/>
      <c r="M96" s="201"/>
      <c r="N96" s="200"/>
      <c r="O96" s="200"/>
      <c r="P96" s="200"/>
      <c r="Q96" s="200"/>
      <c r="R96" s="200"/>
      <c r="S96" s="200"/>
      <c r="T96" s="200"/>
      <c r="U96" s="200"/>
      <c r="V96" s="200"/>
      <c r="W96" s="200"/>
      <c r="X96" s="200"/>
      <c r="Y96" s="199"/>
      <c r="Z96" s="198"/>
      <c r="AA96" s="197"/>
      <c r="AB96" s="197"/>
      <c r="AC96" s="197"/>
      <c r="AD96" s="204"/>
      <c r="AE96" s="203"/>
      <c r="AF96" s="203"/>
      <c r="AG96" s="203"/>
      <c r="AH96" s="202"/>
      <c r="AI96" s="201"/>
      <c r="AJ96" s="200"/>
      <c r="AK96" s="200"/>
      <c r="AL96" s="200"/>
      <c r="AM96" s="200"/>
      <c r="AN96" s="200"/>
      <c r="AO96" s="200"/>
      <c r="AP96" s="200"/>
      <c r="AQ96" s="200"/>
      <c r="AR96" s="200"/>
      <c r="AS96" s="200"/>
      <c r="AT96" s="200"/>
      <c r="AU96" s="199"/>
      <c r="AV96" s="198"/>
      <c r="AW96" s="197"/>
      <c r="AX96" s="197"/>
      <c r="AY96" s="196"/>
    </row>
    <row r="97" spans="2:51" ht="24.75" customHeight="1" x14ac:dyDescent="0.15">
      <c r="B97" s="195"/>
      <c r="C97" s="194"/>
      <c r="D97" s="194"/>
      <c r="E97" s="194"/>
      <c r="F97" s="194"/>
      <c r="G97" s="193"/>
      <c r="H97" s="204"/>
      <c r="I97" s="203"/>
      <c r="J97" s="203"/>
      <c r="K97" s="203"/>
      <c r="L97" s="202"/>
      <c r="M97" s="201"/>
      <c r="N97" s="200"/>
      <c r="O97" s="200"/>
      <c r="P97" s="200"/>
      <c r="Q97" s="200"/>
      <c r="R97" s="200"/>
      <c r="S97" s="200"/>
      <c r="T97" s="200"/>
      <c r="U97" s="200"/>
      <c r="V97" s="200"/>
      <c r="W97" s="200"/>
      <c r="X97" s="200"/>
      <c r="Y97" s="199"/>
      <c r="Z97" s="198"/>
      <c r="AA97" s="197"/>
      <c r="AB97" s="197"/>
      <c r="AC97" s="197"/>
      <c r="AD97" s="204"/>
      <c r="AE97" s="203"/>
      <c r="AF97" s="203"/>
      <c r="AG97" s="203"/>
      <c r="AH97" s="202"/>
      <c r="AI97" s="201"/>
      <c r="AJ97" s="200"/>
      <c r="AK97" s="200"/>
      <c r="AL97" s="200"/>
      <c r="AM97" s="200"/>
      <c r="AN97" s="200"/>
      <c r="AO97" s="200"/>
      <c r="AP97" s="200"/>
      <c r="AQ97" s="200"/>
      <c r="AR97" s="200"/>
      <c r="AS97" s="200"/>
      <c r="AT97" s="200"/>
      <c r="AU97" s="199"/>
      <c r="AV97" s="198"/>
      <c r="AW97" s="197"/>
      <c r="AX97" s="197"/>
      <c r="AY97" s="196"/>
    </row>
    <row r="98" spans="2:51" ht="24.75" customHeight="1" x14ac:dyDescent="0.15">
      <c r="B98" s="195"/>
      <c r="C98" s="194"/>
      <c r="D98" s="194"/>
      <c r="E98" s="194"/>
      <c r="F98" s="194"/>
      <c r="G98" s="193"/>
      <c r="H98" s="192"/>
      <c r="I98" s="191"/>
      <c r="J98" s="191"/>
      <c r="K98" s="191"/>
      <c r="L98" s="190"/>
      <c r="M98" s="189"/>
      <c r="N98" s="188"/>
      <c r="O98" s="188"/>
      <c r="P98" s="188"/>
      <c r="Q98" s="188"/>
      <c r="R98" s="188"/>
      <c r="S98" s="188"/>
      <c r="T98" s="188"/>
      <c r="U98" s="188"/>
      <c r="V98" s="188"/>
      <c r="W98" s="188"/>
      <c r="X98" s="188"/>
      <c r="Y98" s="187"/>
      <c r="Z98" s="186"/>
      <c r="AA98" s="185"/>
      <c r="AB98" s="185"/>
      <c r="AC98" s="185"/>
      <c r="AD98" s="192"/>
      <c r="AE98" s="191"/>
      <c r="AF98" s="191"/>
      <c r="AG98" s="191"/>
      <c r="AH98" s="190"/>
      <c r="AI98" s="189"/>
      <c r="AJ98" s="188"/>
      <c r="AK98" s="188"/>
      <c r="AL98" s="188"/>
      <c r="AM98" s="188"/>
      <c r="AN98" s="188"/>
      <c r="AO98" s="188"/>
      <c r="AP98" s="188"/>
      <c r="AQ98" s="188"/>
      <c r="AR98" s="188"/>
      <c r="AS98" s="188"/>
      <c r="AT98" s="188"/>
      <c r="AU98" s="187"/>
      <c r="AV98" s="186"/>
      <c r="AW98" s="185"/>
      <c r="AX98" s="185"/>
      <c r="AY98" s="184"/>
    </row>
    <row r="99" spans="2:51" ht="24.75" customHeight="1" x14ac:dyDescent="0.15">
      <c r="B99" s="195"/>
      <c r="C99" s="194"/>
      <c r="D99" s="194"/>
      <c r="E99" s="194"/>
      <c r="F99" s="194"/>
      <c r="G99" s="193"/>
      <c r="H99" s="233" t="s">
        <v>35</v>
      </c>
      <c r="I99" s="145"/>
      <c r="J99" s="145"/>
      <c r="K99" s="145"/>
      <c r="L99" s="145"/>
      <c r="M99" s="232"/>
      <c r="N99" s="231"/>
      <c r="O99" s="231"/>
      <c r="P99" s="231"/>
      <c r="Q99" s="231"/>
      <c r="R99" s="231"/>
      <c r="S99" s="231"/>
      <c r="T99" s="231"/>
      <c r="U99" s="231"/>
      <c r="V99" s="231"/>
      <c r="W99" s="231"/>
      <c r="X99" s="231"/>
      <c r="Y99" s="230"/>
      <c r="Z99" s="229">
        <f>SUM(Z91:AC98)</f>
        <v>0</v>
      </c>
      <c r="AA99" s="228"/>
      <c r="AB99" s="228"/>
      <c r="AC99" s="234"/>
      <c r="AD99" s="233" t="s">
        <v>35</v>
      </c>
      <c r="AE99" s="145"/>
      <c r="AF99" s="145"/>
      <c r="AG99" s="145"/>
      <c r="AH99" s="145"/>
      <c r="AI99" s="232"/>
      <c r="AJ99" s="231"/>
      <c r="AK99" s="231"/>
      <c r="AL99" s="231"/>
      <c r="AM99" s="231"/>
      <c r="AN99" s="231"/>
      <c r="AO99" s="231"/>
      <c r="AP99" s="231"/>
      <c r="AQ99" s="231"/>
      <c r="AR99" s="231"/>
      <c r="AS99" s="231"/>
      <c r="AT99" s="231"/>
      <c r="AU99" s="230"/>
      <c r="AV99" s="229">
        <f>SUM(AV91:AY98)</f>
        <v>0</v>
      </c>
      <c r="AW99" s="228"/>
      <c r="AX99" s="228"/>
      <c r="AY99" s="227"/>
    </row>
    <row r="100" spans="2:51" ht="24.75" customHeight="1" x14ac:dyDescent="0.15">
      <c r="B100" s="195"/>
      <c r="C100" s="194"/>
      <c r="D100" s="194"/>
      <c r="E100" s="194"/>
      <c r="F100" s="194"/>
      <c r="G100" s="193"/>
      <c r="H100" s="748" t="s">
        <v>123</v>
      </c>
      <c r="I100" s="605"/>
      <c r="J100" s="605"/>
      <c r="K100" s="605"/>
      <c r="L100" s="605"/>
      <c r="M100" s="605"/>
      <c r="N100" s="605"/>
      <c r="O100" s="605"/>
      <c r="P100" s="605"/>
      <c r="Q100" s="605"/>
      <c r="R100" s="605"/>
      <c r="S100" s="605"/>
      <c r="T100" s="605"/>
      <c r="U100" s="605"/>
      <c r="V100" s="605"/>
      <c r="W100" s="605"/>
      <c r="X100" s="605"/>
      <c r="Y100" s="605"/>
      <c r="Z100" s="605"/>
      <c r="AA100" s="605"/>
      <c r="AB100" s="605"/>
      <c r="AC100" s="749"/>
      <c r="AD100" s="748" t="s">
        <v>124</v>
      </c>
      <c r="AE100" s="605"/>
      <c r="AF100" s="605"/>
      <c r="AG100" s="605"/>
      <c r="AH100" s="605"/>
      <c r="AI100" s="605"/>
      <c r="AJ100" s="605"/>
      <c r="AK100" s="605"/>
      <c r="AL100" s="605"/>
      <c r="AM100" s="605"/>
      <c r="AN100" s="605"/>
      <c r="AO100" s="605"/>
      <c r="AP100" s="605"/>
      <c r="AQ100" s="605"/>
      <c r="AR100" s="605"/>
      <c r="AS100" s="605"/>
      <c r="AT100" s="605"/>
      <c r="AU100" s="605"/>
      <c r="AV100" s="605"/>
      <c r="AW100" s="605"/>
      <c r="AX100" s="605"/>
      <c r="AY100" s="750"/>
    </row>
    <row r="101" spans="2:51" ht="24.75" customHeight="1" x14ac:dyDescent="0.15">
      <c r="B101" s="195"/>
      <c r="C101" s="194"/>
      <c r="D101" s="194"/>
      <c r="E101" s="194"/>
      <c r="F101" s="194"/>
      <c r="G101" s="193"/>
      <c r="H101" s="223" t="s">
        <v>60</v>
      </c>
      <c r="I101" s="222"/>
      <c r="J101" s="222"/>
      <c r="K101" s="222"/>
      <c r="L101" s="222"/>
      <c r="M101" s="221" t="s">
        <v>116</v>
      </c>
      <c r="N101" s="220"/>
      <c r="O101" s="220"/>
      <c r="P101" s="220"/>
      <c r="Q101" s="220"/>
      <c r="R101" s="220"/>
      <c r="S101" s="220"/>
      <c r="T101" s="220"/>
      <c r="U101" s="220"/>
      <c r="V101" s="220"/>
      <c r="W101" s="220"/>
      <c r="X101" s="220"/>
      <c r="Y101" s="219"/>
      <c r="Z101" s="218" t="s">
        <v>117</v>
      </c>
      <c r="AA101" s="217"/>
      <c r="AB101" s="217"/>
      <c r="AC101" s="224"/>
      <c r="AD101" s="223" t="s">
        <v>60</v>
      </c>
      <c r="AE101" s="222"/>
      <c r="AF101" s="222"/>
      <c r="AG101" s="222"/>
      <c r="AH101" s="222"/>
      <c r="AI101" s="221" t="s">
        <v>116</v>
      </c>
      <c r="AJ101" s="220"/>
      <c r="AK101" s="220"/>
      <c r="AL101" s="220"/>
      <c r="AM101" s="220"/>
      <c r="AN101" s="220"/>
      <c r="AO101" s="220"/>
      <c r="AP101" s="220"/>
      <c r="AQ101" s="220"/>
      <c r="AR101" s="220"/>
      <c r="AS101" s="220"/>
      <c r="AT101" s="220"/>
      <c r="AU101" s="219"/>
      <c r="AV101" s="218" t="s">
        <v>117</v>
      </c>
      <c r="AW101" s="217"/>
      <c r="AX101" s="217"/>
      <c r="AY101" s="216"/>
    </row>
    <row r="102" spans="2:51" ht="24.75" customHeight="1" x14ac:dyDescent="0.15">
      <c r="B102" s="195"/>
      <c r="C102" s="194"/>
      <c r="D102" s="194"/>
      <c r="E102" s="194"/>
      <c r="F102" s="194"/>
      <c r="G102" s="193"/>
      <c r="H102" s="214"/>
      <c r="I102" s="213"/>
      <c r="J102" s="213"/>
      <c r="K102" s="213"/>
      <c r="L102" s="212"/>
      <c r="M102" s="211"/>
      <c r="N102" s="210"/>
      <c r="O102" s="210"/>
      <c r="P102" s="210"/>
      <c r="Q102" s="210"/>
      <c r="R102" s="210"/>
      <c r="S102" s="210"/>
      <c r="T102" s="210"/>
      <c r="U102" s="210"/>
      <c r="V102" s="210"/>
      <c r="W102" s="210"/>
      <c r="X102" s="210"/>
      <c r="Y102" s="209"/>
      <c r="Z102" s="208"/>
      <c r="AA102" s="207"/>
      <c r="AB102" s="207"/>
      <c r="AC102" s="215"/>
      <c r="AD102" s="214"/>
      <c r="AE102" s="213"/>
      <c r="AF102" s="213"/>
      <c r="AG102" s="213"/>
      <c r="AH102" s="212"/>
      <c r="AI102" s="211"/>
      <c r="AJ102" s="210"/>
      <c r="AK102" s="210"/>
      <c r="AL102" s="210"/>
      <c r="AM102" s="210"/>
      <c r="AN102" s="210"/>
      <c r="AO102" s="210"/>
      <c r="AP102" s="210"/>
      <c r="AQ102" s="210"/>
      <c r="AR102" s="210"/>
      <c r="AS102" s="210"/>
      <c r="AT102" s="210"/>
      <c r="AU102" s="209"/>
      <c r="AV102" s="208"/>
      <c r="AW102" s="207"/>
      <c r="AX102" s="207"/>
      <c r="AY102" s="206"/>
    </row>
    <row r="103" spans="2:51" ht="24.75" customHeight="1" x14ac:dyDescent="0.15">
      <c r="B103" s="195"/>
      <c r="C103" s="194"/>
      <c r="D103" s="194"/>
      <c r="E103" s="194"/>
      <c r="F103" s="194"/>
      <c r="G103" s="193"/>
      <c r="H103" s="204"/>
      <c r="I103" s="203"/>
      <c r="J103" s="203"/>
      <c r="K103" s="203"/>
      <c r="L103" s="202"/>
      <c r="M103" s="201"/>
      <c r="N103" s="200"/>
      <c r="O103" s="200"/>
      <c r="P103" s="200"/>
      <c r="Q103" s="200"/>
      <c r="R103" s="200"/>
      <c r="S103" s="200"/>
      <c r="T103" s="200"/>
      <c r="U103" s="200"/>
      <c r="V103" s="200"/>
      <c r="W103" s="200"/>
      <c r="X103" s="200"/>
      <c r="Y103" s="199"/>
      <c r="Z103" s="198"/>
      <c r="AA103" s="197"/>
      <c r="AB103" s="197"/>
      <c r="AC103" s="205"/>
      <c r="AD103" s="204"/>
      <c r="AE103" s="203"/>
      <c r="AF103" s="203"/>
      <c r="AG103" s="203"/>
      <c r="AH103" s="202"/>
      <c r="AI103" s="201"/>
      <c r="AJ103" s="200"/>
      <c r="AK103" s="200"/>
      <c r="AL103" s="200"/>
      <c r="AM103" s="200"/>
      <c r="AN103" s="200"/>
      <c r="AO103" s="200"/>
      <c r="AP103" s="200"/>
      <c r="AQ103" s="200"/>
      <c r="AR103" s="200"/>
      <c r="AS103" s="200"/>
      <c r="AT103" s="200"/>
      <c r="AU103" s="199"/>
      <c r="AV103" s="198"/>
      <c r="AW103" s="197"/>
      <c r="AX103" s="197"/>
      <c r="AY103" s="196"/>
    </row>
    <row r="104" spans="2:51" ht="24.75" customHeight="1" x14ac:dyDescent="0.15">
      <c r="B104" s="195"/>
      <c r="C104" s="194"/>
      <c r="D104" s="194"/>
      <c r="E104" s="194"/>
      <c r="F104" s="194"/>
      <c r="G104" s="193"/>
      <c r="H104" s="204"/>
      <c r="I104" s="203"/>
      <c r="J104" s="203"/>
      <c r="K104" s="203"/>
      <c r="L104" s="202"/>
      <c r="M104" s="201"/>
      <c r="N104" s="200"/>
      <c r="O104" s="200"/>
      <c r="P104" s="200"/>
      <c r="Q104" s="200"/>
      <c r="R104" s="200"/>
      <c r="S104" s="200"/>
      <c r="T104" s="200"/>
      <c r="U104" s="200"/>
      <c r="V104" s="200"/>
      <c r="W104" s="200"/>
      <c r="X104" s="200"/>
      <c r="Y104" s="199"/>
      <c r="Z104" s="198"/>
      <c r="AA104" s="197"/>
      <c r="AB104" s="197"/>
      <c r="AC104" s="205"/>
      <c r="AD104" s="204"/>
      <c r="AE104" s="203"/>
      <c r="AF104" s="203"/>
      <c r="AG104" s="203"/>
      <c r="AH104" s="202"/>
      <c r="AI104" s="201"/>
      <c r="AJ104" s="200"/>
      <c r="AK104" s="200"/>
      <c r="AL104" s="200"/>
      <c r="AM104" s="200"/>
      <c r="AN104" s="200"/>
      <c r="AO104" s="200"/>
      <c r="AP104" s="200"/>
      <c r="AQ104" s="200"/>
      <c r="AR104" s="200"/>
      <c r="AS104" s="200"/>
      <c r="AT104" s="200"/>
      <c r="AU104" s="199"/>
      <c r="AV104" s="198"/>
      <c r="AW104" s="197"/>
      <c r="AX104" s="197"/>
      <c r="AY104" s="196"/>
    </row>
    <row r="105" spans="2:51" ht="24.75" customHeight="1" x14ac:dyDescent="0.15">
      <c r="B105" s="195"/>
      <c r="C105" s="194"/>
      <c r="D105" s="194"/>
      <c r="E105" s="194"/>
      <c r="F105" s="194"/>
      <c r="G105" s="193"/>
      <c r="H105" s="204"/>
      <c r="I105" s="203"/>
      <c r="J105" s="203"/>
      <c r="K105" s="203"/>
      <c r="L105" s="202"/>
      <c r="M105" s="201"/>
      <c r="N105" s="200"/>
      <c r="O105" s="200"/>
      <c r="P105" s="200"/>
      <c r="Q105" s="200"/>
      <c r="R105" s="200"/>
      <c r="S105" s="200"/>
      <c r="T105" s="200"/>
      <c r="U105" s="200"/>
      <c r="V105" s="200"/>
      <c r="W105" s="200"/>
      <c r="X105" s="200"/>
      <c r="Y105" s="199"/>
      <c r="Z105" s="198"/>
      <c r="AA105" s="197"/>
      <c r="AB105" s="197"/>
      <c r="AC105" s="205"/>
      <c r="AD105" s="204"/>
      <c r="AE105" s="203"/>
      <c r="AF105" s="203"/>
      <c r="AG105" s="203"/>
      <c r="AH105" s="202"/>
      <c r="AI105" s="201"/>
      <c r="AJ105" s="200"/>
      <c r="AK105" s="200"/>
      <c r="AL105" s="200"/>
      <c r="AM105" s="200"/>
      <c r="AN105" s="200"/>
      <c r="AO105" s="200"/>
      <c r="AP105" s="200"/>
      <c r="AQ105" s="200"/>
      <c r="AR105" s="200"/>
      <c r="AS105" s="200"/>
      <c r="AT105" s="200"/>
      <c r="AU105" s="199"/>
      <c r="AV105" s="198"/>
      <c r="AW105" s="197"/>
      <c r="AX105" s="197"/>
      <c r="AY105" s="196"/>
    </row>
    <row r="106" spans="2:51" ht="24.75" customHeight="1" x14ac:dyDescent="0.15">
      <c r="B106" s="195"/>
      <c r="C106" s="194"/>
      <c r="D106" s="194"/>
      <c r="E106" s="194"/>
      <c r="F106" s="194"/>
      <c r="G106" s="193"/>
      <c r="H106" s="204"/>
      <c r="I106" s="203"/>
      <c r="J106" s="203"/>
      <c r="K106" s="203"/>
      <c r="L106" s="202"/>
      <c r="M106" s="201"/>
      <c r="N106" s="200"/>
      <c r="O106" s="200"/>
      <c r="P106" s="200"/>
      <c r="Q106" s="200"/>
      <c r="R106" s="200"/>
      <c r="S106" s="200"/>
      <c r="T106" s="200"/>
      <c r="U106" s="200"/>
      <c r="V106" s="200"/>
      <c r="W106" s="200"/>
      <c r="X106" s="200"/>
      <c r="Y106" s="199"/>
      <c r="Z106" s="198"/>
      <c r="AA106" s="197"/>
      <c r="AB106" s="197"/>
      <c r="AC106" s="197"/>
      <c r="AD106" s="204"/>
      <c r="AE106" s="203"/>
      <c r="AF106" s="203"/>
      <c r="AG106" s="203"/>
      <c r="AH106" s="202"/>
      <c r="AI106" s="201"/>
      <c r="AJ106" s="200"/>
      <c r="AK106" s="200"/>
      <c r="AL106" s="200"/>
      <c r="AM106" s="200"/>
      <c r="AN106" s="200"/>
      <c r="AO106" s="200"/>
      <c r="AP106" s="200"/>
      <c r="AQ106" s="200"/>
      <c r="AR106" s="200"/>
      <c r="AS106" s="200"/>
      <c r="AT106" s="200"/>
      <c r="AU106" s="199"/>
      <c r="AV106" s="198"/>
      <c r="AW106" s="197"/>
      <c r="AX106" s="197"/>
      <c r="AY106" s="196"/>
    </row>
    <row r="107" spans="2:51" ht="24.75" customHeight="1" x14ac:dyDescent="0.15">
      <c r="B107" s="195"/>
      <c r="C107" s="194"/>
      <c r="D107" s="194"/>
      <c r="E107" s="194"/>
      <c r="F107" s="194"/>
      <c r="G107" s="193"/>
      <c r="H107" s="204"/>
      <c r="I107" s="203"/>
      <c r="J107" s="203"/>
      <c r="K107" s="203"/>
      <c r="L107" s="202"/>
      <c r="M107" s="201"/>
      <c r="N107" s="200"/>
      <c r="O107" s="200"/>
      <c r="P107" s="200"/>
      <c r="Q107" s="200"/>
      <c r="R107" s="200"/>
      <c r="S107" s="200"/>
      <c r="T107" s="200"/>
      <c r="U107" s="200"/>
      <c r="V107" s="200"/>
      <c r="W107" s="200"/>
      <c r="X107" s="200"/>
      <c r="Y107" s="199"/>
      <c r="Z107" s="198"/>
      <c r="AA107" s="197"/>
      <c r="AB107" s="197"/>
      <c r="AC107" s="197"/>
      <c r="AD107" s="204"/>
      <c r="AE107" s="203"/>
      <c r="AF107" s="203"/>
      <c r="AG107" s="203"/>
      <c r="AH107" s="202"/>
      <c r="AI107" s="201"/>
      <c r="AJ107" s="200"/>
      <c r="AK107" s="200"/>
      <c r="AL107" s="200"/>
      <c r="AM107" s="200"/>
      <c r="AN107" s="200"/>
      <c r="AO107" s="200"/>
      <c r="AP107" s="200"/>
      <c r="AQ107" s="200"/>
      <c r="AR107" s="200"/>
      <c r="AS107" s="200"/>
      <c r="AT107" s="200"/>
      <c r="AU107" s="199"/>
      <c r="AV107" s="198"/>
      <c r="AW107" s="197"/>
      <c r="AX107" s="197"/>
      <c r="AY107" s="196"/>
    </row>
    <row r="108" spans="2:51" ht="24.75" customHeight="1" x14ac:dyDescent="0.15">
      <c r="B108" s="195"/>
      <c r="C108" s="194"/>
      <c r="D108" s="194"/>
      <c r="E108" s="194"/>
      <c r="F108" s="194"/>
      <c r="G108" s="193"/>
      <c r="H108" s="204"/>
      <c r="I108" s="203"/>
      <c r="J108" s="203"/>
      <c r="K108" s="203"/>
      <c r="L108" s="202"/>
      <c r="M108" s="201"/>
      <c r="N108" s="200"/>
      <c r="O108" s="200"/>
      <c r="P108" s="200"/>
      <c r="Q108" s="200"/>
      <c r="R108" s="200"/>
      <c r="S108" s="200"/>
      <c r="T108" s="200"/>
      <c r="U108" s="200"/>
      <c r="V108" s="200"/>
      <c r="W108" s="200"/>
      <c r="X108" s="200"/>
      <c r="Y108" s="199"/>
      <c r="Z108" s="198"/>
      <c r="AA108" s="197"/>
      <c r="AB108" s="197"/>
      <c r="AC108" s="197"/>
      <c r="AD108" s="204"/>
      <c r="AE108" s="203"/>
      <c r="AF108" s="203"/>
      <c r="AG108" s="203"/>
      <c r="AH108" s="202"/>
      <c r="AI108" s="201"/>
      <c r="AJ108" s="200"/>
      <c r="AK108" s="200"/>
      <c r="AL108" s="200"/>
      <c r="AM108" s="200"/>
      <c r="AN108" s="200"/>
      <c r="AO108" s="200"/>
      <c r="AP108" s="200"/>
      <c r="AQ108" s="200"/>
      <c r="AR108" s="200"/>
      <c r="AS108" s="200"/>
      <c r="AT108" s="200"/>
      <c r="AU108" s="199"/>
      <c r="AV108" s="198"/>
      <c r="AW108" s="197"/>
      <c r="AX108" s="197"/>
      <c r="AY108" s="196"/>
    </row>
    <row r="109" spans="2:51" ht="24.75" customHeight="1" x14ac:dyDescent="0.15">
      <c r="B109" s="195"/>
      <c r="C109" s="194"/>
      <c r="D109" s="194"/>
      <c r="E109" s="194"/>
      <c r="F109" s="194"/>
      <c r="G109" s="193"/>
      <c r="H109" s="192"/>
      <c r="I109" s="191"/>
      <c r="J109" s="191"/>
      <c r="K109" s="191"/>
      <c r="L109" s="190"/>
      <c r="M109" s="189"/>
      <c r="N109" s="188"/>
      <c r="O109" s="188"/>
      <c r="P109" s="188"/>
      <c r="Q109" s="188"/>
      <c r="R109" s="188"/>
      <c r="S109" s="188"/>
      <c r="T109" s="188"/>
      <c r="U109" s="188"/>
      <c r="V109" s="188"/>
      <c r="W109" s="188"/>
      <c r="X109" s="188"/>
      <c r="Y109" s="187"/>
      <c r="Z109" s="186"/>
      <c r="AA109" s="185"/>
      <c r="AB109" s="185"/>
      <c r="AC109" s="185"/>
      <c r="AD109" s="192"/>
      <c r="AE109" s="191"/>
      <c r="AF109" s="191"/>
      <c r="AG109" s="191"/>
      <c r="AH109" s="190"/>
      <c r="AI109" s="189"/>
      <c r="AJ109" s="188"/>
      <c r="AK109" s="188"/>
      <c r="AL109" s="188"/>
      <c r="AM109" s="188"/>
      <c r="AN109" s="188"/>
      <c r="AO109" s="188"/>
      <c r="AP109" s="188"/>
      <c r="AQ109" s="188"/>
      <c r="AR109" s="188"/>
      <c r="AS109" s="188"/>
      <c r="AT109" s="188"/>
      <c r="AU109" s="187"/>
      <c r="AV109" s="186"/>
      <c r="AW109" s="185"/>
      <c r="AX109" s="185"/>
      <c r="AY109" s="184"/>
    </row>
    <row r="110" spans="2:51" ht="24.75" customHeight="1" x14ac:dyDescent="0.15">
      <c r="B110" s="195"/>
      <c r="C110" s="194"/>
      <c r="D110" s="194"/>
      <c r="E110" s="194"/>
      <c r="F110" s="194"/>
      <c r="G110" s="193"/>
      <c r="H110" s="233" t="s">
        <v>35</v>
      </c>
      <c r="I110" s="145"/>
      <c r="J110" s="145"/>
      <c r="K110" s="145"/>
      <c r="L110" s="145"/>
      <c r="M110" s="232"/>
      <c r="N110" s="231"/>
      <c r="O110" s="231"/>
      <c r="P110" s="231"/>
      <c r="Q110" s="231"/>
      <c r="R110" s="231"/>
      <c r="S110" s="231"/>
      <c r="T110" s="231"/>
      <c r="U110" s="231"/>
      <c r="V110" s="231"/>
      <c r="W110" s="231"/>
      <c r="X110" s="231"/>
      <c r="Y110" s="230"/>
      <c r="Z110" s="229">
        <f>SUM(Z102:AC109)</f>
        <v>0</v>
      </c>
      <c r="AA110" s="228"/>
      <c r="AB110" s="228"/>
      <c r="AC110" s="234"/>
      <c r="AD110" s="233" t="s">
        <v>35</v>
      </c>
      <c r="AE110" s="145"/>
      <c r="AF110" s="145"/>
      <c r="AG110" s="145"/>
      <c r="AH110" s="145"/>
      <c r="AI110" s="232"/>
      <c r="AJ110" s="231"/>
      <c r="AK110" s="231"/>
      <c r="AL110" s="231"/>
      <c r="AM110" s="231"/>
      <c r="AN110" s="231"/>
      <c r="AO110" s="231"/>
      <c r="AP110" s="231"/>
      <c r="AQ110" s="231"/>
      <c r="AR110" s="231"/>
      <c r="AS110" s="231"/>
      <c r="AT110" s="231"/>
      <c r="AU110" s="230"/>
      <c r="AV110" s="229">
        <f>SUM(AV102:AY109)</f>
        <v>0</v>
      </c>
      <c r="AW110" s="228"/>
      <c r="AX110" s="228"/>
      <c r="AY110" s="227"/>
    </row>
    <row r="111" spans="2:51" ht="24.75" customHeight="1" x14ac:dyDescent="0.15">
      <c r="B111" s="195"/>
      <c r="C111" s="194"/>
      <c r="D111" s="194"/>
      <c r="E111" s="194"/>
      <c r="F111" s="194"/>
      <c r="G111" s="193"/>
      <c r="H111" s="748" t="s">
        <v>125</v>
      </c>
      <c r="I111" s="605"/>
      <c r="J111" s="605"/>
      <c r="K111" s="605"/>
      <c r="L111" s="605"/>
      <c r="M111" s="605"/>
      <c r="N111" s="605"/>
      <c r="O111" s="605"/>
      <c r="P111" s="605"/>
      <c r="Q111" s="605"/>
      <c r="R111" s="605"/>
      <c r="S111" s="605"/>
      <c r="T111" s="605"/>
      <c r="U111" s="605"/>
      <c r="V111" s="605"/>
      <c r="W111" s="605"/>
      <c r="X111" s="605"/>
      <c r="Y111" s="605"/>
      <c r="Z111" s="605"/>
      <c r="AA111" s="605"/>
      <c r="AB111" s="605"/>
      <c r="AC111" s="749"/>
      <c r="AD111" s="748" t="s">
        <v>126</v>
      </c>
      <c r="AE111" s="605"/>
      <c r="AF111" s="605"/>
      <c r="AG111" s="605"/>
      <c r="AH111" s="605"/>
      <c r="AI111" s="605"/>
      <c r="AJ111" s="605"/>
      <c r="AK111" s="605"/>
      <c r="AL111" s="605"/>
      <c r="AM111" s="605"/>
      <c r="AN111" s="605"/>
      <c r="AO111" s="605"/>
      <c r="AP111" s="605"/>
      <c r="AQ111" s="605"/>
      <c r="AR111" s="605"/>
      <c r="AS111" s="605"/>
      <c r="AT111" s="605"/>
      <c r="AU111" s="605"/>
      <c r="AV111" s="605"/>
      <c r="AW111" s="605"/>
      <c r="AX111" s="605"/>
      <c r="AY111" s="750"/>
    </row>
    <row r="112" spans="2:51" ht="24.75" customHeight="1" x14ac:dyDescent="0.15">
      <c r="B112" s="195"/>
      <c r="C112" s="194"/>
      <c r="D112" s="194"/>
      <c r="E112" s="194"/>
      <c r="F112" s="194"/>
      <c r="G112" s="193"/>
      <c r="H112" s="223" t="s">
        <v>60</v>
      </c>
      <c r="I112" s="222"/>
      <c r="J112" s="222"/>
      <c r="K112" s="222"/>
      <c r="L112" s="222"/>
      <c r="M112" s="221" t="s">
        <v>116</v>
      </c>
      <c r="N112" s="220"/>
      <c r="O112" s="220"/>
      <c r="P112" s="220"/>
      <c r="Q112" s="220"/>
      <c r="R112" s="220"/>
      <c r="S112" s="220"/>
      <c r="T112" s="220"/>
      <c r="U112" s="220"/>
      <c r="V112" s="220"/>
      <c r="W112" s="220"/>
      <c r="X112" s="220"/>
      <c r="Y112" s="219"/>
      <c r="Z112" s="218" t="s">
        <v>117</v>
      </c>
      <c r="AA112" s="217"/>
      <c r="AB112" s="217"/>
      <c r="AC112" s="224"/>
      <c r="AD112" s="223" t="s">
        <v>60</v>
      </c>
      <c r="AE112" s="222"/>
      <c r="AF112" s="222"/>
      <c r="AG112" s="222"/>
      <c r="AH112" s="222"/>
      <c r="AI112" s="221" t="s">
        <v>116</v>
      </c>
      <c r="AJ112" s="220"/>
      <c r="AK112" s="220"/>
      <c r="AL112" s="220"/>
      <c r="AM112" s="220"/>
      <c r="AN112" s="220"/>
      <c r="AO112" s="220"/>
      <c r="AP112" s="220"/>
      <c r="AQ112" s="220"/>
      <c r="AR112" s="220"/>
      <c r="AS112" s="220"/>
      <c r="AT112" s="220"/>
      <c r="AU112" s="219"/>
      <c r="AV112" s="218" t="s">
        <v>117</v>
      </c>
      <c r="AW112" s="217"/>
      <c r="AX112" s="217"/>
      <c r="AY112" s="216"/>
    </row>
    <row r="113" spans="2:51" ht="24.75" customHeight="1" x14ac:dyDescent="0.15">
      <c r="B113" s="195"/>
      <c r="C113" s="194"/>
      <c r="D113" s="194"/>
      <c r="E113" s="194"/>
      <c r="F113" s="194"/>
      <c r="G113" s="193"/>
      <c r="H113" s="214"/>
      <c r="I113" s="213"/>
      <c r="J113" s="213"/>
      <c r="K113" s="213"/>
      <c r="L113" s="212"/>
      <c r="M113" s="211"/>
      <c r="N113" s="210"/>
      <c r="O113" s="210"/>
      <c r="P113" s="210"/>
      <c r="Q113" s="210"/>
      <c r="R113" s="210"/>
      <c r="S113" s="210"/>
      <c r="T113" s="210"/>
      <c r="U113" s="210"/>
      <c r="V113" s="210"/>
      <c r="W113" s="210"/>
      <c r="X113" s="210"/>
      <c r="Y113" s="209"/>
      <c r="Z113" s="208"/>
      <c r="AA113" s="207"/>
      <c r="AB113" s="207"/>
      <c r="AC113" s="215"/>
      <c r="AD113" s="214"/>
      <c r="AE113" s="213"/>
      <c r="AF113" s="213"/>
      <c r="AG113" s="213"/>
      <c r="AH113" s="212"/>
      <c r="AI113" s="211"/>
      <c r="AJ113" s="210"/>
      <c r="AK113" s="210"/>
      <c r="AL113" s="210"/>
      <c r="AM113" s="210"/>
      <c r="AN113" s="210"/>
      <c r="AO113" s="210"/>
      <c r="AP113" s="210"/>
      <c r="AQ113" s="210"/>
      <c r="AR113" s="210"/>
      <c r="AS113" s="210"/>
      <c r="AT113" s="210"/>
      <c r="AU113" s="209"/>
      <c r="AV113" s="208"/>
      <c r="AW113" s="207"/>
      <c r="AX113" s="207"/>
      <c r="AY113" s="206"/>
    </row>
    <row r="114" spans="2:51" ht="24.75" customHeight="1" x14ac:dyDescent="0.15">
      <c r="B114" s="195"/>
      <c r="C114" s="194"/>
      <c r="D114" s="194"/>
      <c r="E114" s="194"/>
      <c r="F114" s="194"/>
      <c r="G114" s="193"/>
      <c r="H114" s="204"/>
      <c r="I114" s="203"/>
      <c r="J114" s="203"/>
      <c r="K114" s="203"/>
      <c r="L114" s="202"/>
      <c r="M114" s="201"/>
      <c r="N114" s="200"/>
      <c r="O114" s="200"/>
      <c r="P114" s="200"/>
      <c r="Q114" s="200"/>
      <c r="R114" s="200"/>
      <c r="S114" s="200"/>
      <c r="T114" s="200"/>
      <c r="U114" s="200"/>
      <c r="V114" s="200"/>
      <c r="W114" s="200"/>
      <c r="X114" s="200"/>
      <c r="Y114" s="199"/>
      <c r="Z114" s="198"/>
      <c r="AA114" s="197"/>
      <c r="AB114" s="197"/>
      <c r="AC114" s="205"/>
      <c r="AD114" s="204"/>
      <c r="AE114" s="203"/>
      <c r="AF114" s="203"/>
      <c r="AG114" s="203"/>
      <c r="AH114" s="202"/>
      <c r="AI114" s="201"/>
      <c r="AJ114" s="200"/>
      <c r="AK114" s="200"/>
      <c r="AL114" s="200"/>
      <c r="AM114" s="200"/>
      <c r="AN114" s="200"/>
      <c r="AO114" s="200"/>
      <c r="AP114" s="200"/>
      <c r="AQ114" s="200"/>
      <c r="AR114" s="200"/>
      <c r="AS114" s="200"/>
      <c r="AT114" s="200"/>
      <c r="AU114" s="199"/>
      <c r="AV114" s="198"/>
      <c r="AW114" s="197"/>
      <c r="AX114" s="197"/>
      <c r="AY114" s="196"/>
    </row>
    <row r="115" spans="2:51" ht="24.75" customHeight="1" x14ac:dyDescent="0.15">
      <c r="B115" s="195"/>
      <c r="C115" s="194"/>
      <c r="D115" s="194"/>
      <c r="E115" s="194"/>
      <c r="F115" s="194"/>
      <c r="G115" s="193"/>
      <c r="H115" s="204"/>
      <c r="I115" s="203"/>
      <c r="J115" s="203"/>
      <c r="K115" s="203"/>
      <c r="L115" s="202"/>
      <c r="M115" s="201"/>
      <c r="N115" s="200"/>
      <c r="O115" s="200"/>
      <c r="P115" s="200"/>
      <c r="Q115" s="200"/>
      <c r="R115" s="200"/>
      <c r="S115" s="200"/>
      <c r="T115" s="200"/>
      <c r="U115" s="200"/>
      <c r="V115" s="200"/>
      <c r="W115" s="200"/>
      <c r="X115" s="200"/>
      <c r="Y115" s="199"/>
      <c r="Z115" s="198"/>
      <c r="AA115" s="197"/>
      <c r="AB115" s="197"/>
      <c r="AC115" s="205"/>
      <c r="AD115" s="204"/>
      <c r="AE115" s="203"/>
      <c r="AF115" s="203"/>
      <c r="AG115" s="203"/>
      <c r="AH115" s="202"/>
      <c r="AI115" s="201"/>
      <c r="AJ115" s="200"/>
      <c r="AK115" s="200"/>
      <c r="AL115" s="200"/>
      <c r="AM115" s="200"/>
      <c r="AN115" s="200"/>
      <c r="AO115" s="200"/>
      <c r="AP115" s="200"/>
      <c r="AQ115" s="200"/>
      <c r="AR115" s="200"/>
      <c r="AS115" s="200"/>
      <c r="AT115" s="200"/>
      <c r="AU115" s="199"/>
      <c r="AV115" s="198"/>
      <c r="AW115" s="197"/>
      <c r="AX115" s="197"/>
      <c r="AY115" s="196"/>
    </row>
    <row r="116" spans="2:51" ht="24.75" customHeight="1" x14ac:dyDescent="0.15">
      <c r="B116" s="195"/>
      <c r="C116" s="194"/>
      <c r="D116" s="194"/>
      <c r="E116" s="194"/>
      <c r="F116" s="194"/>
      <c r="G116" s="193"/>
      <c r="H116" s="204"/>
      <c r="I116" s="203"/>
      <c r="J116" s="203"/>
      <c r="K116" s="203"/>
      <c r="L116" s="202"/>
      <c r="M116" s="201"/>
      <c r="N116" s="200"/>
      <c r="O116" s="200"/>
      <c r="P116" s="200"/>
      <c r="Q116" s="200"/>
      <c r="R116" s="200"/>
      <c r="S116" s="200"/>
      <c r="T116" s="200"/>
      <c r="U116" s="200"/>
      <c r="V116" s="200"/>
      <c r="W116" s="200"/>
      <c r="X116" s="200"/>
      <c r="Y116" s="199"/>
      <c r="Z116" s="198"/>
      <c r="AA116" s="197"/>
      <c r="AB116" s="197"/>
      <c r="AC116" s="205"/>
      <c r="AD116" s="204"/>
      <c r="AE116" s="203"/>
      <c r="AF116" s="203"/>
      <c r="AG116" s="203"/>
      <c r="AH116" s="202"/>
      <c r="AI116" s="201"/>
      <c r="AJ116" s="200"/>
      <c r="AK116" s="200"/>
      <c r="AL116" s="200"/>
      <c r="AM116" s="200"/>
      <c r="AN116" s="200"/>
      <c r="AO116" s="200"/>
      <c r="AP116" s="200"/>
      <c r="AQ116" s="200"/>
      <c r="AR116" s="200"/>
      <c r="AS116" s="200"/>
      <c r="AT116" s="200"/>
      <c r="AU116" s="199"/>
      <c r="AV116" s="198"/>
      <c r="AW116" s="197"/>
      <c r="AX116" s="197"/>
      <c r="AY116" s="196"/>
    </row>
    <row r="117" spans="2:51" ht="24.75" customHeight="1" x14ac:dyDescent="0.15">
      <c r="B117" s="195"/>
      <c r="C117" s="194"/>
      <c r="D117" s="194"/>
      <c r="E117" s="194"/>
      <c r="F117" s="194"/>
      <c r="G117" s="193"/>
      <c r="H117" s="204"/>
      <c r="I117" s="203"/>
      <c r="J117" s="203"/>
      <c r="K117" s="203"/>
      <c r="L117" s="202"/>
      <c r="M117" s="201"/>
      <c r="N117" s="200"/>
      <c r="O117" s="200"/>
      <c r="P117" s="200"/>
      <c r="Q117" s="200"/>
      <c r="R117" s="200"/>
      <c r="S117" s="200"/>
      <c r="T117" s="200"/>
      <c r="U117" s="200"/>
      <c r="V117" s="200"/>
      <c r="W117" s="200"/>
      <c r="X117" s="200"/>
      <c r="Y117" s="199"/>
      <c r="Z117" s="198"/>
      <c r="AA117" s="197"/>
      <c r="AB117" s="197"/>
      <c r="AC117" s="197"/>
      <c r="AD117" s="204"/>
      <c r="AE117" s="203"/>
      <c r="AF117" s="203"/>
      <c r="AG117" s="203"/>
      <c r="AH117" s="202"/>
      <c r="AI117" s="201"/>
      <c r="AJ117" s="200"/>
      <c r="AK117" s="200"/>
      <c r="AL117" s="200"/>
      <c r="AM117" s="200"/>
      <c r="AN117" s="200"/>
      <c r="AO117" s="200"/>
      <c r="AP117" s="200"/>
      <c r="AQ117" s="200"/>
      <c r="AR117" s="200"/>
      <c r="AS117" s="200"/>
      <c r="AT117" s="200"/>
      <c r="AU117" s="199"/>
      <c r="AV117" s="198"/>
      <c r="AW117" s="197"/>
      <c r="AX117" s="197"/>
      <c r="AY117" s="196"/>
    </row>
    <row r="118" spans="2:51" ht="24.75" customHeight="1" x14ac:dyDescent="0.15">
      <c r="B118" s="195"/>
      <c r="C118" s="194"/>
      <c r="D118" s="194"/>
      <c r="E118" s="194"/>
      <c r="F118" s="194"/>
      <c r="G118" s="193"/>
      <c r="H118" s="204"/>
      <c r="I118" s="203"/>
      <c r="J118" s="203"/>
      <c r="K118" s="203"/>
      <c r="L118" s="202"/>
      <c r="M118" s="201"/>
      <c r="N118" s="200"/>
      <c r="O118" s="200"/>
      <c r="P118" s="200"/>
      <c r="Q118" s="200"/>
      <c r="R118" s="200"/>
      <c r="S118" s="200"/>
      <c r="T118" s="200"/>
      <c r="U118" s="200"/>
      <c r="V118" s="200"/>
      <c r="W118" s="200"/>
      <c r="X118" s="200"/>
      <c r="Y118" s="199"/>
      <c r="Z118" s="198"/>
      <c r="AA118" s="197"/>
      <c r="AB118" s="197"/>
      <c r="AC118" s="197"/>
      <c r="AD118" s="204"/>
      <c r="AE118" s="203"/>
      <c r="AF118" s="203"/>
      <c r="AG118" s="203"/>
      <c r="AH118" s="202"/>
      <c r="AI118" s="201"/>
      <c r="AJ118" s="200"/>
      <c r="AK118" s="200"/>
      <c r="AL118" s="200"/>
      <c r="AM118" s="200"/>
      <c r="AN118" s="200"/>
      <c r="AO118" s="200"/>
      <c r="AP118" s="200"/>
      <c r="AQ118" s="200"/>
      <c r="AR118" s="200"/>
      <c r="AS118" s="200"/>
      <c r="AT118" s="200"/>
      <c r="AU118" s="199"/>
      <c r="AV118" s="198"/>
      <c r="AW118" s="197"/>
      <c r="AX118" s="197"/>
      <c r="AY118" s="196"/>
    </row>
    <row r="119" spans="2:51" ht="24.75" customHeight="1" x14ac:dyDescent="0.15">
      <c r="B119" s="195"/>
      <c r="C119" s="194"/>
      <c r="D119" s="194"/>
      <c r="E119" s="194"/>
      <c r="F119" s="194"/>
      <c r="G119" s="193"/>
      <c r="H119" s="204"/>
      <c r="I119" s="203"/>
      <c r="J119" s="203"/>
      <c r="K119" s="203"/>
      <c r="L119" s="202"/>
      <c r="M119" s="201"/>
      <c r="N119" s="200"/>
      <c r="O119" s="200"/>
      <c r="P119" s="200"/>
      <c r="Q119" s="200"/>
      <c r="R119" s="200"/>
      <c r="S119" s="200"/>
      <c r="T119" s="200"/>
      <c r="U119" s="200"/>
      <c r="V119" s="200"/>
      <c r="W119" s="200"/>
      <c r="X119" s="200"/>
      <c r="Y119" s="199"/>
      <c r="Z119" s="198"/>
      <c r="AA119" s="197"/>
      <c r="AB119" s="197"/>
      <c r="AC119" s="197"/>
      <c r="AD119" s="204"/>
      <c r="AE119" s="203"/>
      <c r="AF119" s="203"/>
      <c r="AG119" s="203"/>
      <c r="AH119" s="202"/>
      <c r="AI119" s="201"/>
      <c r="AJ119" s="200"/>
      <c r="AK119" s="200"/>
      <c r="AL119" s="200"/>
      <c r="AM119" s="200"/>
      <c r="AN119" s="200"/>
      <c r="AO119" s="200"/>
      <c r="AP119" s="200"/>
      <c r="AQ119" s="200"/>
      <c r="AR119" s="200"/>
      <c r="AS119" s="200"/>
      <c r="AT119" s="200"/>
      <c r="AU119" s="199"/>
      <c r="AV119" s="198"/>
      <c r="AW119" s="197"/>
      <c r="AX119" s="197"/>
      <c r="AY119" s="196"/>
    </row>
    <row r="120" spans="2:51" ht="24.75" customHeight="1" x14ac:dyDescent="0.15">
      <c r="B120" s="195"/>
      <c r="C120" s="194"/>
      <c r="D120" s="194"/>
      <c r="E120" s="194"/>
      <c r="F120" s="194"/>
      <c r="G120" s="193"/>
      <c r="H120" s="192"/>
      <c r="I120" s="191"/>
      <c r="J120" s="191"/>
      <c r="K120" s="191"/>
      <c r="L120" s="190"/>
      <c r="M120" s="189"/>
      <c r="N120" s="188"/>
      <c r="O120" s="188"/>
      <c r="P120" s="188"/>
      <c r="Q120" s="188"/>
      <c r="R120" s="188"/>
      <c r="S120" s="188"/>
      <c r="T120" s="188"/>
      <c r="U120" s="188"/>
      <c r="V120" s="188"/>
      <c r="W120" s="188"/>
      <c r="X120" s="188"/>
      <c r="Y120" s="187"/>
      <c r="Z120" s="186"/>
      <c r="AA120" s="185"/>
      <c r="AB120" s="185"/>
      <c r="AC120" s="185"/>
      <c r="AD120" s="192"/>
      <c r="AE120" s="191"/>
      <c r="AF120" s="191"/>
      <c r="AG120" s="191"/>
      <c r="AH120" s="190"/>
      <c r="AI120" s="189"/>
      <c r="AJ120" s="188"/>
      <c r="AK120" s="188"/>
      <c r="AL120" s="188"/>
      <c r="AM120" s="188"/>
      <c r="AN120" s="188"/>
      <c r="AO120" s="188"/>
      <c r="AP120" s="188"/>
      <c r="AQ120" s="188"/>
      <c r="AR120" s="188"/>
      <c r="AS120" s="188"/>
      <c r="AT120" s="188"/>
      <c r="AU120" s="187"/>
      <c r="AV120" s="186"/>
      <c r="AW120" s="185"/>
      <c r="AX120" s="185"/>
      <c r="AY120" s="184"/>
    </row>
    <row r="121" spans="2:51" ht="24.75" customHeight="1" thickBot="1" x14ac:dyDescent="0.2">
      <c r="B121" s="183"/>
      <c r="C121" s="182"/>
      <c r="D121" s="182"/>
      <c r="E121" s="182"/>
      <c r="F121" s="182"/>
      <c r="G121" s="181"/>
      <c r="H121" s="179" t="s">
        <v>35</v>
      </c>
      <c r="I121" s="178"/>
      <c r="J121" s="178"/>
      <c r="K121" s="178"/>
      <c r="L121" s="178"/>
      <c r="M121" s="177"/>
      <c r="N121" s="176"/>
      <c r="O121" s="176"/>
      <c r="P121" s="176"/>
      <c r="Q121" s="176"/>
      <c r="R121" s="176"/>
      <c r="S121" s="176"/>
      <c r="T121" s="176"/>
      <c r="U121" s="176"/>
      <c r="V121" s="176"/>
      <c r="W121" s="176"/>
      <c r="X121" s="176"/>
      <c r="Y121" s="175"/>
      <c r="Z121" s="174">
        <f>SUM(Z113:AC120)</f>
        <v>0</v>
      </c>
      <c r="AA121" s="173"/>
      <c r="AB121" s="173"/>
      <c r="AC121" s="180"/>
      <c r="AD121" s="179" t="s">
        <v>35</v>
      </c>
      <c r="AE121" s="178"/>
      <c r="AF121" s="178"/>
      <c r="AG121" s="178"/>
      <c r="AH121" s="178"/>
      <c r="AI121" s="177"/>
      <c r="AJ121" s="176"/>
      <c r="AK121" s="176"/>
      <c r="AL121" s="176"/>
      <c r="AM121" s="176"/>
      <c r="AN121" s="176"/>
      <c r="AO121" s="176"/>
      <c r="AP121" s="176"/>
      <c r="AQ121" s="176"/>
      <c r="AR121" s="176"/>
      <c r="AS121" s="176"/>
      <c r="AT121" s="176"/>
      <c r="AU121" s="175"/>
      <c r="AV121" s="174">
        <f>SUM(AV113:AY120)</f>
        <v>0</v>
      </c>
      <c r="AW121" s="173"/>
      <c r="AX121" s="173"/>
      <c r="AY121" s="172"/>
    </row>
    <row r="124" spans="2:51" ht="14.4" x14ac:dyDescent="0.15">
      <c r="C124" s="168" t="s">
        <v>127</v>
      </c>
    </row>
    <row r="125" spans="2:51" x14ac:dyDescent="0.15">
      <c r="C125" s="130" t="s">
        <v>128</v>
      </c>
    </row>
    <row r="126" spans="2:51" ht="34.549999999999997" customHeight="1" x14ac:dyDescent="0.15">
      <c r="B126" s="751"/>
      <c r="C126" s="751"/>
      <c r="D126" s="535" t="s">
        <v>129</v>
      </c>
      <c r="E126" s="535"/>
      <c r="F126" s="535"/>
      <c r="G126" s="535"/>
      <c r="H126" s="535"/>
      <c r="I126" s="535"/>
      <c r="J126" s="535"/>
      <c r="K126" s="535"/>
      <c r="L126" s="535"/>
      <c r="M126" s="535"/>
      <c r="N126" s="535" t="s">
        <v>130</v>
      </c>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5"/>
      <c r="AL126" s="564" t="s">
        <v>131</v>
      </c>
      <c r="AM126" s="535"/>
      <c r="AN126" s="535"/>
      <c r="AO126" s="535"/>
      <c r="AP126" s="535"/>
      <c r="AQ126" s="535"/>
      <c r="AR126" s="535" t="s">
        <v>132</v>
      </c>
      <c r="AS126" s="535"/>
      <c r="AT126" s="535"/>
      <c r="AU126" s="535"/>
      <c r="AV126" s="535" t="s">
        <v>133</v>
      </c>
      <c r="AW126" s="535"/>
      <c r="AX126" s="535"/>
    </row>
    <row r="127" spans="2:51" ht="24.05" customHeight="1" x14ac:dyDescent="0.15">
      <c r="B127" s="751">
        <v>1</v>
      </c>
      <c r="C127" s="751">
        <v>1</v>
      </c>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752"/>
      <c r="AM127" s="165"/>
      <c r="AN127" s="165"/>
      <c r="AO127" s="165"/>
      <c r="AP127" s="165"/>
      <c r="AQ127" s="165"/>
      <c r="AR127" s="165"/>
      <c r="AS127" s="165"/>
      <c r="AT127" s="165"/>
      <c r="AU127" s="165"/>
      <c r="AV127" s="165"/>
      <c r="AW127" s="165"/>
      <c r="AX127" s="165"/>
    </row>
    <row r="128" spans="2:51" ht="24.05" customHeight="1" x14ac:dyDescent="0.15">
      <c r="B128" s="751">
        <v>2</v>
      </c>
      <c r="C128" s="751">
        <v>1</v>
      </c>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752"/>
      <c r="AM128" s="165"/>
      <c r="AN128" s="165"/>
      <c r="AO128" s="165"/>
      <c r="AP128" s="165"/>
      <c r="AQ128" s="165"/>
      <c r="AR128" s="165"/>
      <c r="AS128" s="165"/>
      <c r="AT128" s="165"/>
      <c r="AU128" s="165"/>
      <c r="AV128" s="165"/>
      <c r="AW128" s="165"/>
      <c r="AX128" s="165"/>
    </row>
    <row r="129" spans="2:50" ht="24.05" customHeight="1" x14ac:dyDescent="0.15">
      <c r="B129" s="751">
        <v>3</v>
      </c>
      <c r="C129" s="751">
        <v>1</v>
      </c>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752"/>
      <c r="AM129" s="165"/>
      <c r="AN129" s="165"/>
      <c r="AO129" s="165"/>
      <c r="AP129" s="165"/>
      <c r="AQ129" s="165"/>
      <c r="AR129" s="165"/>
      <c r="AS129" s="165"/>
      <c r="AT129" s="165"/>
      <c r="AU129" s="165"/>
      <c r="AV129" s="165"/>
      <c r="AW129" s="165"/>
      <c r="AX129" s="165"/>
    </row>
    <row r="130" spans="2:50" ht="24.05" customHeight="1" x14ac:dyDescent="0.15">
      <c r="B130" s="751">
        <v>4</v>
      </c>
      <c r="C130" s="751">
        <v>1</v>
      </c>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752"/>
      <c r="AM130" s="165"/>
      <c r="AN130" s="165"/>
      <c r="AO130" s="165"/>
      <c r="AP130" s="165"/>
      <c r="AQ130" s="165"/>
      <c r="AR130" s="165"/>
      <c r="AS130" s="165"/>
      <c r="AT130" s="165"/>
      <c r="AU130" s="165"/>
      <c r="AV130" s="165"/>
      <c r="AW130" s="165"/>
      <c r="AX130" s="165"/>
    </row>
    <row r="131" spans="2:50" ht="24.05" customHeight="1" x14ac:dyDescent="0.15">
      <c r="B131" s="751">
        <v>5</v>
      </c>
      <c r="C131" s="751">
        <v>1</v>
      </c>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752"/>
      <c r="AM131" s="165"/>
      <c r="AN131" s="165"/>
      <c r="AO131" s="165"/>
      <c r="AP131" s="165"/>
      <c r="AQ131" s="165"/>
      <c r="AR131" s="165"/>
      <c r="AS131" s="165"/>
      <c r="AT131" s="165"/>
      <c r="AU131" s="165"/>
      <c r="AV131" s="165"/>
      <c r="AW131" s="165"/>
      <c r="AX131" s="165"/>
    </row>
    <row r="132" spans="2:50" ht="24.05" customHeight="1" x14ac:dyDescent="0.15">
      <c r="B132" s="751">
        <v>6</v>
      </c>
      <c r="C132" s="751">
        <v>1</v>
      </c>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752"/>
      <c r="AM132" s="165"/>
      <c r="AN132" s="165"/>
      <c r="AO132" s="165"/>
      <c r="AP132" s="165"/>
      <c r="AQ132" s="165"/>
      <c r="AR132" s="165"/>
      <c r="AS132" s="165"/>
      <c r="AT132" s="165"/>
      <c r="AU132" s="165"/>
      <c r="AV132" s="165"/>
      <c r="AW132" s="165"/>
      <c r="AX132" s="165"/>
    </row>
    <row r="133" spans="2:50" ht="24.05" customHeight="1" x14ac:dyDescent="0.15">
      <c r="B133" s="751">
        <v>7</v>
      </c>
      <c r="C133" s="751">
        <v>1</v>
      </c>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c r="AA133" s="165"/>
      <c r="AB133" s="165"/>
      <c r="AC133" s="165"/>
      <c r="AD133" s="165"/>
      <c r="AE133" s="165"/>
      <c r="AF133" s="165"/>
      <c r="AG133" s="165"/>
      <c r="AH133" s="165"/>
      <c r="AI133" s="165"/>
      <c r="AJ133" s="165"/>
      <c r="AK133" s="165"/>
      <c r="AL133" s="752"/>
      <c r="AM133" s="165"/>
      <c r="AN133" s="165"/>
      <c r="AO133" s="165"/>
      <c r="AP133" s="165"/>
      <c r="AQ133" s="165"/>
      <c r="AR133" s="165"/>
      <c r="AS133" s="165"/>
      <c r="AT133" s="165"/>
      <c r="AU133" s="165"/>
      <c r="AV133" s="165"/>
      <c r="AW133" s="165"/>
      <c r="AX133" s="165"/>
    </row>
    <row r="134" spans="2:50" ht="24.05" customHeight="1" x14ac:dyDescent="0.15">
      <c r="B134" s="751">
        <v>8</v>
      </c>
      <c r="C134" s="751">
        <v>1</v>
      </c>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752"/>
      <c r="AM134" s="165"/>
      <c r="AN134" s="165"/>
      <c r="AO134" s="165"/>
      <c r="AP134" s="165"/>
      <c r="AQ134" s="165"/>
      <c r="AR134" s="165"/>
      <c r="AS134" s="165"/>
      <c r="AT134" s="165"/>
      <c r="AU134" s="165"/>
      <c r="AV134" s="165"/>
      <c r="AW134" s="165"/>
      <c r="AX134" s="165"/>
    </row>
    <row r="135" spans="2:50" ht="24.05" customHeight="1" x14ac:dyDescent="0.15">
      <c r="B135" s="751">
        <v>9</v>
      </c>
      <c r="C135" s="751">
        <v>1</v>
      </c>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c r="AA135" s="165"/>
      <c r="AB135" s="165"/>
      <c r="AC135" s="165"/>
      <c r="AD135" s="165"/>
      <c r="AE135" s="165"/>
      <c r="AF135" s="165"/>
      <c r="AG135" s="165"/>
      <c r="AH135" s="165"/>
      <c r="AI135" s="165"/>
      <c r="AJ135" s="165"/>
      <c r="AK135" s="165"/>
      <c r="AL135" s="752"/>
      <c r="AM135" s="165"/>
      <c r="AN135" s="165"/>
      <c r="AO135" s="165"/>
      <c r="AP135" s="165"/>
      <c r="AQ135" s="165"/>
      <c r="AR135" s="165"/>
      <c r="AS135" s="165"/>
      <c r="AT135" s="165"/>
      <c r="AU135" s="165"/>
      <c r="AV135" s="165"/>
      <c r="AW135" s="165"/>
      <c r="AX135" s="165"/>
    </row>
    <row r="136" spans="2:50" ht="24.05" customHeight="1" x14ac:dyDescent="0.15">
      <c r="B136" s="751">
        <v>10</v>
      </c>
      <c r="C136" s="751">
        <v>1</v>
      </c>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c r="AA136" s="165"/>
      <c r="AB136" s="165"/>
      <c r="AC136" s="165"/>
      <c r="AD136" s="165"/>
      <c r="AE136" s="165"/>
      <c r="AF136" s="165"/>
      <c r="AG136" s="165"/>
      <c r="AH136" s="165"/>
      <c r="AI136" s="165"/>
      <c r="AJ136" s="165"/>
      <c r="AK136" s="165"/>
      <c r="AL136" s="752"/>
      <c r="AM136" s="165"/>
      <c r="AN136" s="165"/>
      <c r="AO136" s="165"/>
      <c r="AP136" s="165"/>
      <c r="AQ136" s="165"/>
      <c r="AR136" s="165"/>
      <c r="AS136" s="165"/>
      <c r="AT136" s="165"/>
      <c r="AU136" s="165"/>
      <c r="AV136" s="165"/>
      <c r="AW136" s="165"/>
      <c r="AX136" s="165"/>
    </row>
    <row r="138" spans="2:50" ht="23.25" hidden="1" customHeight="1" x14ac:dyDescent="0.15">
      <c r="B138" s="130" t="s">
        <v>226</v>
      </c>
    </row>
    <row r="139" spans="2:50" ht="36" hidden="1" customHeight="1" x14ac:dyDescent="0.15">
      <c r="B139" s="535" t="s">
        <v>227</v>
      </c>
      <c r="C139" s="535"/>
      <c r="D139" s="535"/>
      <c r="E139" s="535"/>
      <c r="F139" s="535"/>
      <c r="G139" s="535"/>
      <c r="H139" s="535"/>
      <c r="I139" s="554"/>
      <c r="J139" s="554"/>
      <c r="K139" s="554"/>
      <c r="L139" s="554"/>
      <c r="M139" s="554"/>
      <c r="N139" s="554"/>
      <c r="O139" s="554"/>
      <c r="P139" s="554"/>
      <c r="Q139" s="554"/>
      <c r="R139" s="554"/>
      <c r="S139" s="554"/>
      <c r="T139" s="554"/>
      <c r="U139" s="554"/>
      <c r="V139" s="554"/>
      <c r="W139" s="554"/>
      <c r="X139" s="554"/>
      <c r="Y139" s="554"/>
    </row>
    <row r="140" spans="2:50" ht="36" hidden="1" customHeight="1" x14ac:dyDescent="0.15">
      <c r="B140" s="140" t="s">
        <v>228</v>
      </c>
      <c r="C140" s="142"/>
      <c r="D140" s="142"/>
      <c r="E140" s="142"/>
      <c r="F140" s="142"/>
      <c r="G140" s="142"/>
      <c r="H140" s="141"/>
      <c r="I140" s="146" t="s">
        <v>229</v>
      </c>
      <c r="J140" s="145"/>
      <c r="K140" s="145"/>
      <c r="L140" s="145"/>
      <c r="M140" s="144"/>
      <c r="N140" s="143" t="s">
        <v>230</v>
      </c>
      <c r="O140" s="142"/>
      <c r="P140" s="142"/>
      <c r="Q140" s="142"/>
      <c r="R140" s="142"/>
      <c r="S140" s="142"/>
      <c r="T140" s="141"/>
      <c r="U140" s="146" t="s">
        <v>229</v>
      </c>
      <c r="V140" s="145"/>
      <c r="W140" s="145"/>
      <c r="X140" s="145"/>
      <c r="Y140" s="144"/>
      <c r="Z140" s="143" t="s">
        <v>231</v>
      </c>
      <c r="AA140" s="142"/>
      <c r="AB140" s="142"/>
      <c r="AC140" s="142"/>
      <c r="AD140" s="142"/>
      <c r="AE140" s="142"/>
      <c r="AF140" s="141"/>
      <c r="AG140" s="146" t="s">
        <v>229</v>
      </c>
      <c r="AH140" s="145"/>
      <c r="AI140" s="145"/>
      <c r="AJ140" s="145"/>
      <c r="AK140" s="144"/>
      <c r="AL140" s="143" t="s">
        <v>232</v>
      </c>
      <c r="AM140" s="142"/>
      <c r="AN140" s="142"/>
      <c r="AO140" s="142"/>
      <c r="AP140" s="142"/>
      <c r="AQ140" s="142"/>
      <c r="AR140" s="141"/>
      <c r="AS140" s="146" t="s">
        <v>229</v>
      </c>
      <c r="AT140" s="145"/>
      <c r="AU140" s="145"/>
      <c r="AV140" s="145"/>
      <c r="AW140" s="144"/>
    </row>
    <row r="141" spans="2:50" ht="36" hidden="1" customHeight="1" x14ac:dyDescent="0.15">
      <c r="B141" s="143" t="s">
        <v>233</v>
      </c>
      <c r="C141" s="142"/>
      <c r="D141" s="142"/>
      <c r="E141" s="142"/>
      <c r="F141" s="142"/>
      <c r="G141" s="142"/>
      <c r="H141" s="141"/>
      <c r="I141" s="137"/>
      <c r="J141" s="136"/>
      <c r="K141" s="136"/>
      <c r="L141" s="136"/>
      <c r="M141" s="135"/>
      <c r="N141" s="143" t="s">
        <v>234</v>
      </c>
      <c r="O141" s="142"/>
      <c r="P141" s="142"/>
      <c r="Q141" s="142"/>
      <c r="R141" s="142"/>
      <c r="S141" s="142"/>
      <c r="T141" s="141"/>
      <c r="U141" s="137"/>
      <c r="V141" s="136"/>
      <c r="W141" s="136"/>
      <c r="X141" s="136"/>
      <c r="Y141" s="135"/>
      <c r="Z141" s="143" t="s">
        <v>235</v>
      </c>
      <c r="AA141" s="142"/>
      <c r="AB141" s="142"/>
      <c r="AC141" s="142"/>
      <c r="AD141" s="142"/>
      <c r="AE141" s="142"/>
      <c r="AF141" s="141"/>
      <c r="AG141" s="137"/>
      <c r="AH141" s="136"/>
      <c r="AI141" s="136"/>
      <c r="AJ141" s="136"/>
      <c r="AK141" s="135"/>
      <c r="AL141" s="140" t="s">
        <v>236</v>
      </c>
      <c r="AM141" s="142"/>
      <c r="AN141" s="142"/>
      <c r="AO141" s="142"/>
      <c r="AP141" s="142"/>
      <c r="AQ141" s="142"/>
      <c r="AR141" s="141"/>
      <c r="AS141" s="137"/>
      <c r="AT141" s="136"/>
      <c r="AU141" s="136"/>
      <c r="AV141" s="136"/>
      <c r="AW141" s="135"/>
    </row>
    <row r="142" spans="2:50" x14ac:dyDescent="0.15">
      <c r="C142" s="130" t="s">
        <v>121</v>
      </c>
    </row>
    <row r="143" spans="2:50" ht="34.549999999999997" customHeight="1" x14ac:dyDescent="0.15">
      <c r="B143" s="751"/>
      <c r="C143" s="751"/>
      <c r="D143" s="535" t="s">
        <v>129</v>
      </c>
      <c r="E143" s="535"/>
      <c r="F143" s="535"/>
      <c r="G143" s="535"/>
      <c r="H143" s="535"/>
      <c r="I143" s="535"/>
      <c r="J143" s="535"/>
      <c r="K143" s="535"/>
      <c r="L143" s="535"/>
      <c r="M143" s="535"/>
      <c r="N143" s="535" t="s">
        <v>130</v>
      </c>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64" t="s">
        <v>131</v>
      </c>
      <c r="AM143" s="535"/>
      <c r="AN143" s="535"/>
      <c r="AO143" s="535"/>
      <c r="AP143" s="535"/>
      <c r="AQ143" s="535"/>
      <c r="AR143" s="535" t="s">
        <v>132</v>
      </c>
      <c r="AS143" s="535"/>
      <c r="AT143" s="535"/>
      <c r="AU143" s="535"/>
      <c r="AV143" s="535" t="s">
        <v>133</v>
      </c>
      <c r="AW143" s="535"/>
      <c r="AX143" s="535"/>
    </row>
    <row r="144" spans="2:50" ht="24.05" customHeight="1" x14ac:dyDescent="0.15">
      <c r="B144" s="751">
        <v>1</v>
      </c>
      <c r="C144" s="751">
        <v>1</v>
      </c>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c r="AA144" s="165"/>
      <c r="AB144" s="165"/>
      <c r="AC144" s="165"/>
      <c r="AD144" s="165"/>
      <c r="AE144" s="165"/>
      <c r="AF144" s="165"/>
      <c r="AG144" s="165"/>
      <c r="AH144" s="165"/>
      <c r="AI144" s="165"/>
      <c r="AJ144" s="165"/>
      <c r="AK144" s="165"/>
      <c r="AL144" s="752"/>
      <c r="AM144" s="165"/>
      <c r="AN144" s="165"/>
      <c r="AO144" s="165"/>
      <c r="AP144" s="165"/>
      <c r="AQ144" s="165"/>
      <c r="AR144" s="165"/>
      <c r="AS144" s="165"/>
      <c r="AT144" s="165"/>
      <c r="AU144" s="165"/>
      <c r="AV144" s="165"/>
      <c r="AW144" s="165"/>
      <c r="AX144" s="165"/>
    </row>
    <row r="145" spans="2:50" ht="24.05" customHeight="1" x14ac:dyDescent="0.15">
      <c r="B145" s="751">
        <v>2</v>
      </c>
      <c r="C145" s="751">
        <v>1</v>
      </c>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c r="AA145" s="165"/>
      <c r="AB145" s="165"/>
      <c r="AC145" s="165"/>
      <c r="AD145" s="165"/>
      <c r="AE145" s="165"/>
      <c r="AF145" s="165"/>
      <c r="AG145" s="165"/>
      <c r="AH145" s="165"/>
      <c r="AI145" s="165"/>
      <c r="AJ145" s="165"/>
      <c r="AK145" s="165"/>
      <c r="AL145" s="752"/>
      <c r="AM145" s="165"/>
      <c r="AN145" s="165"/>
      <c r="AO145" s="165"/>
      <c r="AP145" s="165"/>
      <c r="AQ145" s="165"/>
      <c r="AR145" s="165"/>
      <c r="AS145" s="165"/>
      <c r="AT145" s="165"/>
      <c r="AU145" s="165"/>
      <c r="AV145" s="165"/>
      <c r="AW145" s="165"/>
      <c r="AX145" s="165"/>
    </row>
    <row r="146" spans="2:50" ht="24.05" customHeight="1" x14ac:dyDescent="0.15">
      <c r="B146" s="751">
        <v>3</v>
      </c>
      <c r="C146" s="751">
        <v>1</v>
      </c>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752"/>
      <c r="AM146" s="165"/>
      <c r="AN146" s="165"/>
      <c r="AO146" s="165"/>
      <c r="AP146" s="165"/>
      <c r="AQ146" s="165"/>
      <c r="AR146" s="165"/>
      <c r="AS146" s="165"/>
      <c r="AT146" s="165"/>
      <c r="AU146" s="165"/>
      <c r="AV146" s="165"/>
      <c r="AW146" s="165"/>
      <c r="AX146" s="165"/>
    </row>
    <row r="147" spans="2:50" ht="24.05" customHeight="1" x14ac:dyDescent="0.15">
      <c r="B147" s="751">
        <v>4</v>
      </c>
      <c r="C147" s="751">
        <v>1</v>
      </c>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752"/>
      <c r="AM147" s="165"/>
      <c r="AN147" s="165"/>
      <c r="AO147" s="165"/>
      <c r="AP147" s="165"/>
      <c r="AQ147" s="165"/>
      <c r="AR147" s="165"/>
      <c r="AS147" s="165"/>
      <c r="AT147" s="165"/>
      <c r="AU147" s="165"/>
      <c r="AV147" s="165"/>
      <c r="AW147" s="165"/>
      <c r="AX147" s="165"/>
    </row>
    <row r="148" spans="2:50" ht="24.05" customHeight="1" x14ac:dyDescent="0.15">
      <c r="B148" s="751">
        <v>5</v>
      </c>
      <c r="C148" s="751">
        <v>1</v>
      </c>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752"/>
      <c r="AM148" s="165"/>
      <c r="AN148" s="165"/>
      <c r="AO148" s="165"/>
      <c r="AP148" s="165"/>
      <c r="AQ148" s="165"/>
      <c r="AR148" s="165"/>
      <c r="AS148" s="165"/>
      <c r="AT148" s="165"/>
      <c r="AU148" s="165"/>
      <c r="AV148" s="165"/>
      <c r="AW148" s="165"/>
      <c r="AX148" s="165"/>
    </row>
    <row r="149" spans="2:50" ht="24.05" customHeight="1" x14ac:dyDescent="0.15">
      <c r="B149" s="751">
        <v>6</v>
      </c>
      <c r="C149" s="751">
        <v>1</v>
      </c>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c r="AA149" s="165"/>
      <c r="AB149" s="165"/>
      <c r="AC149" s="165"/>
      <c r="AD149" s="165"/>
      <c r="AE149" s="165"/>
      <c r="AF149" s="165"/>
      <c r="AG149" s="165"/>
      <c r="AH149" s="165"/>
      <c r="AI149" s="165"/>
      <c r="AJ149" s="165"/>
      <c r="AK149" s="165"/>
      <c r="AL149" s="752"/>
      <c r="AM149" s="165"/>
      <c r="AN149" s="165"/>
      <c r="AO149" s="165"/>
      <c r="AP149" s="165"/>
      <c r="AQ149" s="165"/>
      <c r="AR149" s="165"/>
      <c r="AS149" s="165"/>
      <c r="AT149" s="165"/>
      <c r="AU149" s="165"/>
      <c r="AV149" s="165"/>
      <c r="AW149" s="165"/>
      <c r="AX149" s="165"/>
    </row>
    <row r="150" spans="2:50" ht="24.05" customHeight="1" x14ac:dyDescent="0.15">
      <c r="B150" s="751">
        <v>7</v>
      </c>
      <c r="C150" s="751">
        <v>1</v>
      </c>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752"/>
      <c r="AM150" s="165"/>
      <c r="AN150" s="165"/>
      <c r="AO150" s="165"/>
      <c r="AP150" s="165"/>
      <c r="AQ150" s="165"/>
      <c r="AR150" s="165"/>
      <c r="AS150" s="165"/>
      <c r="AT150" s="165"/>
      <c r="AU150" s="165"/>
      <c r="AV150" s="165"/>
      <c r="AW150" s="165"/>
      <c r="AX150" s="165"/>
    </row>
    <row r="151" spans="2:50" ht="24.05" customHeight="1" x14ac:dyDescent="0.15">
      <c r="B151" s="751">
        <v>8</v>
      </c>
      <c r="C151" s="751">
        <v>1</v>
      </c>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752"/>
      <c r="AM151" s="165"/>
      <c r="AN151" s="165"/>
      <c r="AO151" s="165"/>
      <c r="AP151" s="165"/>
      <c r="AQ151" s="165"/>
      <c r="AR151" s="165"/>
      <c r="AS151" s="165"/>
      <c r="AT151" s="165"/>
      <c r="AU151" s="165"/>
      <c r="AV151" s="165"/>
      <c r="AW151" s="165"/>
      <c r="AX151" s="165"/>
    </row>
    <row r="152" spans="2:50" ht="24.05" customHeight="1" x14ac:dyDescent="0.15">
      <c r="B152" s="751">
        <v>9</v>
      </c>
      <c r="C152" s="751">
        <v>1</v>
      </c>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752"/>
      <c r="AM152" s="165"/>
      <c r="AN152" s="165"/>
      <c r="AO152" s="165"/>
      <c r="AP152" s="165"/>
      <c r="AQ152" s="165"/>
      <c r="AR152" s="165"/>
      <c r="AS152" s="165"/>
      <c r="AT152" s="165"/>
      <c r="AU152" s="165"/>
      <c r="AV152" s="165"/>
      <c r="AW152" s="165"/>
      <c r="AX152" s="165"/>
    </row>
    <row r="153" spans="2:50" ht="24.05" customHeight="1" x14ac:dyDescent="0.15">
      <c r="B153" s="751">
        <v>10</v>
      </c>
      <c r="C153" s="751">
        <v>1</v>
      </c>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c r="AA153" s="165"/>
      <c r="AB153" s="165"/>
      <c r="AC153" s="165"/>
      <c r="AD153" s="165"/>
      <c r="AE153" s="165"/>
      <c r="AF153" s="165"/>
      <c r="AG153" s="165"/>
      <c r="AH153" s="165"/>
      <c r="AI153" s="165"/>
      <c r="AJ153" s="165"/>
      <c r="AK153" s="165"/>
      <c r="AL153" s="752"/>
      <c r="AM153" s="165"/>
      <c r="AN153" s="165"/>
      <c r="AO153" s="165"/>
      <c r="AP153" s="165"/>
      <c r="AQ153" s="165"/>
      <c r="AR153" s="165"/>
      <c r="AS153" s="165"/>
      <c r="AT153" s="165"/>
      <c r="AU153" s="165"/>
      <c r="AV153" s="165"/>
      <c r="AW153" s="165"/>
      <c r="AX153" s="165"/>
    </row>
  </sheetData>
  <mergeCells count="615">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AI80:AU80"/>
    <mergeCell ref="AV80:AY80"/>
    <mergeCell ref="B68:AY68"/>
    <mergeCell ref="B69:AY69"/>
    <mergeCell ref="M70:AA70"/>
    <mergeCell ref="AL70:AY70"/>
    <mergeCell ref="B73:G75"/>
    <mergeCell ref="B78:G121"/>
    <mergeCell ref="H78:AC78"/>
    <mergeCell ref="AD78:AY78"/>
    <mergeCell ref="H79:L79"/>
    <mergeCell ref="M79:Y79"/>
    <mergeCell ref="B64:F64"/>
    <mergeCell ref="G64:AY64"/>
    <mergeCell ref="B65:AY65"/>
    <mergeCell ref="B66:F66"/>
    <mergeCell ref="G66:AY66"/>
    <mergeCell ref="B67:AY67"/>
    <mergeCell ref="B59:C59"/>
    <mergeCell ref="D59:AY59"/>
    <mergeCell ref="D60:AY60"/>
    <mergeCell ref="D61:AY61"/>
    <mergeCell ref="D62:AY62"/>
    <mergeCell ref="B63:AY63"/>
    <mergeCell ref="D56:G56"/>
    <mergeCell ref="H56:AG56"/>
    <mergeCell ref="D57:G57"/>
    <mergeCell ref="H57:U57"/>
    <mergeCell ref="V57:AG57"/>
    <mergeCell ref="D58:G58"/>
    <mergeCell ref="H58:AG58"/>
    <mergeCell ref="D52:G52"/>
    <mergeCell ref="H52:AG52"/>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1"/>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33</vt:i4>
      </vt:variant>
    </vt:vector>
  </HeadingPairs>
  <TitlesOfParts>
    <vt:vector size="66" baseType="lpstr">
      <vt:lpstr>1</vt:lpstr>
      <vt:lpstr>2</vt:lpstr>
      <vt:lpstr>3</vt:lpstr>
      <vt:lpstr>3-2</vt:lpstr>
      <vt:lpstr>4</vt:lpstr>
      <vt:lpstr>5</vt:lpstr>
      <vt:lpstr>6</vt:lpstr>
      <vt:lpstr>7</vt:lpstr>
      <vt:lpstr>8</vt:lpstr>
      <vt:lpstr>9</vt:lpstr>
      <vt:lpstr>10</vt:lpstr>
      <vt:lpstr>11</vt:lpstr>
      <vt:lpstr>12</vt:lpstr>
      <vt:lpstr>13</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31-2</vt:lpstr>
      <vt:lpstr>31-3</vt:lpstr>
      <vt:lpstr>31-4</vt:lpstr>
      <vt:lpstr>'1'!Print_Area</vt:lpstr>
      <vt:lpstr>'10'!Print_Area</vt:lpstr>
      <vt:lpstr>'11'!Print_Area</vt:lpstr>
      <vt:lpstr>'12'!Print_Area</vt:lpstr>
      <vt:lpstr>'13'!Print_Area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'31-2'!Print_Area</vt:lpstr>
      <vt:lpstr>'31-3'!Print_Area</vt:lpstr>
      <vt:lpstr>'31-4'!Print_Area</vt:lpstr>
      <vt:lpstr>'3-2'!Print_Area</vt:lpstr>
      <vt:lpstr>'4'!Print_Area</vt:lpstr>
      <vt:lpstr>'5'!Print_Area</vt:lpstr>
      <vt:lpstr>'6'!Print_Area</vt:lpstr>
      <vt:lpstr>'7'!Print_Area</vt:lpstr>
      <vt:lpstr>'8'!Print_Area</vt:lpstr>
      <vt:lpstr>'9'!Print_Area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村里 由紀（復興庁本庁）</dc:creator>
  <cp:lastModifiedBy>　</cp:lastModifiedBy>
  <dcterms:created xsi:type="dcterms:W3CDTF">2010-08-24T08:00:05Z</dcterms:created>
  <dcterms:modified xsi:type="dcterms:W3CDTF">2012-10-10T05:45:03Z</dcterms:modified>
</cp:coreProperties>
</file>