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2 経済産業省(169～189、1～3)○○○\05 新規要求事業（エクセル）\"/>
    </mc:Choice>
  </mc:AlternateContent>
  <bookViews>
    <workbookView xWindow="765" yWindow="885" windowWidth="17370" windowHeight="9165"/>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<sst xmlns="http://schemas.openxmlformats.org/spreadsheetml/2006/main" count="728" uniqueCount="411">
  <si>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</si>
  <si>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</si>
  <si>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</si>
  <si>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</si>
  <si>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</si>
  <si>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</si>
  <si>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</si>
  <si>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</si>
  <si>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</si>
  <si>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</si>
  <si>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</si>
  <si>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</si>
  <si>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</si>
  <si>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</si>
  <si>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</si>
  <si>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</si>
  <si>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</si>
  <si>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</si>
  <si>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</si>
  <si>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</si>
  <si>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</si>
  <si>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</si>
  <si>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</si>
  <si>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</si>
  <si>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</si>
  <si>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</si>
  <si>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</si>
  <si>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</si>
  <si>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</si>
  <si>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</si>
  <si>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</si>
  <si>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</si>
  <si>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</si>
  <si>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</si>
  <si>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</si>
  <si>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</si>
  <si>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</si>
  <si>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</si>
  <si>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</si>
  <si>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</si>
  <si>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</si>
  <si>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</si>
  <si>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</si>
  <si>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</si>
  <si>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</si>
  <si>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</si>
  <si>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</si>
  <si>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</si>
  <si>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</si>
  <si>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</si>
  <si>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</si>
  <si>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</si>
  <si>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</si>
  <si>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</si>
  <si>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</si>
  <si>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</si>
  <si>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</si>
  <si>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</si>
  <si>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</si>
  <si>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</si>
  <si>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</si>
  <si>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</si>
  <si>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</si>
  <si>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</si>
  <si>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</si>
  <si>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</si>
  <si>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</si>
  <si>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</si>
  <si>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</si>
  <si>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</si>
  <si>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</si>
  <si>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</si>
  <si>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</si>
  <si>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</si>
  <si>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</si>
  <si>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</si>
  <si>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</si>
  <si>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</si>
  <si>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</si>
  <si>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</si>
  <si>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</si>
  <si>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</si>
  <si>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</si>
  <si>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</si>
  <si>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</si>
  <si>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</si>
  <si>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</si>
  <si>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</si>
  <si>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</si>
  <si>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</si>
  <si>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</si>
  <si>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</si>
  <si>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</si>
  <si>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</si>
  <si>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</si>
  <si>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</si>
  <si>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</si>
  <si>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</si>
  <si>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</si>
  <si>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</si>
  <si>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</si>
  <si>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</si>
  <si>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</si>
  <si>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</si>
  <si>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</si>
  <si>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</si>
  <si>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</si>
  <si>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</si>
  <si>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</si>
  <si>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</si>
  <si>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</si>
  <si>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</si>
  <si>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</si>
  <si>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</si>
  <si>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</si>
  <si>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</si>
  <si>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</si>
  <si>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</si>
  <si>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</si>
  <si>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</si>
  <si>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</si>
  <si>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</si>
  <si>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</si>
  <si>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</si>
  <si>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</si>
  <si>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</si>
  <si>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</si>
  <si>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</si>
  <si>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</si>
  <si>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</si>
  <si>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</si>
  <si>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</si>
  <si>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</si>
  <si>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</si>
  <si>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</si>
  <si>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</si>
  <si>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</si>
  <si>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</si>
  <si>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</si>
  <si>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</si>
  <si>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</si>
  <si>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</si>
  <si>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</si>
  <si>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</si>
  <si>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</si>
  <si>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</si>
  <si>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</si>
  <si>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</si>
  <si>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</si>
  <si>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</si>
  <si>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</si>
  <si>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</si>
  <si>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</si>
  <si>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</si>
  <si>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</si>
  <si>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</si>
  <si>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</si>
  <si>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</si>
  <si>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</si>
  <si>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</si>
  <si>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</si>
  <si>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</si>
  <si>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</si>
  <si>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</si>
  <si>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</si>
  <si>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</si>
  <si>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</si>
  <si>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</si>
  <si>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</si>
  <si>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</si>
  <si>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</si>
  <si>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</si>
  <si>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</si>
  <si>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</si>
  <si>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</si>
  <si>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</si>
  <si>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</si>
  <si>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</si>
  <si>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</si>
  <si>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</si>
  <si>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</si>
  <si>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</si>
  <si>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</si>
  <si>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</si>
  <si>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</si>
  <si>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</si>
  <si>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</si>
  <si>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</si>
  <si>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</si>
  <si>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</si>
  <si>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</si>
  <si>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</si>
  <si>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</si>
  <si>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</si>
  <si>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</si>
  <si>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</si>
  <si>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</si>
  <si>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</si>
  <si>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</si>
  <si>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</si>
  <si>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</si>
  <si>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</si>
  <si>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</si>
  <si>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</si>
  <si>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</si>
  <si>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</si>
  <si>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</si>
  <si>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</si>
  <si>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</si>
  <si>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</si>
  <si>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</si>
  <si>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</si>
  <si>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</si>
  <si>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</si>
  <si>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</si>
  <si>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</si>
  <si>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</si>
  <si>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</si>
  <si>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</si>
  <si>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</si>
  <si>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</si>
  <si>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</si>
  <si>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</si>
  <si>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</si>
  <si>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</si>
  <si>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</si>
  <si>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</si>
  <si>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</si>
  <si>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</si>
  <si>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</si>
  <si>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</si>
  <si>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</si>
  <si>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</si>
  <si>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</si>
  <si>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</si>
  <si>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</si>
  <si>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</si>
  <si>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</si>
  <si>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</si>
  <si>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</si>
  <si>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</si>
  <si>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</si>
  <si>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</si>
  <si>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</si>
  <si>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</si>
  <si>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</si>
  <si>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</si>
  <si>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</si>
  <si>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</si>
  <si>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</si>
  <si>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</si>
  <si>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</si>
  <si>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</si>
  <si>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</si>
  <si>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</si>
  <si>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</si>
  <si>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</si>
  <si>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</si>
  <si>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</si>
  <si>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</si>
  <si>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</si>
  <si>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</si>
  <si>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</si>
  <si>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</si>
  <si>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</si>
  <si>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</si>
  <si>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</si>
  <si>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</si>
  <si>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</si>
  <si>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</si>
  <si>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</si>
  <si>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</si>
  <si>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</si>
  <si>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</si>
  <si>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</si>
  <si>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</si>
  <si>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</si>
  <si>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</si>
  <si>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</si>
  <si>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</si>
  <si>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</si>
  <si>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</si>
  <si>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</si>
  <si>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</si>
  <si>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</si>
  <si>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</si>
  <si>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</si>
  <si>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</si>
  <si>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</si>
  <si>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</si>
  <si>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</si>
  <si>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</si>
  <si>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</si>
  <si>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</si>
  <si>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</si>
  <si>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</si>
  <si>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</si>
  <si>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</si>
  <si>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</si>
  <si>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</si>
  <si>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</si>
  <si>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</si>
  <si>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</si>
  <si>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</si>
  <si>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</si>
  <si>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</si>
  <si>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</si>
  <si>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</si>
  <si>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</si>
  <si>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</si>
  <si>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</si>
  <si>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</si>
  <si>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</si>
  <si>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</si>
  <si>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</si>
  <si>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</si>
  <si>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</si>
  <si>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</si>
  <si>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</si>
  <si>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</si>
  <si>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</si>
  <si>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</si>
  <si>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</si>
  <si>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</si>
  <si>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</si>
  <si>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</si>
  <si>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</si>
  <si>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</si>
  <si>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</si>
  <si>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</si>
  <si>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</si>
  <si>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</si>
  <si>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</si>
  <si>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</si>
  <si>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</si>
  <si>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</si>
  <si>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</si>
  <si>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</si>
  <si>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</si>
  <si>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</si>
  <si>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</si>
  <si>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</si>
  <si>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</si>
  <si>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</si>
  <si>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</si>
  <si>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</si>
  <si>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</si>
  <si>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</si>
  <si>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</si>
  <si>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</si>
  <si>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</si>
  <si>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</si>
  <si>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</si>
  <si>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</si>
  <si>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</si>
  <si>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</si>
  <si>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</si>
  <si>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</si>
  <si>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</si>
  <si>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</si>
  <si>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</si>
  <si>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</si>
  <si>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</si>
  <si>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</si>
  <si>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</si>
  <si>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</si>
  <si>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</si>
  <si>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</si>
  <si>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</si>
  <si>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</si>
  <si>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</si>
  <si>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</si>
  <si>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</si>
  <si>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</si>
  <si>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</si>
  <si>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</si>
  <si>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</si>
  <si>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</si>
  <si>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</si>
  <si>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</si>
  <si>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</si>
  <si>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</si>
  <si>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</si>
  <si>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</si>
  <si>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</si>
  <si>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</si>
  <si>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</si>
  <si>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</si>
  <si>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福島県等復興産学官連携支援事業</t>
    <phoneticPr fontId="5"/>
  </si>
  <si>
    <t xml:space="preserve">補助事業者（被災地企業とのネットワークを有する民間団体等）が、支援対象として選定した被災地企業に対し、次の事業を行う。
・産学官連携支援事業
　補助事業者による福島県等の被災地での展示会、セミナー、シンポジウム等の開催、被災地企業に対する展示会への出展支援、被災地企業のシーズに合った大学、公的研究機関、大手企業等との面談、商談機会の提供により、被災地企業の販路開拓を促進する。
・商品開発支援事業
　補助事業者による、被災地企業が大学等と連携して行う試作品製作等への支援により、被災地企業の商品の対外発信力や商品開発力、技術力を高める。　　
</t>
    <rPh sb="56" eb="57">
      <t>オコナ</t>
    </rPh>
    <phoneticPr fontId="5"/>
  </si>
  <si>
    <t>倍</t>
    <rPh sb="0" eb="1">
      <t>バイ</t>
    </rPh>
    <phoneticPr fontId="5"/>
  </si>
  <si>
    <t>　　　　執行額／事業実施件数　　　　　　　　　　　　　　</t>
    <rPh sb="4" eb="6">
      <t>シッコウ</t>
    </rPh>
    <rPh sb="6" eb="7">
      <t>ガク</t>
    </rPh>
    <rPh sb="8" eb="10">
      <t>ジギョウ</t>
    </rPh>
    <rPh sb="10" eb="12">
      <t>ジッシ</t>
    </rPh>
    <rPh sb="12" eb="14">
      <t>ケンスウ</t>
    </rPh>
    <phoneticPr fontId="5"/>
  </si>
  <si>
    <t>人件費</t>
    <rPh sb="0" eb="3">
      <t>ジンケンヒ</t>
    </rPh>
    <phoneticPr fontId="5"/>
  </si>
  <si>
    <t>事業費</t>
    <rPh sb="0" eb="3">
      <t>ジギョウヒ</t>
    </rPh>
    <phoneticPr fontId="5"/>
  </si>
  <si>
    <t>-</t>
    <phoneticPr fontId="5"/>
  </si>
  <si>
    <t>同上により、政策体系の中で優先度の高い事業である。</t>
    <phoneticPr fontId="5"/>
  </si>
  <si>
    <t>‐</t>
  </si>
  <si>
    <t xml:space="preserve">未だ風評の影響が残る福島県、宮城県を対象として、被災地企業と大学、公的研究機関、大手企業等との連携の機会を提供や試作品製作等を支援することにより、商品開発、販路開拓を促進する。
</t>
    <phoneticPr fontId="5"/>
  </si>
  <si>
    <t>事業実施件数</t>
    <rPh sb="0" eb="2">
      <t>ジギョウ</t>
    </rPh>
    <rPh sb="2" eb="4">
      <t>ジッシ</t>
    </rPh>
    <rPh sb="4" eb="6">
      <t>ケンスウ</t>
    </rPh>
    <phoneticPr fontId="5"/>
  </si>
  <si>
    <t>「平成28年度以降の復旧・復興事業について」（平成27年6月24日復興推進会議決定）において、「風評被害対策を着実に実施する」（３．（５））とされており、また、「４．（１）復興特会で実施する事業」の「③原子力事故災害特有の課題に対応する事業」として「風評被害対策に必要な事業」が位置づけられている。</t>
    <rPh sb="1" eb="3">
      <t>ヘイセイ</t>
    </rPh>
    <rPh sb="5" eb="7">
      <t>ネンド</t>
    </rPh>
    <rPh sb="7" eb="9">
      <t>イコウ</t>
    </rPh>
    <rPh sb="10" eb="12">
      <t>フッキュウ</t>
    </rPh>
    <rPh sb="13" eb="15">
      <t>フッコウ</t>
    </rPh>
    <rPh sb="15" eb="17">
      <t>ジギョウ</t>
    </rPh>
    <rPh sb="23" eb="25">
      <t>ヘイセイ</t>
    </rPh>
    <rPh sb="27" eb="28">
      <t>ネン</t>
    </rPh>
    <rPh sb="29" eb="30">
      <t>ガツ</t>
    </rPh>
    <rPh sb="32" eb="33">
      <t>ニチ</t>
    </rPh>
    <rPh sb="33" eb="35">
      <t>フッコウ</t>
    </rPh>
    <rPh sb="35" eb="37">
      <t>スイシン</t>
    </rPh>
    <rPh sb="37" eb="39">
      <t>カイギ</t>
    </rPh>
    <rPh sb="39" eb="41">
      <t>ケッテイ</t>
    </rPh>
    <rPh sb="48" eb="50">
      <t>フウヒョウ</t>
    </rPh>
    <rPh sb="50" eb="52">
      <t>ヒガイ</t>
    </rPh>
    <rPh sb="52" eb="54">
      <t>タイサク</t>
    </rPh>
    <rPh sb="55" eb="57">
      <t>チャクジツ</t>
    </rPh>
    <rPh sb="58" eb="60">
      <t>ジッシ</t>
    </rPh>
    <rPh sb="86" eb="88">
      <t>フッコウ</t>
    </rPh>
    <rPh sb="88" eb="90">
      <t>トッカイ</t>
    </rPh>
    <rPh sb="91" eb="93">
      <t>ジッシ</t>
    </rPh>
    <rPh sb="95" eb="97">
      <t>ジギョウ</t>
    </rPh>
    <rPh sb="101" eb="104">
      <t>ゲンシリョク</t>
    </rPh>
    <rPh sb="104" eb="106">
      <t>ジコ</t>
    </rPh>
    <rPh sb="106" eb="108">
      <t>サイガイ</t>
    </rPh>
    <rPh sb="108" eb="110">
      <t>トクユウ</t>
    </rPh>
    <rPh sb="111" eb="113">
      <t>カダイ</t>
    </rPh>
    <rPh sb="114" eb="116">
      <t>タイオウ</t>
    </rPh>
    <rPh sb="118" eb="120">
      <t>ジギョウ</t>
    </rPh>
    <rPh sb="125" eb="127">
      <t>フウヒョウ</t>
    </rPh>
    <rPh sb="127" eb="129">
      <t>ヒガイ</t>
    </rPh>
    <rPh sb="129" eb="131">
      <t>タイサク</t>
    </rPh>
    <rPh sb="132" eb="134">
      <t>ヒツヨウ</t>
    </rPh>
    <rPh sb="135" eb="137">
      <t>ジギョウ</t>
    </rPh>
    <rPh sb="139" eb="141">
      <t>イチ</t>
    </rPh>
    <phoneticPr fontId="5"/>
  </si>
  <si>
    <t>原子力災害の影響を受ける地域の企業では、震災以前の取引関係を失う等大きな影響が生じており、本事業は、風評被害対策として、こうした被災地域の企業のニーズを反映したものである。</t>
    <rPh sb="0" eb="3">
      <t>ゲンシリョク</t>
    </rPh>
    <rPh sb="3" eb="5">
      <t>サイガイ</t>
    </rPh>
    <rPh sb="6" eb="8">
      <t>エイキョウ</t>
    </rPh>
    <rPh sb="9" eb="10">
      <t>ウ</t>
    </rPh>
    <rPh sb="12" eb="14">
      <t>チイキ</t>
    </rPh>
    <rPh sb="15" eb="17">
      <t>キギョウ</t>
    </rPh>
    <rPh sb="50" eb="52">
      <t>フウヒョウ</t>
    </rPh>
    <rPh sb="52" eb="54">
      <t>ヒガイ</t>
    </rPh>
    <rPh sb="54" eb="56">
      <t>タイサク</t>
    </rPh>
    <rPh sb="69" eb="71">
      <t>キギョウ</t>
    </rPh>
    <phoneticPr fontId="5"/>
  </si>
  <si>
    <t>東日本大震災からの復興の基本方針（平成23年7月29日 東日本大震災復興対策本部決定、同8月11日改定）
「原子力災害からの福島復興の加速に向けて」改訂（平成27年6月12日閣議決定）
平成28年度以降の復旧・復興事業について（平成27年6月24日復興推進会議決定）</t>
    <rPh sb="26" eb="27">
      <t>ニチ</t>
    </rPh>
    <rPh sb="40" eb="42">
      <t>ケッテイ</t>
    </rPh>
    <rPh sb="43" eb="44">
      <t>ドウ</t>
    </rPh>
    <rPh sb="45" eb="46">
      <t>ガツ</t>
    </rPh>
    <rPh sb="48" eb="49">
      <t>ニチ</t>
    </rPh>
    <rPh sb="49" eb="51">
      <t>カイテイ</t>
    </rPh>
    <rPh sb="77" eb="79">
      <t>ヘイセイ</t>
    </rPh>
    <rPh sb="81" eb="82">
      <t>ネン</t>
    </rPh>
    <rPh sb="83" eb="84">
      <t>ガツ</t>
    </rPh>
    <rPh sb="86" eb="87">
      <t>ニチ</t>
    </rPh>
    <rPh sb="87" eb="89">
      <t>カクギ</t>
    </rPh>
    <rPh sb="89" eb="91">
      <t>ケッテイ</t>
    </rPh>
    <phoneticPr fontId="5"/>
  </si>
  <si>
    <t>-</t>
    <phoneticPr fontId="5"/>
  </si>
  <si>
    <t>-</t>
    <phoneticPr fontId="5"/>
  </si>
  <si>
    <t>件</t>
    <rPh sb="0" eb="1">
      <t>ケン</t>
    </rPh>
    <phoneticPr fontId="5"/>
  </si>
  <si>
    <t>-</t>
    <phoneticPr fontId="5"/>
  </si>
  <si>
    <t>-</t>
    <phoneticPr fontId="5"/>
  </si>
  <si>
    <t>-</t>
    <phoneticPr fontId="5"/>
  </si>
  <si>
    <t>-</t>
    <phoneticPr fontId="5"/>
  </si>
  <si>
    <t>採択事業をきっかけとする支援先被災地企業の累計売上額／予算投入額</t>
    <rPh sb="0" eb="2">
      <t>サイタク</t>
    </rPh>
    <rPh sb="2" eb="4">
      <t>ジギョウ</t>
    </rPh>
    <rPh sb="12" eb="14">
      <t>シエン</t>
    </rPh>
    <rPh sb="14" eb="15">
      <t>サキ</t>
    </rPh>
    <rPh sb="15" eb="18">
      <t>ヒサイチ</t>
    </rPh>
    <rPh sb="18" eb="20">
      <t>キギョウ</t>
    </rPh>
    <rPh sb="21" eb="23">
      <t>ルイケイ</t>
    </rPh>
    <rPh sb="23" eb="25">
      <t>ウリアゲ</t>
    </rPh>
    <rPh sb="25" eb="26">
      <t>ガク</t>
    </rPh>
    <rPh sb="27" eb="29">
      <t>ヨサン</t>
    </rPh>
    <rPh sb="29" eb="32">
      <t>トウニュウガク</t>
    </rPh>
    <phoneticPr fontId="5"/>
  </si>
  <si>
    <t>採択事業をきっかけとする支援先被災地企業の累計売上額が、採択事業終了後2年以内に予算投入額の2倍を超えること
※予算投入年度ごとに評価</t>
    <rPh sb="0" eb="2">
      <t>サイタク</t>
    </rPh>
    <rPh sb="12" eb="15">
      <t>シエンサキ</t>
    </rPh>
    <rPh sb="15" eb="18">
      <t>ヒサイチ</t>
    </rPh>
    <rPh sb="18" eb="20">
      <t>キギョウ</t>
    </rPh>
    <rPh sb="21" eb="23">
      <t>ルイケイ</t>
    </rPh>
    <rPh sb="23" eb="25">
      <t>ウリアゲ</t>
    </rPh>
    <rPh sb="28" eb="30">
      <t>サイタク</t>
    </rPh>
    <rPh sb="42" eb="44">
      <t>トウニュウ</t>
    </rPh>
    <rPh sb="49" eb="50">
      <t>コ</t>
    </rPh>
    <rPh sb="56" eb="58">
      <t>ヨサン</t>
    </rPh>
    <rPh sb="58" eb="60">
      <t>トウニュウ</t>
    </rPh>
    <rPh sb="60" eb="62">
      <t>ネンド</t>
    </rPh>
    <rPh sb="65" eb="67">
      <t>ヒョウカ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</si>
</sst>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0" fillId="0" borderId="14" xfId="0" quotePrefix="1" applyNumberFormat="1"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173010</xdr:colOff>
      <xdr:row>144</xdr:row>
      <xdr:rowOff>171311</xdr:rowOff>
    </xdr:from>
    <xdr:to>
      <xdr:col>26</xdr:col>
      <xdr:colOff>46547</xdr:colOff>
      <xdr:row>145</xdr:row>
      <xdr:rowOff>339334</xdr:rowOff>
    </xdr:to>
    <xdr:sp macro="" textlink="">
      <xdr:nvSpPr>
        <xdr:cNvPr id="28" name="正方形/長方形 27"/>
        <xdr:cNvSpPr/>
      </xdr:nvSpPr>
      <xdr:spPr>
        <a:xfrm>
          <a:off x="3773460" y="42052736"/>
          <a:ext cx="1473737" cy="52044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経済産業省</a:t>
          </a:r>
          <a:endParaRPr kumimoji="1" lang="en-US" altLang="ja-JP" sz="1100">
            <a:solidFill>
              <a:sysClr val="windowText" lastClr="000000"/>
            </a:solidFill>
          </a:endParaRPr>
        </a:p>
      </xdr:txBody>
    </xdr:sp>
    <xdr:clientData/>
  </xdr:twoCellAnchor>
  <xdr:twoCellAnchor>
    <xdr:from>
      <xdr:col>19</xdr:col>
      <xdr:colOff>16914</xdr:colOff>
      <xdr:row>148</xdr:row>
      <xdr:rowOff>83755</xdr:rowOff>
    </xdr:from>
    <xdr:to>
      <xdr:col>26</xdr:col>
      <xdr:colOff>47808</xdr:colOff>
      <xdr:row>149</xdr:row>
      <xdr:rowOff>268193</xdr:rowOff>
    </xdr:to>
    <xdr:sp macro="" textlink="">
      <xdr:nvSpPr>
        <xdr:cNvPr id="29" name="正方形/長方形 28"/>
        <xdr:cNvSpPr/>
      </xdr:nvSpPr>
      <xdr:spPr>
        <a:xfrm>
          <a:off x="3817389" y="43374880"/>
          <a:ext cx="1431069" cy="53686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東北経済産業局</a:t>
          </a:r>
          <a:endParaRPr kumimoji="1" lang="en-US" altLang="ja-JP" sz="1100">
            <a:solidFill>
              <a:sysClr val="windowText" lastClr="000000"/>
            </a:solidFill>
          </a:endParaRPr>
        </a:p>
      </xdr:txBody>
    </xdr:sp>
    <xdr:clientData/>
  </xdr:twoCellAnchor>
  <xdr:twoCellAnchor>
    <xdr:from>
      <xdr:col>22</xdr:col>
      <xdr:colOff>98791</xdr:colOff>
      <xdr:row>145</xdr:row>
      <xdr:rowOff>347855</xdr:rowOff>
    </xdr:from>
    <xdr:to>
      <xdr:col>22</xdr:col>
      <xdr:colOff>105101</xdr:colOff>
      <xdr:row>148</xdr:row>
      <xdr:rowOff>46522</xdr:rowOff>
    </xdr:to>
    <xdr:cxnSp macro="">
      <xdr:nvCxnSpPr>
        <xdr:cNvPr id="30" name="直線矢印コネクタ 29"/>
        <xdr:cNvCxnSpPr>
          <a:stCxn id="28" idx="2"/>
          <a:endCxn id="29" idx="0"/>
        </xdr:cNvCxnSpPr>
      </xdr:nvCxnSpPr>
      <xdr:spPr>
        <a:xfrm>
          <a:off x="4499341" y="42581705"/>
          <a:ext cx="6310" cy="75594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3362</xdr:colOff>
      <xdr:row>150</xdr:row>
      <xdr:rowOff>274346</xdr:rowOff>
    </xdr:from>
    <xdr:to>
      <xdr:col>21</xdr:col>
      <xdr:colOff>27736</xdr:colOff>
      <xdr:row>151</xdr:row>
      <xdr:rowOff>240665</xdr:rowOff>
    </xdr:to>
    <xdr:sp macro="" textlink="">
      <xdr:nvSpPr>
        <xdr:cNvPr id="31" name="正方形/長方形 30"/>
        <xdr:cNvSpPr/>
      </xdr:nvSpPr>
      <xdr:spPr>
        <a:xfrm>
          <a:off x="3028950" y="55418493"/>
          <a:ext cx="1234610" cy="3137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173010</xdr:colOff>
      <xdr:row>140</xdr:row>
      <xdr:rowOff>0</xdr:rowOff>
    </xdr:from>
    <xdr:to>
      <xdr:col>26</xdr:col>
      <xdr:colOff>46547</xdr:colOff>
      <xdr:row>141</xdr:row>
      <xdr:rowOff>218635</xdr:rowOff>
    </xdr:to>
    <xdr:sp macro="" textlink="">
      <xdr:nvSpPr>
        <xdr:cNvPr id="32" name="正方形/長方形 31"/>
        <xdr:cNvSpPr/>
      </xdr:nvSpPr>
      <xdr:spPr>
        <a:xfrm>
          <a:off x="3773460" y="40471725"/>
          <a:ext cx="1473737" cy="57106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復興庁</a:t>
          </a:r>
        </a:p>
      </xdr:txBody>
    </xdr:sp>
    <xdr:clientData/>
  </xdr:twoCellAnchor>
  <xdr:twoCellAnchor>
    <xdr:from>
      <xdr:col>22</xdr:col>
      <xdr:colOff>100875</xdr:colOff>
      <xdr:row>141</xdr:row>
      <xdr:rowOff>219012</xdr:rowOff>
    </xdr:from>
    <xdr:to>
      <xdr:col>22</xdr:col>
      <xdr:colOff>103990</xdr:colOff>
      <xdr:row>143</xdr:row>
      <xdr:rowOff>128458</xdr:rowOff>
    </xdr:to>
    <xdr:cxnSp macro="">
      <xdr:nvCxnSpPr>
        <xdr:cNvPr id="33" name="直線矢印コネクタ 32"/>
        <xdr:cNvCxnSpPr>
          <a:endCxn id="35" idx="0"/>
        </xdr:cNvCxnSpPr>
      </xdr:nvCxnSpPr>
      <xdr:spPr>
        <a:xfrm flipH="1">
          <a:off x="4501425" y="41043162"/>
          <a:ext cx="3115" cy="61429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133445</xdr:colOff>
      <xdr:row>143</xdr:row>
      <xdr:rowOff>183448</xdr:rowOff>
    </xdr:from>
    <xdr:to>
      <xdr:col>27</xdr:col>
      <xdr:colOff>816</xdr:colOff>
      <xdr:row>144</xdr:row>
      <xdr:rowOff>103634</xdr:rowOff>
    </xdr:to>
    <xdr:sp macro="" textlink="">
      <xdr:nvSpPr>
        <xdr:cNvPr id="34" name="右大かっこ 33"/>
        <xdr:cNvSpPr/>
      </xdr:nvSpPr>
      <xdr:spPr>
        <a:xfrm>
          <a:off x="5334095" y="41712448"/>
          <a:ext cx="67396" cy="272611"/>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36452</xdr:colOff>
      <xdr:row>143</xdr:row>
      <xdr:rowOff>128434</xdr:rowOff>
    </xdr:from>
    <xdr:to>
      <xdr:col>26</xdr:col>
      <xdr:colOff>128391</xdr:colOff>
      <xdr:row>144</xdr:row>
      <xdr:rowOff>97569</xdr:rowOff>
    </xdr:to>
    <xdr:sp macro="" textlink="">
      <xdr:nvSpPr>
        <xdr:cNvPr id="35" name="正方形/長方形 34"/>
        <xdr:cNvSpPr/>
      </xdr:nvSpPr>
      <xdr:spPr>
        <a:xfrm>
          <a:off x="3636902" y="41657434"/>
          <a:ext cx="1692139" cy="3215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経済産業省へ移し替え</a:t>
          </a:r>
          <a:endParaRPr kumimoji="1" lang="en-US" altLang="ja-JP" sz="1100">
            <a:solidFill>
              <a:sysClr val="windowText" lastClr="000000"/>
            </a:solidFill>
          </a:endParaRPr>
        </a:p>
      </xdr:txBody>
    </xdr:sp>
    <xdr:clientData/>
  </xdr:twoCellAnchor>
  <xdr:twoCellAnchor>
    <xdr:from>
      <xdr:col>18</xdr:col>
      <xdr:colOff>48985</xdr:colOff>
      <xdr:row>143</xdr:row>
      <xdr:rowOff>153759</xdr:rowOff>
    </xdr:from>
    <xdr:to>
      <xdr:col>18</xdr:col>
      <xdr:colOff>150395</xdr:colOff>
      <xdr:row>144</xdr:row>
      <xdr:rowOff>70245</xdr:rowOff>
    </xdr:to>
    <xdr:sp macro="" textlink="">
      <xdr:nvSpPr>
        <xdr:cNvPr id="36" name="左大かっこ 35"/>
        <xdr:cNvSpPr/>
      </xdr:nvSpPr>
      <xdr:spPr>
        <a:xfrm>
          <a:off x="3649435" y="41682759"/>
          <a:ext cx="101410" cy="268911"/>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33618</xdr:colOff>
      <xdr:row>151</xdr:row>
      <xdr:rowOff>329812</xdr:rowOff>
    </xdr:from>
    <xdr:to>
      <xdr:col>26</xdr:col>
      <xdr:colOff>64512</xdr:colOff>
      <xdr:row>153</xdr:row>
      <xdr:rowOff>166868</xdr:rowOff>
    </xdr:to>
    <xdr:sp macro="" textlink="">
      <xdr:nvSpPr>
        <xdr:cNvPr id="19" name="正方形/長方形 18"/>
        <xdr:cNvSpPr/>
      </xdr:nvSpPr>
      <xdr:spPr>
        <a:xfrm>
          <a:off x="3866030" y="55821341"/>
          <a:ext cx="1442835" cy="53182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民間団体等</a:t>
          </a:r>
          <a:endParaRPr kumimoji="1" lang="en-US" altLang="ja-JP" sz="1100">
            <a:solidFill>
              <a:sysClr val="windowText" lastClr="000000"/>
            </a:solidFill>
          </a:endParaRPr>
        </a:p>
      </xdr:txBody>
    </xdr:sp>
    <xdr:clientData/>
  </xdr:twoCellAnchor>
  <xdr:twoCellAnchor>
    <xdr:from>
      <xdr:col>22</xdr:col>
      <xdr:colOff>115495</xdr:colOff>
      <xdr:row>149</xdr:row>
      <xdr:rowOff>246529</xdr:rowOff>
    </xdr:from>
    <xdr:to>
      <xdr:col>22</xdr:col>
      <xdr:colOff>121805</xdr:colOff>
      <xdr:row>151</xdr:row>
      <xdr:rowOff>292579</xdr:rowOff>
    </xdr:to>
    <xdr:cxnSp macro="">
      <xdr:nvCxnSpPr>
        <xdr:cNvPr id="20" name="直線矢印コネクタ 19"/>
        <xdr:cNvCxnSpPr>
          <a:endCxn id="19" idx="0"/>
        </xdr:cNvCxnSpPr>
      </xdr:nvCxnSpPr>
      <xdr:spPr>
        <a:xfrm>
          <a:off x="4553024" y="55043294"/>
          <a:ext cx="6310" cy="74081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33618</xdr:colOff>
      <xdr:row>128</xdr:row>
      <xdr:rowOff>280147</xdr:rowOff>
    </xdr:from>
    <xdr:to>
      <xdr:col>27</xdr:col>
      <xdr:colOff>44824</xdr:colOff>
      <xdr:row>128</xdr:row>
      <xdr:rowOff>632572</xdr:rowOff>
    </xdr:to>
    <xdr:sp macro="" textlink="">
      <xdr:nvSpPr>
        <xdr:cNvPr id="15" name="正方形/長方形 14"/>
        <xdr:cNvSpPr/>
      </xdr:nvSpPr>
      <xdr:spPr>
        <a:xfrm>
          <a:off x="4874559" y="24316765"/>
          <a:ext cx="616324"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1</xdr:col>
      <xdr:colOff>123265</xdr:colOff>
      <xdr:row>130</xdr:row>
      <xdr:rowOff>280147</xdr:rowOff>
    </xdr:from>
    <xdr:to>
      <xdr:col>4</xdr:col>
      <xdr:colOff>134471</xdr:colOff>
      <xdr:row>130</xdr:row>
      <xdr:rowOff>632572</xdr:rowOff>
    </xdr:to>
    <xdr:sp macro="" textlink="">
      <xdr:nvSpPr>
        <xdr:cNvPr id="16" name="正方形/長方形 15"/>
        <xdr:cNvSpPr/>
      </xdr:nvSpPr>
      <xdr:spPr>
        <a:xfrm>
          <a:off x="324971" y="25448559"/>
          <a:ext cx="616324"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24</xdr:col>
      <xdr:colOff>33617</xdr:colOff>
      <xdr:row>130</xdr:row>
      <xdr:rowOff>302559</xdr:rowOff>
    </xdr:from>
    <xdr:to>
      <xdr:col>27</xdr:col>
      <xdr:colOff>44823</xdr:colOff>
      <xdr:row>130</xdr:row>
      <xdr:rowOff>654984</xdr:rowOff>
    </xdr:to>
    <xdr:sp macro="" textlink="">
      <xdr:nvSpPr>
        <xdr:cNvPr id="17" name="正方形/長方形 16"/>
        <xdr:cNvSpPr/>
      </xdr:nvSpPr>
      <xdr:spPr>
        <a:xfrm>
          <a:off x="4874558" y="25470971"/>
          <a:ext cx="616324"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1</xdr:col>
      <xdr:colOff>123264</xdr:colOff>
      <xdr:row>132</xdr:row>
      <xdr:rowOff>268941</xdr:rowOff>
    </xdr:from>
    <xdr:to>
      <xdr:col>4</xdr:col>
      <xdr:colOff>134470</xdr:colOff>
      <xdr:row>132</xdr:row>
      <xdr:rowOff>621366</xdr:rowOff>
    </xdr:to>
    <xdr:sp macro="" textlink="">
      <xdr:nvSpPr>
        <xdr:cNvPr id="18" name="正方形/長方形 17"/>
        <xdr:cNvSpPr/>
      </xdr:nvSpPr>
      <xdr:spPr>
        <a:xfrm>
          <a:off x="324970" y="26569147"/>
          <a:ext cx="616324"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24</xdr:col>
      <xdr:colOff>56029</xdr:colOff>
      <xdr:row>132</xdr:row>
      <xdr:rowOff>291353</xdr:rowOff>
    </xdr:from>
    <xdr:to>
      <xdr:col>27</xdr:col>
      <xdr:colOff>67235</xdr:colOff>
      <xdr:row>132</xdr:row>
      <xdr:rowOff>643778</xdr:rowOff>
    </xdr:to>
    <xdr:sp macro="" textlink="">
      <xdr:nvSpPr>
        <xdr:cNvPr id="21" name="正方形/長方形 20"/>
        <xdr:cNvSpPr/>
      </xdr:nvSpPr>
      <xdr:spPr>
        <a:xfrm>
          <a:off x="4896970" y="26591559"/>
          <a:ext cx="616324"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357</v>
      </c>
      <c r="AR2" s="97"/>
      <c r="AS2" s="59" t="str">
        <f>IF(OR(AQ2="　", AQ2=""), "", "-")</f>
        <v>-</v>
      </c>
      <c r="AT2" s="98">
        <v>5</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10" t="s">
        <v>30</v>
      </c>
      <c r="B4" s="511"/>
      <c r="C4" s="511"/>
      <c r="D4" s="511"/>
      <c r="E4" s="511"/>
      <c r="F4" s="511"/>
      <c r="G4" s="484" t="s">
        <v>388</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382</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6" t="s">
        <v>101</v>
      </c>
      <c r="H5" s="317"/>
      <c r="I5" s="317"/>
      <c r="J5" s="317"/>
      <c r="K5" s="317"/>
      <c r="L5" s="317"/>
      <c r="M5" s="318" t="s">
        <v>92</v>
      </c>
      <c r="N5" s="319"/>
      <c r="O5" s="319"/>
      <c r="P5" s="319"/>
      <c r="Q5" s="319"/>
      <c r="R5" s="320"/>
      <c r="S5" s="321" t="s">
        <v>109</v>
      </c>
      <c r="T5" s="317"/>
      <c r="U5" s="317"/>
      <c r="V5" s="317"/>
      <c r="W5" s="317"/>
      <c r="X5" s="322"/>
      <c r="Y5" s="501" t="s">
        <v>3</v>
      </c>
      <c r="Z5" s="502"/>
      <c r="AA5" s="502"/>
      <c r="AB5" s="502"/>
      <c r="AC5" s="502"/>
      <c r="AD5" s="503"/>
      <c r="AE5" s="504" t="s">
        <v>386</v>
      </c>
      <c r="AF5" s="505"/>
      <c r="AG5" s="505"/>
      <c r="AH5" s="505"/>
      <c r="AI5" s="505"/>
      <c r="AJ5" s="505"/>
      <c r="AK5" s="505"/>
      <c r="AL5" s="505"/>
      <c r="AM5" s="505"/>
      <c r="AN5" s="505"/>
      <c r="AO5" s="505"/>
      <c r="AP5" s="506"/>
      <c r="AQ5" s="507" t="s">
        <v>387</v>
      </c>
      <c r="AR5" s="508"/>
      <c r="AS5" s="508"/>
      <c r="AT5" s="508"/>
      <c r="AU5" s="508"/>
      <c r="AV5" s="508"/>
      <c r="AW5" s="508"/>
      <c r="AX5" s="509"/>
    </row>
    <row r="6" spans="1:50" ht="39" customHeight="1" x14ac:dyDescent="0.15">
      <c r="A6" s="512" t="s">
        <v>4</v>
      </c>
      <c r="B6" s="513"/>
      <c r="C6" s="513"/>
      <c r="D6" s="513"/>
      <c r="E6" s="513"/>
      <c r="F6" s="513"/>
      <c r="G6" s="514" t="str">
        <f>入力規則等!F39</f>
        <v>東日本大震災復興特別会計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385</v>
      </c>
      <c r="AF6" s="519"/>
      <c r="AG6" s="519"/>
      <c r="AH6" s="519"/>
      <c r="AI6" s="519"/>
      <c r="AJ6" s="519"/>
      <c r="AK6" s="519"/>
      <c r="AL6" s="519"/>
      <c r="AM6" s="519"/>
      <c r="AN6" s="519"/>
      <c r="AO6" s="519"/>
      <c r="AP6" s="519"/>
      <c r="AQ6" s="115"/>
      <c r="AR6" s="115"/>
      <c r="AS6" s="115"/>
      <c r="AT6" s="115"/>
      <c r="AU6" s="115"/>
      <c r="AV6" s="115"/>
      <c r="AW6" s="115"/>
      <c r="AX6" s="520"/>
    </row>
    <row r="7" spans="1:50" ht="107.25" customHeight="1" x14ac:dyDescent="0.15">
      <c r="A7" s="440" t="s">
        <v>25</v>
      </c>
      <c r="B7" s="441"/>
      <c r="C7" s="441"/>
      <c r="D7" s="441"/>
      <c r="E7" s="441"/>
      <c r="F7" s="441"/>
      <c r="G7" s="442"/>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401</v>
      </c>
      <c r="AF7" s="447"/>
      <c r="AG7" s="447"/>
      <c r="AH7" s="447"/>
      <c r="AI7" s="447"/>
      <c r="AJ7" s="447"/>
      <c r="AK7" s="447"/>
      <c r="AL7" s="447"/>
      <c r="AM7" s="447"/>
      <c r="AN7" s="447"/>
      <c r="AO7" s="447"/>
      <c r="AP7" s="447"/>
      <c r="AQ7" s="447"/>
      <c r="AR7" s="447"/>
      <c r="AS7" s="447"/>
      <c r="AT7" s="447"/>
      <c r="AU7" s="447"/>
      <c r="AV7" s="447"/>
      <c r="AW7" s="447"/>
      <c r="AX7" s="448"/>
    </row>
    <row r="8" spans="1:50" ht="45.7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0.75" customHeight="1" x14ac:dyDescent="0.15">
      <c r="A9" s="449" t="s">
        <v>26</v>
      </c>
      <c r="B9" s="450"/>
      <c r="C9" s="450"/>
      <c r="D9" s="450"/>
      <c r="E9" s="450"/>
      <c r="F9" s="450"/>
      <c r="G9" s="478" t="s">
        <v>397</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x14ac:dyDescent="0.15">
      <c r="A10" s="449" t="s">
        <v>36</v>
      </c>
      <c r="B10" s="450"/>
      <c r="C10" s="450"/>
      <c r="D10" s="450"/>
      <c r="E10" s="450"/>
      <c r="F10" s="450"/>
      <c r="G10" s="478" t="s">
        <v>389</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t="s">
        <v>383</v>
      </c>
      <c r="Q13" s="63"/>
      <c r="R13" s="63"/>
      <c r="S13" s="63"/>
      <c r="T13" s="63"/>
      <c r="U13" s="63"/>
      <c r="V13" s="64"/>
      <c r="W13" s="62" t="s">
        <v>383</v>
      </c>
      <c r="X13" s="63"/>
      <c r="Y13" s="63"/>
      <c r="Z13" s="63"/>
      <c r="AA13" s="63"/>
      <c r="AB13" s="63"/>
      <c r="AC13" s="64"/>
      <c r="AD13" s="62" t="s">
        <v>383</v>
      </c>
      <c r="AE13" s="63"/>
      <c r="AF13" s="63"/>
      <c r="AG13" s="63"/>
      <c r="AH13" s="63"/>
      <c r="AI13" s="63"/>
      <c r="AJ13" s="64"/>
      <c r="AK13" s="62" t="s">
        <v>383</v>
      </c>
      <c r="AL13" s="63"/>
      <c r="AM13" s="63"/>
      <c r="AN13" s="63"/>
      <c r="AO13" s="63"/>
      <c r="AP13" s="63"/>
      <c r="AQ13" s="64"/>
      <c r="AR13" s="658">
        <v>113</v>
      </c>
      <c r="AS13" s="659"/>
      <c r="AT13" s="659"/>
      <c r="AU13" s="659"/>
      <c r="AV13" s="659"/>
      <c r="AW13" s="659"/>
      <c r="AX13" s="660"/>
    </row>
    <row r="14" spans="1:50" ht="21" customHeight="1" x14ac:dyDescent="0.15">
      <c r="A14" s="455"/>
      <c r="B14" s="456"/>
      <c r="C14" s="456"/>
      <c r="D14" s="456"/>
      <c r="E14" s="456"/>
      <c r="F14" s="457"/>
      <c r="G14" s="468"/>
      <c r="H14" s="469"/>
      <c r="I14" s="334" t="s">
        <v>9</v>
      </c>
      <c r="J14" s="463"/>
      <c r="K14" s="463"/>
      <c r="L14" s="463"/>
      <c r="M14" s="463"/>
      <c r="N14" s="463"/>
      <c r="O14" s="464"/>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56"/>
      <c r="AS14" s="656"/>
      <c r="AT14" s="656"/>
      <c r="AU14" s="656"/>
      <c r="AV14" s="656"/>
      <c r="AW14" s="656"/>
      <c r="AX14" s="657"/>
    </row>
    <row r="15" spans="1:50" ht="21" customHeight="1" x14ac:dyDescent="0.15">
      <c r="A15" s="455"/>
      <c r="B15" s="456"/>
      <c r="C15" s="456"/>
      <c r="D15" s="456"/>
      <c r="E15" s="456"/>
      <c r="F15" s="457"/>
      <c r="G15" s="468"/>
      <c r="H15" s="469"/>
      <c r="I15" s="334" t="s">
        <v>62</v>
      </c>
      <c r="J15" s="335"/>
      <c r="K15" s="335"/>
      <c r="L15" s="335"/>
      <c r="M15" s="335"/>
      <c r="N15" s="335"/>
      <c r="O15" s="336"/>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c r="AS15" s="63"/>
      <c r="AT15" s="63"/>
      <c r="AU15" s="63"/>
      <c r="AV15" s="63"/>
      <c r="AW15" s="63"/>
      <c r="AX15" s="655"/>
    </row>
    <row r="16" spans="1:50" ht="21" customHeight="1" x14ac:dyDescent="0.15">
      <c r="A16" s="455"/>
      <c r="B16" s="456"/>
      <c r="C16" s="456"/>
      <c r="D16" s="456"/>
      <c r="E16" s="456"/>
      <c r="F16" s="457"/>
      <c r="G16" s="468"/>
      <c r="H16" s="469"/>
      <c r="I16" s="334" t="s">
        <v>63</v>
      </c>
      <c r="J16" s="335"/>
      <c r="K16" s="335"/>
      <c r="L16" s="335"/>
      <c r="M16" s="335"/>
      <c r="N16" s="335"/>
      <c r="O16" s="336"/>
      <c r="P16" s="62" t="s">
        <v>383</v>
      </c>
      <c r="Q16" s="63"/>
      <c r="R16" s="63"/>
      <c r="S16" s="63"/>
      <c r="T16" s="63"/>
      <c r="U16" s="63"/>
      <c r="V16" s="64"/>
      <c r="W16" s="62" t="s">
        <v>383</v>
      </c>
      <c r="X16" s="63"/>
      <c r="Y16" s="63"/>
      <c r="Z16" s="63"/>
      <c r="AA16" s="63"/>
      <c r="AB16" s="63"/>
      <c r="AC16" s="64"/>
      <c r="AD16" s="62" t="s">
        <v>383</v>
      </c>
      <c r="AE16" s="63"/>
      <c r="AF16" s="63"/>
      <c r="AG16" s="63"/>
      <c r="AH16" s="63"/>
      <c r="AI16" s="63"/>
      <c r="AJ16" s="64"/>
      <c r="AK16" s="62" t="s">
        <v>383</v>
      </c>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4" t="s">
        <v>61</v>
      </c>
      <c r="J17" s="463"/>
      <c r="K17" s="463"/>
      <c r="L17" s="463"/>
      <c r="M17" s="463"/>
      <c r="N17" s="463"/>
      <c r="O17" s="464"/>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7" t="s">
        <v>22</v>
      </c>
      <c r="J18" s="338"/>
      <c r="K18" s="338"/>
      <c r="L18" s="338"/>
      <c r="M18" s="338"/>
      <c r="N18" s="338"/>
      <c r="O18" s="339"/>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0</v>
      </c>
      <c r="AL18" s="307"/>
      <c r="AM18" s="307"/>
      <c r="AN18" s="307"/>
      <c r="AO18" s="307"/>
      <c r="AP18" s="307"/>
      <c r="AQ18" s="308"/>
      <c r="AR18" s="306">
        <f t="shared" ref="AR18" si="2">SUM(AR13:AX17)</f>
        <v>113</v>
      </c>
      <c r="AS18" s="307"/>
      <c r="AT18" s="307"/>
      <c r="AU18" s="307"/>
      <c r="AV18" s="307"/>
      <c r="AW18" s="307"/>
      <c r="AX18" s="309"/>
    </row>
    <row r="19" spans="1:50" ht="24.75" customHeight="1" x14ac:dyDescent="0.15">
      <c r="A19" s="455"/>
      <c r="B19" s="456"/>
      <c r="C19" s="456"/>
      <c r="D19" s="456"/>
      <c r="E19" s="456"/>
      <c r="F19" s="457"/>
      <c r="G19" s="303" t="s">
        <v>10</v>
      </c>
      <c r="H19" s="304"/>
      <c r="I19" s="304"/>
      <c r="J19" s="304"/>
      <c r="K19" s="304"/>
      <c r="L19" s="304"/>
      <c r="M19" s="304"/>
      <c r="N19" s="304"/>
      <c r="O19" s="304"/>
      <c r="P19" s="62" t="s">
        <v>383</v>
      </c>
      <c r="Q19" s="63"/>
      <c r="R19" s="63"/>
      <c r="S19" s="63"/>
      <c r="T19" s="63"/>
      <c r="U19" s="63"/>
      <c r="V19" s="64"/>
      <c r="W19" s="62" t="s">
        <v>383</v>
      </c>
      <c r="X19" s="63"/>
      <c r="Y19" s="63"/>
      <c r="Z19" s="63"/>
      <c r="AA19" s="63"/>
      <c r="AB19" s="63"/>
      <c r="AC19" s="64"/>
      <c r="AD19" s="62" t="s">
        <v>383</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8"/>
      <c r="B20" s="459"/>
      <c r="C20" s="459"/>
      <c r="D20" s="459"/>
      <c r="E20" s="459"/>
      <c r="F20" s="460"/>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30</v>
      </c>
      <c r="AV22" s="101"/>
      <c r="AW22" s="99" t="s">
        <v>355</v>
      </c>
      <c r="AX22" s="100"/>
    </row>
    <row r="23" spans="1:50" ht="22.5" customHeight="1" x14ac:dyDescent="0.15">
      <c r="A23" s="207"/>
      <c r="B23" s="205"/>
      <c r="C23" s="205"/>
      <c r="D23" s="205"/>
      <c r="E23" s="205"/>
      <c r="F23" s="206"/>
      <c r="G23" s="312" t="s">
        <v>410</v>
      </c>
      <c r="H23" s="279"/>
      <c r="I23" s="279"/>
      <c r="J23" s="279"/>
      <c r="K23" s="279"/>
      <c r="L23" s="279"/>
      <c r="M23" s="279"/>
      <c r="N23" s="279"/>
      <c r="O23" s="280"/>
      <c r="P23" s="245" t="s">
        <v>409</v>
      </c>
      <c r="Q23" s="186"/>
      <c r="R23" s="186"/>
      <c r="S23" s="186"/>
      <c r="T23" s="186"/>
      <c r="U23" s="186"/>
      <c r="V23" s="186"/>
      <c r="W23" s="186"/>
      <c r="X23" s="187"/>
      <c r="Y23" s="284" t="s">
        <v>14</v>
      </c>
      <c r="Z23" s="285"/>
      <c r="AA23" s="286"/>
      <c r="AB23" s="651" t="s">
        <v>390</v>
      </c>
      <c r="AC23" s="287"/>
      <c r="AD23" s="287"/>
      <c r="AE23" s="84" t="s">
        <v>406</v>
      </c>
      <c r="AF23" s="85"/>
      <c r="AG23" s="85"/>
      <c r="AH23" s="85"/>
      <c r="AI23" s="86"/>
      <c r="AJ23" s="84" t="s">
        <v>407</v>
      </c>
      <c r="AK23" s="85"/>
      <c r="AL23" s="85"/>
      <c r="AM23" s="85"/>
      <c r="AN23" s="86"/>
      <c r="AO23" s="84" t="s">
        <v>407</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7" t="s">
        <v>390</v>
      </c>
      <c r="AC24" s="277"/>
      <c r="AD24" s="277"/>
      <c r="AE24" s="84" t="s">
        <v>408</v>
      </c>
      <c r="AF24" s="85"/>
      <c r="AG24" s="85"/>
      <c r="AH24" s="85"/>
      <c r="AI24" s="86"/>
      <c r="AJ24" s="84" t="s">
        <v>408</v>
      </c>
      <c r="AK24" s="85"/>
      <c r="AL24" s="85"/>
      <c r="AM24" s="85"/>
      <c r="AN24" s="86"/>
      <c r="AO24" s="84" t="s">
        <v>408</v>
      </c>
      <c r="AP24" s="85"/>
      <c r="AQ24" s="85"/>
      <c r="AR24" s="85"/>
      <c r="AS24" s="86"/>
      <c r="AT24" s="84">
        <v>2</v>
      </c>
      <c r="AU24" s="85"/>
      <c r="AV24" s="85"/>
      <c r="AW24" s="85"/>
      <c r="AX24" s="87"/>
    </row>
    <row r="25" spans="1:50" ht="42.75" customHeight="1" x14ac:dyDescent="0.15">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1" t="s">
        <v>15</v>
      </c>
      <c r="Z25" s="112"/>
      <c r="AA25" s="162"/>
      <c r="AB25" s="673" t="s">
        <v>359</v>
      </c>
      <c r="AC25" s="255"/>
      <c r="AD25" s="255"/>
      <c r="AE25" s="84" t="s">
        <v>407</v>
      </c>
      <c r="AF25" s="85"/>
      <c r="AG25" s="85"/>
      <c r="AH25" s="85"/>
      <c r="AI25" s="86"/>
      <c r="AJ25" s="84" t="s">
        <v>407</v>
      </c>
      <c r="AK25" s="85"/>
      <c r="AL25" s="85"/>
      <c r="AM25" s="85"/>
      <c r="AN25" s="86"/>
      <c r="AO25" s="84" t="s">
        <v>407</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303</v>
      </c>
      <c r="AU26" s="653"/>
      <c r="AV26" s="653"/>
      <c r="AW26" s="653"/>
      <c r="AX26" s="654"/>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5" t="s">
        <v>320</v>
      </c>
      <c r="B47" s="676" t="s">
        <v>317</v>
      </c>
      <c r="C47" s="227"/>
      <c r="D47" s="227"/>
      <c r="E47" s="227"/>
      <c r="F47" s="228"/>
      <c r="G47" s="613" t="s">
        <v>311</v>
      </c>
      <c r="H47" s="613"/>
      <c r="I47" s="613"/>
      <c r="J47" s="613"/>
      <c r="K47" s="613"/>
      <c r="L47" s="613"/>
      <c r="M47" s="613"/>
      <c r="N47" s="613"/>
      <c r="O47" s="613"/>
      <c r="P47" s="613"/>
      <c r="Q47" s="613"/>
      <c r="R47" s="613"/>
      <c r="S47" s="613"/>
      <c r="T47" s="613"/>
      <c r="U47" s="613"/>
      <c r="V47" s="613"/>
      <c r="W47" s="613"/>
      <c r="X47" s="613"/>
      <c r="Y47" s="613"/>
      <c r="Z47" s="613"/>
      <c r="AA47" s="681"/>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5"/>
      <c r="B48" s="676"/>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6"/>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06"/>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7"/>
    </row>
    <row r="50" spans="1:50" ht="22.5" hidden="1" customHeight="1" x14ac:dyDescent="0.15">
      <c r="A50" s="225"/>
      <c r="B50" s="676"/>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08"/>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9"/>
    </row>
    <row r="51" spans="1:50" ht="22.5" hidden="1" customHeight="1" x14ac:dyDescent="0.15">
      <c r="A51" s="225"/>
      <c r="B51" s="677"/>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10"/>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1"/>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9"/>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398</v>
      </c>
      <c r="H68" s="186"/>
      <c r="I68" s="186"/>
      <c r="J68" s="186"/>
      <c r="K68" s="186"/>
      <c r="L68" s="186"/>
      <c r="M68" s="186"/>
      <c r="N68" s="186"/>
      <c r="O68" s="186"/>
      <c r="P68" s="186"/>
      <c r="Q68" s="186"/>
      <c r="R68" s="186"/>
      <c r="S68" s="186"/>
      <c r="T68" s="186"/>
      <c r="U68" s="186"/>
      <c r="V68" s="186"/>
      <c r="W68" s="186"/>
      <c r="X68" s="187"/>
      <c r="Y68" s="324" t="s">
        <v>66</v>
      </c>
      <c r="Z68" s="325"/>
      <c r="AA68" s="326"/>
      <c r="AB68" s="193" t="s">
        <v>404</v>
      </c>
      <c r="AC68" s="194"/>
      <c r="AD68" s="195"/>
      <c r="AE68" s="84" t="s">
        <v>402</v>
      </c>
      <c r="AF68" s="85"/>
      <c r="AG68" s="85"/>
      <c r="AH68" s="85"/>
      <c r="AI68" s="86"/>
      <c r="AJ68" s="84" t="s">
        <v>402</v>
      </c>
      <c r="AK68" s="85"/>
      <c r="AL68" s="85"/>
      <c r="AM68" s="85"/>
      <c r="AN68" s="86"/>
      <c r="AO68" s="84" t="s">
        <v>403</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404</v>
      </c>
      <c r="AC69" s="202"/>
      <c r="AD69" s="203"/>
      <c r="AE69" s="84" t="s">
        <v>402</v>
      </c>
      <c r="AF69" s="85"/>
      <c r="AG69" s="85"/>
      <c r="AH69" s="85"/>
      <c r="AI69" s="86"/>
      <c r="AJ69" s="84" t="s">
        <v>402</v>
      </c>
      <c r="AK69" s="85"/>
      <c r="AL69" s="85"/>
      <c r="AM69" s="85"/>
      <c r="AN69" s="86"/>
      <c r="AO69" s="84" t="s">
        <v>405</v>
      </c>
      <c r="AP69" s="85"/>
      <c r="AQ69" s="85"/>
      <c r="AR69" s="85"/>
      <c r="AS69" s="86"/>
      <c r="AT69" s="84" t="s">
        <v>403</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391</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t="s">
        <v>402</v>
      </c>
      <c r="AF83" s="144"/>
      <c r="AG83" s="144"/>
      <c r="AH83" s="144"/>
      <c r="AI83" s="144"/>
      <c r="AJ83" s="143" t="s">
        <v>402</v>
      </c>
      <c r="AK83" s="144"/>
      <c r="AL83" s="144"/>
      <c r="AM83" s="144"/>
      <c r="AN83" s="144"/>
      <c r="AO83" s="143" t="s">
        <v>403</v>
      </c>
      <c r="AP83" s="144"/>
      <c r="AQ83" s="144"/>
      <c r="AR83" s="144"/>
      <c r="AS83" s="144"/>
      <c r="AT83" s="84" t="s">
        <v>402</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t="s">
        <v>402</v>
      </c>
      <c r="AF84" s="149"/>
      <c r="AG84" s="149"/>
      <c r="AH84" s="149"/>
      <c r="AI84" s="150"/>
      <c r="AJ84" s="148" t="s">
        <v>402</v>
      </c>
      <c r="AK84" s="149"/>
      <c r="AL84" s="149"/>
      <c r="AM84" s="149"/>
      <c r="AN84" s="150"/>
      <c r="AO84" s="148" t="s">
        <v>403</v>
      </c>
      <c r="AP84" s="149"/>
      <c r="AQ84" s="149"/>
      <c r="AR84" s="149"/>
      <c r="AS84" s="150"/>
      <c r="AT84" s="148" t="s">
        <v>402</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392</v>
      </c>
      <c r="D98" s="405"/>
      <c r="E98" s="405"/>
      <c r="F98" s="405"/>
      <c r="G98" s="405"/>
      <c r="H98" s="405"/>
      <c r="I98" s="405"/>
      <c r="J98" s="405"/>
      <c r="K98" s="406"/>
      <c r="L98" s="323" t="s">
        <v>394</v>
      </c>
      <c r="M98" s="63"/>
      <c r="N98" s="63"/>
      <c r="O98" s="63"/>
      <c r="P98" s="63"/>
      <c r="Q98" s="64"/>
      <c r="R98" s="62">
        <v>14</v>
      </c>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9"/>
      <c r="B99" s="370"/>
      <c r="C99" s="152" t="s">
        <v>393</v>
      </c>
      <c r="D99" s="153"/>
      <c r="E99" s="153"/>
      <c r="F99" s="153"/>
      <c r="G99" s="153"/>
      <c r="H99" s="153"/>
      <c r="I99" s="153"/>
      <c r="J99" s="153"/>
      <c r="K99" s="154"/>
      <c r="L99" s="323" t="s">
        <v>394</v>
      </c>
      <c r="M99" s="63"/>
      <c r="N99" s="63"/>
      <c r="O99" s="63"/>
      <c r="P99" s="63"/>
      <c r="Q99" s="64"/>
      <c r="R99" s="62">
        <v>99</v>
      </c>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1"/>
      <c r="B104" s="372"/>
      <c r="C104" s="361" t="s">
        <v>22</v>
      </c>
      <c r="D104" s="362"/>
      <c r="E104" s="362"/>
      <c r="F104" s="362"/>
      <c r="G104" s="362"/>
      <c r="H104" s="362"/>
      <c r="I104" s="362"/>
      <c r="J104" s="362"/>
      <c r="K104" s="363"/>
      <c r="L104" s="364">
        <f>SUM(L98:Q103)</f>
        <v>0</v>
      </c>
      <c r="M104" s="365"/>
      <c r="N104" s="365"/>
      <c r="O104" s="365"/>
      <c r="P104" s="365"/>
      <c r="Q104" s="366"/>
      <c r="R104" s="364">
        <f>SUM(R98:W103)</f>
        <v>113</v>
      </c>
      <c r="S104" s="365"/>
      <c r="T104" s="365"/>
      <c r="U104" s="365"/>
      <c r="V104" s="365"/>
      <c r="W104" s="366"/>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1" t="s">
        <v>38</v>
      </c>
      <c r="AH107" s="587"/>
      <c r="AI107" s="587"/>
      <c r="AJ107" s="587"/>
      <c r="AK107" s="587"/>
      <c r="AL107" s="587"/>
      <c r="AM107" s="587"/>
      <c r="AN107" s="587"/>
      <c r="AO107" s="587"/>
      <c r="AP107" s="587"/>
      <c r="AQ107" s="587"/>
      <c r="AR107" s="587"/>
      <c r="AS107" s="587"/>
      <c r="AT107" s="587"/>
      <c r="AU107" s="587"/>
      <c r="AV107" s="587"/>
      <c r="AW107" s="587"/>
      <c r="AX107" s="622"/>
    </row>
    <row r="108" spans="1:50" ht="59.2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6" t="s">
        <v>381</v>
      </c>
      <c r="AE108" s="597"/>
      <c r="AF108" s="597"/>
      <c r="AG108" s="592" t="s">
        <v>400</v>
      </c>
      <c r="AH108" s="593"/>
      <c r="AI108" s="593"/>
      <c r="AJ108" s="593"/>
      <c r="AK108" s="593"/>
      <c r="AL108" s="593"/>
      <c r="AM108" s="593"/>
      <c r="AN108" s="593"/>
      <c r="AO108" s="593"/>
      <c r="AP108" s="593"/>
      <c r="AQ108" s="593"/>
      <c r="AR108" s="593"/>
      <c r="AS108" s="593"/>
      <c r="AT108" s="593"/>
      <c r="AU108" s="593"/>
      <c r="AV108" s="593"/>
      <c r="AW108" s="593"/>
      <c r="AX108" s="594"/>
    </row>
    <row r="109" spans="1:50" ht="93.75" customHeight="1"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3" t="s">
        <v>381</v>
      </c>
      <c r="AE109" s="434"/>
      <c r="AF109" s="434"/>
      <c r="AG109" s="595" t="s">
        <v>399</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381</v>
      </c>
      <c r="AE110" s="577"/>
      <c r="AF110" s="577"/>
      <c r="AG110" s="522" t="s">
        <v>395</v>
      </c>
      <c r="AH110" s="188"/>
      <c r="AI110" s="188"/>
      <c r="AJ110" s="188"/>
      <c r="AK110" s="188"/>
      <c r="AL110" s="188"/>
      <c r="AM110" s="188"/>
      <c r="AN110" s="188"/>
      <c r="AO110" s="188"/>
      <c r="AP110" s="188"/>
      <c r="AQ110" s="188"/>
      <c r="AR110" s="188"/>
      <c r="AS110" s="188"/>
      <c r="AT110" s="188"/>
      <c r="AU110" s="188"/>
      <c r="AV110" s="188"/>
      <c r="AW110" s="188"/>
      <c r="AX110" s="523"/>
    </row>
    <row r="111" spans="1:50" ht="19.350000000000001"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9" t="s">
        <v>396</v>
      </c>
      <c r="AE111" s="430"/>
      <c r="AF111" s="430"/>
      <c r="AG111" s="291"/>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3" t="s">
        <v>396</v>
      </c>
      <c r="AE112" s="434"/>
      <c r="AF112" s="434"/>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9"/>
      <c r="B113" s="580"/>
      <c r="C113" s="497"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3" t="s">
        <v>396</v>
      </c>
      <c r="AE113" s="434"/>
      <c r="AF113" s="434"/>
      <c r="AG113" s="294"/>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3" t="s">
        <v>396</v>
      </c>
      <c r="AE114" s="434"/>
      <c r="AF114" s="434"/>
      <c r="AG114" s="294"/>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3" t="s">
        <v>396</v>
      </c>
      <c r="AE115" s="434"/>
      <c r="AF115" s="434"/>
      <c r="AG115" s="294"/>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5" t="s">
        <v>396</v>
      </c>
      <c r="AE116" s="626"/>
      <c r="AF116" s="626"/>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19.350000000000001"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396</v>
      </c>
      <c r="AE117" s="577"/>
      <c r="AF117" s="586"/>
      <c r="AG117" s="590"/>
      <c r="AH117" s="427"/>
      <c r="AI117" s="427"/>
      <c r="AJ117" s="427"/>
      <c r="AK117" s="427"/>
      <c r="AL117" s="427"/>
      <c r="AM117" s="427"/>
      <c r="AN117" s="427"/>
      <c r="AO117" s="427"/>
      <c r="AP117" s="427"/>
      <c r="AQ117" s="427"/>
      <c r="AR117" s="427"/>
      <c r="AS117" s="427"/>
      <c r="AT117" s="427"/>
      <c r="AU117" s="427"/>
      <c r="AV117" s="427"/>
      <c r="AW117" s="427"/>
      <c r="AX117" s="591"/>
      <c r="BG117" s="10"/>
      <c r="BH117" s="10"/>
      <c r="BI117" s="10"/>
      <c r="BJ117" s="10"/>
    </row>
    <row r="118" spans="1:64" ht="19.350000000000001" customHeight="1" x14ac:dyDescent="0.15">
      <c r="A118" s="541" t="s">
        <v>47</v>
      </c>
      <c r="B118" s="578"/>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9" t="s">
        <v>396</v>
      </c>
      <c r="AE118" s="430"/>
      <c r="AF118" s="630"/>
      <c r="AG118" s="291"/>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8" t="s">
        <v>396</v>
      </c>
      <c r="AE119" s="599"/>
      <c r="AF119" s="599"/>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3" t="s">
        <v>396</v>
      </c>
      <c r="AE120" s="434"/>
      <c r="AF120" s="434"/>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3" t="s">
        <v>396</v>
      </c>
      <c r="AE121" s="434"/>
      <c r="AF121" s="434"/>
      <c r="AG121" s="572"/>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5" t="s">
        <v>80</v>
      </c>
      <c r="B122" s="616"/>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1"/>
      <c r="AD122" s="429"/>
      <c r="AE122" s="430"/>
      <c r="AF122" s="430"/>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7"/>
      <c r="B124" s="618"/>
      <c r="C124" s="631"/>
      <c r="D124" s="632"/>
      <c r="E124" s="632"/>
      <c r="F124" s="632"/>
      <c r="G124" s="632"/>
      <c r="H124" s="632"/>
      <c r="I124" s="632"/>
      <c r="J124" s="632"/>
      <c r="K124" s="632"/>
      <c r="L124" s="632"/>
      <c r="M124" s="632"/>
      <c r="N124" s="632"/>
      <c r="O124" s="633"/>
      <c r="P124" s="640"/>
      <c r="Q124" s="640"/>
      <c r="R124" s="640"/>
      <c r="S124" s="641"/>
      <c r="T124" s="623"/>
      <c r="U124" s="295"/>
      <c r="V124" s="295"/>
      <c r="W124" s="295"/>
      <c r="X124" s="295"/>
      <c r="Y124" s="295"/>
      <c r="Z124" s="295"/>
      <c r="AA124" s="295"/>
      <c r="AB124" s="295"/>
      <c r="AC124" s="295"/>
      <c r="AD124" s="295"/>
      <c r="AE124" s="295"/>
      <c r="AF124" s="624"/>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6"/>
      <c r="U125" s="427"/>
      <c r="V125" s="427"/>
      <c r="W125" s="427"/>
      <c r="X125" s="427"/>
      <c r="Y125" s="427"/>
      <c r="Z125" s="427"/>
      <c r="AA125" s="427"/>
      <c r="AB125" s="427"/>
      <c r="AC125" s="427"/>
      <c r="AD125" s="427"/>
      <c r="AE125" s="427"/>
      <c r="AF125" s="428"/>
      <c r="AG125" s="572"/>
      <c r="AH125" s="188"/>
      <c r="AI125" s="188"/>
      <c r="AJ125" s="188"/>
      <c r="AK125" s="188"/>
      <c r="AL125" s="188"/>
      <c r="AM125" s="188"/>
      <c r="AN125" s="188"/>
      <c r="AO125" s="188"/>
      <c r="AP125" s="188"/>
      <c r="AQ125" s="188"/>
      <c r="AR125" s="188"/>
      <c r="AS125" s="188"/>
      <c r="AT125" s="188"/>
      <c r="AU125" s="188"/>
      <c r="AV125" s="188"/>
      <c r="AW125" s="188"/>
      <c r="AX125" s="523"/>
    </row>
    <row r="126" spans="1:64" ht="57" customHeight="1" x14ac:dyDescent="0.15">
      <c r="A126" s="541" t="s">
        <v>58</v>
      </c>
      <c r="B126" s="542"/>
      <c r="C126" s="383" t="s">
        <v>64</v>
      </c>
      <c r="D126" s="564"/>
      <c r="E126" s="564"/>
      <c r="F126" s="565"/>
      <c r="G126" s="535"/>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2" t="s">
        <v>68</v>
      </c>
      <c r="D127" s="353"/>
      <c r="E127" s="353"/>
      <c r="F127" s="354"/>
      <c r="G127" s="355"/>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68.25"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68.25"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68.25" customHeight="1" thickBot="1" x14ac:dyDescent="0.2">
      <c r="A133" s="422"/>
      <c r="B133" s="423"/>
      <c r="C133" s="423"/>
      <c r="D133" s="423"/>
      <c r="E133" s="424"/>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68.25"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t="s">
        <v>384</v>
      </c>
      <c r="H137" s="410"/>
      <c r="I137" s="410"/>
      <c r="J137" s="410"/>
      <c r="K137" s="410"/>
      <c r="L137" s="410"/>
      <c r="M137" s="410"/>
      <c r="N137" s="410"/>
      <c r="O137" s="410"/>
      <c r="P137" s="411"/>
      <c r="Q137" s="396" t="s">
        <v>225</v>
      </c>
      <c r="R137" s="396"/>
      <c r="S137" s="396"/>
      <c r="T137" s="396"/>
      <c r="U137" s="396"/>
      <c r="V137" s="396"/>
      <c r="W137" s="425" t="s">
        <v>383</v>
      </c>
      <c r="X137" s="410"/>
      <c r="Y137" s="410"/>
      <c r="Z137" s="410"/>
      <c r="AA137" s="410"/>
      <c r="AB137" s="410"/>
      <c r="AC137" s="410"/>
      <c r="AD137" s="410"/>
      <c r="AE137" s="410"/>
      <c r="AF137" s="411"/>
      <c r="AG137" s="396" t="s">
        <v>226</v>
      </c>
      <c r="AH137" s="396"/>
      <c r="AI137" s="396"/>
      <c r="AJ137" s="396"/>
      <c r="AK137" s="396"/>
      <c r="AL137" s="396"/>
      <c r="AM137" s="392" t="s">
        <v>384</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384</v>
      </c>
      <c r="H138" s="413"/>
      <c r="I138" s="413"/>
      <c r="J138" s="413"/>
      <c r="K138" s="413"/>
      <c r="L138" s="413"/>
      <c r="M138" s="413"/>
      <c r="N138" s="413"/>
      <c r="O138" s="413"/>
      <c r="P138" s="414"/>
      <c r="Q138" s="398" t="s">
        <v>228</v>
      </c>
      <c r="R138" s="398"/>
      <c r="S138" s="398"/>
      <c r="T138" s="398"/>
      <c r="U138" s="398"/>
      <c r="V138" s="398"/>
      <c r="W138" s="412" t="s">
        <v>384</v>
      </c>
      <c r="X138" s="413"/>
      <c r="Y138" s="413"/>
      <c r="Z138" s="413"/>
      <c r="AA138" s="413"/>
      <c r="AB138" s="413"/>
      <c r="AC138" s="413"/>
      <c r="AD138" s="413"/>
      <c r="AE138" s="413"/>
      <c r="AF138" s="414"/>
      <c r="AG138" s="566"/>
      <c r="AH138" s="567"/>
      <c r="AI138" s="567"/>
      <c r="AJ138" s="567"/>
      <c r="AK138" s="567"/>
      <c r="AL138" s="567"/>
      <c r="AM138" s="603"/>
      <c r="AN138" s="604"/>
      <c r="AO138" s="604"/>
      <c r="AP138" s="604"/>
      <c r="AQ138" s="604"/>
      <c r="AR138" s="604"/>
      <c r="AS138" s="604"/>
      <c r="AT138" s="604"/>
      <c r="AU138" s="604"/>
      <c r="AV138" s="605"/>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hidden="1" customHeight="1" x14ac:dyDescent="0.15">
      <c r="A178" s="527" t="s">
        <v>34</v>
      </c>
      <c r="B178" s="528"/>
      <c r="C178" s="528"/>
      <c r="D178" s="528"/>
      <c r="E178" s="528"/>
      <c r="F178" s="529"/>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3.25" hidden="1"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3.25" hidden="1" customHeight="1" x14ac:dyDescent="0.15">
      <c r="A180" s="117"/>
      <c r="B180" s="530"/>
      <c r="C180" s="530"/>
      <c r="D180" s="530"/>
      <c r="E180" s="530"/>
      <c r="F180" s="531"/>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3.25" hidden="1"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3.25" hidden="1"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3.25" hidden="1"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3.25" hidden="1"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3.25" hidden="1"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3.25" hidden="1"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3.25" hidden="1"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3.25" hidden="1"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3.25" hidden="1"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25" hidden="1"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3.25" hidden="1" customHeight="1" x14ac:dyDescent="0.15">
      <c r="A191" s="117"/>
      <c r="B191" s="530"/>
      <c r="C191" s="530"/>
      <c r="D191" s="530"/>
      <c r="E191" s="530"/>
      <c r="F191" s="531"/>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3.25" hidden="1"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3.25" hidden="1"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3.25" hidden="1"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25" hidden="1"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25" hidden="1"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25" hidden="1"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25" hidden="1"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25" hidden="1"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25" hidden="1"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25" hidden="1"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25" hidden="1"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3.25" hidden="1"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3.25" hidden="1" customHeight="1" x14ac:dyDescent="0.15">
      <c r="A204" s="117"/>
      <c r="B204" s="530"/>
      <c r="C204" s="530"/>
      <c r="D204" s="530"/>
      <c r="E204" s="530"/>
      <c r="F204" s="531"/>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3.25" hidden="1"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3.25" hidden="1"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3.25" hidden="1"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25" hidden="1"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25" hidden="1"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25" hidden="1"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25" hidden="1"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25" hidden="1"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25" hidden="1"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hidden="1"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hidden="1"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25" hidden="1"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3.25" hidden="1" customHeight="1" x14ac:dyDescent="0.15">
      <c r="A217" s="117"/>
      <c r="B217" s="530"/>
      <c r="C217" s="530"/>
      <c r="D217" s="530"/>
      <c r="E217" s="530"/>
      <c r="F217" s="531"/>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3.25" hidden="1"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3.25" hidden="1"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3.25" hidden="1"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25" hidden="1"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25" hidden="1"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25" hidden="1"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3.25" hidden="1"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3.25" hidden="1"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3.25" hidden="1"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3.25" hidden="1"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3.25" hidden="1"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3.25" hidden="1"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3.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16383" man="1"/>
    <brk id="138" max="49"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2015-09-08T06:37:06Z</cp:lastPrinted>
  <dcterms:created xsi:type="dcterms:W3CDTF">2012-03-13T00:50:25Z</dcterms:created>
  <dcterms:modified xsi:type="dcterms:W3CDTF">2015-09-14T07:22:27Z</dcterms:modified>
</cp:coreProperties>
</file>