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10 厚生労働省(78～106、6～8)○○○\05 新規要求事業（エクセル）\"/>
    </mc:Choice>
  </mc:AlternateContent>
  <bookViews>
    <workbookView xWindow="0" yWindow="0" windowWidth="13875" windowHeight="7905"/>
  </bookViews>
  <sheets>
    <sheet name="行政事業レビューシート" sheetId="3" r:id="rId1"/>
    <sheet name="入力規則等" sheetId="4" r:id="rId2"/>
  </sheets>
  <definedNames>
    <definedName name="_xlnm.Print_Area" localSheetId="0">行政事業レビューシート!$A$1:$AX$495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<sst xmlns="http://schemas.openxmlformats.org/spreadsheetml/2006/main" count="786" uniqueCount="417">
  <si>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</si>
  <si>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</si>
  <si>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</si>
  <si>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</si>
  <si>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</si>
  <si>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</si>
  <si>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</si>
  <si>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</si>
  <si>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</si>
  <si>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</si>
  <si>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</si>
  <si>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</si>
  <si>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</si>
  <si>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</si>
  <si>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</si>
  <si>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</si>
  <si>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</si>
  <si>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</si>
  <si>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</si>
  <si>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</si>
  <si>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</si>
  <si>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</si>
  <si>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</si>
  <si>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</si>
  <si>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</si>
  <si>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</si>
  <si>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</si>
  <si>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</si>
  <si>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</si>
  <si>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</si>
  <si>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</si>
  <si>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</si>
  <si>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</si>
  <si>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</si>
  <si>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</si>
  <si>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</si>
  <si>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</si>
  <si>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</si>
  <si>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</si>
  <si>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</si>
  <si>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</si>
  <si>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</si>
  <si>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</si>
  <si>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</si>
  <si>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</si>
  <si>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</si>
  <si>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</si>
  <si>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</si>
  <si>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</si>
  <si>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</si>
  <si>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</si>
  <si>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</si>
  <si>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</si>
  <si>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</si>
  <si>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</si>
  <si>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</si>
  <si>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</si>
  <si>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</si>
  <si>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</si>
  <si>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</si>
  <si>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</si>
  <si>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</si>
  <si>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</si>
  <si>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</si>
  <si>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</si>
  <si>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</si>
  <si>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</si>
  <si>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</si>
  <si>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</si>
  <si>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</si>
  <si>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</si>
  <si>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</si>
  <si>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</si>
  <si>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</si>
  <si>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</si>
  <si>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</si>
  <si>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</si>
  <si>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</si>
  <si>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</si>
  <si>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</si>
  <si>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</si>
  <si>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</si>
  <si>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</si>
  <si>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</si>
  <si>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</si>
  <si>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</si>
  <si>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</si>
  <si>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</si>
  <si>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</si>
  <si>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</si>
  <si>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</si>
  <si>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</si>
  <si>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</si>
  <si>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</si>
  <si>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</si>
  <si>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</si>
  <si>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</si>
  <si>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</si>
  <si>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</si>
  <si>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</si>
  <si>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</si>
  <si>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</si>
  <si>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</si>
  <si>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</si>
  <si>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</si>
  <si>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</si>
  <si>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</si>
  <si>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</si>
  <si>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</si>
  <si>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</si>
  <si>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</si>
  <si>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</si>
  <si>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</si>
  <si>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</si>
  <si>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</si>
  <si>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</si>
  <si>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</si>
  <si>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</si>
  <si>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</si>
  <si>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</si>
  <si>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</si>
  <si>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</si>
  <si>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</si>
  <si>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</si>
  <si>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</si>
  <si>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</si>
  <si>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</si>
  <si>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</si>
  <si>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</si>
  <si>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</si>
  <si>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</si>
  <si>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</si>
  <si>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</si>
  <si>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</si>
  <si>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</si>
  <si>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</si>
  <si>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</si>
  <si>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</si>
  <si>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</si>
  <si>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</si>
  <si>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</si>
  <si>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</si>
  <si>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</si>
  <si>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</si>
  <si>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</si>
  <si>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</si>
  <si>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</si>
  <si>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</si>
  <si>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</si>
  <si>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</si>
  <si>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</si>
  <si>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</si>
  <si>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</si>
  <si>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</si>
  <si>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</si>
  <si>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</si>
  <si>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</si>
  <si>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</si>
  <si>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</si>
  <si>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</si>
  <si>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</si>
  <si>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</si>
  <si>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</si>
  <si>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</si>
  <si>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</si>
  <si>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</si>
  <si>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</si>
  <si>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</si>
  <si>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</si>
  <si>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</si>
  <si>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</si>
  <si>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</si>
  <si>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</si>
  <si>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</si>
  <si>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</si>
  <si>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</si>
  <si>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</si>
  <si>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</si>
  <si>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</si>
  <si>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</si>
  <si>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</si>
  <si>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</si>
  <si>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</si>
  <si>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</si>
  <si>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</si>
  <si>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</si>
  <si>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</si>
  <si>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</si>
  <si>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</si>
  <si>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</si>
  <si>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</si>
  <si>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</si>
  <si>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</si>
  <si>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</si>
  <si>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</si>
  <si>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</si>
  <si>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</si>
  <si>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</si>
  <si>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</si>
  <si>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</si>
  <si>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</si>
  <si>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</si>
  <si>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</si>
  <si>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</si>
  <si>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</si>
  <si>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</si>
  <si>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</si>
  <si>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</si>
  <si>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</si>
  <si>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</si>
  <si>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</si>
  <si>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</si>
  <si>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</si>
  <si>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</si>
  <si>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</si>
  <si>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</si>
  <si>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</si>
  <si>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</si>
  <si>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</si>
  <si>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</si>
  <si>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</si>
  <si>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</si>
  <si>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</si>
  <si>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</si>
  <si>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</si>
  <si>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</si>
  <si>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</si>
  <si>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</si>
  <si>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</si>
  <si>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</si>
  <si>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</si>
  <si>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</si>
  <si>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</si>
  <si>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</si>
  <si>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</si>
  <si>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</si>
  <si>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</si>
  <si>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</si>
  <si>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</si>
  <si>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</si>
  <si>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</si>
  <si>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</si>
  <si>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</si>
  <si>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</si>
  <si>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</si>
  <si>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</si>
  <si>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</si>
  <si>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</si>
  <si>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</si>
  <si>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</si>
  <si>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</si>
  <si>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</si>
  <si>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</si>
  <si>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</si>
  <si>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</si>
  <si>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</si>
  <si>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</si>
  <si>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</si>
  <si>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</si>
  <si>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</si>
  <si>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</si>
  <si>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</si>
  <si>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</si>
  <si>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</si>
  <si>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</si>
  <si>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</si>
  <si>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</si>
  <si>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</si>
  <si>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</si>
  <si>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</si>
  <si>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</si>
  <si>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</si>
  <si>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</si>
  <si>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</si>
  <si>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</si>
  <si>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</si>
  <si>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</si>
  <si>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</si>
  <si>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</si>
  <si>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</si>
  <si>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</si>
  <si>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</si>
  <si>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</si>
  <si>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</si>
  <si>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</si>
  <si>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</si>
  <si>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</si>
  <si>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</si>
  <si>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</si>
  <si>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</si>
  <si>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</si>
  <si>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</si>
  <si>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</si>
  <si>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</si>
  <si>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</si>
  <si>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</si>
  <si>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</si>
  <si>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</si>
  <si>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</si>
  <si>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</si>
  <si>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</si>
  <si>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</si>
  <si>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</si>
  <si>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</si>
  <si>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</si>
  <si>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</si>
  <si>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</si>
  <si>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</si>
  <si>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</si>
  <si>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</si>
  <si>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</si>
  <si>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</si>
  <si>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</si>
  <si>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</si>
  <si>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</si>
  <si>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</si>
  <si>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</si>
  <si>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</si>
  <si>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</si>
  <si>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</si>
  <si>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</si>
  <si>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</si>
  <si>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</si>
  <si>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</si>
  <si>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</si>
  <si>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</si>
  <si>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</si>
  <si>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</si>
  <si>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</si>
  <si>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</si>
  <si>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</si>
  <si>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</si>
  <si>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</si>
  <si>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</si>
  <si>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</si>
  <si>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</si>
  <si>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</si>
  <si>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</si>
  <si>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</si>
  <si>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</si>
  <si>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</si>
  <si>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</si>
  <si>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</si>
  <si>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</si>
  <si>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</si>
  <si>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</si>
  <si>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</si>
  <si>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</si>
  <si>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</si>
  <si>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</si>
  <si>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</si>
  <si>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</si>
  <si>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</si>
  <si>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</si>
  <si>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</si>
  <si>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</si>
  <si>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</si>
  <si>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</si>
  <si>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</si>
  <si>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</si>
  <si>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</si>
  <si>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</si>
  <si>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</si>
  <si>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</si>
  <si>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</si>
  <si>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</si>
  <si>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</si>
  <si>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</si>
  <si>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</si>
  <si>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</si>
  <si>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</si>
  <si>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</si>
  <si>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</si>
  <si>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</si>
  <si>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</si>
  <si>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</si>
  <si>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</si>
  <si>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</si>
  <si>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</si>
  <si>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</si>
  <si>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</si>
  <si>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</si>
  <si>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</si>
  <si>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</si>
  <si>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</si>
  <si>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</si>
  <si>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原子力災害対応雇用支援事業（仮称）</t>
    <phoneticPr fontId="5"/>
  </si>
  <si>
    <t>雇用創出数</t>
    <rPh sb="0" eb="2">
      <t>コヨウ</t>
    </rPh>
    <rPh sb="2" eb="4">
      <t>ソウシュツ</t>
    </rPh>
    <rPh sb="4" eb="5">
      <t>スウ</t>
    </rPh>
    <phoneticPr fontId="5"/>
  </si>
  <si>
    <t>－</t>
    <phoneticPr fontId="5"/>
  </si>
  <si>
    <t>長引く 原子力災害の影響により、福島県における雇用の復興にはなお時間を要するとともに、依然として多くの被災者が避難する状況が続いており、平成28年度以降、避難指示区域の解除や、東京電力株式会社による就労不能損害に係る賠償金の終了等を契機に、県外避難者や、長期の非就労状態にあった方が急激に労働市場に流入することが予想されるため、こうした方々の雇用が安定するまでの準備期間に限り、次の雇用までの一時的な雇用の場を確保し、生活の安定を図る。</t>
    <phoneticPr fontId="5"/>
  </si>
  <si>
    <t>平成29年度末までに約1900人の雇用を創出する。</t>
    <rPh sb="0" eb="2">
      <t>ヘイセイ</t>
    </rPh>
    <rPh sb="4" eb="6">
      <t>ネンド</t>
    </rPh>
    <rPh sb="6" eb="7">
      <t>マツ</t>
    </rPh>
    <rPh sb="10" eb="11">
      <t>ヤク</t>
    </rPh>
    <rPh sb="15" eb="16">
      <t>ニン</t>
    </rPh>
    <rPh sb="17" eb="19">
      <t>コヨウ</t>
    </rPh>
    <rPh sb="20" eb="22">
      <t>ソウシュツ</t>
    </rPh>
    <phoneticPr fontId="5"/>
  </si>
  <si>
    <t>人</t>
    <rPh sb="0" eb="1">
      <t>ニン</t>
    </rPh>
    <phoneticPr fontId="5"/>
  </si>
  <si>
    <t>事業数</t>
    <rPh sb="0" eb="2">
      <t>ジギョウ</t>
    </rPh>
    <rPh sb="2" eb="3">
      <t>スウ</t>
    </rPh>
    <phoneticPr fontId="5"/>
  </si>
  <si>
    <t>Ｘ　累計事業額（円）／Ｙ：累計雇用創出数　　　　　　　　　　　　　　</t>
    <rPh sb="2" eb="4">
      <t>ルイケイ</t>
    </rPh>
    <rPh sb="4" eb="6">
      <t>ジギョウ</t>
    </rPh>
    <rPh sb="6" eb="7">
      <t>ガク</t>
    </rPh>
    <rPh sb="8" eb="9">
      <t>エン</t>
    </rPh>
    <rPh sb="13" eb="15">
      <t>ルイケイ</t>
    </rPh>
    <rPh sb="15" eb="17">
      <t>コヨウ</t>
    </rPh>
    <rPh sb="17" eb="19">
      <t>ソウシュツ</t>
    </rPh>
    <rPh sb="19" eb="20">
      <t>スウ</t>
    </rPh>
    <phoneticPr fontId="5"/>
  </si>
  <si>
    <t>円</t>
    <rPh sb="0" eb="1">
      <t>エン</t>
    </rPh>
    <phoneticPr fontId="5"/>
  </si>
  <si>
    <t>-</t>
    <phoneticPr fontId="5"/>
  </si>
  <si>
    <t>緊急雇用創出事業臨時特例交付金</t>
    <rPh sb="0" eb="2">
      <t>キンキュウ</t>
    </rPh>
    <rPh sb="2" eb="4">
      <t>コヨウ</t>
    </rPh>
    <rPh sb="4" eb="6">
      <t>ソウシュツ</t>
    </rPh>
    <rPh sb="6" eb="8">
      <t>ジギョウ</t>
    </rPh>
    <rPh sb="8" eb="10">
      <t>リンジ</t>
    </rPh>
    <rPh sb="10" eb="12">
      <t>トクレイ</t>
    </rPh>
    <rPh sb="12" eb="15">
      <t>コウフキン</t>
    </rPh>
    <phoneticPr fontId="5"/>
  </si>
  <si>
    <t>新規要求に伴う増</t>
    <rPh sb="0" eb="2">
      <t>シンキ</t>
    </rPh>
    <rPh sb="2" eb="4">
      <t>ヨウキュウ</t>
    </rPh>
    <rPh sb="5" eb="6">
      <t>トモナ</t>
    </rPh>
    <rPh sb="7" eb="8">
      <t>ゾウ</t>
    </rPh>
    <phoneticPr fontId="5"/>
  </si>
  <si>
    <t>基金は県に造成されていることから、事業の実施主体は地方自治体である。また、当該事業については、民間企業等に委託し、実施している。</t>
    <rPh sb="0" eb="2">
      <t>キキン</t>
    </rPh>
    <rPh sb="3" eb="4">
      <t>ケン</t>
    </rPh>
    <rPh sb="5" eb="7">
      <t>ゾウセイ</t>
    </rPh>
    <rPh sb="17" eb="19">
      <t>ジギョウ</t>
    </rPh>
    <rPh sb="20" eb="22">
      <t>ジッシ</t>
    </rPh>
    <rPh sb="22" eb="24">
      <t>シュタイ</t>
    </rPh>
    <rPh sb="25" eb="27">
      <t>チホウ</t>
    </rPh>
    <rPh sb="27" eb="30">
      <t>ジチタイ</t>
    </rPh>
    <rPh sb="37" eb="39">
      <t>トウガイ</t>
    </rPh>
    <rPh sb="39" eb="41">
      <t>ジギョウ</t>
    </rPh>
    <rPh sb="47" eb="49">
      <t>ミンカン</t>
    </rPh>
    <rPh sb="49" eb="51">
      <t>キギョウ</t>
    </rPh>
    <rPh sb="51" eb="52">
      <t>トウ</t>
    </rPh>
    <rPh sb="53" eb="55">
      <t>イタク</t>
    </rPh>
    <rPh sb="57" eb="59">
      <t>ジッシ</t>
    </rPh>
    <phoneticPr fontId="5"/>
  </si>
  <si>
    <t>交付先は福島県に限定されている。また、委託先の選定については、各地方自治体の財務規則に則り、適切に選定される。</t>
    <rPh sb="0" eb="3">
      <t>コウフサキ</t>
    </rPh>
    <rPh sb="4" eb="7">
      <t>フクシマケン</t>
    </rPh>
    <rPh sb="8" eb="10">
      <t>ゲンテイ</t>
    </rPh>
    <rPh sb="19" eb="22">
      <t>イタクサキ</t>
    </rPh>
    <rPh sb="23" eb="25">
      <t>センテイ</t>
    </rPh>
    <rPh sb="31" eb="32">
      <t>カク</t>
    </rPh>
    <rPh sb="32" eb="34">
      <t>チホウ</t>
    </rPh>
    <rPh sb="34" eb="37">
      <t>ジチタイ</t>
    </rPh>
    <rPh sb="38" eb="40">
      <t>ザイム</t>
    </rPh>
    <rPh sb="40" eb="42">
      <t>キソク</t>
    </rPh>
    <rPh sb="43" eb="44">
      <t>ノット</t>
    </rPh>
    <rPh sb="46" eb="48">
      <t>テキセツ</t>
    </rPh>
    <rPh sb="49" eb="51">
      <t>センテイ</t>
    </rPh>
    <phoneticPr fontId="5"/>
  </si>
  <si>
    <t>‐</t>
  </si>
  <si>
    <t>基金の造成に必要な分として、交付金の使途は限定されている。</t>
    <rPh sb="0" eb="2">
      <t>キキン</t>
    </rPh>
    <rPh sb="3" eb="5">
      <t>ゾウセイ</t>
    </rPh>
    <rPh sb="6" eb="8">
      <t>ヒツヨウ</t>
    </rPh>
    <rPh sb="9" eb="10">
      <t>ブン</t>
    </rPh>
    <rPh sb="14" eb="17">
      <t>コウフキン</t>
    </rPh>
    <rPh sb="18" eb="20">
      <t>シト</t>
    </rPh>
    <rPh sb="21" eb="23">
      <t>ゲンテイ</t>
    </rPh>
    <phoneticPr fontId="5"/>
  </si>
  <si>
    <t>被災者への雇用支援については、被災地からも要望を受けており、ニーズの高い事業である。</t>
    <rPh sb="0" eb="3">
      <t>ヒサイシャ</t>
    </rPh>
    <rPh sb="5" eb="7">
      <t>コヨウ</t>
    </rPh>
    <rPh sb="7" eb="9">
      <t>シエン</t>
    </rPh>
    <rPh sb="15" eb="18">
      <t>ヒサイチ</t>
    </rPh>
    <rPh sb="21" eb="23">
      <t>ヨウボウ</t>
    </rPh>
    <rPh sb="24" eb="25">
      <t>ウ</t>
    </rPh>
    <rPh sb="34" eb="35">
      <t>タカ</t>
    </rPh>
    <rPh sb="36" eb="38">
      <t>ジギョウ</t>
    </rPh>
    <phoneticPr fontId="5"/>
  </si>
  <si>
    <t>雇用情勢は改善の動きはあるものの、原子力災害により、未だに安定した仕事に就けない方々の自立のためにも、一時的な雇用の場の確保は必要である。</t>
    <rPh sb="0" eb="2">
      <t>コヨウ</t>
    </rPh>
    <rPh sb="2" eb="4">
      <t>ジョウセイ</t>
    </rPh>
    <rPh sb="5" eb="7">
      <t>カイゼン</t>
    </rPh>
    <rPh sb="8" eb="9">
      <t>ウゴ</t>
    </rPh>
    <rPh sb="17" eb="20">
      <t>ゲンシリョク</t>
    </rPh>
    <rPh sb="20" eb="22">
      <t>サイガイ</t>
    </rPh>
    <rPh sb="26" eb="27">
      <t>イマ</t>
    </rPh>
    <rPh sb="29" eb="31">
      <t>アンテイ</t>
    </rPh>
    <rPh sb="33" eb="35">
      <t>シゴト</t>
    </rPh>
    <rPh sb="36" eb="37">
      <t>ツ</t>
    </rPh>
    <rPh sb="40" eb="42">
      <t>カタガタ</t>
    </rPh>
    <rPh sb="43" eb="45">
      <t>ジリツ</t>
    </rPh>
    <rPh sb="51" eb="54">
      <t>イチジテキ</t>
    </rPh>
    <rPh sb="55" eb="57">
      <t>コヨウ</t>
    </rPh>
    <rPh sb="58" eb="59">
      <t>バ</t>
    </rPh>
    <rPh sb="60" eb="62">
      <t>カクホ</t>
    </rPh>
    <rPh sb="63" eb="65">
      <t>ヒツヨウ</t>
    </rPh>
    <phoneticPr fontId="5"/>
  </si>
  <si>
    <t xml:space="preserve">福島県に造成している基金を積み増し、基金事業の一類型として「原子力災害対応雇用支援事業（仮称）」を創設。
一定の要件を満たす事業を民間企業等に委託する。また、市町村が同様の事業を行う際はその費用を補助する。
事業実施期間：平成28年度末（平成28年度末までに開始した事業は平成29年度末まで）
実施地域：福島県全域
福島県被災求職者：①福島県に所在する事業所に雇用されていた者　②福島県に居住していた者　のいずれかに該当し、
　　　　　　　　　　　　　かつ過去１年間に福島県内で震災等対応雇用支援事業以外の仕事に就いていない者
</t>
    <rPh sb="0" eb="3">
      <t>フクシマケン</t>
    </rPh>
    <rPh sb="4" eb="6">
      <t>ゾウセイ</t>
    </rPh>
    <rPh sb="10" eb="12">
      <t>キキン</t>
    </rPh>
    <rPh sb="13" eb="14">
      <t>ツ</t>
    </rPh>
    <rPh sb="15" eb="16">
      <t>マ</t>
    </rPh>
    <rPh sb="18" eb="20">
      <t>キキン</t>
    </rPh>
    <rPh sb="20" eb="22">
      <t>ジギョウ</t>
    </rPh>
    <rPh sb="23" eb="24">
      <t>イチ</t>
    </rPh>
    <rPh sb="24" eb="26">
      <t>ルイケイ</t>
    </rPh>
    <rPh sb="30" eb="33">
      <t>ゲンシリョク</t>
    </rPh>
    <rPh sb="33" eb="35">
      <t>サイガイ</t>
    </rPh>
    <rPh sb="35" eb="37">
      <t>タイオウ</t>
    </rPh>
    <rPh sb="37" eb="39">
      <t>コヨウ</t>
    </rPh>
    <rPh sb="39" eb="41">
      <t>シエン</t>
    </rPh>
    <rPh sb="41" eb="43">
      <t>ジギョウ</t>
    </rPh>
    <rPh sb="44" eb="46">
      <t>カショウ</t>
    </rPh>
    <rPh sb="49" eb="51">
      <t>ソウセツ</t>
    </rPh>
    <rPh sb="53" eb="55">
      <t>イッテイ</t>
    </rPh>
    <rPh sb="56" eb="58">
      <t>ヨウケン</t>
    </rPh>
    <rPh sb="59" eb="60">
      <t>ミ</t>
    </rPh>
    <rPh sb="62" eb="64">
      <t>ジギョウ</t>
    </rPh>
    <rPh sb="65" eb="67">
      <t>ミンカン</t>
    </rPh>
    <rPh sb="67" eb="69">
      <t>キギョウ</t>
    </rPh>
    <rPh sb="69" eb="70">
      <t>トウ</t>
    </rPh>
    <rPh sb="71" eb="73">
      <t>イタク</t>
    </rPh>
    <rPh sb="79" eb="82">
      <t>シチョウソン</t>
    </rPh>
    <rPh sb="83" eb="85">
      <t>ドウヨウ</t>
    </rPh>
    <rPh sb="86" eb="88">
      <t>ジギョウ</t>
    </rPh>
    <rPh sb="89" eb="90">
      <t>オコナ</t>
    </rPh>
    <rPh sb="91" eb="92">
      <t>サイ</t>
    </rPh>
    <rPh sb="95" eb="97">
      <t>ヒヨウ</t>
    </rPh>
    <rPh sb="98" eb="100">
      <t>ホジョ</t>
    </rPh>
    <rPh sb="104" eb="106">
      <t>ジギョウ</t>
    </rPh>
    <rPh sb="106" eb="108">
      <t>ジッシ</t>
    </rPh>
    <rPh sb="108" eb="110">
      <t>キカン</t>
    </rPh>
    <rPh sb="111" eb="113">
      <t>ヘイセイ</t>
    </rPh>
    <rPh sb="115" eb="117">
      <t>ネンド</t>
    </rPh>
    <rPh sb="117" eb="118">
      <t>マツ</t>
    </rPh>
    <rPh sb="119" eb="121">
      <t>ヘイセイ</t>
    </rPh>
    <rPh sb="123" eb="125">
      <t>ネンド</t>
    </rPh>
    <rPh sb="125" eb="126">
      <t>マツ</t>
    </rPh>
    <rPh sb="129" eb="131">
      <t>カイシ</t>
    </rPh>
    <rPh sb="133" eb="135">
      <t>ジギョウ</t>
    </rPh>
    <rPh sb="136" eb="138">
      <t>ヘイセイ</t>
    </rPh>
    <rPh sb="140" eb="142">
      <t>ネンド</t>
    </rPh>
    <rPh sb="142" eb="143">
      <t>マツ</t>
    </rPh>
    <rPh sb="147" eb="149">
      <t>ジッシ</t>
    </rPh>
    <rPh sb="149" eb="151">
      <t>チイキ</t>
    </rPh>
    <rPh sb="152" eb="155">
      <t>フクシマケン</t>
    </rPh>
    <rPh sb="155" eb="157">
      <t>ゼンイキ</t>
    </rPh>
    <phoneticPr fontId="5"/>
  </si>
  <si>
    <t>東日本大震災からの復興のための事業として、復興特会を財源に実施するものであることから、負担関係は妥当である。</t>
    <rPh sb="0" eb="1">
      <t>ヒガシ</t>
    </rPh>
    <rPh sb="1" eb="3">
      <t>ニホン</t>
    </rPh>
    <rPh sb="3" eb="6">
      <t>ダイシンサイ</t>
    </rPh>
    <rPh sb="9" eb="11">
      <t>フッコウ</t>
    </rPh>
    <rPh sb="15" eb="17">
      <t>ジギョウ</t>
    </rPh>
    <rPh sb="21" eb="23">
      <t>フッコウ</t>
    </rPh>
    <rPh sb="23" eb="25">
      <t>トッカイ</t>
    </rPh>
    <rPh sb="26" eb="28">
      <t>ザイゲン</t>
    </rPh>
    <rPh sb="29" eb="31">
      <t>ジッシ</t>
    </rPh>
    <rPh sb="43" eb="45">
      <t>フタン</t>
    </rPh>
    <rPh sb="45" eb="47">
      <t>カンケイ</t>
    </rPh>
    <rPh sb="48" eb="50">
      <t>ダトウ</t>
    </rPh>
    <phoneticPr fontId="5"/>
  </si>
  <si>
    <t>事業実施のためのＱ＆Ａを送付するなど、事業の適性な実施のために国からの助言を行う予定である。</t>
    <rPh sb="0" eb="2">
      <t>ジギョウ</t>
    </rPh>
    <rPh sb="2" eb="4">
      <t>ジッシ</t>
    </rPh>
    <rPh sb="12" eb="14">
      <t>ソウフ</t>
    </rPh>
    <rPh sb="19" eb="21">
      <t>ジギョウ</t>
    </rPh>
    <rPh sb="22" eb="24">
      <t>テキセイ</t>
    </rPh>
    <rPh sb="25" eb="27">
      <t>ジッシ</t>
    </rPh>
    <rPh sb="31" eb="32">
      <t>クニ</t>
    </rPh>
    <rPh sb="35" eb="37">
      <t>ジョゲン</t>
    </rPh>
    <rPh sb="38" eb="39">
      <t>オコナ</t>
    </rPh>
    <rPh sb="40" eb="42">
      <t>ヨテイ</t>
    </rPh>
    <phoneticPr fontId="5"/>
  </si>
  <si>
    <t>被災地の雇用情勢には改善が見られるものの、原子力災害の影響により、安定した仕事に就くことが困難な方々の自立のためにも、当該事業において一時的・緊急的な雇用を創出することは必要である。その一方で、被災地においては人手不足の声もあることから、当該事業については予定通り、平成29年度末で終了し、安定的な雇用へ移行することが望ましい。</t>
    <rPh sb="0" eb="3">
      <t>ヒサイチ</t>
    </rPh>
    <rPh sb="4" eb="6">
      <t>コヨウ</t>
    </rPh>
    <rPh sb="6" eb="8">
      <t>ジョウセイ</t>
    </rPh>
    <rPh sb="10" eb="12">
      <t>カイゼン</t>
    </rPh>
    <rPh sb="13" eb="14">
      <t>ミ</t>
    </rPh>
    <rPh sb="21" eb="24">
      <t>ゲンシリョク</t>
    </rPh>
    <rPh sb="24" eb="26">
      <t>サイガイ</t>
    </rPh>
    <rPh sb="27" eb="29">
      <t>エイキョウ</t>
    </rPh>
    <rPh sb="33" eb="35">
      <t>アンテイ</t>
    </rPh>
    <rPh sb="37" eb="39">
      <t>シゴト</t>
    </rPh>
    <rPh sb="40" eb="41">
      <t>ツ</t>
    </rPh>
    <rPh sb="45" eb="47">
      <t>コンナン</t>
    </rPh>
    <rPh sb="48" eb="50">
      <t>カタガタ</t>
    </rPh>
    <rPh sb="51" eb="53">
      <t>ジリツ</t>
    </rPh>
    <rPh sb="59" eb="61">
      <t>トウガイ</t>
    </rPh>
    <rPh sb="61" eb="63">
      <t>ジギョウ</t>
    </rPh>
    <rPh sb="67" eb="70">
      <t>イチジテキ</t>
    </rPh>
    <rPh sb="71" eb="73">
      <t>キンキュウ</t>
    </rPh>
    <rPh sb="73" eb="74">
      <t>テキ</t>
    </rPh>
    <rPh sb="75" eb="77">
      <t>コヨウ</t>
    </rPh>
    <rPh sb="78" eb="80">
      <t>ソウシュツ</t>
    </rPh>
    <rPh sb="85" eb="87">
      <t>ヒツヨウ</t>
    </rPh>
    <rPh sb="93" eb="95">
      <t>イッポウ</t>
    </rPh>
    <rPh sb="97" eb="100">
      <t>ヒサイチ</t>
    </rPh>
    <rPh sb="105" eb="107">
      <t>ヒトデ</t>
    </rPh>
    <rPh sb="107" eb="109">
      <t>フソク</t>
    </rPh>
    <rPh sb="110" eb="111">
      <t>コエ</t>
    </rPh>
    <rPh sb="119" eb="121">
      <t>トウガイ</t>
    </rPh>
    <rPh sb="121" eb="123">
      <t>ジギョウ</t>
    </rPh>
    <rPh sb="128" eb="130">
      <t>ヨテイ</t>
    </rPh>
    <rPh sb="130" eb="131">
      <t>ドオ</t>
    </rPh>
    <rPh sb="133" eb="135">
      <t>ヘイセイ</t>
    </rPh>
    <rPh sb="137" eb="139">
      <t>ネンド</t>
    </rPh>
    <rPh sb="139" eb="140">
      <t>マツ</t>
    </rPh>
    <rPh sb="141" eb="143">
      <t>シュウリョウ</t>
    </rPh>
    <rPh sb="145" eb="147">
      <t>アンテイ</t>
    </rPh>
    <rPh sb="147" eb="148">
      <t>テキ</t>
    </rPh>
    <rPh sb="149" eb="151">
      <t>コヨウ</t>
    </rPh>
    <rPh sb="152" eb="154">
      <t>イコウ</t>
    </rPh>
    <rPh sb="159" eb="160">
      <t>ノゾ</t>
    </rPh>
    <phoneticPr fontId="5"/>
  </si>
  <si>
    <t>東日本大震災からの復興の基本方針
（平成23年7月29日　東日本大震災復興対策本部）
原子力災害からの福島復興の加速に向けて
（平成27年6月12日　原子力災害対策本部 改訂）</t>
    <rPh sb="44" eb="47">
      <t>ゲンシリョク</t>
    </rPh>
    <rPh sb="47" eb="49">
      <t>サイガイ</t>
    </rPh>
    <rPh sb="52" eb="54">
      <t>フクシマ</t>
    </rPh>
    <rPh sb="54" eb="56">
      <t>フッコウ</t>
    </rPh>
    <rPh sb="57" eb="59">
      <t>カソク</t>
    </rPh>
    <rPh sb="60" eb="61">
      <t>ム</t>
    </rPh>
    <rPh sb="65" eb="67">
      <t>ヘイセイ</t>
    </rPh>
    <rPh sb="69" eb="70">
      <t>ネン</t>
    </rPh>
    <rPh sb="71" eb="72">
      <t>ガツ</t>
    </rPh>
    <rPh sb="74" eb="75">
      <t>ニチ</t>
    </rPh>
    <rPh sb="76" eb="79">
      <t>ゲンシリョク</t>
    </rPh>
    <rPh sb="79" eb="81">
      <t>サイガイ</t>
    </rPh>
    <rPh sb="81" eb="83">
      <t>タイサク</t>
    </rPh>
    <rPh sb="83" eb="85">
      <t>ホンブ</t>
    </rPh>
    <rPh sb="86" eb="88">
      <t>カイテイ</t>
    </rPh>
    <phoneticPr fontId="5"/>
  </si>
  <si>
    <t>人</t>
    <rPh sb="0" eb="1">
      <t>ニン</t>
    </rPh>
    <phoneticPr fontId="5"/>
  </si>
  <si>
    <t>-</t>
    <phoneticPr fontId="5"/>
  </si>
  <si>
    <t>-</t>
    <phoneticPr fontId="5"/>
  </si>
  <si>
    <t>-</t>
    <phoneticPr fontId="5"/>
  </si>
  <si>
    <t>件</t>
    <rPh sb="0" eb="1">
      <t>ケン</t>
    </rPh>
    <phoneticPr fontId="5"/>
  </si>
  <si>
    <t>ー</t>
    <phoneticPr fontId="5"/>
  </si>
  <si>
    <t>X　/　Y</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</si>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</sst>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179293</xdr:colOff>
      <xdr:row>128</xdr:row>
      <xdr:rowOff>358588</xdr:rowOff>
    </xdr:from>
    <xdr:to>
      <xdr:col>27</xdr:col>
      <xdr:colOff>190499</xdr:colOff>
      <xdr:row>128</xdr:row>
      <xdr:rowOff>625288</xdr:rowOff>
    </xdr:to>
    <xdr:sp macro="" textlink="">
      <xdr:nvSpPr>
        <xdr:cNvPr id="5" name="正方形/長方形 4"/>
        <xdr:cNvSpPr/>
      </xdr:nvSpPr>
      <xdr:spPr>
        <a:xfrm>
          <a:off x="5020234" y="25314088"/>
          <a:ext cx="616324" cy="266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1</xdr:col>
      <xdr:colOff>141193</xdr:colOff>
      <xdr:row>130</xdr:row>
      <xdr:rowOff>342900</xdr:rowOff>
    </xdr:from>
    <xdr:to>
      <xdr:col>4</xdr:col>
      <xdr:colOff>152399</xdr:colOff>
      <xdr:row>130</xdr:row>
      <xdr:rowOff>609600</xdr:rowOff>
    </xdr:to>
    <xdr:sp macro="" textlink="">
      <xdr:nvSpPr>
        <xdr:cNvPr id="6" name="正方形/長方形 5"/>
        <xdr:cNvSpPr/>
      </xdr:nvSpPr>
      <xdr:spPr>
        <a:xfrm>
          <a:off x="342899" y="26452606"/>
          <a:ext cx="616324" cy="2667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1</xdr:col>
      <xdr:colOff>136711</xdr:colOff>
      <xdr:row>132</xdr:row>
      <xdr:rowOff>338419</xdr:rowOff>
    </xdr:from>
    <xdr:to>
      <xdr:col>4</xdr:col>
      <xdr:colOff>147917</xdr:colOff>
      <xdr:row>132</xdr:row>
      <xdr:rowOff>690844</xdr:rowOff>
    </xdr:to>
    <xdr:sp macro="" textlink="">
      <xdr:nvSpPr>
        <xdr:cNvPr id="7" name="正方形/長方形 6"/>
        <xdr:cNvSpPr/>
      </xdr:nvSpPr>
      <xdr:spPr>
        <a:xfrm>
          <a:off x="338417" y="27602331"/>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24</xdr:col>
      <xdr:colOff>170329</xdr:colOff>
      <xdr:row>130</xdr:row>
      <xdr:rowOff>372036</xdr:rowOff>
    </xdr:from>
    <xdr:to>
      <xdr:col>27</xdr:col>
      <xdr:colOff>181535</xdr:colOff>
      <xdr:row>130</xdr:row>
      <xdr:rowOff>610161</xdr:rowOff>
    </xdr:to>
    <xdr:sp macro="" textlink="">
      <xdr:nvSpPr>
        <xdr:cNvPr id="8" name="正方形/長方形 7"/>
        <xdr:cNvSpPr/>
      </xdr:nvSpPr>
      <xdr:spPr>
        <a:xfrm>
          <a:off x="5011270" y="26481742"/>
          <a:ext cx="616324" cy="2381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24</xdr:col>
      <xdr:colOff>154640</xdr:colOff>
      <xdr:row>132</xdr:row>
      <xdr:rowOff>322731</xdr:rowOff>
    </xdr:from>
    <xdr:to>
      <xdr:col>27</xdr:col>
      <xdr:colOff>165846</xdr:colOff>
      <xdr:row>132</xdr:row>
      <xdr:rowOff>675156</xdr:rowOff>
    </xdr:to>
    <xdr:sp macro="" textlink="">
      <xdr:nvSpPr>
        <xdr:cNvPr id="9" name="正方形/長方形 8"/>
        <xdr:cNvSpPr/>
      </xdr:nvSpPr>
      <xdr:spPr>
        <a:xfrm>
          <a:off x="4995581" y="27586643"/>
          <a:ext cx="616324"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12</xdr:col>
      <xdr:colOff>67234</xdr:colOff>
      <xdr:row>140</xdr:row>
      <xdr:rowOff>224119</xdr:rowOff>
    </xdr:from>
    <xdr:to>
      <xdr:col>37</xdr:col>
      <xdr:colOff>150859</xdr:colOff>
      <xdr:row>159</xdr:row>
      <xdr:rowOff>184632</xdr:rowOff>
    </xdr:to>
    <xdr:grpSp>
      <xdr:nvGrpSpPr>
        <xdr:cNvPr id="2" name="グループ化 1"/>
        <xdr:cNvGrpSpPr/>
      </xdr:nvGrpSpPr>
      <xdr:grpSpPr>
        <a:xfrm>
          <a:off x="2487705" y="30905825"/>
          <a:ext cx="5126272" cy="6560778"/>
          <a:chOff x="3227294" y="37752618"/>
          <a:chExt cx="5126272" cy="6560778"/>
        </a:xfrm>
      </xdr:grpSpPr>
      <xdr:sp macro="" textlink="">
        <xdr:nvSpPr>
          <xdr:cNvPr id="10" name="テキスト ボックス 9"/>
          <xdr:cNvSpPr txBox="1"/>
        </xdr:nvSpPr>
        <xdr:spPr>
          <a:xfrm>
            <a:off x="4748837" y="40082667"/>
            <a:ext cx="2297105" cy="75159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600">
                <a:latin typeface="+mn-ea"/>
                <a:ea typeface="+mn-ea"/>
              </a:rPr>
              <a:t>厚生労働省</a:t>
            </a:r>
            <a:endParaRPr kumimoji="1" lang="en-US" altLang="ja-JP" sz="1100">
              <a:latin typeface="+mn-ea"/>
              <a:ea typeface="+mn-ea"/>
            </a:endParaRPr>
          </a:p>
          <a:p>
            <a:pPr algn="ctr">
              <a:lnSpc>
                <a:spcPts val="1500"/>
              </a:lnSpc>
            </a:pPr>
            <a:r>
              <a:rPr kumimoji="1" lang="en-US" altLang="ja-JP" sz="1100">
                <a:latin typeface="+mn-ea"/>
                <a:ea typeface="+mn-ea"/>
              </a:rPr>
              <a:t>4,708</a:t>
            </a:r>
            <a:r>
              <a:rPr kumimoji="1" lang="ja-JP" altLang="en-US" sz="1100">
                <a:latin typeface="+mn-ea"/>
                <a:ea typeface="+mn-ea"/>
              </a:rPr>
              <a:t>百万円</a:t>
            </a:r>
          </a:p>
        </xdr:txBody>
      </xdr:sp>
      <xdr:sp macro="" textlink="">
        <xdr:nvSpPr>
          <xdr:cNvPr id="11" name="テキスト ボックス 10"/>
          <xdr:cNvSpPr txBox="1"/>
        </xdr:nvSpPr>
        <xdr:spPr>
          <a:xfrm>
            <a:off x="4557649" y="42733369"/>
            <a:ext cx="2762201" cy="84865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en-US" altLang="ja-JP" sz="1600">
                <a:latin typeface="+mn-ea"/>
                <a:ea typeface="+mn-ea"/>
              </a:rPr>
              <a:t>A</a:t>
            </a:r>
            <a:r>
              <a:rPr kumimoji="1" lang="ja-JP" altLang="en-US" sz="1600">
                <a:latin typeface="+mn-ea"/>
                <a:ea typeface="+mn-ea"/>
              </a:rPr>
              <a:t> ：福島県</a:t>
            </a:r>
            <a:endParaRPr kumimoji="1" lang="en-US" altLang="ja-JP" sz="1600">
              <a:latin typeface="+mn-ea"/>
              <a:ea typeface="+mn-ea"/>
            </a:endParaRPr>
          </a:p>
          <a:p>
            <a:pPr algn="ctr">
              <a:lnSpc>
                <a:spcPts val="1700"/>
              </a:lnSpc>
            </a:pPr>
            <a:r>
              <a:rPr kumimoji="1" lang="en-US" altLang="ja-JP" sz="1100">
                <a:solidFill>
                  <a:schemeClr val="dk1"/>
                </a:solidFill>
                <a:effectLst/>
                <a:latin typeface="+mn-lt"/>
                <a:ea typeface="+mn-ea"/>
                <a:cs typeface="+mn-cs"/>
              </a:rPr>
              <a:t>4,708</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2" name="テキスト ボックス 11"/>
          <xdr:cNvSpPr txBox="1"/>
        </xdr:nvSpPr>
        <xdr:spPr>
          <a:xfrm rot="10800000" flipV="1">
            <a:off x="6161688" y="41927221"/>
            <a:ext cx="1204932" cy="3820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交付金</a:t>
            </a:r>
            <a:r>
              <a:rPr kumimoji="1" lang="en-US" altLang="ja-JP" sz="1100"/>
              <a:t>】</a:t>
            </a:r>
            <a:endParaRPr kumimoji="1" lang="ja-JP" altLang="en-US" sz="1100"/>
          </a:p>
        </xdr:txBody>
      </xdr:sp>
      <xdr:sp macro="" textlink="">
        <xdr:nvSpPr>
          <xdr:cNvPr id="13" name="テキスト ボックス 12"/>
          <xdr:cNvSpPr txBox="1"/>
        </xdr:nvSpPr>
        <xdr:spPr>
          <a:xfrm>
            <a:off x="4813729" y="38322756"/>
            <a:ext cx="2266844" cy="58869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2000">
                <a:latin typeface="+mn-ea"/>
                <a:ea typeface="+mn-ea"/>
              </a:rPr>
              <a:t>復興庁</a:t>
            </a:r>
            <a:endParaRPr kumimoji="1" lang="en-US" altLang="ja-JP" sz="2000">
              <a:latin typeface="+mn-ea"/>
              <a:ea typeface="+mn-ea"/>
            </a:endParaRPr>
          </a:p>
          <a:p>
            <a:pPr algn="ctr">
              <a:lnSpc>
                <a:spcPts val="1500"/>
              </a:lnSpc>
            </a:pPr>
            <a:r>
              <a:rPr kumimoji="1" lang="en-US" altLang="ja-JP" sz="1100">
                <a:latin typeface="+mn-ea"/>
                <a:ea typeface="+mn-ea"/>
              </a:rPr>
              <a:t>4,708</a:t>
            </a:r>
            <a:r>
              <a:rPr kumimoji="1" lang="ja-JP" altLang="en-US" sz="1100">
                <a:latin typeface="+mn-ea"/>
                <a:ea typeface="+mn-ea"/>
              </a:rPr>
              <a:t>百万円</a:t>
            </a:r>
            <a:endParaRPr kumimoji="1" lang="en-US" altLang="ja-JP" sz="1100">
              <a:latin typeface="+mn-ea"/>
              <a:ea typeface="+mn-ea"/>
            </a:endParaRPr>
          </a:p>
        </xdr:txBody>
      </xdr:sp>
      <xdr:sp macro="" textlink="">
        <xdr:nvSpPr>
          <xdr:cNvPr id="14" name="テキスト ボックス 13"/>
          <xdr:cNvSpPr txBox="1"/>
        </xdr:nvSpPr>
        <xdr:spPr>
          <a:xfrm>
            <a:off x="6126637" y="39340464"/>
            <a:ext cx="1204931" cy="31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移替え</a:t>
            </a:r>
            <a:r>
              <a:rPr kumimoji="1" lang="en-US" altLang="ja-JP" sz="1100"/>
              <a:t>】</a:t>
            </a:r>
            <a:endParaRPr kumimoji="1" lang="ja-JP" altLang="en-US" sz="1100"/>
          </a:p>
        </xdr:txBody>
      </xdr:sp>
      <xdr:sp macro="" textlink="">
        <xdr:nvSpPr>
          <xdr:cNvPr id="15" name="角丸四角形 14"/>
          <xdr:cNvSpPr/>
        </xdr:nvSpPr>
        <xdr:spPr>
          <a:xfrm>
            <a:off x="3227294" y="37766227"/>
            <a:ext cx="5126272" cy="407644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6" name="テキスト ボックス 15"/>
          <xdr:cNvSpPr txBox="1"/>
        </xdr:nvSpPr>
        <xdr:spPr>
          <a:xfrm>
            <a:off x="3617099" y="37752618"/>
            <a:ext cx="1077414" cy="640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a:t>【</a:t>
            </a:r>
            <a:r>
              <a:rPr kumimoji="1" lang="ja-JP" altLang="en-US" sz="2800"/>
              <a:t>国</a:t>
            </a:r>
            <a:r>
              <a:rPr kumimoji="1" lang="en-US" altLang="ja-JP" sz="2800"/>
              <a:t>】</a:t>
            </a:r>
            <a:endParaRPr kumimoji="1" lang="ja-JP" altLang="en-US" sz="2800"/>
          </a:p>
        </xdr:txBody>
      </xdr:sp>
      <xdr:sp macro="" textlink="">
        <xdr:nvSpPr>
          <xdr:cNvPr id="17" name="大かっこ 16"/>
          <xdr:cNvSpPr/>
        </xdr:nvSpPr>
        <xdr:spPr>
          <a:xfrm>
            <a:off x="5096021" y="38954464"/>
            <a:ext cx="1560283" cy="31472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予算要求</a:t>
            </a:r>
          </a:p>
        </xdr:txBody>
      </xdr:sp>
      <xdr:sp macro="" textlink="">
        <xdr:nvSpPr>
          <xdr:cNvPr id="18" name="下矢印 17"/>
          <xdr:cNvSpPr/>
        </xdr:nvSpPr>
        <xdr:spPr>
          <a:xfrm>
            <a:off x="5420908" y="39364826"/>
            <a:ext cx="903036" cy="629658"/>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大かっこ 18"/>
          <xdr:cNvSpPr/>
        </xdr:nvSpPr>
        <xdr:spPr>
          <a:xfrm>
            <a:off x="4893144" y="40916996"/>
            <a:ext cx="2037922" cy="589556"/>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交付金の審査・交付決定</a:t>
            </a:r>
            <a:endParaRPr kumimoji="1" lang="en-US" altLang="ja-JP" sz="1100">
              <a:solidFill>
                <a:sysClr val="windowText" lastClr="000000"/>
              </a:solidFill>
            </a:endParaRPr>
          </a:p>
          <a:p>
            <a:pPr algn="ctr">
              <a:lnSpc>
                <a:spcPts val="1200"/>
              </a:lnSpc>
            </a:pPr>
            <a:r>
              <a:rPr kumimoji="1" lang="ja-JP" altLang="en-US" sz="1100">
                <a:solidFill>
                  <a:sysClr val="windowText" lastClr="000000"/>
                </a:solidFill>
              </a:rPr>
              <a:t>事業実績の集計</a:t>
            </a:r>
            <a:endParaRPr kumimoji="1" lang="en-US" altLang="ja-JP" sz="1100">
              <a:solidFill>
                <a:sysClr val="windowText" lastClr="000000"/>
              </a:solidFill>
            </a:endParaRPr>
          </a:p>
        </xdr:txBody>
      </xdr:sp>
      <xdr:sp macro="" textlink="">
        <xdr:nvSpPr>
          <xdr:cNvPr id="20" name="下矢印 19"/>
          <xdr:cNvSpPr/>
        </xdr:nvSpPr>
        <xdr:spPr>
          <a:xfrm>
            <a:off x="5390322" y="41959148"/>
            <a:ext cx="926288" cy="694555"/>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1" name="大かっこ 20"/>
          <xdr:cNvSpPr/>
        </xdr:nvSpPr>
        <xdr:spPr>
          <a:xfrm>
            <a:off x="4846866" y="43663455"/>
            <a:ext cx="2079847" cy="64994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300"/>
              </a:lnSpc>
            </a:pPr>
            <a:r>
              <a:rPr kumimoji="1" lang="ja-JP" altLang="en-US" sz="1100">
                <a:solidFill>
                  <a:sysClr val="windowText" lastClr="000000"/>
                </a:solidFill>
              </a:rPr>
              <a:t>基金の積み増し</a:t>
            </a:r>
            <a:endParaRPr kumimoji="1" lang="en-US" altLang="ja-JP"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357</v>
      </c>
      <c r="AR2" s="97"/>
      <c r="AS2" s="59" t="str">
        <f>IF(OR(AQ2="　", AQ2=""), "", "-")</f>
        <v>-</v>
      </c>
      <c r="AT2" s="98">
        <v>2</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378</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386</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380</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101</v>
      </c>
      <c r="H5" s="317"/>
      <c r="I5" s="317"/>
      <c r="J5" s="317"/>
      <c r="K5" s="317"/>
      <c r="L5" s="317"/>
      <c r="M5" s="318" t="s">
        <v>92</v>
      </c>
      <c r="N5" s="319"/>
      <c r="O5" s="319"/>
      <c r="P5" s="319"/>
      <c r="Q5" s="319"/>
      <c r="R5" s="320"/>
      <c r="S5" s="321" t="s">
        <v>103</v>
      </c>
      <c r="T5" s="317"/>
      <c r="U5" s="317"/>
      <c r="V5" s="317"/>
      <c r="W5" s="317"/>
      <c r="X5" s="322"/>
      <c r="Y5" s="500" t="s">
        <v>3</v>
      </c>
      <c r="Z5" s="501"/>
      <c r="AA5" s="501"/>
      <c r="AB5" s="501"/>
      <c r="AC5" s="501"/>
      <c r="AD5" s="502"/>
      <c r="AE5" s="503" t="s">
        <v>384</v>
      </c>
      <c r="AF5" s="504"/>
      <c r="AG5" s="504"/>
      <c r="AH5" s="504"/>
      <c r="AI5" s="504"/>
      <c r="AJ5" s="504"/>
      <c r="AK5" s="504"/>
      <c r="AL5" s="504"/>
      <c r="AM5" s="504"/>
      <c r="AN5" s="504"/>
      <c r="AO5" s="504"/>
      <c r="AP5" s="505"/>
      <c r="AQ5" s="506" t="s">
        <v>385</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383</v>
      </c>
      <c r="AF6" s="518"/>
      <c r="AG6" s="518"/>
      <c r="AH6" s="518"/>
      <c r="AI6" s="518"/>
      <c r="AJ6" s="518"/>
      <c r="AK6" s="518"/>
      <c r="AL6" s="518"/>
      <c r="AM6" s="518"/>
      <c r="AN6" s="518"/>
      <c r="AO6" s="518"/>
      <c r="AP6" s="518"/>
      <c r="AQ6" s="115"/>
      <c r="AR6" s="115"/>
      <c r="AS6" s="115"/>
      <c r="AT6" s="115"/>
      <c r="AU6" s="115"/>
      <c r="AV6" s="115"/>
      <c r="AW6" s="115"/>
      <c r="AX6" s="519"/>
    </row>
    <row r="7" spans="1:50" ht="97.5" customHeight="1" x14ac:dyDescent="0.15">
      <c r="A7" s="439" t="s">
        <v>25</v>
      </c>
      <c r="B7" s="440"/>
      <c r="C7" s="440"/>
      <c r="D7" s="440"/>
      <c r="E7" s="440"/>
      <c r="F7" s="440"/>
      <c r="G7" s="441" t="s">
        <v>388</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408</v>
      </c>
      <c r="AF7" s="446"/>
      <c r="AG7" s="446"/>
      <c r="AH7" s="446"/>
      <c r="AI7" s="446"/>
      <c r="AJ7" s="446"/>
      <c r="AK7" s="446"/>
      <c r="AL7" s="446"/>
      <c r="AM7" s="446"/>
      <c r="AN7" s="446"/>
      <c r="AO7" s="446"/>
      <c r="AP7" s="446"/>
      <c r="AQ7" s="446"/>
      <c r="AR7" s="446"/>
      <c r="AS7" s="446"/>
      <c r="AT7" s="446"/>
      <c r="AU7" s="446"/>
      <c r="AV7" s="446"/>
      <c r="AW7" s="446"/>
      <c r="AX7" s="447"/>
    </row>
    <row r="8" spans="1:50" ht="41.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社会保障</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389</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404</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交付</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381</v>
      </c>
      <c r="Q13" s="63"/>
      <c r="R13" s="63"/>
      <c r="S13" s="63"/>
      <c r="T13" s="63"/>
      <c r="U13" s="63"/>
      <c r="V13" s="64"/>
      <c r="W13" s="62" t="s">
        <v>381</v>
      </c>
      <c r="X13" s="63"/>
      <c r="Y13" s="63"/>
      <c r="Z13" s="63"/>
      <c r="AA13" s="63"/>
      <c r="AB13" s="63"/>
      <c r="AC13" s="64"/>
      <c r="AD13" s="62" t="s">
        <v>381</v>
      </c>
      <c r="AE13" s="63"/>
      <c r="AF13" s="63"/>
      <c r="AG13" s="63"/>
      <c r="AH13" s="63"/>
      <c r="AI13" s="63"/>
      <c r="AJ13" s="64"/>
      <c r="AK13" s="62" t="s">
        <v>381</v>
      </c>
      <c r="AL13" s="63"/>
      <c r="AM13" s="63"/>
      <c r="AN13" s="63"/>
      <c r="AO13" s="63"/>
      <c r="AP13" s="63"/>
      <c r="AQ13" s="64"/>
      <c r="AR13" s="658">
        <v>4708</v>
      </c>
      <c r="AS13" s="659"/>
      <c r="AT13" s="659"/>
      <c r="AU13" s="659"/>
      <c r="AV13" s="659"/>
      <c r="AW13" s="659"/>
      <c r="AX13" s="660"/>
    </row>
    <row r="14" spans="1:50" ht="21" customHeight="1" x14ac:dyDescent="0.15">
      <c r="A14" s="454"/>
      <c r="B14" s="455"/>
      <c r="C14" s="455"/>
      <c r="D14" s="455"/>
      <c r="E14" s="455"/>
      <c r="F14" s="456"/>
      <c r="G14" s="467"/>
      <c r="H14" s="468"/>
      <c r="I14" s="333" t="s">
        <v>9</v>
      </c>
      <c r="J14" s="462"/>
      <c r="K14" s="462"/>
      <c r="L14" s="462"/>
      <c r="M14" s="462"/>
      <c r="N14" s="462"/>
      <c r="O14" s="463"/>
      <c r="P14" s="62" t="s">
        <v>381</v>
      </c>
      <c r="Q14" s="63"/>
      <c r="R14" s="63"/>
      <c r="S14" s="63"/>
      <c r="T14" s="63"/>
      <c r="U14" s="63"/>
      <c r="V14" s="64"/>
      <c r="W14" s="62" t="s">
        <v>381</v>
      </c>
      <c r="X14" s="63"/>
      <c r="Y14" s="63"/>
      <c r="Z14" s="63"/>
      <c r="AA14" s="63"/>
      <c r="AB14" s="63"/>
      <c r="AC14" s="64"/>
      <c r="AD14" s="62" t="s">
        <v>381</v>
      </c>
      <c r="AE14" s="63"/>
      <c r="AF14" s="63"/>
      <c r="AG14" s="63"/>
      <c r="AH14" s="63"/>
      <c r="AI14" s="63"/>
      <c r="AJ14" s="64"/>
      <c r="AK14" s="62" t="s">
        <v>381</v>
      </c>
      <c r="AL14" s="63"/>
      <c r="AM14" s="63"/>
      <c r="AN14" s="63"/>
      <c r="AO14" s="63"/>
      <c r="AP14" s="63"/>
      <c r="AQ14" s="64"/>
      <c r="AR14" s="656"/>
      <c r="AS14" s="656"/>
      <c r="AT14" s="656"/>
      <c r="AU14" s="656"/>
      <c r="AV14" s="656"/>
      <c r="AW14" s="656"/>
      <c r="AX14" s="657"/>
    </row>
    <row r="15" spans="1:50" ht="21" customHeight="1" x14ac:dyDescent="0.15">
      <c r="A15" s="454"/>
      <c r="B15" s="455"/>
      <c r="C15" s="455"/>
      <c r="D15" s="455"/>
      <c r="E15" s="455"/>
      <c r="F15" s="456"/>
      <c r="G15" s="467"/>
      <c r="H15" s="468"/>
      <c r="I15" s="333" t="s">
        <v>62</v>
      </c>
      <c r="J15" s="334"/>
      <c r="K15" s="334"/>
      <c r="L15" s="334"/>
      <c r="M15" s="334"/>
      <c r="N15" s="334"/>
      <c r="O15" s="335"/>
      <c r="P15" s="62" t="s">
        <v>381</v>
      </c>
      <c r="Q15" s="63"/>
      <c r="R15" s="63"/>
      <c r="S15" s="63"/>
      <c r="T15" s="63"/>
      <c r="U15" s="63"/>
      <c r="V15" s="64"/>
      <c r="W15" s="62" t="s">
        <v>381</v>
      </c>
      <c r="X15" s="63"/>
      <c r="Y15" s="63"/>
      <c r="Z15" s="63"/>
      <c r="AA15" s="63"/>
      <c r="AB15" s="63"/>
      <c r="AC15" s="64"/>
      <c r="AD15" s="62" t="s">
        <v>381</v>
      </c>
      <c r="AE15" s="63"/>
      <c r="AF15" s="63"/>
      <c r="AG15" s="63"/>
      <c r="AH15" s="63"/>
      <c r="AI15" s="63"/>
      <c r="AJ15" s="64"/>
      <c r="AK15" s="62" t="s">
        <v>381</v>
      </c>
      <c r="AL15" s="63"/>
      <c r="AM15" s="63"/>
      <c r="AN15" s="63"/>
      <c r="AO15" s="63"/>
      <c r="AP15" s="63"/>
      <c r="AQ15" s="64"/>
      <c r="AR15" s="62"/>
      <c r="AS15" s="63"/>
      <c r="AT15" s="63"/>
      <c r="AU15" s="63"/>
      <c r="AV15" s="63"/>
      <c r="AW15" s="63"/>
      <c r="AX15" s="655"/>
    </row>
    <row r="16" spans="1:50" ht="21" customHeight="1" x14ac:dyDescent="0.15">
      <c r="A16" s="454"/>
      <c r="B16" s="455"/>
      <c r="C16" s="455"/>
      <c r="D16" s="455"/>
      <c r="E16" s="455"/>
      <c r="F16" s="456"/>
      <c r="G16" s="467"/>
      <c r="H16" s="468"/>
      <c r="I16" s="333" t="s">
        <v>63</v>
      </c>
      <c r="J16" s="334"/>
      <c r="K16" s="334"/>
      <c r="L16" s="334"/>
      <c r="M16" s="334"/>
      <c r="N16" s="334"/>
      <c r="O16" s="335"/>
      <c r="P16" s="62" t="s">
        <v>381</v>
      </c>
      <c r="Q16" s="63"/>
      <c r="R16" s="63"/>
      <c r="S16" s="63"/>
      <c r="T16" s="63"/>
      <c r="U16" s="63"/>
      <c r="V16" s="64"/>
      <c r="W16" s="62" t="s">
        <v>381</v>
      </c>
      <c r="X16" s="63"/>
      <c r="Y16" s="63"/>
      <c r="Z16" s="63"/>
      <c r="AA16" s="63"/>
      <c r="AB16" s="63"/>
      <c r="AC16" s="64"/>
      <c r="AD16" s="62" t="s">
        <v>381</v>
      </c>
      <c r="AE16" s="63"/>
      <c r="AF16" s="63"/>
      <c r="AG16" s="63"/>
      <c r="AH16" s="63"/>
      <c r="AI16" s="63"/>
      <c r="AJ16" s="64"/>
      <c r="AK16" s="62" t="s">
        <v>381</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381</v>
      </c>
      <c r="Q17" s="63"/>
      <c r="R17" s="63"/>
      <c r="S17" s="63"/>
      <c r="T17" s="63"/>
      <c r="U17" s="63"/>
      <c r="V17" s="64"/>
      <c r="W17" s="62" t="s">
        <v>381</v>
      </c>
      <c r="X17" s="63"/>
      <c r="Y17" s="63"/>
      <c r="Z17" s="63"/>
      <c r="AA17" s="63"/>
      <c r="AB17" s="63"/>
      <c r="AC17" s="64"/>
      <c r="AD17" s="62" t="s">
        <v>381</v>
      </c>
      <c r="AE17" s="63"/>
      <c r="AF17" s="63"/>
      <c r="AG17" s="63"/>
      <c r="AH17" s="63"/>
      <c r="AI17" s="63"/>
      <c r="AJ17" s="64"/>
      <c r="AK17" s="62" t="s">
        <v>381</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0</v>
      </c>
      <c r="AL18" s="307"/>
      <c r="AM18" s="307"/>
      <c r="AN18" s="307"/>
      <c r="AO18" s="307"/>
      <c r="AP18" s="307"/>
      <c r="AQ18" s="308"/>
      <c r="AR18" s="306">
        <f t="shared" ref="AR18" si="2">SUM(AR13:AX17)</f>
        <v>4708</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381</v>
      </c>
      <c r="Q19" s="63"/>
      <c r="R19" s="63"/>
      <c r="S19" s="63"/>
      <c r="T19" s="63"/>
      <c r="U19" s="63"/>
      <c r="V19" s="64"/>
      <c r="W19" s="62" t="s">
        <v>381</v>
      </c>
      <c r="X19" s="63"/>
      <c r="Y19" s="63"/>
      <c r="Z19" s="63"/>
      <c r="AA19" s="63"/>
      <c r="AB19" s="63"/>
      <c r="AC19" s="64"/>
      <c r="AD19" s="62" t="s">
        <v>381</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29</v>
      </c>
      <c r="AV22" s="101"/>
      <c r="AW22" s="99" t="s">
        <v>355</v>
      </c>
      <c r="AX22" s="100"/>
    </row>
    <row r="23" spans="1:50" ht="22.5" customHeight="1" x14ac:dyDescent="0.15">
      <c r="A23" s="207"/>
      <c r="B23" s="205"/>
      <c r="C23" s="205"/>
      <c r="D23" s="205"/>
      <c r="E23" s="205"/>
      <c r="F23" s="206"/>
      <c r="G23" s="312" t="s">
        <v>390</v>
      </c>
      <c r="H23" s="279"/>
      <c r="I23" s="279"/>
      <c r="J23" s="279"/>
      <c r="K23" s="279"/>
      <c r="L23" s="279"/>
      <c r="M23" s="279"/>
      <c r="N23" s="279"/>
      <c r="O23" s="280"/>
      <c r="P23" s="245" t="s">
        <v>387</v>
      </c>
      <c r="Q23" s="186"/>
      <c r="R23" s="186"/>
      <c r="S23" s="186"/>
      <c r="T23" s="186"/>
      <c r="U23" s="186"/>
      <c r="V23" s="186"/>
      <c r="W23" s="186"/>
      <c r="X23" s="187"/>
      <c r="Y23" s="284" t="s">
        <v>14</v>
      </c>
      <c r="Z23" s="285"/>
      <c r="AA23" s="286"/>
      <c r="AB23" s="651" t="s">
        <v>409</v>
      </c>
      <c r="AC23" s="287"/>
      <c r="AD23" s="287"/>
      <c r="AE23" s="84" t="s">
        <v>410</v>
      </c>
      <c r="AF23" s="85"/>
      <c r="AG23" s="85"/>
      <c r="AH23" s="85"/>
      <c r="AI23" s="86"/>
      <c r="AJ23" s="84" t="s">
        <v>410</v>
      </c>
      <c r="AK23" s="85"/>
      <c r="AL23" s="85"/>
      <c r="AM23" s="85"/>
      <c r="AN23" s="86"/>
      <c r="AO23" s="84" t="s">
        <v>412</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391</v>
      </c>
      <c r="AC24" s="277"/>
      <c r="AD24" s="277"/>
      <c r="AE24" s="84" t="s">
        <v>411</v>
      </c>
      <c r="AF24" s="85"/>
      <c r="AG24" s="85"/>
      <c r="AH24" s="85"/>
      <c r="AI24" s="86"/>
      <c r="AJ24" s="84" t="s">
        <v>410</v>
      </c>
      <c r="AK24" s="85"/>
      <c r="AL24" s="85"/>
      <c r="AM24" s="85"/>
      <c r="AN24" s="86"/>
      <c r="AO24" s="84" t="s">
        <v>410</v>
      </c>
      <c r="AP24" s="85"/>
      <c r="AQ24" s="85"/>
      <c r="AR24" s="85"/>
      <c r="AS24" s="86"/>
      <c r="AT24" s="84">
        <v>1900</v>
      </c>
      <c r="AU24" s="85"/>
      <c r="AV24" s="85"/>
      <c r="AW24" s="85"/>
      <c r="AX24" s="87"/>
    </row>
    <row r="25" spans="1:50" ht="22.5" customHeight="1" x14ac:dyDescent="0.15">
      <c r="A25" s="661"/>
      <c r="B25" s="662"/>
      <c r="C25" s="662"/>
      <c r="D25" s="662"/>
      <c r="E25" s="662"/>
      <c r="F25" s="663"/>
      <c r="G25" s="313"/>
      <c r="H25" s="314"/>
      <c r="I25" s="314"/>
      <c r="J25" s="314"/>
      <c r="K25" s="314"/>
      <c r="L25" s="314"/>
      <c r="M25" s="314"/>
      <c r="N25" s="314"/>
      <c r="O25" s="315"/>
      <c r="P25" s="188"/>
      <c r="Q25" s="188"/>
      <c r="R25" s="188"/>
      <c r="S25" s="188"/>
      <c r="T25" s="188"/>
      <c r="U25" s="188"/>
      <c r="V25" s="188"/>
      <c r="W25" s="188"/>
      <c r="X25" s="189"/>
      <c r="Y25" s="111" t="s">
        <v>15</v>
      </c>
      <c r="Z25" s="112"/>
      <c r="AA25" s="162"/>
      <c r="AB25" s="673" t="s">
        <v>359</v>
      </c>
      <c r="AC25" s="255"/>
      <c r="AD25" s="255"/>
      <c r="AE25" s="84" t="s">
        <v>411</v>
      </c>
      <c r="AF25" s="85"/>
      <c r="AG25" s="85"/>
      <c r="AH25" s="85"/>
      <c r="AI25" s="86"/>
      <c r="AJ25" s="84" t="s">
        <v>410</v>
      </c>
      <c r="AK25" s="85"/>
      <c r="AL25" s="85"/>
      <c r="AM25" s="85"/>
      <c r="AN25" s="86"/>
      <c r="AO25" s="84" t="s">
        <v>410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2" t="s">
        <v>303</v>
      </c>
      <c r="AU26" s="653"/>
      <c r="AV26" s="653"/>
      <c r="AW26" s="653"/>
      <c r="AX26" s="654"/>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5" t="s">
        <v>320</v>
      </c>
      <c r="B47" s="676"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1"/>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6"/>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6"/>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5"/>
      <c r="B50" s="676"/>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5"/>
      <c r="B51" s="677"/>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9"/>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392</v>
      </c>
      <c r="H68" s="186"/>
      <c r="I68" s="186"/>
      <c r="J68" s="186"/>
      <c r="K68" s="186"/>
      <c r="L68" s="186"/>
      <c r="M68" s="186"/>
      <c r="N68" s="186"/>
      <c r="O68" s="186"/>
      <c r="P68" s="186"/>
      <c r="Q68" s="186"/>
      <c r="R68" s="186"/>
      <c r="S68" s="186"/>
      <c r="T68" s="186"/>
      <c r="U68" s="186"/>
      <c r="V68" s="186"/>
      <c r="W68" s="186"/>
      <c r="X68" s="187"/>
      <c r="Y68" s="323" t="s">
        <v>66</v>
      </c>
      <c r="Z68" s="324"/>
      <c r="AA68" s="325"/>
      <c r="AB68" s="193" t="s">
        <v>413</v>
      </c>
      <c r="AC68" s="194"/>
      <c r="AD68" s="195"/>
      <c r="AE68" s="84" t="s">
        <v>410</v>
      </c>
      <c r="AF68" s="85"/>
      <c r="AG68" s="85"/>
      <c r="AH68" s="85"/>
      <c r="AI68" s="86"/>
      <c r="AJ68" s="84" t="s">
        <v>411</v>
      </c>
      <c r="AK68" s="85"/>
      <c r="AL68" s="85"/>
      <c r="AM68" s="85"/>
      <c r="AN68" s="86"/>
      <c r="AO68" s="84" t="s">
        <v>412</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413</v>
      </c>
      <c r="AC69" s="202"/>
      <c r="AD69" s="203"/>
      <c r="AE69" s="84" t="s">
        <v>410</v>
      </c>
      <c r="AF69" s="85"/>
      <c r="AG69" s="85"/>
      <c r="AH69" s="85"/>
      <c r="AI69" s="86"/>
      <c r="AJ69" s="84" t="s">
        <v>410</v>
      </c>
      <c r="AK69" s="85"/>
      <c r="AL69" s="85"/>
      <c r="AM69" s="85"/>
      <c r="AN69" s="86"/>
      <c r="AO69" s="84" t="s">
        <v>412</v>
      </c>
      <c r="AP69" s="85"/>
      <c r="AQ69" s="85"/>
      <c r="AR69" s="85"/>
      <c r="AS69" s="86"/>
      <c r="AT69" s="84" t="s">
        <v>395</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393</v>
      </c>
      <c r="H83" s="135"/>
      <c r="I83" s="135"/>
      <c r="J83" s="135"/>
      <c r="K83" s="135"/>
      <c r="L83" s="135"/>
      <c r="M83" s="135"/>
      <c r="N83" s="135"/>
      <c r="O83" s="135"/>
      <c r="P83" s="135"/>
      <c r="Q83" s="135"/>
      <c r="R83" s="135"/>
      <c r="S83" s="135"/>
      <c r="T83" s="135"/>
      <c r="U83" s="135"/>
      <c r="V83" s="135"/>
      <c r="W83" s="135"/>
      <c r="X83" s="135"/>
      <c r="Y83" s="137" t="s">
        <v>17</v>
      </c>
      <c r="Z83" s="138"/>
      <c r="AA83" s="139"/>
      <c r="AB83" s="172" t="s">
        <v>394</v>
      </c>
      <c r="AC83" s="141"/>
      <c r="AD83" s="142"/>
      <c r="AE83" s="143" t="s">
        <v>410</v>
      </c>
      <c r="AF83" s="144"/>
      <c r="AG83" s="144"/>
      <c r="AH83" s="144"/>
      <c r="AI83" s="144"/>
      <c r="AJ83" s="143" t="s">
        <v>412</v>
      </c>
      <c r="AK83" s="144"/>
      <c r="AL83" s="144"/>
      <c r="AM83" s="144"/>
      <c r="AN83" s="144"/>
      <c r="AO83" s="143" t="s">
        <v>412</v>
      </c>
      <c r="AP83" s="144"/>
      <c r="AQ83" s="144"/>
      <c r="AR83" s="144"/>
      <c r="AS83" s="144"/>
      <c r="AT83" s="84" t="s">
        <v>412</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415</v>
      </c>
      <c r="AC84" s="149"/>
      <c r="AD84" s="150"/>
      <c r="AE84" s="148" t="s">
        <v>414</v>
      </c>
      <c r="AF84" s="149"/>
      <c r="AG84" s="149"/>
      <c r="AH84" s="149"/>
      <c r="AI84" s="150"/>
      <c r="AJ84" s="148" t="s">
        <v>414</v>
      </c>
      <c r="AK84" s="149"/>
      <c r="AL84" s="149"/>
      <c r="AM84" s="149"/>
      <c r="AN84" s="150"/>
      <c r="AO84" s="148" t="s">
        <v>414</v>
      </c>
      <c r="AP84" s="149"/>
      <c r="AQ84" s="149"/>
      <c r="AR84" s="149"/>
      <c r="AS84" s="150"/>
      <c r="AT84" s="148" t="s">
        <v>388</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396</v>
      </c>
      <c r="D98" s="404"/>
      <c r="E98" s="404"/>
      <c r="F98" s="404"/>
      <c r="G98" s="404"/>
      <c r="H98" s="404"/>
      <c r="I98" s="404"/>
      <c r="J98" s="404"/>
      <c r="K98" s="405"/>
      <c r="L98" s="62" t="s">
        <v>395</v>
      </c>
      <c r="M98" s="63"/>
      <c r="N98" s="63"/>
      <c r="O98" s="63"/>
      <c r="P98" s="63"/>
      <c r="Q98" s="64"/>
      <c r="R98" s="62">
        <v>4708</v>
      </c>
      <c r="S98" s="63"/>
      <c r="T98" s="63"/>
      <c r="U98" s="63"/>
      <c r="V98" s="63"/>
      <c r="W98" s="64"/>
      <c r="X98" s="664" t="s">
        <v>397</v>
      </c>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4708</v>
      </c>
      <c r="S104" s="364"/>
      <c r="T104" s="364"/>
      <c r="U104" s="364"/>
      <c r="V104" s="364"/>
      <c r="W104" s="365"/>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48.7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379</v>
      </c>
      <c r="AE108" s="596"/>
      <c r="AF108" s="596"/>
      <c r="AG108" s="592" t="s">
        <v>402</v>
      </c>
      <c r="AH108" s="593"/>
      <c r="AI108" s="593"/>
      <c r="AJ108" s="593"/>
      <c r="AK108" s="593"/>
      <c r="AL108" s="593"/>
      <c r="AM108" s="593"/>
      <c r="AN108" s="593"/>
      <c r="AO108" s="593"/>
      <c r="AP108" s="593"/>
      <c r="AQ108" s="593"/>
      <c r="AR108" s="593"/>
      <c r="AS108" s="593"/>
      <c r="AT108" s="593"/>
      <c r="AU108" s="593"/>
      <c r="AV108" s="593"/>
      <c r="AW108" s="593"/>
      <c r="AX108" s="594"/>
    </row>
    <row r="109" spans="1:50" ht="51.7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379</v>
      </c>
      <c r="AE109" s="433"/>
      <c r="AF109" s="433"/>
      <c r="AG109" s="294" t="s">
        <v>398</v>
      </c>
      <c r="AH109" s="295"/>
      <c r="AI109" s="295"/>
      <c r="AJ109" s="295"/>
      <c r="AK109" s="295"/>
      <c r="AL109" s="295"/>
      <c r="AM109" s="295"/>
      <c r="AN109" s="295"/>
      <c r="AO109" s="295"/>
      <c r="AP109" s="295"/>
      <c r="AQ109" s="295"/>
      <c r="AR109" s="295"/>
      <c r="AS109" s="295"/>
      <c r="AT109" s="295"/>
      <c r="AU109" s="295"/>
      <c r="AV109" s="295"/>
      <c r="AW109" s="295"/>
      <c r="AX109" s="296"/>
    </row>
    <row r="110" spans="1:50" ht="63"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379</v>
      </c>
      <c r="AE110" s="577"/>
      <c r="AF110" s="577"/>
      <c r="AG110" s="521" t="s">
        <v>403</v>
      </c>
      <c r="AH110" s="188"/>
      <c r="AI110" s="188"/>
      <c r="AJ110" s="188"/>
      <c r="AK110" s="188"/>
      <c r="AL110" s="188"/>
      <c r="AM110" s="188"/>
      <c r="AN110" s="188"/>
      <c r="AO110" s="188"/>
      <c r="AP110" s="188"/>
      <c r="AQ110" s="188"/>
      <c r="AR110" s="188"/>
      <c r="AS110" s="188"/>
      <c r="AT110" s="188"/>
      <c r="AU110" s="188"/>
      <c r="AV110" s="188"/>
      <c r="AW110" s="188"/>
      <c r="AX110" s="522"/>
    </row>
    <row r="111" spans="1:50" ht="49.5" customHeight="1" x14ac:dyDescent="0.15">
      <c r="A111" s="541"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379</v>
      </c>
      <c r="AE111" s="429"/>
      <c r="AF111" s="429"/>
      <c r="AG111" s="291" t="s">
        <v>399</v>
      </c>
      <c r="AH111" s="292"/>
      <c r="AI111" s="292"/>
      <c r="AJ111" s="292"/>
      <c r="AK111" s="292"/>
      <c r="AL111" s="292"/>
      <c r="AM111" s="292"/>
      <c r="AN111" s="292"/>
      <c r="AO111" s="292"/>
      <c r="AP111" s="292"/>
      <c r="AQ111" s="292"/>
      <c r="AR111" s="292"/>
      <c r="AS111" s="292"/>
      <c r="AT111" s="292"/>
      <c r="AU111" s="292"/>
      <c r="AV111" s="292"/>
      <c r="AW111" s="292"/>
      <c r="AX111" s="293"/>
    </row>
    <row r="112" spans="1:50" ht="43.5"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379</v>
      </c>
      <c r="AE112" s="433"/>
      <c r="AF112" s="433"/>
      <c r="AG112" s="294" t="s">
        <v>405</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9"/>
      <c r="B113" s="580"/>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400</v>
      </c>
      <c r="AE113" s="433"/>
      <c r="AF113" s="433"/>
      <c r="AG113" s="523"/>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400</v>
      </c>
      <c r="AE114" s="433"/>
      <c r="AF114" s="433"/>
      <c r="AG114" s="523"/>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379</v>
      </c>
      <c r="AE115" s="433"/>
      <c r="AF115" s="433"/>
      <c r="AG115" s="294" t="s">
        <v>401</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4" t="s">
        <v>400</v>
      </c>
      <c r="AE116" s="625"/>
      <c r="AF116" s="625"/>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379</v>
      </c>
      <c r="AE117" s="577"/>
      <c r="AF117" s="586"/>
      <c r="AG117" s="590" t="s">
        <v>406</v>
      </c>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58.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400</v>
      </c>
      <c r="AE118" s="429"/>
      <c r="AF118" s="629"/>
      <c r="AG118" s="630"/>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400</v>
      </c>
      <c r="AE119" s="598"/>
      <c r="AF119" s="598"/>
      <c r="AG119" s="523"/>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400</v>
      </c>
      <c r="AE120" s="433"/>
      <c r="AF120" s="433"/>
      <c r="AG120" s="523"/>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400</v>
      </c>
      <c r="AE121" s="433"/>
      <c r="AF121" s="433"/>
      <c r="AG121" s="572"/>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400</v>
      </c>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1"/>
      <c r="D124" s="632"/>
      <c r="E124" s="632"/>
      <c r="F124" s="632"/>
      <c r="G124" s="632"/>
      <c r="H124" s="632"/>
      <c r="I124" s="632"/>
      <c r="J124" s="632"/>
      <c r="K124" s="632"/>
      <c r="L124" s="632"/>
      <c r="M124" s="632"/>
      <c r="N124" s="632"/>
      <c r="O124" s="633"/>
      <c r="P124" s="640"/>
      <c r="Q124" s="640"/>
      <c r="R124" s="640"/>
      <c r="S124" s="641"/>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4"/>
      <c r="D125" s="635"/>
      <c r="E125" s="635"/>
      <c r="F125" s="635"/>
      <c r="G125" s="635"/>
      <c r="H125" s="635"/>
      <c r="I125" s="635"/>
      <c r="J125" s="635"/>
      <c r="K125" s="635"/>
      <c r="L125" s="635"/>
      <c r="M125" s="635"/>
      <c r="N125" s="635"/>
      <c r="O125" s="636"/>
      <c r="P125" s="642"/>
      <c r="Q125" s="642"/>
      <c r="R125" s="642"/>
      <c r="S125" s="643"/>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1" t="s">
        <v>58</v>
      </c>
      <c r="B126" s="542"/>
      <c r="C126" s="382" t="s">
        <v>64</v>
      </c>
      <c r="D126" s="564"/>
      <c r="E126" s="564"/>
      <c r="F126" s="565"/>
      <c r="G126" s="535" t="s">
        <v>407</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1" t="s">
        <v>68</v>
      </c>
      <c r="D127" s="352"/>
      <c r="E127" s="352"/>
      <c r="F127" s="353"/>
      <c r="G127" s="354" t="s">
        <v>388</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69.95"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69.95"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69.95" customHeight="1" thickBot="1" x14ac:dyDescent="0.2">
      <c r="A133" s="421"/>
      <c r="B133" s="422"/>
      <c r="C133" s="422"/>
      <c r="D133" s="422"/>
      <c r="E133" s="423"/>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69.95" customHeight="1" thickBot="1" x14ac:dyDescent="0.2">
      <c r="A135" s="599" t="s">
        <v>410</v>
      </c>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t="s">
        <v>382</v>
      </c>
      <c r="H137" s="409"/>
      <c r="I137" s="409"/>
      <c r="J137" s="409"/>
      <c r="K137" s="409"/>
      <c r="L137" s="409"/>
      <c r="M137" s="409"/>
      <c r="N137" s="409"/>
      <c r="O137" s="409"/>
      <c r="P137" s="410"/>
      <c r="Q137" s="395" t="s">
        <v>225</v>
      </c>
      <c r="R137" s="395"/>
      <c r="S137" s="395"/>
      <c r="T137" s="395"/>
      <c r="U137" s="395"/>
      <c r="V137" s="395"/>
      <c r="W137" s="424" t="s">
        <v>381</v>
      </c>
      <c r="X137" s="409"/>
      <c r="Y137" s="409"/>
      <c r="Z137" s="409"/>
      <c r="AA137" s="409"/>
      <c r="AB137" s="409"/>
      <c r="AC137" s="409"/>
      <c r="AD137" s="409"/>
      <c r="AE137" s="409"/>
      <c r="AF137" s="410"/>
      <c r="AG137" s="395" t="s">
        <v>226</v>
      </c>
      <c r="AH137" s="395"/>
      <c r="AI137" s="395"/>
      <c r="AJ137" s="395"/>
      <c r="AK137" s="395"/>
      <c r="AL137" s="395"/>
      <c r="AM137" s="391" t="s">
        <v>382</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382</v>
      </c>
      <c r="H138" s="412"/>
      <c r="I138" s="412"/>
      <c r="J138" s="412"/>
      <c r="K138" s="412"/>
      <c r="L138" s="412"/>
      <c r="M138" s="412"/>
      <c r="N138" s="412"/>
      <c r="O138" s="412"/>
      <c r="P138" s="413"/>
      <c r="Q138" s="397" t="s">
        <v>228</v>
      </c>
      <c r="R138" s="397"/>
      <c r="S138" s="397"/>
      <c r="T138" s="397"/>
      <c r="U138" s="397"/>
      <c r="V138" s="397"/>
      <c r="W138" s="411" t="s">
        <v>382</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30"/>
      <c r="C180" s="530"/>
      <c r="D180" s="530"/>
      <c r="E180" s="530"/>
      <c r="F180" s="531"/>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x14ac:dyDescent="0.15">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30"/>
      <c r="C191" s="530"/>
      <c r="D191" s="530"/>
      <c r="E191" s="530"/>
      <c r="F191" s="531"/>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416</v>
      </c>
      <c r="D236" s="104"/>
      <c r="E236" s="104"/>
      <c r="F236" s="104"/>
      <c r="G236" s="104"/>
      <c r="H236" s="104"/>
      <c r="I236" s="104"/>
      <c r="J236" s="104"/>
      <c r="K236" s="104"/>
      <c r="L236" s="104"/>
      <c r="M236" s="108" t="s">
        <v>416</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t="s">
        <v>416</v>
      </c>
      <c r="AL236" s="106"/>
      <c r="AM236" s="106"/>
      <c r="AN236" s="106"/>
      <c r="AO236" s="106"/>
      <c r="AP236" s="107"/>
      <c r="AQ236" s="108" t="s">
        <v>416</v>
      </c>
      <c r="AR236" s="104"/>
      <c r="AS236" s="104"/>
      <c r="AT236" s="104"/>
      <c r="AU236" s="105" t="s">
        <v>416</v>
      </c>
      <c r="AV236" s="106"/>
      <c r="AW236" s="106"/>
      <c r="AX236" s="107"/>
    </row>
    <row r="237" spans="1:50" ht="24" customHeight="1" x14ac:dyDescent="0.15">
      <c r="A237" s="103">
        <v>2</v>
      </c>
      <c r="B237" s="103">
        <v>1</v>
      </c>
      <c r="C237" s="104" t="s">
        <v>381</v>
      </c>
      <c r="D237" s="104"/>
      <c r="E237" s="104"/>
      <c r="F237" s="104"/>
      <c r="G237" s="104"/>
      <c r="H237" s="104"/>
      <c r="I237" s="104"/>
      <c r="J237" s="104"/>
      <c r="K237" s="104"/>
      <c r="L237" s="104"/>
      <c r="M237" s="108" t="s">
        <v>416</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t="s">
        <v>416</v>
      </c>
      <c r="AL237" s="106"/>
      <c r="AM237" s="106"/>
      <c r="AN237" s="106"/>
      <c r="AO237" s="106"/>
      <c r="AP237" s="107"/>
      <c r="AQ237" s="108" t="s">
        <v>416</v>
      </c>
      <c r="AR237" s="104"/>
      <c r="AS237" s="104"/>
      <c r="AT237" s="104"/>
      <c r="AU237" s="105" t="s">
        <v>416</v>
      </c>
      <c r="AV237" s="106"/>
      <c r="AW237" s="106"/>
      <c r="AX237" s="107"/>
    </row>
    <row r="238" spans="1:50" ht="24" customHeight="1" x14ac:dyDescent="0.15">
      <c r="A238" s="103">
        <v>3</v>
      </c>
      <c r="B238" s="103">
        <v>1</v>
      </c>
      <c r="C238" s="104" t="s">
        <v>381</v>
      </c>
      <c r="D238" s="104"/>
      <c r="E238" s="104"/>
      <c r="F238" s="104"/>
      <c r="G238" s="104"/>
      <c r="H238" s="104"/>
      <c r="I238" s="104"/>
      <c r="J238" s="104"/>
      <c r="K238" s="104"/>
      <c r="L238" s="104"/>
      <c r="M238" s="114" t="s">
        <v>416</v>
      </c>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t="s">
        <v>416</v>
      </c>
      <c r="AL238" s="106"/>
      <c r="AM238" s="106"/>
      <c r="AN238" s="106"/>
      <c r="AO238" s="106"/>
      <c r="AP238" s="107"/>
      <c r="AQ238" s="108" t="s">
        <v>416</v>
      </c>
      <c r="AR238" s="104"/>
      <c r="AS238" s="104"/>
      <c r="AT238" s="104"/>
      <c r="AU238" s="105" t="s">
        <v>416</v>
      </c>
      <c r="AV238" s="106"/>
      <c r="AW238" s="106"/>
      <c r="AX238" s="107"/>
    </row>
    <row r="239" spans="1:50" ht="24" customHeight="1" x14ac:dyDescent="0.15">
      <c r="A239" s="103">
        <v>4</v>
      </c>
      <c r="B239" s="103">
        <v>1</v>
      </c>
      <c r="C239" s="108" t="s">
        <v>416</v>
      </c>
      <c r="D239" s="104"/>
      <c r="E239" s="104"/>
      <c r="F239" s="104"/>
      <c r="G239" s="104"/>
      <c r="H239" s="104"/>
      <c r="I239" s="104"/>
      <c r="J239" s="104"/>
      <c r="K239" s="104"/>
      <c r="L239" s="104"/>
      <c r="M239" s="108" t="s">
        <v>416</v>
      </c>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t="s">
        <v>416</v>
      </c>
      <c r="AL239" s="106"/>
      <c r="AM239" s="106"/>
      <c r="AN239" s="106"/>
      <c r="AO239" s="106"/>
      <c r="AP239" s="107"/>
      <c r="AQ239" s="108" t="s">
        <v>416</v>
      </c>
      <c r="AR239" s="104"/>
      <c r="AS239" s="104"/>
      <c r="AT239" s="104"/>
      <c r="AU239" s="105" t="s">
        <v>416</v>
      </c>
      <c r="AV239" s="106"/>
      <c r="AW239" s="106"/>
      <c r="AX239" s="107"/>
    </row>
    <row r="240" spans="1:50" ht="24" customHeight="1" x14ac:dyDescent="0.15">
      <c r="A240" s="103">
        <v>5</v>
      </c>
      <c r="B240" s="103">
        <v>1</v>
      </c>
      <c r="C240" s="108" t="s">
        <v>416</v>
      </c>
      <c r="D240" s="104"/>
      <c r="E240" s="104"/>
      <c r="F240" s="104"/>
      <c r="G240" s="104"/>
      <c r="H240" s="104"/>
      <c r="I240" s="104"/>
      <c r="J240" s="104"/>
      <c r="K240" s="104"/>
      <c r="L240" s="104"/>
      <c r="M240" s="108" t="s">
        <v>416</v>
      </c>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t="s">
        <v>416</v>
      </c>
      <c r="AL240" s="106"/>
      <c r="AM240" s="106"/>
      <c r="AN240" s="106"/>
      <c r="AO240" s="106"/>
      <c r="AP240" s="107"/>
      <c r="AQ240" s="108" t="s">
        <v>416</v>
      </c>
      <c r="AR240" s="104"/>
      <c r="AS240" s="104"/>
      <c r="AT240" s="104"/>
      <c r="AU240" s="105" t="s">
        <v>416</v>
      </c>
      <c r="AV240" s="106"/>
      <c r="AW240" s="106"/>
      <c r="AX240" s="107"/>
    </row>
    <row r="241" spans="1:50" ht="24" customHeight="1" x14ac:dyDescent="0.15">
      <c r="A241" s="103">
        <v>6</v>
      </c>
      <c r="B241" s="103">
        <v>1</v>
      </c>
      <c r="C241" s="108" t="s">
        <v>416</v>
      </c>
      <c r="D241" s="104"/>
      <c r="E241" s="104"/>
      <c r="F241" s="104"/>
      <c r="G241" s="104"/>
      <c r="H241" s="104"/>
      <c r="I241" s="104"/>
      <c r="J241" s="104"/>
      <c r="K241" s="104"/>
      <c r="L241" s="104"/>
      <c r="M241" s="108" t="s">
        <v>416</v>
      </c>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t="s">
        <v>416</v>
      </c>
      <c r="AL241" s="106"/>
      <c r="AM241" s="106"/>
      <c r="AN241" s="106"/>
      <c r="AO241" s="106"/>
      <c r="AP241" s="107"/>
      <c r="AQ241" s="108" t="s">
        <v>416</v>
      </c>
      <c r="AR241" s="104"/>
      <c r="AS241" s="104"/>
      <c r="AT241" s="104"/>
      <c r="AU241" s="105" t="s">
        <v>416</v>
      </c>
      <c r="AV241" s="106"/>
      <c r="AW241" s="106"/>
      <c r="AX241" s="107"/>
    </row>
    <row r="242" spans="1:50" ht="24" customHeight="1" x14ac:dyDescent="0.15">
      <c r="A242" s="103">
        <v>7</v>
      </c>
      <c r="B242" s="103">
        <v>1</v>
      </c>
      <c r="C242" s="108" t="s">
        <v>416</v>
      </c>
      <c r="D242" s="104"/>
      <c r="E242" s="104"/>
      <c r="F242" s="104"/>
      <c r="G242" s="104"/>
      <c r="H242" s="104"/>
      <c r="I242" s="104"/>
      <c r="J242" s="104"/>
      <c r="K242" s="104"/>
      <c r="L242" s="104"/>
      <c r="M242" s="108" t="s">
        <v>416</v>
      </c>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t="s">
        <v>416</v>
      </c>
      <c r="AL242" s="106"/>
      <c r="AM242" s="106"/>
      <c r="AN242" s="106"/>
      <c r="AO242" s="106"/>
      <c r="AP242" s="107"/>
      <c r="AQ242" s="108" t="s">
        <v>416</v>
      </c>
      <c r="AR242" s="104"/>
      <c r="AS242" s="104"/>
      <c r="AT242" s="104"/>
      <c r="AU242" s="105" t="s">
        <v>416</v>
      </c>
      <c r="AV242" s="106"/>
      <c r="AW242" s="106"/>
      <c r="AX242" s="107"/>
    </row>
    <row r="243" spans="1:50" ht="24" customHeight="1" x14ac:dyDescent="0.15">
      <c r="A243" s="103">
        <v>8</v>
      </c>
      <c r="B243" s="103">
        <v>1</v>
      </c>
      <c r="C243" s="108" t="s">
        <v>416</v>
      </c>
      <c r="D243" s="104"/>
      <c r="E243" s="104"/>
      <c r="F243" s="104"/>
      <c r="G243" s="104"/>
      <c r="H243" s="104"/>
      <c r="I243" s="104"/>
      <c r="J243" s="104"/>
      <c r="K243" s="104"/>
      <c r="L243" s="104"/>
      <c r="M243" s="108" t="s">
        <v>416</v>
      </c>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t="s">
        <v>416</v>
      </c>
      <c r="AL243" s="106"/>
      <c r="AM243" s="106"/>
      <c r="AN243" s="106"/>
      <c r="AO243" s="106"/>
      <c r="AP243" s="107"/>
      <c r="AQ243" s="108" t="s">
        <v>416</v>
      </c>
      <c r="AR243" s="104"/>
      <c r="AS243" s="104"/>
      <c r="AT243" s="104"/>
      <c r="AU243" s="105" t="s">
        <v>416</v>
      </c>
      <c r="AV243" s="106"/>
      <c r="AW243" s="106"/>
      <c r="AX243" s="107"/>
    </row>
    <row r="244" spans="1:50" ht="24" customHeight="1" x14ac:dyDescent="0.15">
      <c r="A244" s="103">
        <v>9</v>
      </c>
      <c r="B244" s="103">
        <v>1</v>
      </c>
      <c r="C244" s="108" t="s">
        <v>416</v>
      </c>
      <c r="D244" s="104"/>
      <c r="E244" s="104"/>
      <c r="F244" s="104"/>
      <c r="G244" s="104"/>
      <c r="H244" s="104"/>
      <c r="I244" s="104"/>
      <c r="J244" s="104"/>
      <c r="K244" s="104"/>
      <c r="L244" s="104"/>
      <c r="M244" s="108" t="s">
        <v>416</v>
      </c>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t="s">
        <v>416</v>
      </c>
      <c r="AL244" s="106"/>
      <c r="AM244" s="106"/>
      <c r="AN244" s="106"/>
      <c r="AO244" s="106"/>
      <c r="AP244" s="107"/>
      <c r="AQ244" s="108" t="s">
        <v>416</v>
      </c>
      <c r="AR244" s="104"/>
      <c r="AS244" s="104"/>
      <c r="AT244" s="104"/>
      <c r="AU244" s="105" t="s">
        <v>416</v>
      </c>
      <c r="AV244" s="106"/>
      <c r="AW244" s="106"/>
      <c r="AX244" s="107"/>
    </row>
    <row r="245" spans="1:50" ht="24" hidden="1" customHeight="1" x14ac:dyDescent="0.15">
      <c r="A245" s="103">
        <v>10</v>
      </c>
      <c r="B245" s="103">
        <v>1</v>
      </c>
      <c r="C245" s="108" t="s">
        <v>416</v>
      </c>
      <c r="D245" s="104"/>
      <c r="E245" s="104"/>
      <c r="F245" s="104"/>
      <c r="G245" s="104"/>
      <c r="H245" s="104"/>
      <c r="I245" s="104"/>
      <c r="J245" s="104"/>
      <c r="K245" s="104"/>
      <c r="L245" s="104"/>
      <c r="M245" s="108" t="s">
        <v>416</v>
      </c>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t="s">
        <v>416</v>
      </c>
      <c r="AL245" s="106"/>
      <c r="AM245" s="106"/>
      <c r="AN245" s="106"/>
      <c r="AO245" s="106"/>
      <c r="AP245" s="107"/>
      <c r="AQ245" s="108" t="s">
        <v>416</v>
      </c>
      <c r="AR245" s="104"/>
      <c r="AS245" s="104"/>
      <c r="AT245" s="104"/>
      <c r="AU245" s="105" t="s">
        <v>416</v>
      </c>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53">
      <formula>IF(RIGHT(TEXT(P14,"0.#"),1)=".",FALSE,TRUE)</formula>
    </cfRule>
    <cfRule type="expression" dxfId="208" priority="554">
      <formula>IF(RIGHT(TEXT(P14,"0.#"),1)=".",TRUE,FALSE)</formula>
    </cfRule>
  </conditionalFormatting>
  <conditionalFormatting sqref="AE23:AI23">
    <cfRule type="expression" dxfId="207" priority="543">
      <formula>IF(RIGHT(TEXT(AE23,"0.#"),1)=".",FALSE,TRUE)</formula>
    </cfRule>
    <cfRule type="expression" dxfId="206" priority="544">
      <formula>IF(RIGHT(TEXT(AE23,"0.#"),1)=".",TRUE,FALSE)</formula>
    </cfRule>
  </conditionalFormatting>
  <conditionalFormatting sqref="AE69:AX69">
    <cfRule type="expression" dxfId="205" priority="475">
      <formula>IF(RIGHT(TEXT(AE69,"0.#"),1)=".",FALSE,TRUE)</formula>
    </cfRule>
    <cfRule type="expression" dxfId="204" priority="476">
      <formula>IF(RIGHT(TEXT(AE69,"0.#"),1)=".",TRUE,FALSE)</formula>
    </cfRule>
  </conditionalFormatting>
  <conditionalFormatting sqref="AE83:AI83">
    <cfRule type="expression" dxfId="203" priority="457">
      <formula>IF(RIGHT(TEXT(AE83,"0.#"),1)=".",FALSE,TRUE)</formula>
    </cfRule>
    <cfRule type="expression" dxfId="202" priority="458">
      <formula>IF(RIGHT(TEXT(AE83,"0.#"),1)=".",TRUE,FALSE)</formula>
    </cfRule>
  </conditionalFormatting>
  <conditionalFormatting sqref="AJ83:AX83">
    <cfRule type="expression" dxfId="201" priority="455">
      <formula>IF(RIGHT(TEXT(AJ83,"0.#"),1)=".",FALSE,TRUE)</formula>
    </cfRule>
    <cfRule type="expression" dxfId="200" priority="456">
      <formula>IF(RIGHT(TEXT(AJ83,"0.#"),1)=".",TRUE,FALSE)</formula>
    </cfRule>
  </conditionalFormatting>
  <conditionalFormatting sqref="L99">
    <cfRule type="expression" dxfId="199" priority="435">
      <formula>IF(RIGHT(TEXT(L99,"0.#"),1)=".",FALSE,TRUE)</formula>
    </cfRule>
    <cfRule type="expression" dxfId="198" priority="436">
      <formula>IF(RIGHT(TEXT(L99,"0.#"),1)=".",TRUE,FALSE)</formula>
    </cfRule>
  </conditionalFormatting>
  <conditionalFormatting sqref="L104">
    <cfRule type="expression" dxfId="197" priority="433">
      <formula>IF(RIGHT(TEXT(L104,"0.#"),1)=".",FALSE,TRUE)</formula>
    </cfRule>
    <cfRule type="expression" dxfId="196" priority="434">
      <formula>IF(RIGHT(TEXT(L104,"0.#"),1)=".",TRUE,FALSE)</formula>
    </cfRule>
  </conditionalFormatting>
  <conditionalFormatting sqref="R104">
    <cfRule type="expression" dxfId="195" priority="431">
      <formula>IF(RIGHT(TEXT(R104,"0.#"),1)=".",FALSE,TRUE)</formula>
    </cfRule>
    <cfRule type="expression" dxfId="194" priority="432">
      <formula>IF(RIGHT(TEXT(R104,"0.#"),1)=".",TRUE,FALSE)</formula>
    </cfRule>
  </conditionalFormatting>
  <conditionalFormatting sqref="P18:AX18">
    <cfRule type="expression" dxfId="193" priority="429">
      <formula>IF(RIGHT(TEXT(P18,"0.#"),1)=".",FALSE,TRUE)</formula>
    </cfRule>
    <cfRule type="expression" dxfId="192" priority="430">
      <formula>IF(RIGHT(TEXT(P18,"0.#"),1)=".",TRUE,FALSE)</formula>
    </cfRule>
  </conditionalFormatting>
  <conditionalFormatting sqref="Y181">
    <cfRule type="expression" dxfId="191" priority="425">
      <formula>IF(RIGHT(TEXT(Y181,"0.#"),1)=".",FALSE,TRUE)</formula>
    </cfRule>
    <cfRule type="expression" dxfId="190" priority="426">
      <formula>IF(RIGHT(TEXT(Y181,"0.#"),1)=".",TRUE,FALSE)</formula>
    </cfRule>
  </conditionalFormatting>
  <conditionalFormatting sqref="Y190">
    <cfRule type="expression" dxfId="189" priority="421">
      <formula>IF(RIGHT(TEXT(Y190,"0.#"),1)=".",FALSE,TRUE)</formula>
    </cfRule>
    <cfRule type="expression" dxfId="188" priority="422">
      <formula>IF(RIGHT(TEXT(Y190,"0.#"),1)=".",TRUE,FALSE)</formula>
    </cfRule>
  </conditionalFormatting>
  <conditionalFormatting sqref="AE54:AI54">
    <cfRule type="expression" dxfId="187" priority="293">
      <formula>IF(RIGHT(TEXT(AE54,"0.#"),1)=".",FALSE,TRUE)</formula>
    </cfRule>
    <cfRule type="expression" dxfId="186" priority="294">
      <formula>IF(RIGHT(TEXT(AE54,"0.#"),1)=".",TRUE,FALSE)</formula>
    </cfRule>
  </conditionalFormatting>
  <conditionalFormatting sqref="P16:AQ17 P15:AX15 P13:AX13">
    <cfRule type="expression" dxfId="185" priority="251">
      <formula>IF(RIGHT(TEXT(P13,"0.#"),1)=".",FALSE,TRUE)</formula>
    </cfRule>
    <cfRule type="expression" dxfId="184" priority="252">
      <formula>IF(RIGHT(TEXT(P13,"0.#"),1)=".",TRUE,FALSE)</formula>
    </cfRule>
  </conditionalFormatting>
  <conditionalFormatting sqref="P19:AJ19">
    <cfRule type="expression" dxfId="183" priority="249">
      <formula>IF(RIGHT(TEXT(P19,"0.#"),1)=".",FALSE,TRUE)</formula>
    </cfRule>
    <cfRule type="expression" dxfId="182" priority="250">
      <formula>IF(RIGHT(TEXT(P19,"0.#"),1)=".",TRUE,FALSE)</formula>
    </cfRule>
  </conditionalFormatting>
  <conditionalFormatting sqref="AE55:AX55 AJ54:AS54">
    <cfRule type="expression" dxfId="181" priority="245">
      <formula>IF(RIGHT(TEXT(AE54,"0.#"),1)=".",FALSE,TRUE)</formula>
    </cfRule>
    <cfRule type="expression" dxfId="180" priority="246">
      <formula>IF(RIGHT(TEXT(AE54,"0.#"),1)=".",TRUE,FALSE)</formula>
    </cfRule>
  </conditionalFormatting>
  <conditionalFormatting sqref="AE68:AS68">
    <cfRule type="expression" dxfId="179" priority="241">
      <formula>IF(RIGHT(TEXT(AE68,"0.#"),1)=".",FALSE,TRUE)</formula>
    </cfRule>
    <cfRule type="expression" dxfId="178" priority="242">
      <formula>IF(RIGHT(TEXT(AE68,"0.#"),1)=".",TRUE,FALSE)</formula>
    </cfRule>
  </conditionalFormatting>
  <conditionalFormatting sqref="AE95:AI95 AE92:AI92 AE89:AI89 AE86:AI86">
    <cfRule type="expression" dxfId="177" priority="239">
      <formula>IF(RIGHT(TEXT(AE86,"0.#"),1)=".",FALSE,TRUE)</formula>
    </cfRule>
    <cfRule type="expression" dxfId="176" priority="240">
      <formula>IF(RIGHT(TEXT(AE86,"0.#"),1)=".",TRUE,FALSE)</formula>
    </cfRule>
  </conditionalFormatting>
  <conditionalFormatting sqref="AJ95:AX95 AJ92:AX92 AJ89:AX89 AJ86:AX86">
    <cfRule type="expression" dxfId="175" priority="237">
      <formula>IF(RIGHT(TEXT(AJ86,"0.#"),1)=".",FALSE,TRUE)</formula>
    </cfRule>
    <cfRule type="expression" dxfId="174" priority="238">
      <formula>IF(RIGHT(TEXT(AJ86,"0.#"),1)=".",TRUE,FALSE)</formula>
    </cfRule>
  </conditionalFormatting>
  <conditionalFormatting sqref="L100:L103 L98">
    <cfRule type="expression" dxfId="173" priority="235">
      <formula>IF(RIGHT(TEXT(L98,"0.#"),1)=".",FALSE,TRUE)</formula>
    </cfRule>
    <cfRule type="expression" dxfId="172" priority="236">
      <formula>IF(RIGHT(TEXT(L98,"0.#"),1)=".",TRUE,FALSE)</formula>
    </cfRule>
  </conditionalFormatting>
  <conditionalFormatting sqref="R98">
    <cfRule type="expression" dxfId="171" priority="231">
      <formula>IF(RIGHT(TEXT(R98,"0.#"),1)=".",FALSE,TRUE)</formula>
    </cfRule>
    <cfRule type="expression" dxfId="170" priority="232">
      <formula>IF(RIGHT(TEXT(R98,"0.#"),1)=".",TRUE,FALSE)</formula>
    </cfRule>
  </conditionalFormatting>
  <conditionalFormatting sqref="R99:R103">
    <cfRule type="expression" dxfId="169" priority="229">
      <formula>IF(RIGHT(TEXT(R99,"0.#"),1)=".",FALSE,TRUE)</formula>
    </cfRule>
    <cfRule type="expression" dxfId="168" priority="230">
      <formula>IF(RIGHT(TEXT(R99,"0.#"),1)=".",TRUE,FALSE)</formula>
    </cfRule>
  </conditionalFormatting>
  <conditionalFormatting sqref="Y182:Y189 Y180">
    <cfRule type="expression" dxfId="167" priority="227">
      <formula>IF(RIGHT(TEXT(Y180,"0.#"),1)=".",FALSE,TRUE)</formula>
    </cfRule>
    <cfRule type="expression" dxfId="166" priority="228">
      <formula>IF(RIGHT(TEXT(Y180,"0.#"),1)=".",TRUE,FALSE)</formula>
    </cfRule>
  </conditionalFormatting>
  <conditionalFormatting sqref="AU181">
    <cfRule type="expression" dxfId="165" priority="225">
      <formula>IF(RIGHT(TEXT(AU181,"0.#"),1)=".",FALSE,TRUE)</formula>
    </cfRule>
    <cfRule type="expression" dxfId="164" priority="226">
      <formula>IF(RIGHT(TEXT(AU181,"0.#"),1)=".",TRUE,FALSE)</formula>
    </cfRule>
  </conditionalFormatting>
  <conditionalFormatting sqref="AU190">
    <cfRule type="expression" dxfId="163" priority="223">
      <formula>IF(RIGHT(TEXT(AU190,"0.#"),1)=".",FALSE,TRUE)</formula>
    </cfRule>
    <cfRule type="expression" dxfId="162" priority="224">
      <formula>IF(RIGHT(TEXT(AU190,"0.#"),1)=".",TRUE,FALSE)</formula>
    </cfRule>
  </conditionalFormatting>
  <conditionalFormatting sqref="AU182:AU189 AU180">
    <cfRule type="expression" dxfId="161" priority="221">
      <formula>IF(RIGHT(TEXT(AU180,"0.#"),1)=".",FALSE,TRUE)</formula>
    </cfRule>
    <cfRule type="expression" dxfId="160" priority="222">
      <formula>IF(RIGHT(TEXT(AU180,"0.#"),1)=".",TRUE,FALSE)</formula>
    </cfRule>
  </conditionalFormatting>
  <conditionalFormatting sqref="Y220 Y207 Y194">
    <cfRule type="expression" dxfId="159" priority="207">
      <formula>IF(RIGHT(TEXT(Y194,"0.#"),1)=".",FALSE,TRUE)</formula>
    </cfRule>
    <cfRule type="expression" dxfId="158" priority="208">
      <formula>IF(RIGHT(TEXT(Y194,"0.#"),1)=".",TRUE,FALSE)</formula>
    </cfRule>
  </conditionalFormatting>
  <conditionalFormatting sqref="Y229 Y216 Y203">
    <cfRule type="expression" dxfId="157" priority="205">
      <formula>IF(RIGHT(TEXT(Y203,"0.#"),1)=".",FALSE,TRUE)</formula>
    </cfRule>
    <cfRule type="expression" dxfId="156" priority="206">
      <formula>IF(RIGHT(TEXT(Y203,"0.#"),1)=".",TRUE,FALSE)</formula>
    </cfRule>
  </conditionalFormatting>
  <conditionalFormatting sqref="Y221:Y228 Y219 Y208:Y215 Y206 Y195:Y202 Y193">
    <cfRule type="expression" dxfId="155" priority="203">
      <formula>IF(RIGHT(TEXT(Y193,"0.#"),1)=".",FALSE,TRUE)</formula>
    </cfRule>
    <cfRule type="expression" dxfId="154" priority="204">
      <formula>IF(RIGHT(TEXT(Y193,"0.#"),1)=".",TRUE,FALSE)</formula>
    </cfRule>
  </conditionalFormatting>
  <conditionalFormatting sqref="AU220 AU207 AU194">
    <cfRule type="expression" dxfId="153" priority="201">
      <formula>IF(RIGHT(TEXT(AU194,"0.#"),1)=".",FALSE,TRUE)</formula>
    </cfRule>
    <cfRule type="expression" dxfId="152" priority="202">
      <formula>IF(RIGHT(TEXT(AU194,"0.#"),1)=".",TRUE,FALSE)</formula>
    </cfRule>
  </conditionalFormatting>
  <conditionalFormatting sqref="AU229 AU216 AU203">
    <cfRule type="expression" dxfId="151" priority="199">
      <formula>IF(RIGHT(TEXT(AU203,"0.#"),1)=".",FALSE,TRUE)</formula>
    </cfRule>
    <cfRule type="expression" dxfId="150" priority="200">
      <formula>IF(RIGHT(TEXT(AU203,"0.#"),1)=".",TRUE,FALSE)</formula>
    </cfRule>
  </conditionalFormatting>
  <conditionalFormatting sqref="AU221:AU228 AU219 AU208:AU215 AU206 AU195:AU202 AU193">
    <cfRule type="expression" dxfId="149" priority="197">
      <formula>IF(RIGHT(TEXT(AU193,"0.#"),1)=".",FALSE,TRUE)</formula>
    </cfRule>
    <cfRule type="expression" dxfId="148" priority="198">
      <formula>IF(RIGHT(TEXT(AU193,"0.#"),1)=".",TRUE,FALSE)</formula>
    </cfRule>
  </conditionalFormatting>
  <conditionalFormatting sqref="AE56:AI56">
    <cfRule type="expression" dxfId="147" priority="171">
      <formula>IF(AND(AE56&gt;=0, RIGHT(TEXT(AE56,"0.#"),1)&lt;&gt;"."),TRUE,FALSE)</formula>
    </cfRule>
    <cfRule type="expression" dxfId="146" priority="172">
      <formula>IF(AND(AE56&gt;=0, RIGHT(TEXT(AE56,"0.#"),1)="."),TRUE,FALSE)</formula>
    </cfRule>
    <cfRule type="expression" dxfId="145" priority="173">
      <formula>IF(AND(AE56&lt;0, RIGHT(TEXT(AE56,"0.#"),1)&lt;&gt;"."),TRUE,FALSE)</formula>
    </cfRule>
    <cfRule type="expression" dxfId="144" priority="174">
      <formula>IF(AND(AE56&lt;0, RIGHT(TEXT(AE56,"0.#"),1)="."),TRUE,FALSE)</formula>
    </cfRule>
  </conditionalFormatting>
  <conditionalFormatting sqref="AJ56:AS56">
    <cfRule type="expression" dxfId="143" priority="167">
      <formula>IF(AND(AJ56&gt;=0, RIGHT(TEXT(AJ56,"0.#"),1)&lt;&gt;"."),TRUE,FALSE)</formula>
    </cfRule>
    <cfRule type="expression" dxfId="142" priority="168">
      <formula>IF(AND(AJ56&gt;=0, RIGHT(TEXT(AJ56,"0.#"),1)="."),TRUE,FALSE)</formula>
    </cfRule>
    <cfRule type="expression" dxfId="141" priority="169">
      <formula>IF(AND(AJ56&lt;0, RIGHT(TEXT(AJ56,"0.#"),1)&lt;&gt;"."),TRUE,FALSE)</formula>
    </cfRule>
    <cfRule type="expression" dxfId="140" priority="170">
      <formula>IF(AND(AJ56&lt;0, RIGHT(TEXT(AJ56,"0.#"),1)="."),TRUE,FALSE)</formula>
    </cfRule>
  </conditionalFormatting>
  <conditionalFormatting sqref="AK246:AK265">
    <cfRule type="expression" dxfId="139" priority="155">
      <formula>IF(RIGHT(TEXT(AK246,"0.#"),1)=".",FALSE,TRUE)</formula>
    </cfRule>
    <cfRule type="expression" dxfId="138" priority="156">
      <formula>IF(RIGHT(TEXT(AK246,"0.#"),1)=".",TRUE,FALSE)</formula>
    </cfRule>
  </conditionalFormatting>
  <conditionalFormatting sqref="AU246:AX265">
    <cfRule type="expression" dxfId="137" priority="151">
      <formula>IF(AND(AU246&gt;=0, RIGHT(TEXT(AU246,"0.#"),1)&lt;&gt;"."),TRUE,FALSE)</formula>
    </cfRule>
    <cfRule type="expression" dxfId="136" priority="152">
      <formula>IF(AND(AU246&gt;=0, RIGHT(TEXT(AU246,"0.#"),1)="."),TRUE,FALSE)</formula>
    </cfRule>
    <cfRule type="expression" dxfId="135" priority="153">
      <formula>IF(AND(AU246&lt;0, RIGHT(TEXT(AU246,"0.#"),1)&lt;&gt;"."),TRUE,FALSE)</formula>
    </cfRule>
    <cfRule type="expression" dxfId="134" priority="154">
      <formula>IF(AND(AU246&lt;0, RIGHT(TEXT(AU246,"0.#"),1)="."),TRUE,FALSE)</formula>
    </cfRule>
  </conditionalFormatting>
  <conditionalFormatting sqref="AK269">
    <cfRule type="expression" dxfId="133" priority="149">
      <formula>IF(RIGHT(TEXT(AK269,"0.#"),1)=".",FALSE,TRUE)</formula>
    </cfRule>
    <cfRule type="expression" dxfId="132" priority="150">
      <formula>IF(RIGHT(TEXT(AK269,"0.#"),1)=".",TRUE,FALSE)</formula>
    </cfRule>
  </conditionalFormatting>
  <conditionalFormatting sqref="AU269:AX269">
    <cfRule type="expression" dxfId="131" priority="145">
      <formula>IF(AND(AU269&gt;=0, RIGHT(TEXT(AU269,"0.#"),1)&lt;&gt;"."),TRUE,FALSE)</formula>
    </cfRule>
    <cfRule type="expression" dxfId="130" priority="146">
      <formula>IF(AND(AU269&gt;=0, RIGHT(TEXT(AU269,"0.#"),1)="."),TRUE,FALSE)</formula>
    </cfRule>
    <cfRule type="expression" dxfId="129" priority="147">
      <formula>IF(AND(AU269&lt;0, RIGHT(TEXT(AU269,"0.#"),1)&lt;&gt;"."),TRUE,FALSE)</formula>
    </cfRule>
    <cfRule type="expression" dxfId="128" priority="148">
      <formula>IF(AND(AU269&lt;0, RIGHT(TEXT(AU269,"0.#"),1)="."),TRUE,FALSE)</formula>
    </cfRule>
  </conditionalFormatting>
  <conditionalFormatting sqref="AK270:AK298">
    <cfRule type="expression" dxfId="127" priority="143">
      <formula>IF(RIGHT(TEXT(AK270,"0.#"),1)=".",FALSE,TRUE)</formula>
    </cfRule>
    <cfRule type="expression" dxfId="126" priority="144">
      <formula>IF(RIGHT(TEXT(AK270,"0.#"),1)=".",TRUE,FALSE)</formula>
    </cfRule>
  </conditionalFormatting>
  <conditionalFormatting sqref="AU270:AX298">
    <cfRule type="expression" dxfId="125" priority="139">
      <formula>IF(AND(AU270&gt;=0, RIGHT(TEXT(AU270,"0.#"),1)&lt;&gt;"."),TRUE,FALSE)</formula>
    </cfRule>
    <cfRule type="expression" dxfId="124" priority="140">
      <formula>IF(AND(AU270&gt;=0, RIGHT(TEXT(AU270,"0.#"),1)="."),TRUE,FALSE)</formula>
    </cfRule>
    <cfRule type="expression" dxfId="123" priority="141">
      <formula>IF(AND(AU270&lt;0, RIGHT(TEXT(AU270,"0.#"),1)&lt;&gt;"."),TRUE,FALSE)</formula>
    </cfRule>
    <cfRule type="expression" dxfId="122" priority="142">
      <formula>IF(AND(AU270&lt;0, RIGHT(TEXT(AU270,"0.#"),1)="."),TRUE,FALSE)</formula>
    </cfRule>
  </conditionalFormatting>
  <conditionalFormatting sqref="AK302">
    <cfRule type="expression" dxfId="121" priority="137">
      <formula>IF(RIGHT(TEXT(AK302,"0.#"),1)=".",FALSE,TRUE)</formula>
    </cfRule>
    <cfRule type="expression" dxfId="120" priority="138">
      <formula>IF(RIGHT(TEXT(AK302,"0.#"),1)=".",TRUE,FALSE)</formula>
    </cfRule>
  </conditionalFormatting>
  <conditionalFormatting sqref="AU302:AX302">
    <cfRule type="expression" dxfId="119" priority="133">
      <formula>IF(AND(AU302&gt;=0, RIGHT(TEXT(AU302,"0.#"),1)&lt;&gt;"."),TRUE,FALSE)</formula>
    </cfRule>
    <cfRule type="expression" dxfId="118" priority="134">
      <formula>IF(AND(AU302&gt;=0, RIGHT(TEXT(AU302,"0.#"),1)="."),TRUE,FALSE)</formula>
    </cfRule>
    <cfRule type="expression" dxfId="117" priority="135">
      <formula>IF(AND(AU302&lt;0, RIGHT(TEXT(AU302,"0.#"),1)&lt;&gt;"."),TRUE,FALSE)</formula>
    </cfRule>
    <cfRule type="expression" dxfId="116" priority="136">
      <formula>IF(AND(AU302&lt;0, RIGHT(TEXT(AU302,"0.#"),1)="."),TRUE,FALSE)</formula>
    </cfRule>
  </conditionalFormatting>
  <conditionalFormatting sqref="AK303:AK331">
    <cfRule type="expression" dxfId="115" priority="131">
      <formula>IF(RIGHT(TEXT(AK303,"0.#"),1)=".",FALSE,TRUE)</formula>
    </cfRule>
    <cfRule type="expression" dxfId="114" priority="132">
      <formula>IF(RIGHT(TEXT(AK303,"0.#"),1)=".",TRUE,FALSE)</formula>
    </cfRule>
  </conditionalFormatting>
  <conditionalFormatting sqref="AU303:AX331">
    <cfRule type="expression" dxfId="113" priority="127">
      <formula>IF(AND(AU303&gt;=0, RIGHT(TEXT(AU303,"0.#"),1)&lt;&gt;"."),TRUE,FALSE)</formula>
    </cfRule>
    <cfRule type="expression" dxfId="112" priority="128">
      <formula>IF(AND(AU303&gt;=0, RIGHT(TEXT(AU303,"0.#"),1)="."),TRUE,FALSE)</formula>
    </cfRule>
    <cfRule type="expression" dxfId="111" priority="129">
      <formula>IF(AND(AU303&lt;0, RIGHT(TEXT(AU303,"0.#"),1)&lt;&gt;"."),TRUE,FALSE)</formula>
    </cfRule>
    <cfRule type="expression" dxfId="110" priority="130">
      <formula>IF(AND(AU303&lt;0, RIGHT(TEXT(AU303,"0.#"),1)="."),TRUE,FALSE)</formula>
    </cfRule>
  </conditionalFormatting>
  <conditionalFormatting sqref="AK335">
    <cfRule type="expression" dxfId="109" priority="125">
      <formula>IF(RIGHT(TEXT(AK335,"0.#"),1)=".",FALSE,TRUE)</formula>
    </cfRule>
    <cfRule type="expression" dxfId="108" priority="126">
      <formula>IF(RIGHT(TEXT(AK335,"0.#"),1)=".",TRUE,FALSE)</formula>
    </cfRule>
  </conditionalFormatting>
  <conditionalFormatting sqref="AU335:AX335">
    <cfRule type="expression" dxfId="107" priority="121">
      <formula>IF(AND(AU335&gt;=0, RIGHT(TEXT(AU335,"0.#"),1)&lt;&gt;"."),TRUE,FALSE)</formula>
    </cfRule>
    <cfRule type="expression" dxfId="106" priority="122">
      <formula>IF(AND(AU335&gt;=0, RIGHT(TEXT(AU335,"0.#"),1)="."),TRUE,FALSE)</formula>
    </cfRule>
    <cfRule type="expression" dxfId="105" priority="123">
      <formula>IF(AND(AU335&lt;0, RIGHT(TEXT(AU335,"0.#"),1)&lt;&gt;"."),TRUE,FALSE)</formula>
    </cfRule>
    <cfRule type="expression" dxfId="104" priority="124">
      <formula>IF(AND(AU335&lt;0, RIGHT(TEXT(AU335,"0.#"),1)="."),TRUE,FALSE)</formula>
    </cfRule>
  </conditionalFormatting>
  <conditionalFormatting sqref="AK336:AK364">
    <cfRule type="expression" dxfId="103" priority="119">
      <formula>IF(RIGHT(TEXT(AK336,"0.#"),1)=".",FALSE,TRUE)</formula>
    </cfRule>
    <cfRule type="expression" dxfId="102" priority="120">
      <formula>IF(RIGHT(TEXT(AK336,"0.#"),1)=".",TRUE,FALSE)</formula>
    </cfRule>
  </conditionalFormatting>
  <conditionalFormatting sqref="AU336:AX364">
    <cfRule type="expression" dxfId="101" priority="115">
      <formula>IF(AND(AU336&gt;=0, RIGHT(TEXT(AU336,"0.#"),1)&lt;&gt;"."),TRUE,FALSE)</formula>
    </cfRule>
    <cfRule type="expression" dxfId="100" priority="116">
      <formula>IF(AND(AU336&gt;=0, RIGHT(TEXT(AU336,"0.#"),1)="."),TRUE,FALSE)</formula>
    </cfRule>
    <cfRule type="expression" dxfId="99" priority="117">
      <formula>IF(AND(AU336&lt;0, RIGHT(TEXT(AU336,"0.#"),1)&lt;&gt;"."),TRUE,FALSE)</formula>
    </cfRule>
    <cfRule type="expression" dxfId="98" priority="118">
      <formula>IF(AND(AU336&lt;0, RIGHT(TEXT(AU336,"0.#"),1)="."),TRUE,FALSE)</formula>
    </cfRule>
  </conditionalFormatting>
  <conditionalFormatting sqref="AK368">
    <cfRule type="expression" dxfId="97" priority="113">
      <formula>IF(RIGHT(TEXT(AK368,"0.#"),1)=".",FALSE,TRUE)</formula>
    </cfRule>
    <cfRule type="expression" dxfId="96" priority="114">
      <formula>IF(RIGHT(TEXT(AK368,"0.#"),1)=".",TRUE,FALSE)</formula>
    </cfRule>
  </conditionalFormatting>
  <conditionalFormatting sqref="AU368:AX368">
    <cfRule type="expression" dxfId="95" priority="109">
      <formula>IF(AND(AU368&gt;=0, RIGHT(TEXT(AU368,"0.#"),1)&lt;&gt;"."),TRUE,FALSE)</formula>
    </cfRule>
    <cfRule type="expression" dxfId="94" priority="110">
      <formula>IF(AND(AU368&gt;=0, RIGHT(TEXT(AU368,"0.#"),1)="."),TRUE,FALSE)</formula>
    </cfRule>
    <cfRule type="expression" dxfId="93" priority="111">
      <formula>IF(AND(AU368&lt;0, RIGHT(TEXT(AU368,"0.#"),1)&lt;&gt;"."),TRUE,FALSE)</formula>
    </cfRule>
    <cfRule type="expression" dxfId="92" priority="112">
      <formula>IF(AND(AU368&lt;0, RIGHT(TEXT(AU368,"0.#"),1)="."),TRUE,FALSE)</formula>
    </cfRule>
  </conditionalFormatting>
  <conditionalFormatting sqref="AK369:AK397">
    <cfRule type="expression" dxfId="91" priority="107">
      <formula>IF(RIGHT(TEXT(AK369,"0.#"),1)=".",FALSE,TRUE)</formula>
    </cfRule>
    <cfRule type="expression" dxfId="90" priority="108">
      <formula>IF(RIGHT(TEXT(AK369,"0.#"),1)=".",TRUE,FALSE)</formula>
    </cfRule>
  </conditionalFormatting>
  <conditionalFormatting sqref="AU369:AX397">
    <cfRule type="expression" dxfId="89" priority="103">
      <formula>IF(AND(AU369&gt;=0, RIGHT(TEXT(AU369,"0.#"),1)&lt;&gt;"."),TRUE,FALSE)</formula>
    </cfRule>
    <cfRule type="expression" dxfId="88" priority="104">
      <formula>IF(AND(AU369&gt;=0, RIGHT(TEXT(AU369,"0.#"),1)="."),TRUE,FALSE)</formula>
    </cfRule>
    <cfRule type="expression" dxfId="87" priority="105">
      <formula>IF(AND(AU369&lt;0, RIGHT(TEXT(AU369,"0.#"),1)&lt;&gt;"."),TRUE,FALSE)</formula>
    </cfRule>
    <cfRule type="expression" dxfId="86" priority="106">
      <formula>IF(AND(AU369&lt;0, RIGHT(TEXT(AU369,"0.#"),1)="."),TRUE,FALSE)</formula>
    </cfRule>
  </conditionalFormatting>
  <conditionalFormatting sqref="AK401">
    <cfRule type="expression" dxfId="85" priority="101">
      <formula>IF(RIGHT(TEXT(AK401,"0.#"),1)=".",FALSE,TRUE)</formula>
    </cfRule>
    <cfRule type="expression" dxfId="84" priority="102">
      <formula>IF(RIGHT(TEXT(AK401,"0.#"),1)=".",TRUE,FALSE)</formula>
    </cfRule>
  </conditionalFormatting>
  <conditionalFormatting sqref="AU401:AX401">
    <cfRule type="expression" dxfId="83" priority="97">
      <formula>IF(AND(AU401&gt;=0, RIGHT(TEXT(AU401,"0.#"),1)&lt;&gt;"."),TRUE,FALSE)</formula>
    </cfRule>
    <cfRule type="expression" dxfId="82" priority="98">
      <formula>IF(AND(AU401&gt;=0, RIGHT(TEXT(AU401,"0.#"),1)="."),TRUE,FALSE)</formula>
    </cfRule>
    <cfRule type="expression" dxfId="81" priority="99">
      <formula>IF(AND(AU401&lt;0, RIGHT(TEXT(AU401,"0.#"),1)&lt;&gt;"."),TRUE,FALSE)</formula>
    </cfRule>
    <cfRule type="expression" dxfId="80" priority="100">
      <formula>IF(AND(AU401&lt;0, RIGHT(TEXT(AU401,"0.#"),1)="."),TRUE,FALSE)</formula>
    </cfRule>
  </conditionalFormatting>
  <conditionalFormatting sqref="AK402:AK430">
    <cfRule type="expression" dxfId="79" priority="95">
      <formula>IF(RIGHT(TEXT(AK402,"0.#"),1)=".",FALSE,TRUE)</formula>
    </cfRule>
    <cfRule type="expression" dxfId="78" priority="96">
      <formula>IF(RIGHT(TEXT(AK402,"0.#"),1)=".",TRUE,FALSE)</formula>
    </cfRule>
  </conditionalFormatting>
  <conditionalFormatting sqref="AU402:AX430">
    <cfRule type="expression" dxfId="77" priority="91">
      <formula>IF(AND(AU402&gt;=0, RIGHT(TEXT(AU402,"0.#"),1)&lt;&gt;"."),TRUE,FALSE)</formula>
    </cfRule>
    <cfRule type="expression" dxfId="76" priority="92">
      <formula>IF(AND(AU402&gt;=0, RIGHT(TEXT(AU402,"0.#"),1)="."),TRUE,FALSE)</formula>
    </cfRule>
    <cfRule type="expression" dxfId="75" priority="93">
      <formula>IF(AND(AU402&lt;0, RIGHT(TEXT(AU402,"0.#"),1)&lt;&gt;"."),TRUE,FALSE)</formula>
    </cfRule>
    <cfRule type="expression" dxfId="74" priority="94">
      <formula>IF(AND(AU402&lt;0, RIGHT(TEXT(AU402,"0.#"),1)="."),TRUE,FALSE)</formula>
    </cfRule>
  </conditionalFormatting>
  <conditionalFormatting sqref="AK434">
    <cfRule type="expression" dxfId="73" priority="89">
      <formula>IF(RIGHT(TEXT(AK434,"0.#"),1)=".",FALSE,TRUE)</formula>
    </cfRule>
    <cfRule type="expression" dxfId="72" priority="90">
      <formula>IF(RIGHT(TEXT(AK434,"0.#"),1)=".",TRUE,FALSE)</formula>
    </cfRule>
  </conditionalFormatting>
  <conditionalFormatting sqref="AU434:AX434">
    <cfRule type="expression" dxfId="71" priority="85">
      <formula>IF(AND(AU434&gt;=0, RIGHT(TEXT(AU434,"0.#"),1)&lt;&gt;"."),TRUE,FALSE)</formula>
    </cfRule>
    <cfRule type="expression" dxfId="70" priority="86">
      <formula>IF(AND(AU434&gt;=0, RIGHT(TEXT(AU434,"0.#"),1)="."),TRUE,FALSE)</formula>
    </cfRule>
    <cfRule type="expression" dxfId="69" priority="87">
      <formula>IF(AND(AU434&lt;0, RIGHT(TEXT(AU434,"0.#"),1)&lt;&gt;"."),TRUE,FALSE)</formula>
    </cfRule>
    <cfRule type="expression" dxfId="68" priority="88">
      <formula>IF(AND(AU434&lt;0, RIGHT(TEXT(AU434,"0.#"),1)="."),TRUE,FALSE)</formula>
    </cfRule>
  </conditionalFormatting>
  <conditionalFormatting sqref="AK435:AK463">
    <cfRule type="expression" dxfId="67" priority="83">
      <formula>IF(RIGHT(TEXT(AK435,"0.#"),1)=".",FALSE,TRUE)</formula>
    </cfRule>
    <cfRule type="expression" dxfId="66" priority="84">
      <formula>IF(RIGHT(TEXT(AK435,"0.#"),1)=".",TRUE,FALSE)</formula>
    </cfRule>
  </conditionalFormatting>
  <conditionalFormatting sqref="AU435:AX463">
    <cfRule type="expression" dxfId="65" priority="79">
      <formula>IF(AND(AU435&gt;=0, RIGHT(TEXT(AU435,"0.#"),1)&lt;&gt;"."),TRUE,FALSE)</formula>
    </cfRule>
    <cfRule type="expression" dxfId="64" priority="80">
      <formula>IF(AND(AU435&gt;=0, RIGHT(TEXT(AU435,"0.#"),1)="."),TRUE,FALSE)</formula>
    </cfRule>
    <cfRule type="expression" dxfId="63" priority="81">
      <formula>IF(AND(AU435&lt;0, RIGHT(TEXT(AU435,"0.#"),1)&lt;&gt;"."),TRUE,FALSE)</formula>
    </cfRule>
    <cfRule type="expression" dxfId="62" priority="82">
      <formula>IF(AND(AU435&lt;0, RIGHT(TEXT(AU435,"0.#"),1)="."),TRUE,FALSE)</formula>
    </cfRule>
  </conditionalFormatting>
  <conditionalFormatting sqref="AK467">
    <cfRule type="expression" dxfId="61" priority="77">
      <formula>IF(RIGHT(TEXT(AK467,"0.#"),1)=".",FALSE,TRUE)</formula>
    </cfRule>
    <cfRule type="expression" dxfId="60" priority="78">
      <formula>IF(RIGHT(TEXT(AK467,"0.#"),1)=".",TRUE,FALSE)</formula>
    </cfRule>
  </conditionalFormatting>
  <conditionalFormatting sqref="AU467:AX467">
    <cfRule type="expression" dxfId="59" priority="73">
      <formula>IF(AND(AU467&gt;=0, RIGHT(TEXT(AU467,"0.#"),1)&lt;&gt;"."),TRUE,FALSE)</formula>
    </cfRule>
    <cfRule type="expression" dxfId="58" priority="74">
      <formula>IF(AND(AU467&gt;=0, RIGHT(TEXT(AU467,"0.#"),1)="."),TRUE,FALSE)</formula>
    </cfRule>
    <cfRule type="expression" dxfId="57" priority="75">
      <formula>IF(AND(AU467&lt;0, RIGHT(TEXT(AU467,"0.#"),1)&lt;&gt;"."),TRUE,FALSE)</formula>
    </cfRule>
    <cfRule type="expression" dxfId="56" priority="76">
      <formula>IF(AND(AU467&lt;0, RIGHT(TEXT(AU467,"0.#"),1)="."),TRUE,FALSE)</formula>
    </cfRule>
  </conditionalFormatting>
  <conditionalFormatting sqref="AK468:AK496">
    <cfRule type="expression" dxfId="55" priority="71">
      <formula>IF(RIGHT(TEXT(AK468,"0.#"),1)=".",FALSE,TRUE)</formula>
    </cfRule>
    <cfRule type="expression" dxfId="54" priority="72">
      <formula>IF(RIGHT(TEXT(AK468,"0.#"),1)=".",TRUE,FALSE)</formula>
    </cfRule>
  </conditionalFormatting>
  <conditionalFormatting sqref="AU468:AX496">
    <cfRule type="expression" dxfId="53" priority="67">
      <formula>IF(AND(AU468&gt;=0, RIGHT(TEXT(AU468,"0.#"),1)&lt;&gt;"."),TRUE,FALSE)</formula>
    </cfRule>
    <cfRule type="expression" dxfId="52" priority="68">
      <formula>IF(AND(AU468&gt;=0, RIGHT(TEXT(AU468,"0.#"),1)="."),TRUE,FALSE)</formula>
    </cfRule>
    <cfRule type="expression" dxfId="51" priority="69">
      <formula>IF(AND(AU468&lt;0, RIGHT(TEXT(AU468,"0.#"),1)&lt;&gt;"."),TRUE,FALSE)</formula>
    </cfRule>
    <cfRule type="expression" dxfId="50" priority="70">
      <formula>IF(AND(AU468&lt;0, RIGHT(TEXT(AU468,"0.#"),1)="."),TRUE,FALSE)</formula>
    </cfRule>
  </conditionalFormatting>
  <conditionalFormatting sqref="AE24:AX24 AJ23:AS23">
    <cfRule type="expression" dxfId="49" priority="65">
      <formula>IF(RIGHT(TEXT(AE23,"0.#"),1)=".",FALSE,TRUE)</formula>
    </cfRule>
    <cfRule type="expression" dxfId="48" priority="66">
      <formula>IF(RIGHT(TEXT(AE23,"0.#"),1)=".",TRUE,FALSE)</formula>
    </cfRule>
  </conditionalFormatting>
  <conditionalFormatting sqref="AE25:AI25">
    <cfRule type="expression" dxfId="47" priority="57">
      <formula>IF(AND(AE25&gt;=0, RIGHT(TEXT(AE25,"0.#"),1)&lt;&gt;"."),TRUE,FALSE)</formula>
    </cfRule>
    <cfRule type="expression" dxfId="46" priority="58">
      <formula>IF(AND(AE25&gt;=0, RIGHT(TEXT(AE25,"0.#"),1)="."),TRUE,FALSE)</formula>
    </cfRule>
    <cfRule type="expression" dxfId="45" priority="59">
      <formula>IF(AND(AE25&lt;0, RIGHT(TEXT(AE25,"0.#"),1)&lt;&gt;"."),TRUE,FALSE)</formula>
    </cfRule>
    <cfRule type="expression" dxfId="44" priority="60">
      <formula>IF(AND(AE25&lt;0, RIGHT(TEXT(AE25,"0.#"),1)="."),TRUE,FALSE)</formula>
    </cfRule>
  </conditionalFormatting>
  <conditionalFormatting sqref="AJ25:AS25">
    <cfRule type="expression" dxfId="43" priority="53">
      <formula>IF(AND(AJ25&gt;=0, RIGHT(TEXT(AJ25,"0.#"),1)&lt;&gt;"."),TRUE,FALSE)</formula>
    </cfRule>
    <cfRule type="expression" dxfId="42" priority="54">
      <formula>IF(AND(AJ25&gt;=0, RIGHT(TEXT(AJ25,"0.#"),1)="."),TRUE,FALSE)</formula>
    </cfRule>
    <cfRule type="expression" dxfId="41" priority="55">
      <formula>IF(AND(AJ25&lt;0, RIGHT(TEXT(AJ25,"0.#"),1)&lt;&gt;"."),TRUE,FALSE)</formula>
    </cfRule>
    <cfRule type="expression" dxfId="40" priority="56">
      <formula>IF(AND(AJ25&lt;0, RIGHT(TEXT(AJ25,"0.#"),1)="."),TRUE,FALSE)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AK236">
    <cfRule type="expression" dxfId="11" priority="11">
      <formula>IF(RIGHT(TEXT(AK236,"0.#"),1)=".",FALSE,TRUE)</formula>
    </cfRule>
    <cfRule type="expression" dxfId="10" priority="12">
      <formula>IF(RIGHT(TEXT(AK236,"0.#"),1)=".",TRUE,FALSE)</formula>
    </cfRule>
  </conditionalFormatting>
  <conditionalFormatting sqref="AK237:AK245">
    <cfRule type="expression" dxfId="9" priority="9">
      <formula>IF(RIGHT(TEXT(AK237,"0.#"),1)=".",FALSE,TRUE)</formula>
    </cfRule>
    <cfRule type="expression" dxfId="8" priority="10">
      <formula>IF(RIGHT(TEXT(AK237,"0.#"),1)=".",TRUE,FALSE)</formula>
    </cfRule>
  </conditionalFormatting>
  <conditionalFormatting sqref="AU237:AX245">
    <cfRule type="expression" dxfId="7" priority="5">
      <formula>IF(AND(AU237&gt;=0, RIGHT(TEXT(AU237,"0.#"),1)&lt;&gt;"."),TRUE,FALSE)</formula>
    </cfRule>
    <cfRule type="expression" dxfId="6" priority="6">
      <formula>IF(AND(AU237&gt;=0, RIGHT(TEXT(AU237,"0.#"),1)="."),TRUE,FALSE)</formula>
    </cfRule>
    <cfRule type="expression" dxfId="5" priority="7">
      <formula>IF(AND(AU237&lt;0, RIGHT(TEXT(AU237,"0.#"),1)&lt;&gt;"."),TRUE,FALSE)</formula>
    </cfRule>
    <cfRule type="expression" dxfId="4" priority="8">
      <formula>IF(AND(AU237&lt;0, RIGHT(TEXT(AU237,"0.#"),1)="."),TRUE,FALSE)</formula>
    </cfRule>
  </conditionalFormatting>
  <conditionalFormatting sqref="AU236:AX236">
    <cfRule type="expression" dxfId="3" priority="1">
      <formula>IF(AND(AU236&gt;=0, RIGHT(TEXT(AU236,"0.#"),1)&lt;&gt;"."),TRUE,FALSE)</formula>
    </cfRule>
    <cfRule type="expression" dxfId="2" priority="2">
      <formula>IF(AND(AU236&gt;=0, RIGHT(TEXT(AU236,"0.#"),1)="."),TRUE,FALSE)</formula>
    </cfRule>
    <cfRule type="expression" dxfId="1" priority="3">
      <formula>IF(AND(AU236&lt;0, RIGHT(TEXT(AU236,"0.#"),1)&lt;&gt;"."),TRUE,FALSE)</formula>
    </cfRule>
    <cfRule type="expression" dxfId="0"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3" manualBreakCount="3">
    <brk id="105" max="49" man="1"/>
    <brk id="138" max="49"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ColWidth="9" defaultRowHeight="13.5" x14ac:dyDescent="0.15"/>
  <cols>
    <col min="1" max="1" width="21.75" customWidth="1"/>
    <col min="2" max="2" width="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379</v>
      </c>
      <c r="M2" s="15" t="str">
        <f>IF(L2="","",K2)</f>
        <v>社会保障</v>
      </c>
      <c r="N2" s="15" t="str">
        <f>IF(M2="","",IF(N1&lt;&gt;"",CONCATENATE(N1,"、",M2),M2))</f>
        <v>社会保障</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t="s">
        <v>379</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社会保障</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379</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2015-09-01T13:23:02Z</cp:lastPrinted>
  <dcterms:created xsi:type="dcterms:W3CDTF">2012-03-13T00:50:25Z</dcterms:created>
  <dcterms:modified xsi:type="dcterms:W3CDTF">2015-09-14T07:17:04Z</dcterms:modified>
</cp:coreProperties>
</file>