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2 内閣府(11～20)○○○\05 新規要求事業（エクセル）\"/>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<sst xmlns="http://schemas.openxmlformats.org/spreadsheetml/2006/main" count="719" uniqueCount="420">
  <si>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</si>
  <si>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</si>
  <si>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</si>
  <si>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</si>
  <si>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</si>
  <si>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</si>
  <si>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</si>
  <si>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</si>
  <si>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</si>
  <si>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</si>
  <si>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</si>
  <si>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</si>
  <si>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</si>
  <si>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</si>
  <si>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</si>
  <si>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</si>
  <si>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</si>
  <si>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</si>
  <si>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</si>
  <si>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</si>
  <si>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</si>
  <si>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</si>
  <si>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</si>
  <si>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</si>
  <si>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</si>
  <si>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</si>
  <si>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</si>
  <si>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</si>
  <si>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</si>
  <si>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</si>
  <si>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</si>
  <si>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</si>
  <si>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</si>
  <si>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</si>
  <si>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</si>
  <si>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</si>
  <si>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</si>
  <si>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</si>
  <si>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</si>
  <si>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</si>
  <si>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</si>
  <si>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</si>
  <si>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</si>
  <si>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</si>
  <si>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</si>
  <si>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</si>
  <si>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</si>
  <si>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</si>
  <si>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</si>
  <si>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</si>
  <si>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</si>
  <si>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</si>
  <si>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</si>
  <si>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</si>
  <si>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</si>
  <si>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</si>
  <si>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</si>
  <si>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</si>
  <si>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</si>
  <si>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</si>
  <si>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</si>
  <si>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</si>
  <si>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</si>
  <si>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</si>
  <si>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</si>
  <si>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</si>
  <si>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</si>
  <si>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</si>
  <si>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</si>
  <si>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</si>
  <si>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</si>
  <si>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</si>
  <si>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</si>
  <si>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</si>
  <si>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</si>
  <si>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</si>
  <si>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</si>
  <si>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</si>
  <si>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</si>
  <si>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</si>
  <si>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</si>
  <si>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</si>
  <si>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</si>
  <si>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</si>
  <si>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</si>
  <si>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</si>
  <si>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</si>
  <si>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</si>
  <si>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</si>
  <si>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</si>
  <si>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</si>
  <si>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</si>
  <si>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</si>
  <si>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</si>
  <si>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</si>
  <si>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</si>
  <si>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</si>
  <si>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</si>
  <si>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</si>
  <si>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</si>
  <si>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</si>
  <si>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</si>
  <si>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</si>
  <si>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</si>
  <si>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</si>
  <si>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</si>
  <si>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</si>
  <si>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</si>
  <si>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</si>
  <si>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</si>
  <si>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</si>
  <si>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</si>
  <si>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</si>
  <si>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</si>
  <si>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</si>
  <si>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</si>
  <si>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</si>
  <si>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</si>
  <si>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</si>
  <si>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</si>
  <si>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</si>
  <si>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</si>
  <si>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</si>
  <si>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</si>
  <si>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</si>
  <si>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</si>
  <si>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</si>
  <si>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</si>
  <si>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</si>
  <si>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</si>
  <si>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</si>
  <si>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</si>
  <si>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</si>
  <si>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</si>
  <si>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</si>
  <si>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</si>
  <si>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</si>
  <si>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</si>
  <si>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</si>
  <si>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</si>
  <si>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</si>
  <si>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</si>
  <si>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</si>
  <si>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</si>
  <si>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</si>
  <si>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</si>
  <si>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</si>
  <si>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</si>
  <si>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</si>
  <si>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</si>
  <si>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</si>
  <si>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</si>
  <si>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</si>
  <si>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</si>
  <si>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</si>
  <si>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</si>
  <si>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</si>
  <si>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</si>
  <si>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</si>
  <si>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</si>
  <si>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</si>
  <si>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</si>
  <si>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</si>
  <si>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</si>
  <si>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</si>
  <si>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</si>
  <si>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</si>
  <si>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</si>
  <si>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</si>
  <si>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</si>
  <si>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</si>
  <si>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</si>
  <si>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</si>
  <si>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</si>
  <si>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</si>
  <si>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</si>
  <si>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</si>
  <si>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</si>
  <si>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</si>
  <si>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</si>
  <si>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</si>
  <si>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</si>
  <si>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</si>
  <si>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</si>
  <si>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</si>
  <si>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</si>
  <si>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</si>
  <si>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</si>
  <si>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</si>
  <si>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</si>
  <si>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</si>
  <si>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</si>
  <si>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</si>
  <si>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</si>
  <si>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</si>
  <si>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</si>
  <si>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</si>
  <si>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</si>
  <si>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</si>
  <si>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</si>
  <si>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</si>
  <si>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</si>
  <si>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</si>
  <si>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</si>
  <si>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</si>
  <si>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</si>
  <si>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</si>
  <si>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</si>
  <si>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</si>
  <si>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</si>
  <si>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</si>
  <si>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</si>
  <si>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</si>
  <si>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</si>
  <si>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</si>
  <si>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</si>
  <si>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</si>
  <si>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</si>
  <si>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</si>
  <si>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</si>
  <si>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</si>
  <si>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</si>
  <si>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</si>
  <si>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</si>
  <si>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</si>
  <si>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</si>
  <si>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</si>
  <si>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</si>
  <si>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</si>
  <si>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</si>
  <si>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</si>
  <si>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</si>
  <si>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</si>
  <si>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</si>
  <si>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</si>
  <si>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</si>
  <si>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</si>
  <si>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</si>
  <si>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</si>
  <si>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</si>
  <si>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</si>
  <si>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</si>
  <si>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</si>
  <si>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</si>
  <si>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</si>
  <si>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</si>
  <si>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</si>
  <si>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</si>
  <si>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</si>
  <si>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</si>
  <si>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</si>
  <si>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</si>
  <si>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</si>
  <si>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</si>
  <si>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</si>
  <si>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</si>
  <si>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</si>
  <si>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</si>
  <si>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</si>
  <si>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</si>
  <si>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</si>
  <si>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</si>
  <si>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</si>
  <si>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</si>
  <si>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</si>
  <si>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</si>
  <si>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</si>
  <si>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</si>
  <si>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</si>
  <si>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</si>
  <si>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</si>
  <si>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</si>
  <si>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</si>
  <si>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</si>
  <si>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</si>
  <si>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</si>
  <si>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</si>
  <si>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</si>
  <si>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</si>
  <si>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</si>
  <si>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</si>
  <si>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</si>
  <si>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</si>
  <si>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</si>
  <si>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</si>
  <si>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</si>
  <si>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</si>
  <si>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</si>
  <si>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</si>
  <si>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</si>
  <si>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</si>
  <si>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</si>
  <si>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</si>
  <si>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</si>
  <si>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</si>
  <si>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</si>
  <si>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</si>
  <si>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</si>
  <si>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</si>
  <si>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</si>
  <si>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</si>
  <si>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</si>
  <si>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</si>
  <si>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</si>
  <si>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</si>
  <si>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</si>
  <si>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</si>
  <si>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</si>
  <si>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</si>
  <si>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</si>
  <si>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</si>
  <si>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</si>
  <si>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</si>
  <si>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</si>
  <si>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</si>
  <si>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</si>
  <si>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</si>
  <si>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</si>
  <si>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</si>
  <si>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</si>
  <si>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</si>
  <si>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</si>
  <si>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</si>
  <si>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</si>
  <si>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</si>
  <si>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</si>
  <si>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</si>
  <si>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</si>
  <si>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</si>
  <si>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</si>
  <si>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</si>
  <si>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</si>
  <si>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</si>
  <si>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</si>
  <si>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</si>
  <si>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</si>
  <si>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</si>
  <si>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</si>
  <si>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</si>
  <si>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</si>
  <si>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</si>
  <si>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</si>
  <si>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</si>
  <si>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</si>
  <si>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</si>
  <si>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</si>
  <si>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</si>
  <si>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</si>
  <si>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</si>
  <si>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</si>
  <si>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</si>
  <si>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</si>
  <si>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</si>
  <si>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</si>
  <si>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</si>
  <si>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</si>
  <si>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</si>
  <si>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</si>
  <si>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</si>
  <si>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</si>
  <si>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</si>
  <si>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</si>
  <si>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</si>
  <si>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</si>
  <si>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</si>
  <si>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</si>
  <si>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</si>
  <si>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</si>
  <si>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</si>
  <si>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</si>
  <si>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</si>
  <si>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</si>
  <si>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</si>
  <si>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</si>
  <si>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</si>
  <si>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</si>
  <si>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</si>
  <si>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</si>
  <si>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</si>
  <si>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</si>
  <si>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</si>
  <si>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</si>
  <si>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</si>
  <si>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</si>
  <si>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</si>
  <si>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</si>
  <si>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</si>
  <si>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</si>
  <si>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ＮＰＯ等の「絆力（きずなりょく）」を活かした復興・被災者支援事業</t>
    <phoneticPr fontId="5"/>
  </si>
  <si>
    <t>－</t>
    <phoneticPr fontId="5"/>
  </si>
  <si>
    <t xml:space="preserve">国から岩手県、宮城県、福島県に対して交付金を交付し、３県において以下の取組を実施。
①　避難生活を送る被災者等の見守りやカウンセリング、震災により日常生活に支障を来たしている被災者等の支障を軽減するためのサポートといった被災者の心のケア、健康・生活支援に向けた取組
②　仮設住宅や災害復興住宅等での被災者間や被災者と行政・支援者・地元住民等との連携・交流、被災地域における自立に向けた意見交換、協働等の場づくりといったコミュニティ形成等の復興に向けた取組
③　原子力災害により避難した方々の避難先での交流、帰還に向けた活動、風評被害対策といった原子力災害からの復興に向けた取組
④　復興・被災者支援を行うＮＰＯ等の取組をノウハウや情報の提供等によりサポートする中間支援の取組　
⑤　復興・被災者支援を行うＮＰＯ等が支援者（民間企業、学識経験者、専門家等）や他団体等と結びつくためのマッチング・交流、ＮＰＯ等が効果的に復興・被災者支援を行うための情報収集・提供及び審査委員会等の実施（県が実施）
</t>
    <rPh sb="0" eb="1">
      <t>クニ</t>
    </rPh>
    <rPh sb="3" eb="6">
      <t>イワテケン</t>
    </rPh>
    <rPh sb="7" eb="10">
      <t>ミヤギケン</t>
    </rPh>
    <rPh sb="11" eb="14">
      <t>フクシマケン</t>
    </rPh>
    <rPh sb="15" eb="16">
      <t>タイ</t>
    </rPh>
    <rPh sb="18" eb="21">
      <t>コウフキン</t>
    </rPh>
    <rPh sb="22" eb="24">
      <t>コウフ</t>
    </rPh>
    <rPh sb="27" eb="28">
      <t>ケン</t>
    </rPh>
    <rPh sb="32" eb="34">
      <t>イカ</t>
    </rPh>
    <rPh sb="35" eb="37">
      <t>トリクミ</t>
    </rPh>
    <rPh sb="38" eb="40">
      <t>ジッシ</t>
    </rPh>
    <phoneticPr fontId="5"/>
  </si>
  <si>
    <t>東日本大震災の被災地においては、これまでにもＮＰＯやボランティアなどが復興に向けた取組や被災者支援の担い手として大きな役割を果たしており、これらの活動を行うＮＰＯなどに対する支援の実施について被災した3県からも強い要望が寄せられている。</t>
    <phoneticPr fontId="5"/>
  </si>
  <si>
    <t>被災地は広範囲にわたり、また、3県から3県以外に避難されている被災者の方々の支援も必要となることから、国の予算により、被災3県に対する交付金事業として実施する。</t>
    <phoneticPr fontId="5"/>
  </si>
  <si>
    <t>復興・被災者支援に係る取組支援であり、政策体系における優先度は高い。</t>
    <rPh sb="21" eb="23">
      <t>タイケイ</t>
    </rPh>
    <phoneticPr fontId="5"/>
  </si>
  <si>
    <t>都道府県や審査委員会により、コスト等に対するチェックを実施する。</t>
    <phoneticPr fontId="5"/>
  </si>
  <si>
    <t>都道府県や審査委員会により、予算の費目・使途等に対するチェックを実施する。</t>
    <phoneticPr fontId="5"/>
  </si>
  <si>
    <t>助成に当たっては、事業費の1/10以上の負担を求める。</t>
    <phoneticPr fontId="5"/>
  </si>
  <si>
    <t>交付金</t>
    <rPh sb="0" eb="3">
      <t>コウフキン</t>
    </rPh>
    <phoneticPr fontId="5"/>
  </si>
  <si>
    <t>福島県に交付</t>
    <rPh sb="0" eb="3">
      <t>フクシマケン</t>
    </rPh>
    <rPh sb="4" eb="6">
      <t>コウフ</t>
    </rPh>
    <phoneticPr fontId="5"/>
  </si>
  <si>
    <t>-</t>
    <phoneticPr fontId="5"/>
  </si>
  <si>
    <t>団体</t>
    <rPh sb="0" eb="2">
      <t>ダンタイ</t>
    </rPh>
    <phoneticPr fontId="5"/>
  </si>
  <si>
    <t>内閣府（経済社会システム担当）</t>
    <phoneticPr fontId="5"/>
  </si>
  <si>
    <t>市民活動の促進に必要な経費</t>
    <phoneticPr fontId="5"/>
  </si>
  <si>
    <t>被災地域等において、復興・被災者支援を行う取組をNPO等に限定して支援する。</t>
    <rPh sb="0" eb="2">
      <t>ヒサイ</t>
    </rPh>
    <rPh sb="2" eb="4">
      <t>チイキ</t>
    </rPh>
    <rPh sb="4" eb="5">
      <t>トウ</t>
    </rPh>
    <rPh sb="10" eb="12">
      <t>フッコウ</t>
    </rPh>
    <rPh sb="13" eb="16">
      <t>ヒサイシャ</t>
    </rPh>
    <rPh sb="16" eb="18">
      <t>シエン</t>
    </rPh>
    <rPh sb="19" eb="20">
      <t>オコナ</t>
    </rPh>
    <rPh sb="21" eb="23">
      <t>トリクミ</t>
    </rPh>
    <rPh sb="27" eb="28">
      <t>トウ</t>
    </rPh>
    <rPh sb="29" eb="31">
      <t>ゲンテイ</t>
    </rPh>
    <rPh sb="33" eb="35">
      <t>シエン</t>
    </rPh>
    <phoneticPr fontId="5"/>
  </si>
  <si>
    <t>‐</t>
  </si>
  <si>
    <t>本施策の受益者へのアンケートにおいて、本施策で支援した取組について有益であった旨の評価した受益者の割合</t>
    <rPh sb="0" eb="1">
      <t>ホン</t>
    </rPh>
    <rPh sb="1" eb="3">
      <t>セサク</t>
    </rPh>
    <rPh sb="4" eb="7">
      <t>ジュエキシャ</t>
    </rPh>
    <rPh sb="19" eb="20">
      <t>ホン</t>
    </rPh>
    <rPh sb="20" eb="22">
      <t>セサク</t>
    </rPh>
    <rPh sb="23" eb="25">
      <t>シエン</t>
    </rPh>
    <rPh sb="27" eb="29">
      <t>トリクミ</t>
    </rPh>
    <rPh sb="33" eb="35">
      <t>ユウエキ</t>
    </rPh>
    <rPh sb="39" eb="40">
      <t>ムネ</t>
    </rPh>
    <rPh sb="41" eb="43">
      <t>ヒョウカ</t>
    </rPh>
    <rPh sb="45" eb="48">
      <t>ジュエキシャ</t>
    </rPh>
    <rPh sb="49" eb="51">
      <t>ワリアイ</t>
    </rPh>
    <phoneticPr fontId="5"/>
  </si>
  <si>
    <t>特定非営利活動法人等復興・被災者支援交付金</t>
    <rPh sb="0" eb="2">
      <t>トクテイ</t>
    </rPh>
    <rPh sb="2" eb="5">
      <t>ヒエイリ</t>
    </rPh>
    <rPh sb="5" eb="7">
      <t>カツドウ</t>
    </rPh>
    <rPh sb="7" eb="9">
      <t>ホウジン</t>
    </rPh>
    <rPh sb="9" eb="10">
      <t>トウ</t>
    </rPh>
    <rPh sb="10" eb="12">
      <t>フッコウ</t>
    </rPh>
    <rPh sb="13" eb="16">
      <t>ヒサイシャ</t>
    </rPh>
    <rPh sb="16" eb="18">
      <t>シエン</t>
    </rPh>
    <rPh sb="18" eb="21">
      <t>コウフキン</t>
    </rPh>
    <phoneticPr fontId="5"/>
  </si>
  <si>
    <t>被災地等において、新たな地域社会の絆（地域コミュニティ）の形成等の復興・被災者支援を図っていくため、特定非営利活動法人等（以下、「ＮＰＯ等」という。）が被災者と被災者、被災者と行政、被災者と支援者等を結びつける「絆力（きずなりょく）」を活かして復興・被災者支援を行う取組や、復興・被災者支援を行うＮＰＯ等の絆力を強化するための取組に対して支援を行う。</t>
    <rPh sb="50" eb="52">
      <t>トクテイ</t>
    </rPh>
    <rPh sb="52" eb="55">
      <t>ヒエイリ</t>
    </rPh>
    <rPh sb="55" eb="57">
      <t>カツドウ</t>
    </rPh>
    <rPh sb="57" eb="59">
      <t>ホウジン</t>
    </rPh>
    <rPh sb="59" eb="60">
      <t>トウ</t>
    </rPh>
    <rPh sb="61" eb="63">
      <t>イカ</t>
    </rPh>
    <phoneticPr fontId="5"/>
  </si>
  <si>
    <t>本施策により実施したNPO等が主体となった復興・被災者支援の取組を実施</t>
    <rPh sb="33" eb="35">
      <t>ジッシ</t>
    </rPh>
    <phoneticPr fontId="5"/>
  </si>
  <si>
    <t>本施策により実施したNPO等が主体となった復興・被災者支援の取組に参画した団体数</t>
    <phoneticPr fontId="5"/>
  </si>
  <si>
    <t>本施策に支援したNPO等が受益者にとって有益な復興・被災者支援の取組を実施</t>
    <rPh sb="0" eb="1">
      <t>ホン</t>
    </rPh>
    <rPh sb="1" eb="3">
      <t>セサク</t>
    </rPh>
    <rPh sb="4" eb="6">
      <t>シエン</t>
    </rPh>
    <rPh sb="11" eb="12">
      <t>トウ</t>
    </rPh>
    <rPh sb="13" eb="16">
      <t>ジュエキシャ</t>
    </rPh>
    <rPh sb="20" eb="22">
      <t>ユウエキ</t>
    </rPh>
    <rPh sb="23" eb="25">
      <t>フッコウ</t>
    </rPh>
    <rPh sb="26" eb="29">
      <t>ヒサイシャ</t>
    </rPh>
    <rPh sb="29" eb="31">
      <t>シエン</t>
    </rPh>
    <rPh sb="32" eb="34">
      <t>トリクミ</t>
    </rPh>
    <rPh sb="35" eb="37">
      <t>ジッシ</t>
    </rPh>
    <phoneticPr fontId="5"/>
  </si>
  <si>
    <t>本事業により実施したＮＰＯ等が主体となった復興・被災者支援の取組件数</t>
    <phoneticPr fontId="5"/>
  </si>
  <si>
    <t>X ： 各年度交付金額　／
Y ： 　本事業により実施した ＮＰＯ等が主体となった復興・被災者支援の取組の件数　　　　　　　　　　　　　</t>
    <rPh sb="4" eb="7">
      <t>カクネンド</t>
    </rPh>
    <rPh sb="7" eb="10">
      <t>コウフキン</t>
    </rPh>
    <rPh sb="10" eb="11">
      <t>ガク</t>
    </rPh>
    <phoneticPr fontId="5"/>
  </si>
  <si>
    <t>各県での事業の選定にあたっては、原則、公募方式で実施し、NPO等の民間のノウハウを生かした提案を、有識者等からなる各県の審査委員会において厳正に審査したうえで支出先を選定する。</t>
    <rPh sb="16" eb="18">
      <t>ゲンソク</t>
    </rPh>
    <phoneticPr fontId="5"/>
  </si>
  <si>
    <t>本事業は、復興・被災者支援の推進を目的に、被災3県を対象とした復興・被災者支援を行うNPO等の取組へ支援を行うものである。
NPO等が被災者のニーズを捉えた上で支援のための計画を策定し、県の外部有識者等により構成される審査委員会により採択されることにより、行政では手の行き届かない復興・被災者支援を行うものである。</t>
    <rPh sb="45" eb="46">
      <t>トウ</t>
    </rPh>
    <rPh sb="65" eb="66">
      <t>トウ</t>
    </rPh>
    <rPh sb="67" eb="70">
      <t>ヒサイシャ</t>
    </rPh>
    <rPh sb="75" eb="76">
      <t>トラ</t>
    </rPh>
    <rPh sb="78" eb="79">
      <t>ウエ</t>
    </rPh>
    <rPh sb="80" eb="82">
      <t>シエン</t>
    </rPh>
    <rPh sb="86" eb="88">
      <t>ケイカク</t>
    </rPh>
    <rPh sb="89" eb="91">
      <t>サクテイ</t>
    </rPh>
    <rPh sb="93" eb="94">
      <t>ケン</t>
    </rPh>
    <rPh sb="95" eb="97">
      <t>ガイブ</t>
    </rPh>
    <rPh sb="97" eb="100">
      <t>ユウシキシャ</t>
    </rPh>
    <rPh sb="100" eb="101">
      <t>トウ</t>
    </rPh>
    <rPh sb="104" eb="106">
      <t>コウセイ</t>
    </rPh>
    <rPh sb="109" eb="111">
      <t>シンサ</t>
    </rPh>
    <rPh sb="111" eb="114">
      <t>イインカイ</t>
    </rPh>
    <rPh sb="117" eb="119">
      <t>サイタク</t>
    </rPh>
    <rPh sb="128" eb="130">
      <t>ギョウセイ</t>
    </rPh>
    <rPh sb="132" eb="133">
      <t>テ</t>
    </rPh>
    <rPh sb="134" eb="135">
      <t>イ</t>
    </rPh>
    <rPh sb="136" eb="137">
      <t>トド</t>
    </rPh>
    <rPh sb="140" eb="142">
      <t>フッコウ</t>
    </rPh>
    <rPh sb="143" eb="146">
      <t>ヒサイシャ</t>
    </rPh>
    <rPh sb="146" eb="148">
      <t>シエン</t>
    </rPh>
    <rPh sb="149" eb="150">
      <t>オコナ</t>
    </rPh>
    <phoneticPr fontId="5"/>
  </si>
  <si>
    <t xml:space="preserve">・東日本大震災の被災地においては、ＮＰＯ等やボランティアなどが復興に向けた取組や被災者支援の担い手として大きな役割を果たしており、これら活動に対する支援の実施について被災地からも強い要望が寄せられていることから、当事業の必要性は高い。
・当事業は被災３県において外部有識者等により構成される審査委員会等を設置し真に必要な復興・被災者支援に限定して助成を行うとともに、助成に当たっては事業を実施するＮＰＯ等に事業費の一部負担を求めることとしており、NPO等による復興支援・被災者支援を図るうえで適切かつ効率的な事業内容となっている。
</t>
    <rPh sb="20" eb="21">
      <t>トウ</t>
    </rPh>
    <rPh sb="124" eb="126">
      <t>ヒサイ</t>
    </rPh>
    <rPh sb="127" eb="128">
      <t>ケン</t>
    </rPh>
    <rPh sb="132" eb="134">
      <t>ガイブ</t>
    </rPh>
    <rPh sb="134" eb="137">
      <t>ユウシキシャ</t>
    </rPh>
    <rPh sb="137" eb="138">
      <t>トウ</t>
    </rPh>
    <rPh sb="141" eb="143">
      <t>コウセイ</t>
    </rPh>
    <rPh sb="146" eb="148">
      <t>シンサ</t>
    </rPh>
    <rPh sb="148" eb="151">
      <t>イインカイ</t>
    </rPh>
    <rPh sb="151" eb="152">
      <t>トウ</t>
    </rPh>
    <rPh sb="153" eb="155">
      <t>セッチ</t>
    </rPh>
    <rPh sb="156" eb="157">
      <t>シン</t>
    </rPh>
    <rPh sb="158" eb="160">
      <t>ヒツヨウ</t>
    </rPh>
    <rPh sb="161" eb="163">
      <t>フッコウ</t>
    </rPh>
    <rPh sb="164" eb="167">
      <t>ヒサイシャ</t>
    </rPh>
    <rPh sb="167" eb="169">
      <t>シエン</t>
    </rPh>
    <rPh sb="170" eb="172">
      <t>ゲンテイ</t>
    </rPh>
    <rPh sb="174" eb="176">
      <t>ジョセイ</t>
    </rPh>
    <rPh sb="177" eb="178">
      <t>オコナ</t>
    </rPh>
    <rPh sb="227" eb="228">
      <t>トウ</t>
    </rPh>
    <phoneticPr fontId="5"/>
  </si>
  <si>
    <t>014</t>
    <phoneticPr fontId="5"/>
  </si>
  <si>
    <t>本事業に関連する事業としては、東日本大震災復興特別会計において、平成25年度より、被災地等で復興・被災者支援等を行うNPO等を育成することを目的とした「NPO等の運営力強化を通じた復興支援事業」を実施してきており、被災３県等からは、28年度以降も復興・被災者支援を行うNPO等への支援を継続することが強く要望されている。
他方、「NPO等の運営力強化を通じた復興支援事業」については、復興庁行政事業レビュー公開プロセス（平成27年６月26日）において、再構築すべき※とされるとともに、「28年度以降の復旧・復興事業について」（平成27年６月24日復興推進会議決定）において、平成28年度以降の新たな復興のあり方が示されたところ。
これらを踏まえ、平成28年度予算要求については、「ＮＰＯ等の運営力強化を通じた復興支援事業」を27年度限りとして再構築し、本事業を新規事業として要望することとしたもの。
※行政事業レビュー公開プロセスとりまとめ結果：「事業全体の抜本的改善」
　　・被災地においてNPO等が実際に担っている役割を考慮して支援内容を再構築すべき　等</t>
    <rPh sb="0" eb="1">
      <t>ホン</t>
    </rPh>
    <rPh sb="1" eb="3">
      <t>ジギョウ</t>
    </rPh>
    <rPh sb="4" eb="6">
      <t>カンレン</t>
    </rPh>
    <rPh sb="8" eb="10">
      <t>ジギョウ</t>
    </rPh>
    <rPh sb="15" eb="18">
      <t>ヒガシニホン</t>
    </rPh>
    <rPh sb="18" eb="21">
      <t>ダイシンサイ</t>
    </rPh>
    <rPh sb="21" eb="23">
      <t>フッコウ</t>
    </rPh>
    <rPh sb="23" eb="25">
      <t>トクベツ</t>
    </rPh>
    <rPh sb="25" eb="27">
      <t>カイケイ</t>
    </rPh>
    <rPh sb="32" eb="34">
      <t>ヘイセイ</t>
    </rPh>
    <rPh sb="36" eb="38">
      <t>ネンド</t>
    </rPh>
    <rPh sb="79" eb="80">
      <t>トウ</t>
    </rPh>
    <rPh sb="81" eb="84">
      <t>ウンエイリョク</t>
    </rPh>
    <rPh sb="84" eb="86">
      <t>キョウカ</t>
    </rPh>
    <rPh sb="87" eb="88">
      <t>ツウ</t>
    </rPh>
    <rPh sb="90" eb="92">
      <t>フッコウ</t>
    </rPh>
    <rPh sb="92" eb="94">
      <t>シエン</t>
    </rPh>
    <rPh sb="94" eb="96">
      <t>ジギョウ</t>
    </rPh>
    <rPh sb="98" eb="100">
      <t>ジッシ</t>
    </rPh>
    <rPh sb="111" eb="112">
      <t>トウ</t>
    </rPh>
    <rPh sb="118" eb="120">
      <t>ネンド</t>
    </rPh>
    <rPh sb="120" eb="122">
      <t>イコウ</t>
    </rPh>
    <rPh sb="150" eb="151">
      <t>ツヨ</t>
    </rPh>
    <rPh sb="152" eb="154">
      <t>ヨウボウ</t>
    </rPh>
    <rPh sb="161" eb="163">
      <t>タホウ</t>
    </rPh>
    <rPh sb="376" eb="377">
      <t>ホン</t>
    </rPh>
    <rPh sb="377" eb="379">
      <t>ジギョウ</t>
    </rPh>
    <rPh sb="380" eb="382">
      <t>シンキ</t>
    </rPh>
    <rPh sb="382" eb="384">
      <t>ジギョウ</t>
    </rPh>
    <rPh sb="387" eb="389">
      <t>ヨウボウ</t>
    </rPh>
    <phoneticPr fontId="5"/>
  </si>
  <si>
    <t>25新－6</t>
    <phoneticPr fontId="5"/>
  </si>
  <si>
    <t>25新-004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</si>
</sst>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168087</xdr:colOff>
      <xdr:row>130</xdr:row>
      <xdr:rowOff>324971</xdr:rowOff>
    </xdr:from>
    <xdr:to>
      <xdr:col>27</xdr:col>
      <xdr:colOff>179293</xdr:colOff>
      <xdr:row>130</xdr:row>
      <xdr:rowOff>553571</xdr:rowOff>
    </xdr:to>
    <xdr:sp macro="" textlink="">
      <xdr:nvSpPr>
        <xdr:cNvPr id="5" name="正方形/長方形 4"/>
        <xdr:cNvSpPr/>
      </xdr:nvSpPr>
      <xdr:spPr>
        <a:xfrm>
          <a:off x="5009028" y="31454912"/>
          <a:ext cx="616324" cy="228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118781</xdr:colOff>
      <xdr:row>128</xdr:row>
      <xdr:rowOff>354106</xdr:rowOff>
    </xdr:from>
    <xdr:to>
      <xdr:col>27</xdr:col>
      <xdr:colOff>129987</xdr:colOff>
      <xdr:row>128</xdr:row>
      <xdr:rowOff>525556</xdr:rowOff>
    </xdr:to>
    <xdr:sp macro="" textlink="">
      <xdr:nvSpPr>
        <xdr:cNvPr id="6" name="正方形/長方形 5"/>
        <xdr:cNvSpPr/>
      </xdr:nvSpPr>
      <xdr:spPr>
        <a:xfrm>
          <a:off x="4959722" y="30329841"/>
          <a:ext cx="616324" cy="1714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174811</xdr:colOff>
      <xdr:row>132</xdr:row>
      <xdr:rowOff>421342</xdr:rowOff>
    </xdr:from>
    <xdr:to>
      <xdr:col>27</xdr:col>
      <xdr:colOff>186017</xdr:colOff>
      <xdr:row>132</xdr:row>
      <xdr:rowOff>773767</xdr:rowOff>
    </xdr:to>
    <xdr:sp macro="" textlink="">
      <xdr:nvSpPr>
        <xdr:cNvPr id="7" name="正方形/長方形 6"/>
        <xdr:cNvSpPr/>
      </xdr:nvSpPr>
      <xdr:spPr>
        <a:xfrm>
          <a:off x="5015752" y="32638254"/>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136711</xdr:colOff>
      <xdr:row>130</xdr:row>
      <xdr:rowOff>349623</xdr:rowOff>
    </xdr:from>
    <xdr:to>
      <xdr:col>4</xdr:col>
      <xdr:colOff>147917</xdr:colOff>
      <xdr:row>130</xdr:row>
      <xdr:rowOff>521073</xdr:rowOff>
    </xdr:to>
    <xdr:sp macro="" textlink="">
      <xdr:nvSpPr>
        <xdr:cNvPr id="8" name="正方形/長方形 7"/>
        <xdr:cNvSpPr/>
      </xdr:nvSpPr>
      <xdr:spPr>
        <a:xfrm>
          <a:off x="338417" y="31479564"/>
          <a:ext cx="616324" cy="1714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165845</xdr:colOff>
      <xdr:row>132</xdr:row>
      <xdr:rowOff>389964</xdr:rowOff>
    </xdr:from>
    <xdr:to>
      <xdr:col>4</xdr:col>
      <xdr:colOff>177051</xdr:colOff>
      <xdr:row>132</xdr:row>
      <xdr:rowOff>742389</xdr:rowOff>
    </xdr:to>
    <xdr:sp macro="" textlink="">
      <xdr:nvSpPr>
        <xdr:cNvPr id="9" name="正方形/長方形 8"/>
        <xdr:cNvSpPr/>
      </xdr:nvSpPr>
      <xdr:spPr>
        <a:xfrm>
          <a:off x="367551" y="32606876"/>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21</xdr:col>
      <xdr:colOff>116604</xdr:colOff>
      <xdr:row>148</xdr:row>
      <xdr:rowOff>160697</xdr:rowOff>
    </xdr:from>
    <xdr:to>
      <xdr:col>32</xdr:col>
      <xdr:colOff>34370</xdr:colOff>
      <xdr:row>151</xdr:row>
      <xdr:rowOff>63254</xdr:rowOff>
    </xdr:to>
    <xdr:sp macro="" textlink="">
      <xdr:nvSpPr>
        <xdr:cNvPr id="28" name="正方形/長方形 27"/>
        <xdr:cNvSpPr/>
      </xdr:nvSpPr>
      <xdr:spPr>
        <a:xfrm>
          <a:off x="4352428" y="54520432"/>
          <a:ext cx="2136530" cy="94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内閣府</a:t>
          </a:r>
          <a:endParaRPr kumimoji="1" lang="en-US" altLang="ja-JP" sz="1100"/>
        </a:p>
        <a:p>
          <a:pPr algn="ctr"/>
          <a:r>
            <a:rPr kumimoji="1" lang="en-US" altLang="ja-JP" sz="1100">
              <a:latin typeface="+mj-ea"/>
              <a:ea typeface="+mj-ea"/>
            </a:rPr>
            <a:t>216</a:t>
          </a:r>
          <a:r>
            <a:rPr kumimoji="1" lang="ja-JP" altLang="en-US" sz="1100"/>
            <a:t>百万円</a:t>
          </a:r>
        </a:p>
      </xdr:txBody>
    </xdr:sp>
    <xdr:clientData/>
  </xdr:twoCellAnchor>
  <xdr:twoCellAnchor>
    <xdr:from>
      <xdr:col>26</xdr:col>
      <xdr:colOff>165815</xdr:colOff>
      <xdr:row>146</xdr:row>
      <xdr:rowOff>24121</xdr:rowOff>
    </xdr:from>
    <xdr:to>
      <xdr:col>26</xdr:col>
      <xdr:colOff>165815</xdr:colOff>
      <xdr:row>148</xdr:row>
      <xdr:rowOff>16815</xdr:rowOff>
    </xdr:to>
    <xdr:cxnSp macro="">
      <xdr:nvCxnSpPr>
        <xdr:cNvPr id="29" name="直線矢印コネクタ 28"/>
        <xdr:cNvCxnSpPr/>
      </xdr:nvCxnSpPr>
      <xdr:spPr>
        <a:xfrm>
          <a:off x="5410168" y="53689092"/>
          <a:ext cx="0" cy="68745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165815</xdr:colOff>
      <xdr:row>151</xdr:row>
      <xdr:rowOff>86200</xdr:rowOff>
    </xdr:from>
    <xdr:to>
      <xdr:col>26</xdr:col>
      <xdr:colOff>165815</xdr:colOff>
      <xdr:row>153</xdr:row>
      <xdr:rowOff>88308</xdr:rowOff>
    </xdr:to>
    <xdr:cxnSp macro="">
      <xdr:nvCxnSpPr>
        <xdr:cNvPr id="30" name="直線矢印コネクタ 29"/>
        <xdr:cNvCxnSpPr/>
      </xdr:nvCxnSpPr>
      <xdr:spPr>
        <a:xfrm>
          <a:off x="5410168" y="55488082"/>
          <a:ext cx="0" cy="6968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116604</xdr:colOff>
      <xdr:row>154</xdr:row>
      <xdr:rowOff>102938</xdr:rowOff>
    </xdr:from>
    <xdr:to>
      <xdr:col>32</xdr:col>
      <xdr:colOff>34370</xdr:colOff>
      <xdr:row>157</xdr:row>
      <xdr:rowOff>5495</xdr:rowOff>
    </xdr:to>
    <xdr:sp macro="" textlink="">
      <xdr:nvSpPr>
        <xdr:cNvPr id="31" name="正方形/長方形 30"/>
        <xdr:cNvSpPr/>
      </xdr:nvSpPr>
      <xdr:spPr>
        <a:xfrm>
          <a:off x="4352428" y="56546967"/>
          <a:ext cx="2136530" cy="94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Ｂ．宮城県</a:t>
          </a:r>
          <a:endParaRPr kumimoji="1" lang="en-US" altLang="ja-JP" sz="1100"/>
        </a:p>
        <a:p>
          <a:pPr algn="ctr"/>
          <a:r>
            <a:rPr kumimoji="1" lang="en-US" altLang="ja-JP" sz="1100">
              <a:latin typeface="+mj-ea"/>
              <a:ea typeface="+mj-ea"/>
            </a:rPr>
            <a:t>54</a:t>
          </a:r>
          <a:r>
            <a:rPr kumimoji="1" lang="ja-JP" altLang="en-US" sz="1100"/>
            <a:t>百万円</a:t>
          </a:r>
        </a:p>
      </xdr:txBody>
    </xdr:sp>
    <xdr:clientData/>
  </xdr:twoCellAnchor>
  <xdr:twoCellAnchor>
    <xdr:from>
      <xdr:col>22</xdr:col>
      <xdr:colOff>6933</xdr:colOff>
      <xdr:row>141</xdr:row>
      <xdr:rowOff>212911</xdr:rowOff>
    </xdr:from>
    <xdr:to>
      <xdr:col>31</xdr:col>
      <xdr:colOff>140061</xdr:colOff>
      <xdr:row>143</xdr:row>
      <xdr:rowOff>197029</xdr:rowOff>
    </xdr:to>
    <xdr:sp macro="" textlink="">
      <xdr:nvSpPr>
        <xdr:cNvPr id="32" name="正方形/長方形 31"/>
        <xdr:cNvSpPr/>
      </xdr:nvSpPr>
      <xdr:spPr>
        <a:xfrm>
          <a:off x="4444462" y="52140970"/>
          <a:ext cx="1948481" cy="6788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j-ea"/>
              <a:ea typeface="+mj-ea"/>
            </a:rPr>
            <a:t>復興庁</a:t>
          </a:r>
          <a:endParaRPr kumimoji="1" lang="en-US" altLang="ja-JP" sz="1100">
            <a:latin typeface="+mj-ea"/>
            <a:ea typeface="+mj-ea"/>
          </a:endParaRPr>
        </a:p>
        <a:p>
          <a:pPr algn="ctr">
            <a:lnSpc>
              <a:spcPts val="1200"/>
            </a:lnSpc>
          </a:pPr>
          <a:r>
            <a:rPr kumimoji="1" lang="en-US" altLang="ja-JP" sz="1100">
              <a:latin typeface="+mj-ea"/>
              <a:ea typeface="+mj-ea"/>
            </a:rPr>
            <a:t>216</a:t>
          </a:r>
          <a:r>
            <a:rPr kumimoji="1" lang="ja-JP" altLang="en-US" sz="1100">
              <a:latin typeface="+mj-ea"/>
              <a:ea typeface="+mj-ea"/>
            </a:rPr>
            <a:t>百万円</a:t>
          </a:r>
        </a:p>
      </xdr:txBody>
    </xdr:sp>
    <xdr:clientData/>
  </xdr:twoCellAnchor>
  <xdr:twoCellAnchor>
    <xdr:from>
      <xdr:col>20</xdr:col>
      <xdr:colOff>191671</xdr:colOff>
      <xdr:row>143</xdr:row>
      <xdr:rowOff>339274</xdr:rowOff>
    </xdr:from>
    <xdr:to>
      <xdr:col>33</xdr:col>
      <xdr:colOff>111495</xdr:colOff>
      <xdr:row>145</xdr:row>
      <xdr:rowOff>293258</xdr:rowOff>
    </xdr:to>
    <xdr:sp macro="" textlink="">
      <xdr:nvSpPr>
        <xdr:cNvPr id="33" name="大かっこ 32"/>
        <xdr:cNvSpPr/>
      </xdr:nvSpPr>
      <xdr:spPr>
        <a:xfrm>
          <a:off x="4225789" y="52962098"/>
          <a:ext cx="2542000" cy="64874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25</xdr:col>
      <xdr:colOff>76111</xdr:colOff>
      <xdr:row>153</xdr:row>
      <xdr:rowOff>117561</xdr:rowOff>
    </xdr:from>
    <xdr:ext cx="629187" cy="275717"/>
    <xdr:sp macro="" textlink="">
      <xdr:nvSpPr>
        <xdr:cNvPr id="34" name="テキスト ボックス 33"/>
        <xdr:cNvSpPr txBox="1"/>
      </xdr:nvSpPr>
      <xdr:spPr>
        <a:xfrm>
          <a:off x="5118758" y="56214208"/>
          <a:ext cx="629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twoCellAnchor>
    <xdr:from>
      <xdr:col>10</xdr:col>
      <xdr:colOff>44823</xdr:colOff>
      <xdr:row>154</xdr:row>
      <xdr:rowOff>92547</xdr:rowOff>
    </xdr:from>
    <xdr:to>
      <xdr:col>20</xdr:col>
      <xdr:colOff>173830</xdr:colOff>
      <xdr:row>156</xdr:row>
      <xdr:rowOff>342486</xdr:rowOff>
    </xdr:to>
    <xdr:sp macro="" textlink="">
      <xdr:nvSpPr>
        <xdr:cNvPr id="35" name="正方形/長方形 34"/>
        <xdr:cNvSpPr/>
      </xdr:nvSpPr>
      <xdr:spPr>
        <a:xfrm>
          <a:off x="2061882" y="56536576"/>
          <a:ext cx="2146066" cy="94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Ａ．岩手県</a:t>
          </a:r>
          <a:endParaRPr kumimoji="1" lang="en-US" altLang="ja-JP" sz="1100"/>
        </a:p>
        <a:p>
          <a:pPr algn="ctr"/>
          <a:r>
            <a:rPr kumimoji="1" lang="en-US" altLang="ja-JP" sz="1100">
              <a:latin typeface="+mj-ea"/>
              <a:ea typeface="+mj-ea"/>
            </a:rPr>
            <a:t>54</a:t>
          </a:r>
          <a:r>
            <a:rPr kumimoji="1" lang="ja-JP" altLang="en-US" sz="1100"/>
            <a:t>百万円</a:t>
          </a:r>
        </a:p>
      </xdr:txBody>
    </xdr:sp>
    <xdr:clientData/>
  </xdr:twoCellAnchor>
  <xdr:twoCellAnchor>
    <xdr:from>
      <xdr:col>33</xdr:col>
      <xdr:colOff>23916</xdr:colOff>
      <xdr:row>154</xdr:row>
      <xdr:rowOff>99475</xdr:rowOff>
    </xdr:from>
    <xdr:to>
      <xdr:col>43</xdr:col>
      <xdr:colOff>133887</xdr:colOff>
      <xdr:row>157</xdr:row>
      <xdr:rowOff>2032</xdr:rowOff>
    </xdr:to>
    <xdr:sp macro="" textlink="">
      <xdr:nvSpPr>
        <xdr:cNvPr id="36" name="正方形/長方形 35"/>
        <xdr:cNvSpPr/>
      </xdr:nvSpPr>
      <xdr:spPr>
        <a:xfrm>
          <a:off x="6680210" y="56543504"/>
          <a:ext cx="2127030" cy="9447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Ｃ．福島県</a:t>
          </a:r>
          <a:endParaRPr kumimoji="1" lang="en-US" altLang="ja-JP" sz="1100"/>
        </a:p>
        <a:p>
          <a:pPr algn="ctr"/>
          <a:r>
            <a:rPr kumimoji="1" lang="en-US" altLang="ja-JP" sz="1100">
              <a:latin typeface="+mj-ea"/>
              <a:ea typeface="+mj-ea"/>
            </a:rPr>
            <a:t>108</a:t>
          </a:r>
          <a:r>
            <a:rPr kumimoji="1" lang="ja-JP" altLang="en-US" sz="1100"/>
            <a:t>百万円</a:t>
          </a:r>
        </a:p>
      </xdr:txBody>
    </xdr:sp>
    <xdr:clientData/>
  </xdr:twoCellAnchor>
  <xdr:twoCellAnchor>
    <xdr:from>
      <xdr:col>15</xdr:col>
      <xdr:colOff>73252</xdr:colOff>
      <xdr:row>152</xdr:row>
      <xdr:rowOff>72194</xdr:rowOff>
    </xdr:from>
    <xdr:to>
      <xdr:col>15</xdr:col>
      <xdr:colOff>73252</xdr:colOff>
      <xdr:row>153</xdr:row>
      <xdr:rowOff>120812</xdr:rowOff>
    </xdr:to>
    <xdr:cxnSp macro="">
      <xdr:nvCxnSpPr>
        <xdr:cNvPr id="37" name="直線矢印コネクタ 36"/>
        <xdr:cNvCxnSpPr/>
      </xdr:nvCxnSpPr>
      <xdr:spPr>
        <a:xfrm>
          <a:off x="3098840" y="55821459"/>
          <a:ext cx="0" cy="39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195644</xdr:colOff>
      <xdr:row>153</xdr:row>
      <xdr:rowOff>107170</xdr:rowOff>
    </xdr:from>
    <xdr:ext cx="629187" cy="275717"/>
    <xdr:sp macro="" textlink="">
      <xdr:nvSpPr>
        <xdr:cNvPr id="38" name="テキスト ボックス 37"/>
        <xdr:cNvSpPr txBox="1"/>
      </xdr:nvSpPr>
      <xdr:spPr>
        <a:xfrm>
          <a:off x="2817820" y="56203817"/>
          <a:ext cx="62918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oneCellAnchor>
    <xdr:from>
      <xdr:col>37</xdr:col>
      <xdr:colOff>4205</xdr:colOff>
      <xdr:row>153</xdr:row>
      <xdr:rowOff>124487</xdr:rowOff>
    </xdr:from>
    <xdr:ext cx="620068" cy="275717"/>
    <xdr:sp macro="" textlink="">
      <xdr:nvSpPr>
        <xdr:cNvPr id="39" name="テキスト ボックス 38"/>
        <xdr:cNvSpPr txBox="1"/>
      </xdr:nvSpPr>
      <xdr:spPr>
        <a:xfrm>
          <a:off x="7467323" y="56221134"/>
          <a:ext cx="62006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oneCellAnchor>
  <xdr:twoCellAnchor>
    <xdr:from>
      <xdr:col>38</xdr:col>
      <xdr:colOff>73989</xdr:colOff>
      <xdr:row>152</xdr:row>
      <xdr:rowOff>68731</xdr:rowOff>
    </xdr:from>
    <xdr:to>
      <xdr:col>38</xdr:col>
      <xdr:colOff>73989</xdr:colOff>
      <xdr:row>153</xdr:row>
      <xdr:rowOff>117349</xdr:rowOff>
    </xdr:to>
    <xdr:cxnSp macro="">
      <xdr:nvCxnSpPr>
        <xdr:cNvPr id="40" name="直線矢印コネクタ 39"/>
        <xdr:cNvCxnSpPr/>
      </xdr:nvCxnSpPr>
      <xdr:spPr>
        <a:xfrm>
          <a:off x="7738813" y="55817996"/>
          <a:ext cx="0" cy="39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71542</xdr:colOff>
      <xdr:row>152</xdr:row>
      <xdr:rowOff>67337</xdr:rowOff>
    </xdr:from>
    <xdr:to>
      <xdr:col>38</xdr:col>
      <xdr:colOff>72797</xdr:colOff>
      <xdr:row>152</xdr:row>
      <xdr:rowOff>67337</xdr:rowOff>
    </xdr:to>
    <xdr:cxnSp macro="">
      <xdr:nvCxnSpPr>
        <xdr:cNvPr id="41" name="直線矢印コネクタ 40"/>
        <xdr:cNvCxnSpPr/>
      </xdr:nvCxnSpPr>
      <xdr:spPr>
        <a:xfrm rot="16200000" flipH="1">
          <a:off x="5417376" y="53496356"/>
          <a:ext cx="0" cy="464049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145677</xdr:colOff>
      <xdr:row>144</xdr:row>
      <xdr:rowOff>123265</xdr:rowOff>
    </xdr:from>
    <xdr:to>
      <xdr:col>31</xdr:col>
      <xdr:colOff>68164</xdr:colOff>
      <xdr:row>145</xdr:row>
      <xdr:rowOff>265235</xdr:rowOff>
    </xdr:to>
    <xdr:sp macro="" textlink="">
      <xdr:nvSpPr>
        <xdr:cNvPr id="42" name="正方形/長方形 41"/>
        <xdr:cNvSpPr/>
      </xdr:nvSpPr>
      <xdr:spPr>
        <a:xfrm>
          <a:off x="4583206" y="44420118"/>
          <a:ext cx="1737840" cy="4893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（内閣府へ移替え）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18</xdr:col>
      <xdr:colOff>100853</xdr:colOff>
      <xdr:row>4</xdr:row>
      <xdr:rowOff>44823</xdr:rowOff>
    </xdr:from>
    <xdr:to>
      <xdr:col>24</xdr:col>
      <xdr:colOff>158004</xdr:colOff>
      <xdr:row>5</xdr:row>
      <xdr:rowOff>16248</xdr:rowOff>
    </xdr:to>
    <xdr:sp macro="" textlink="">
      <xdr:nvSpPr>
        <xdr:cNvPr id="25" name="正方形/長方形 24"/>
        <xdr:cNvSpPr/>
      </xdr:nvSpPr>
      <xdr:spPr>
        <a:xfrm>
          <a:off x="3731559" y="1199029"/>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357</v>
      </c>
      <c r="AR2" s="679"/>
      <c r="AS2" s="59" t="str">
        <f>IF(OR(AQ2="　", AQ2=""), "", "-")</f>
        <v>-</v>
      </c>
      <c r="AT2" s="680">
        <v>1</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380</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388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4" t="s">
        <v>101</v>
      </c>
      <c r="H5" s="615"/>
      <c r="I5" s="615"/>
      <c r="J5" s="615"/>
      <c r="K5" s="615"/>
      <c r="L5" s="615"/>
      <c r="M5" s="655" t="s">
        <v>92</v>
      </c>
      <c r="N5" s="656"/>
      <c r="O5" s="656"/>
      <c r="P5" s="656"/>
      <c r="Q5" s="656"/>
      <c r="R5" s="657"/>
      <c r="S5" s="614"/>
      <c r="T5" s="615"/>
      <c r="U5" s="615"/>
      <c r="V5" s="615"/>
      <c r="W5" s="615"/>
      <c r="X5" s="616"/>
      <c r="Y5" s="445" t="s">
        <v>3</v>
      </c>
      <c r="Z5" s="446"/>
      <c r="AA5" s="446"/>
      <c r="AB5" s="446"/>
      <c r="AC5" s="446"/>
      <c r="AD5" s="447"/>
      <c r="AE5" s="448" t="s">
        <v>386</v>
      </c>
      <c r="AF5" s="449"/>
      <c r="AG5" s="449"/>
      <c r="AH5" s="449"/>
      <c r="AI5" s="449"/>
      <c r="AJ5" s="449"/>
      <c r="AK5" s="449"/>
      <c r="AL5" s="449"/>
      <c r="AM5" s="449"/>
      <c r="AN5" s="449"/>
      <c r="AO5" s="449"/>
      <c r="AP5" s="450"/>
      <c r="AQ5" s="451" t="s">
        <v>387</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389</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407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17"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383</v>
      </c>
      <c r="Q13" s="176"/>
      <c r="R13" s="176"/>
      <c r="S13" s="176"/>
      <c r="T13" s="176"/>
      <c r="U13" s="176"/>
      <c r="V13" s="177"/>
      <c r="W13" s="175" t="s">
        <v>383</v>
      </c>
      <c r="X13" s="176"/>
      <c r="Y13" s="176"/>
      <c r="Z13" s="176"/>
      <c r="AA13" s="176"/>
      <c r="AB13" s="176"/>
      <c r="AC13" s="177"/>
      <c r="AD13" s="175" t="s">
        <v>383</v>
      </c>
      <c r="AE13" s="176"/>
      <c r="AF13" s="176"/>
      <c r="AG13" s="176"/>
      <c r="AH13" s="176"/>
      <c r="AI13" s="176"/>
      <c r="AJ13" s="177"/>
      <c r="AK13" s="175" t="s">
        <v>383</v>
      </c>
      <c r="AL13" s="176"/>
      <c r="AM13" s="176"/>
      <c r="AN13" s="176"/>
      <c r="AO13" s="176"/>
      <c r="AP13" s="176"/>
      <c r="AQ13" s="177"/>
      <c r="AR13" s="189">
        <v>216</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6" t="s">
        <v>22</v>
      </c>
      <c r="J18" s="627"/>
      <c r="K18" s="627"/>
      <c r="L18" s="627"/>
      <c r="M18" s="627"/>
      <c r="N18" s="627"/>
      <c r="O18" s="628"/>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0</v>
      </c>
      <c r="AL18" s="650"/>
      <c r="AM18" s="650"/>
      <c r="AN18" s="650"/>
      <c r="AO18" s="650"/>
      <c r="AP18" s="650"/>
      <c r="AQ18" s="651"/>
      <c r="AR18" s="649">
        <f t="shared" ref="AR18" si="2">SUM(AR13:AX17)</f>
        <v>216</v>
      </c>
      <c r="AS18" s="650"/>
      <c r="AT18" s="650"/>
      <c r="AU18" s="650"/>
      <c r="AV18" s="650"/>
      <c r="AW18" s="650"/>
      <c r="AX18" s="652"/>
    </row>
    <row r="19" spans="1:50" ht="24.75" customHeight="1" x14ac:dyDescent="0.15">
      <c r="A19" s="396"/>
      <c r="B19" s="397"/>
      <c r="C19" s="397"/>
      <c r="D19" s="397"/>
      <c r="E19" s="397"/>
      <c r="F19" s="398"/>
      <c r="G19" s="647" t="s">
        <v>10</v>
      </c>
      <c r="H19" s="648"/>
      <c r="I19" s="648"/>
      <c r="J19" s="648"/>
      <c r="K19" s="648"/>
      <c r="L19" s="648"/>
      <c r="M19" s="648"/>
      <c r="N19" s="648"/>
      <c r="O19" s="648"/>
      <c r="P19" s="175" t="s">
        <v>383</v>
      </c>
      <c r="Q19" s="176"/>
      <c r="R19" s="176"/>
      <c r="S19" s="176"/>
      <c r="T19" s="176"/>
      <c r="U19" s="176"/>
      <c r="V19" s="177"/>
      <c r="W19" s="175" t="s">
        <v>383</v>
      </c>
      <c r="X19" s="176"/>
      <c r="Y19" s="176"/>
      <c r="Z19" s="176"/>
      <c r="AA19" s="176"/>
      <c r="AB19" s="176"/>
      <c r="AC19" s="177"/>
      <c r="AD19" s="175" t="s">
        <v>383</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399</v>
      </c>
      <c r="AV22" s="71"/>
      <c r="AW22" s="72" t="s">
        <v>355</v>
      </c>
      <c r="AX22" s="73"/>
    </row>
    <row r="23" spans="1:50" ht="22.5" customHeight="1" x14ac:dyDescent="0.15">
      <c r="A23" s="130"/>
      <c r="B23" s="128"/>
      <c r="C23" s="128"/>
      <c r="D23" s="128"/>
      <c r="E23" s="128"/>
      <c r="F23" s="129"/>
      <c r="G23" s="74" t="s">
        <v>408</v>
      </c>
      <c r="H23" s="75"/>
      <c r="I23" s="75"/>
      <c r="J23" s="75"/>
      <c r="K23" s="75"/>
      <c r="L23" s="75"/>
      <c r="M23" s="75"/>
      <c r="N23" s="75"/>
      <c r="O23" s="76"/>
      <c r="P23" s="219" t="s">
        <v>409</v>
      </c>
      <c r="Q23" s="234"/>
      <c r="R23" s="234"/>
      <c r="S23" s="234"/>
      <c r="T23" s="234"/>
      <c r="U23" s="234"/>
      <c r="V23" s="234"/>
      <c r="W23" s="234"/>
      <c r="X23" s="235"/>
      <c r="Y23" s="228" t="s">
        <v>14</v>
      </c>
      <c r="Z23" s="229"/>
      <c r="AA23" s="230"/>
      <c r="AB23" s="167" t="s">
        <v>400</v>
      </c>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400</v>
      </c>
      <c r="AC24" s="197"/>
      <c r="AD24" s="197"/>
      <c r="AE24" s="88"/>
      <c r="AF24" s="89"/>
      <c r="AG24" s="89"/>
      <c r="AH24" s="89"/>
      <c r="AI24" s="90"/>
      <c r="AJ24" s="88"/>
      <c r="AK24" s="89"/>
      <c r="AL24" s="89"/>
      <c r="AM24" s="89"/>
      <c r="AN24" s="90"/>
      <c r="AO24" s="88"/>
      <c r="AP24" s="89"/>
      <c r="AQ24" s="89"/>
      <c r="AR24" s="89"/>
      <c r="AS24" s="90"/>
      <c r="AT24" s="88">
        <v>100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399</v>
      </c>
      <c r="AV27" s="71"/>
      <c r="AW27" s="72" t="s">
        <v>355</v>
      </c>
      <c r="AX27" s="73"/>
    </row>
    <row r="28" spans="1:50" ht="30.75" customHeight="1" x14ac:dyDescent="0.15">
      <c r="A28" s="130"/>
      <c r="B28" s="128"/>
      <c r="C28" s="128"/>
      <c r="D28" s="128"/>
      <c r="E28" s="128"/>
      <c r="F28" s="129"/>
      <c r="G28" s="74" t="s">
        <v>410</v>
      </c>
      <c r="H28" s="75"/>
      <c r="I28" s="75"/>
      <c r="J28" s="75"/>
      <c r="K28" s="75"/>
      <c r="L28" s="75"/>
      <c r="M28" s="75"/>
      <c r="N28" s="75"/>
      <c r="O28" s="76"/>
      <c r="P28" s="219" t="s">
        <v>405</v>
      </c>
      <c r="Q28" s="234"/>
      <c r="R28" s="234"/>
      <c r="S28" s="234"/>
      <c r="T28" s="234"/>
      <c r="U28" s="234"/>
      <c r="V28" s="234"/>
      <c r="W28" s="234"/>
      <c r="X28" s="235"/>
      <c r="Y28" s="228" t="s">
        <v>14</v>
      </c>
      <c r="Z28" s="229"/>
      <c r="AA28" s="230"/>
      <c r="AB28" s="167" t="s">
        <v>359</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30.7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0" t="s">
        <v>359</v>
      </c>
      <c r="AC29" s="197"/>
      <c r="AD29" s="197"/>
      <c r="AE29" s="88"/>
      <c r="AF29" s="89"/>
      <c r="AG29" s="89"/>
      <c r="AH29" s="89"/>
      <c r="AI29" s="90"/>
      <c r="AJ29" s="88"/>
      <c r="AK29" s="89"/>
      <c r="AL29" s="89"/>
      <c r="AM29" s="89"/>
      <c r="AN29" s="90"/>
      <c r="AO29" s="88"/>
      <c r="AP29" s="89"/>
      <c r="AQ29" s="89"/>
      <c r="AR29" s="89"/>
      <c r="AS29" s="90"/>
      <c r="AT29" s="88">
        <v>70</v>
      </c>
      <c r="AU29" s="89"/>
      <c r="AV29" s="89"/>
      <c r="AW29" s="89"/>
      <c r="AX29" s="348"/>
    </row>
    <row r="30" spans="1:50" ht="30.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411</v>
      </c>
      <c r="H68" s="234"/>
      <c r="I68" s="234"/>
      <c r="J68" s="234"/>
      <c r="K68" s="234"/>
      <c r="L68" s="234"/>
      <c r="M68" s="234"/>
      <c r="N68" s="234"/>
      <c r="O68" s="234"/>
      <c r="P68" s="234"/>
      <c r="Q68" s="234"/>
      <c r="R68" s="234"/>
      <c r="S68" s="234"/>
      <c r="T68" s="234"/>
      <c r="U68" s="234"/>
      <c r="V68" s="234"/>
      <c r="W68" s="234"/>
      <c r="X68" s="235"/>
      <c r="Y68" s="617" t="s">
        <v>66</v>
      </c>
      <c r="Z68" s="618"/>
      <c r="AA68" s="619"/>
      <c r="AB68" s="111"/>
      <c r="AC68" s="112"/>
      <c r="AD68" s="113"/>
      <c r="AE68" s="88"/>
      <c r="AF68" s="89"/>
      <c r="AG68" s="89"/>
      <c r="AH68" s="89"/>
      <c r="AI68" s="90"/>
      <c r="AJ68" s="88"/>
      <c r="AK68" s="89"/>
      <c r="AL68" s="89"/>
      <c r="AM68" s="89"/>
      <c r="AN68" s="90"/>
      <c r="AO68" s="88"/>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412</v>
      </c>
      <c r="H83" s="295"/>
      <c r="I83" s="295"/>
      <c r="J83" s="295"/>
      <c r="K83" s="295"/>
      <c r="L83" s="295"/>
      <c r="M83" s="295"/>
      <c r="N83" s="295"/>
      <c r="O83" s="295"/>
      <c r="P83" s="295"/>
      <c r="Q83" s="295"/>
      <c r="R83" s="295"/>
      <c r="S83" s="295"/>
      <c r="T83" s="295"/>
      <c r="U83" s="295"/>
      <c r="V83" s="295"/>
      <c r="W83" s="295"/>
      <c r="X83" s="295"/>
      <c r="Y83" s="535" t="s">
        <v>17</v>
      </c>
      <c r="Z83" s="536"/>
      <c r="AA83" s="537"/>
      <c r="AB83" s="665"/>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48.75" customHeight="1" x14ac:dyDescent="0.15">
      <c r="A98" s="601"/>
      <c r="B98" s="602"/>
      <c r="C98" s="532" t="s">
        <v>406</v>
      </c>
      <c r="D98" s="533"/>
      <c r="E98" s="533"/>
      <c r="F98" s="533"/>
      <c r="G98" s="533"/>
      <c r="H98" s="533"/>
      <c r="I98" s="533"/>
      <c r="J98" s="533"/>
      <c r="K98" s="534"/>
      <c r="L98" s="175" t="s">
        <v>399</v>
      </c>
      <c r="M98" s="176"/>
      <c r="N98" s="176"/>
      <c r="O98" s="176"/>
      <c r="P98" s="176"/>
      <c r="Q98" s="177"/>
      <c r="R98" s="175">
        <v>216</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216</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1.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391</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3"/>
      <c r="B109" s="64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381</v>
      </c>
      <c r="AE109" s="294"/>
      <c r="AF109" s="294"/>
      <c r="AG109" s="273" t="s">
        <v>392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381</v>
      </c>
      <c r="AE110" s="324"/>
      <c r="AF110" s="324"/>
      <c r="AG110" s="467" t="s">
        <v>393</v>
      </c>
      <c r="AH110" s="238"/>
      <c r="AI110" s="238"/>
      <c r="AJ110" s="238"/>
      <c r="AK110" s="238"/>
      <c r="AL110" s="238"/>
      <c r="AM110" s="238"/>
      <c r="AN110" s="238"/>
      <c r="AO110" s="238"/>
      <c r="AP110" s="238"/>
      <c r="AQ110" s="238"/>
      <c r="AR110" s="238"/>
      <c r="AS110" s="238"/>
      <c r="AT110" s="238"/>
      <c r="AU110" s="238"/>
      <c r="AV110" s="238"/>
      <c r="AW110" s="238"/>
      <c r="AX110" s="319"/>
    </row>
    <row r="111" spans="1:50" ht="57"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381</v>
      </c>
      <c r="AE111" s="268"/>
      <c r="AF111" s="268"/>
      <c r="AG111" s="640" t="s">
        <v>413</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396</v>
      </c>
      <c r="AH112" s="250"/>
      <c r="AI112" s="250"/>
      <c r="AJ112" s="250"/>
      <c r="AK112" s="250"/>
      <c r="AL112" s="250"/>
      <c r="AM112" s="250"/>
      <c r="AN112" s="250"/>
      <c r="AO112" s="250"/>
      <c r="AP112" s="250"/>
      <c r="AQ112" s="250"/>
      <c r="AR112" s="250"/>
      <c r="AS112" s="250"/>
      <c r="AT112" s="250"/>
      <c r="AU112" s="250"/>
      <c r="AV112" s="250"/>
      <c r="AW112" s="250"/>
      <c r="AX112" s="274"/>
    </row>
    <row r="113" spans="1:64" ht="36.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394</v>
      </c>
      <c r="AH113" s="250"/>
      <c r="AI113" s="250"/>
      <c r="AJ113" s="250"/>
      <c r="AK113" s="250"/>
      <c r="AL113" s="250"/>
      <c r="AM113" s="250"/>
      <c r="AN113" s="250"/>
      <c r="AO113" s="250"/>
      <c r="AP113" s="250"/>
      <c r="AQ113" s="250"/>
      <c r="AR113" s="250"/>
      <c r="AS113" s="250"/>
      <c r="AT113" s="250"/>
      <c r="AU113" s="250"/>
      <c r="AV113" s="250"/>
      <c r="AW113" s="250"/>
      <c r="AX113" s="274"/>
    </row>
    <row r="114" spans="1:64" ht="35.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381</v>
      </c>
      <c r="AE114" s="294"/>
      <c r="AF114" s="294"/>
      <c r="AG114" s="273" t="s">
        <v>395</v>
      </c>
      <c r="AH114" s="250"/>
      <c r="AI114" s="250"/>
      <c r="AJ114" s="250"/>
      <c r="AK114" s="250"/>
      <c r="AL114" s="250"/>
      <c r="AM114" s="250"/>
      <c r="AN114" s="250"/>
      <c r="AO114" s="250"/>
      <c r="AP114" s="250"/>
      <c r="AQ114" s="250"/>
      <c r="AR114" s="250"/>
      <c r="AS114" s="250"/>
      <c r="AT114" s="250"/>
      <c r="AU114" s="250"/>
      <c r="AV114" s="250"/>
      <c r="AW114" s="250"/>
      <c r="AX114" s="274"/>
    </row>
    <row r="115" spans="1:64" ht="36.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403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404</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404</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404</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404</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404</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381</v>
      </c>
      <c r="AE122" s="268"/>
      <c r="AF122" s="268"/>
      <c r="AG122" s="314" t="s">
        <v>414</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45.75" customHeight="1" x14ac:dyDescent="0.15">
      <c r="A124" s="242"/>
      <c r="B124" s="243"/>
      <c r="C124" s="275" t="s">
        <v>401</v>
      </c>
      <c r="D124" s="276"/>
      <c r="E124" s="276"/>
      <c r="F124" s="276"/>
      <c r="G124" s="276"/>
      <c r="H124" s="276"/>
      <c r="I124" s="276"/>
      <c r="J124" s="276"/>
      <c r="K124" s="276"/>
      <c r="L124" s="276"/>
      <c r="M124" s="276"/>
      <c r="N124" s="276"/>
      <c r="O124" s="277"/>
      <c r="P124" s="284"/>
      <c r="Q124" s="284"/>
      <c r="R124" s="284"/>
      <c r="S124" s="285"/>
      <c r="T124" s="249" t="s">
        <v>402</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45.7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111" customHeight="1" x14ac:dyDescent="0.15">
      <c r="A126" s="254" t="s">
        <v>58</v>
      </c>
      <c r="B126" s="384"/>
      <c r="C126" s="374" t="s">
        <v>64</v>
      </c>
      <c r="D126" s="422"/>
      <c r="E126" s="422"/>
      <c r="F126" s="423"/>
      <c r="G126" s="378" t="s">
        <v>415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9.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4.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1.2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78.5" customHeight="1" thickBot="1" x14ac:dyDescent="0.2">
      <c r="A135" s="345" t="s">
        <v>417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384</v>
      </c>
      <c r="H137" s="541"/>
      <c r="I137" s="541"/>
      <c r="J137" s="541"/>
      <c r="K137" s="541"/>
      <c r="L137" s="541"/>
      <c r="M137" s="541"/>
      <c r="N137" s="541"/>
      <c r="O137" s="541"/>
      <c r="P137" s="542"/>
      <c r="Q137" s="311" t="s">
        <v>225</v>
      </c>
      <c r="R137" s="311"/>
      <c r="S137" s="311"/>
      <c r="T137" s="311"/>
      <c r="U137" s="311"/>
      <c r="V137" s="311"/>
      <c r="W137" s="552" t="s">
        <v>383</v>
      </c>
      <c r="X137" s="541"/>
      <c r="Y137" s="541"/>
      <c r="Z137" s="541"/>
      <c r="AA137" s="541"/>
      <c r="AB137" s="541"/>
      <c r="AC137" s="541"/>
      <c r="AD137" s="541"/>
      <c r="AE137" s="541"/>
      <c r="AF137" s="542"/>
      <c r="AG137" s="311" t="s">
        <v>226</v>
      </c>
      <c r="AH137" s="311"/>
      <c r="AI137" s="311"/>
      <c r="AJ137" s="311"/>
      <c r="AK137" s="311"/>
      <c r="AL137" s="311"/>
      <c r="AM137" s="512" t="s">
        <v>418</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419</v>
      </c>
      <c r="H138" s="309"/>
      <c r="I138" s="309"/>
      <c r="J138" s="309"/>
      <c r="K138" s="309"/>
      <c r="L138" s="309"/>
      <c r="M138" s="309"/>
      <c r="N138" s="309"/>
      <c r="O138" s="309"/>
      <c r="P138" s="310"/>
      <c r="Q138" s="420" t="s">
        <v>228</v>
      </c>
      <c r="R138" s="420"/>
      <c r="S138" s="420"/>
      <c r="T138" s="420"/>
      <c r="U138" s="420"/>
      <c r="V138" s="420"/>
      <c r="W138" s="308" t="s">
        <v>416</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397</v>
      </c>
      <c r="H206" s="353"/>
      <c r="I206" s="353"/>
      <c r="J206" s="353"/>
      <c r="K206" s="354"/>
      <c r="L206" s="355" t="s">
        <v>398</v>
      </c>
      <c r="M206" s="356"/>
      <c r="N206" s="356"/>
      <c r="O206" s="356"/>
      <c r="P206" s="356"/>
      <c r="Q206" s="356"/>
      <c r="R206" s="356"/>
      <c r="S206" s="356"/>
      <c r="T206" s="356"/>
      <c r="U206" s="356"/>
      <c r="V206" s="356"/>
      <c r="W206" s="356"/>
      <c r="X206" s="357"/>
      <c r="Y206" s="387">
        <v>108</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108</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15.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15.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15.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15.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15.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15.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15.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15.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15.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15.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1" max="16383" man="1"/>
    <brk id="105" max="16383" man="1"/>
    <brk id="133"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381</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2015-09-02T06:41:51Z</cp:lastPrinted>
  <dcterms:created xsi:type="dcterms:W3CDTF">2012-03-13T00:50:25Z</dcterms:created>
  <dcterms:modified xsi:type="dcterms:W3CDTF">2015-09-14T07:15:44Z</dcterms:modified>
</cp:coreProperties>
</file>