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6 防衛省(236～237)○○○\03 防衛省最終公表用\"/>
    </mc:Choice>
  </mc:AlternateContent>
  <bookViews>
    <workbookView xWindow="0" yWindow="0" windowWidth="1944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<sst xmlns="http://schemas.openxmlformats.org/spreadsheetml/2006/main" count="770" uniqueCount="450">
  <si>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</si>
  <si>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</si>
  <si>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</si>
  <si>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</si>
  <si>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</si>
  <si>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</si>
  <si>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</si>
  <si>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</si>
  <si>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</si>
  <si>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</si>
  <si>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</si>
  <si>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</si>
  <si>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</si>
  <si>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</si>
  <si>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</si>
  <si>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</si>
  <si>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</si>
  <si>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</si>
  <si>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</si>
  <si>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</si>
  <si>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</si>
  <si>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</si>
  <si>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</si>
  <si>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</si>
  <si>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</si>
  <si>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</si>
  <si>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</si>
  <si>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</si>
  <si>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</si>
  <si>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</si>
  <si>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</si>
  <si>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</si>
  <si>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</si>
  <si>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</si>
  <si>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</si>
  <si>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</si>
  <si>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</si>
  <si>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</si>
  <si>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</si>
  <si>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</si>
  <si>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</si>
  <si>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</si>
  <si>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</si>
  <si>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</si>
  <si>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</si>
  <si>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</si>
  <si>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</si>
  <si>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</si>
  <si>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</si>
  <si>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</si>
  <si>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</si>
  <si>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</si>
  <si>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</si>
  <si>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</si>
  <si>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</si>
  <si>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</si>
  <si>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</si>
  <si>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</si>
  <si>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</si>
  <si>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</si>
  <si>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</si>
  <si>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</si>
  <si>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</si>
  <si>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</si>
  <si>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</si>
  <si>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</si>
  <si>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</si>
  <si>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</si>
  <si>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</si>
  <si>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</si>
  <si>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</si>
  <si>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</si>
  <si>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</si>
  <si>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</si>
  <si>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</si>
  <si>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</si>
  <si>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</si>
  <si>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</si>
  <si>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</si>
  <si>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</si>
  <si>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</si>
  <si>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</si>
  <si>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</si>
  <si>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</si>
  <si>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</si>
  <si>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</si>
  <si>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</si>
  <si>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</si>
  <si>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</si>
  <si>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</si>
  <si>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</si>
  <si>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</si>
  <si>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</si>
  <si>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</si>
  <si>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</si>
  <si>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</si>
  <si>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</si>
  <si>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</si>
  <si>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</si>
  <si>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</si>
  <si>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</si>
  <si>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</si>
  <si>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</si>
  <si>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</si>
  <si>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</si>
  <si>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</si>
  <si>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</si>
  <si>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</si>
  <si>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</si>
  <si>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</si>
  <si>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</si>
  <si>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</si>
  <si>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</si>
  <si>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</si>
  <si>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</si>
  <si>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</si>
  <si>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</si>
  <si>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</si>
  <si>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</si>
  <si>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</si>
  <si>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</si>
  <si>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</si>
  <si>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</si>
  <si>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</si>
  <si>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</si>
  <si>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</si>
  <si>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</si>
  <si>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</si>
  <si>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</si>
  <si>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</si>
  <si>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</si>
  <si>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</si>
  <si>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</si>
  <si>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</si>
  <si>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</si>
  <si>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</si>
  <si>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</si>
  <si>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</si>
  <si>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</si>
  <si>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</si>
  <si>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</si>
  <si>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</si>
  <si>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</si>
  <si>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</si>
  <si>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</si>
  <si>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</si>
  <si>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</si>
  <si>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</si>
  <si>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</si>
  <si>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</si>
  <si>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</si>
  <si>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</si>
  <si>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</si>
  <si>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</si>
  <si>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</si>
  <si>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</si>
  <si>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</si>
  <si>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</si>
  <si>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</si>
  <si>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</si>
  <si>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</si>
  <si>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</si>
  <si>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</si>
  <si>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</si>
  <si>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</si>
  <si>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</si>
  <si>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</si>
  <si>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</si>
  <si>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</si>
  <si>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</si>
  <si>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</si>
  <si>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</si>
  <si>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</si>
  <si>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</si>
  <si>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</si>
  <si>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</si>
  <si>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</si>
  <si>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</si>
  <si>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</si>
  <si>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</si>
  <si>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</si>
  <si>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</si>
  <si>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</si>
  <si>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</si>
  <si>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</si>
  <si>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</si>
  <si>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</si>
  <si>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</si>
  <si>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</si>
  <si>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</si>
  <si>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</si>
  <si>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</si>
  <si>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</si>
  <si>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</si>
  <si>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</si>
  <si>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</si>
  <si>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</si>
  <si>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</si>
  <si>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</si>
  <si>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</si>
  <si>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</si>
  <si>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</si>
  <si>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</si>
  <si>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</si>
  <si>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</si>
  <si>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</si>
  <si>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</si>
  <si>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</si>
  <si>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</si>
  <si>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</si>
  <si>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</si>
  <si>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</si>
  <si>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</si>
  <si>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</si>
  <si>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</si>
  <si>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</si>
  <si>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</si>
  <si>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</si>
  <si>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</si>
  <si>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</si>
  <si>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</si>
  <si>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</si>
  <si>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</si>
  <si>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</si>
  <si>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</si>
  <si>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</si>
  <si>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</si>
  <si>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</si>
  <si>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</si>
  <si>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</si>
  <si>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</si>
  <si>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</si>
  <si>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</si>
  <si>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</si>
  <si>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</si>
  <si>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</si>
  <si>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</si>
  <si>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</si>
  <si>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</si>
  <si>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</si>
  <si>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</si>
  <si>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</si>
  <si>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</si>
  <si>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</si>
  <si>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</si>
  <si>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</si>
  <si>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</si>
  <si>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</si>
  <si>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</si>
  <si>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</si>
  <si>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</si>
  <si>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</si>
  <si>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</si>
  <si>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</si>
  <si>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</si>
  <si>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</si>
  <si>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</si>
  <si>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</si>
  <si>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</si>
  <si>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</si>
  <si>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</si>
  <si>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</si>
  <si>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</si>
  <si>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</si>
  <si>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</si>
  <si>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</si>
  <si>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</si>
  <si>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</si>
  <si>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</si>
  <si>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</si>
  <si>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</si>
  <si>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</si>
  <si>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</si>
  <si>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</si>
  <si>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</si>
  <si>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</si>
  <si>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</si>
  <si>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</si>
  <si>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</si>
  <si>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</si>
  <si>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</si>
  <si>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</si>
  <si>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</si>
  <si>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</si>
  <si>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</si>
  <si>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</si>
  <si>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</si>
  <si>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</si>
  <si>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</si>
  <si>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</si>
  <si>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</si>
  <si>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</si>
  <si>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</si>
  <si>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</si>
  <si>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</si>
  <si>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</si>
  <si>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</si>
  <si>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</si>
  <si>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</si>
  <si>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</si>
  <si>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</si>
  <si>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</si>
  <si>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</si>
  <si>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</si>
  <si>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</si>
  <si>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</si>
  <si>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</si>
  <si>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</si>
  <si>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</si>
  <si>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</si>
  <si>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</si>
  <si>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</si>
  <si>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</si>
  <si>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</si>
  <si>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</si>
  <si>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</si>
  <si>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</si>
  <si>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</si>
  <si>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</si>
  <si>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</si>
  <si>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</si>
  <si>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</si>
  <si>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</si>
  <si>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</si>
  <si>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</si>
  <si>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</si>
  <si>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</si>
  <si>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</si>
  <si>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</si>
  <si>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</si>
  <si>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</si>
  <si>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</si>
  <si>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</si>
  <si>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</si>
  <si>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</si>
  <si>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</si>
  <si>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</si>
  <si>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</si>
  <si>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</si>
  <si>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</si>
  <si>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</si>
  <si>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</si>
  <si>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</si>
  <si>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</si>
  <si>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</si>
  <si>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</si>
  <si>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</si>
  <si>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</si>
  <si>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</si>
  <si>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</si>
  <si>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</si>
  <si>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</si>
  <si>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</si>
  <si>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</si>
  <si>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</si>
  <si>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</si>
  <si>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</si>
  <si>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</si>
  <si>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</si>
  <si>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</si>
  <si>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</si>
  <si>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</si>
  <si>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</si>
  <si>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</si>
  <si>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</si>
  <si>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</si>
  <si>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</si>
  <si>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</si>
  <si>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</si>
  <si>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</si>
  <si>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</si>
  <si>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</si>
  <si>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</si>
  <si>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</si>
  <si>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</si>
  <si>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</si>
  <si>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</si>
  <si>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</si>
  <si>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</si>
  <si>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</si>
  <si>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</si>
  <si>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</si>
  <si>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</si>
  <si>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</si>
  <si>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</si>
  <si>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</si>
  <si>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</si>
  <si>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</si>
  <si>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t>
    <phoneticPr fontId="5"/>
  </si>
  <si>
    <t>被災した自衛隊施設の復旧</t>
    <phoneticPr fontId="5"/>
  </si>
  <si>
    <t>新25-064</t>
    <phoneticPr fontId="5"/>
  </si>
  <si>
    <t>239</t>
    <phoneticPr fontId="5"/>
  </si>
  <si>
    <t>　東日本大震災により損傷した有事の際に活動の拠点となる庁舎、災害派遣活動に使用する物資などを集積する整備補給施設等を復旧する。</t>
    <phoneticPr fontId="5"/>
  </si>
  <si>
    <t>件</t>
    <rPh sb="0" eb="1">
      <t>ケン</t>
    </rPh>
    <phoneticPr fontId="5"/>
  </si>
  <si>
    <t>-</t>
    <phoneticPr fontId="5"/>
  </si>
  <si>
    <t>-</t>
    <phoneticPr fontId="5"/>
  </si>
  <si>
    <t>百万円/箇所</t>
    <rPh sb="0" eb="1">
      <t>ヒャク</t>
    </rPh>
    <rPh sb="1" eb="3">
      <t>マンエン</t>
    </rPh>
    <rPh sb="4" eb="6">
      <t>カショ</t>
    </rPh>
    <phoneticPr fontId="5"/>
  </si>
  <si>
    <t>Ｘ／Ｙ</t>
    <phoneticPr fontId="5"/>
  </si>
  <si>
    <t>7,611／18</t>
    <phoneticPr fontId="5"/>
  </si>
  <si>
    <t>　　　　施設整備費</t>
    <rPh sb="4" eb="6">
      <t>シセツ</t>
    </rPh>
    <rPh sb="6" eb="9">
      <t>セイビヒ</t>
    </rPh>
    <phoneticPr fontId="5"/>
  </si>
  <si>
    <t>　東日本大震災により損傷した施設を復旧するものであり、国が実施すべき事業であると考える。</t>
    <phoneticPr fontId="5"/>
  </si>
  <si>
    <t>　災害対応を含め各種事態に対応する際の国の防衛基盤を整備するものであり、優先度の高い事業である。</t>
    <phoneticPr fontId="5"/>
  </si>
  <si>
    <t>‐</t>
  </si>
  <si>
    <t>　東日本大震災により損傷した施設の復旧を事業目的としており、厳しい財政事情を踏まえ、施設の喫緊性・必要性などを勘案した真に必要な事業に限定して整備している。</t>
    <phoneticPr fontId="5"/>
  </si>
  <si>
    <t>　我が国の防衛及び大規模災害等を含む各種事態への対応等において、その活動拠点として効率的に活用されている。</t>
    <phoneticPr fontId="5"/>
  </si>
  <si>
    <t>１．必要性
　　自衛隊の駐屯地・基地は部隊の運用に係る指揮・命令等の中枢となる拠点であり、大規模災害等が発生した場合においても自衛隊の活動拠点として重要な役割を担うことから、震災により損傷を受けた施設等の復旧を行うものである。
２．効率性
　　損傷した施設の復旧にあたっては、老朽著しい施設の集約化の検討を行うと伴に、最新の技術を活用するなど、コスト縮減に努め効率的な整備に努めている。
３．有効性
　　大規模災害等を含む各種事態が発生した際、自衛隊の部隊行動の拠点として重要な役割を担うこととなる。
４．総合評価
　　自衛隊の部隊行動の基盤となる施設の震災による損傷を復旧するものであり、損傷からの単純な復旧だけではなく、集約化を行うなどの検討により建設コスト縮減を目指している。</t>
    <phoneticPr fontId="5"/>
  </si>
  <si>
    <t>　損傷した施設の復旧にあたっては、老朽著しい施設の集約化の検討を行うと伴に、最新の技術を活用するなど、コスト縮減に努め効率的な整備に努めているところであるが、一部の事業については、翌年度へ繰り越している。よって、繰越事業に関しての進捗状況を逐次把握し、確実に事業が完遂できるように取り組むものである。</t>
    <phoneticPr fontId="5"/>
  </si>
  <si>
    <t>施設整備費</t>
    <rPh sb="0" eb="2">
      <t>シセツ</t>
    </rPh>
    <rPh sb="2" eb="5">
      <t>セイビヒ</t>
    </rPh>
    <phoneticPr fontId="5"/>
  </si>
  <si>
    <t>建設工事（総合）</t>
    <rPh sb="0" eb="2">
      <t>ケンセツ</t>
    </rPh>
    <rPh sb="2" eb="4">
      <t>コウジ</t>
    </rPh>
    <rPh sb="5" eb="7">
      <t>ソウゴウ</t>
    </rPh>
    <phoneticPr fontId="5"/>
  </si>
  <si>
    <t>A.大豊建設(株)</t>
    <phoneticPr fontId="5"/>
  </si>
  <si>
    <t>大豊建設(株)</t>
    <phoneticPr fontId="5"/>
  </si>
  <si>
    <t>7,166／12</t>
    <phoneticPr fontId="5"/>
  </si>
  <si>
    <t>12,079／4</t>
    <phoneticPr fontId="5"/>
  </si>
  <si>
    <t>－</t>
  </si>
  <si>
    <t>－</t>
    <phoneticPr fontId="5"/>
  </si>
  <si>
    <t xml:space="preserve">  自衛隊施設の建設工事は、原則として一般競争入札の総合評価落札方式により発注するとともに、関係法令等に基づき工事請負業者を決定しており、適正な契約及び支出を行っている。</t>
    <phoneticPr fontId="5"/>
  </si>
  <si>
    <t xml:space="preserve">  各箇所の整備内容に対して妥当であると考える。</t>
    <phoneticPr fontId="5"/>
  </si>
  <si>
    <t xml:space="preserve">  建設工事請負契約書では、受注者が建設工事の内容を一括して委任したり下請させることを禁じている。
　また、受注者が下請負契約を締結した場合、公共工事の入札及び契約の適正化の促進に関する法律に基づき、受注者が作成した施工体制台帳の写しを発注者へ提出することとされており、発注者は点検等の措置を講じている。このような手続を踏まえ、適正な資金の流れを確認している。</t>
    <phoneticPr fontId="5"/>
  </si>
  <si>
    <t>建築工事</t>
    <rPh sb="0" eb="2">
      <t>ケンチク</t>
    </rPh>
    <rPh sb="2" eb="4">
      <t>コウジ</t>
    </rPh>
    <phoneticPr fontId="5"/>
  </si>
  <si>
    <t>土木工事</t>
    <rPh sb="0" eb="2">
      <t>ドボク</t>
    </rPh>
    <rPh sb="2" eb="4">
      <t>コウジ</t>
    </rPh>
    <phoneticPr fontId="5"/>
  </si>
  <si>
    <t>大林組・日本国土開発建設共同企業体</t>
    <rPh sb="0" eb="3">
      <t>オオバヤシグミ</t>
    </rPh>
    <rPh sb="4" eb="6">
      <t>ニホン</t>
    </rPh>
    <rPh sb="6" eb="8">
      <t>コクド</t>
    </rPh>
    <rPh sb="8" eb="10">
      <t>カイハツ</t>
    </rPh>
    <rPh sb="10" eb="12">
      <t>ケンセツ</t>
    </rPh>
    <rPh sb="12" eb="14">
      <t>キョウドウ</t>
    </rPh>
    <rPh sb="14" eb="17">
      <t>キギョウタイ</t>
    </rPh>
    <phoneticPr fontId="5"/>
  </si>
  <si>
    <t>三機工業(株)</t>
    <rPh sb="0" eb="2">
      <t>サンキ</t>
    </rPh>
    <rPh sb="2" eb="4">
      <t>コウギョウ</t>
    </rPh>
    <rPh sb="4" eb="7">
      <t>カブ</t>
    </rPh>
    <phoneticPr fontId="5"/>
  </si>
  <si>
    <t>機械工事</t>
    <rPh sb="0" eb="2">
      <t>キカイ</t>
    </rPh>
    <rPh sb="2" eb="4">
      <t>コウジ</t>
    </rPh>
    <phoneticPr fontId="5"/>
  </si>
  <si>
    <t>清水建設(株)東北支店</t>
    <rPh sb="0" eb="2">
      <t>シミズ</t>
    </rPh>
    <rPh sb="2" eb="4">
      <t>ケンセツ</t>
    </rPh>
    <rPh sb="4" eb="7">
      <t>カブ</t>
    </rPh>
    <rPh sb="7" eb="9">
      <t>トウホク</t>
    </rPh>
    <rPh sb="9" eb="11">
      <t>シテン</t>
    </rPh>
    <phoneticPr fontId="5"/>
  </si>
  <si>
    <t>(株)ピーエス三菱東京建築支店</t>
    <rPh sb="0" eb="3">
      <t>カブ</t>
    </rPh>
    <rPh sb="7" eb="9">
      <t>ミツビシ</t>
    </rPh>
    <rPh sb="9" eb="11">
      <t>トウキョウ</t>
    </rPh>
    <rPh sb="11" eb="13">
      <t>ケンチク</t>
    </rPh>
    <rPh sb="13" eb="15">
      <t>シテン</t>
    </rPh>
    <phoneticPr fontId="5"/>
  </si>
  <si>
    <t>六興電気(株)</t>
    <rPh sb="0" eb="1">
      <t>ロク</t>
    </rPh>
    <rPh sb="2" eb="4">
      <t>デンキ</t>
    </rPh>
    <rPh sb="4" eb="7">
      <t>カブ</t>
    </rPh>
    <phoneticPr fontId="5"/>
  </si>
  <si>
    <t>電気工事</t>
    <rPh sb="0" eb="2">
      <t>デンキ</t>
    </rPh>
    <rPh sb="2" eb="4">
      <t>コウジ</t>
    </rPh>
    <phoneticPr fontId="5"/>
  </si>
  <si>
    <t>大成ロテック(株)東北支社</t>
    <rPh sb="0" eb="2">
      <t>タイセイ</t>
    </rPh>
    <rPh sb="6" eb="9">
      <t>カブ</t>
    </rPh>
    <rPh sb="9" eb="11">
      <t>トウホク</t>
    </rPh>
    <rPh sb="11" eb="13">
      <t>シシャ</t>
    </rPh>
    <phoneticPr fontId="5"/>
  </si>
  <si>
    <t>(株)NIPPO</t>
    <rPh sb="0" eb="3">
      <t>カブ</t>
    </rPh>
    <phoneticPr fontId="5"/>
  </si>
  <si>
    <t>コマツハウス(株)横浜支店</t>
    <rPh sb="6" eb="9">
      <t>カブ</t>
    </rPh>
    <rPh sb="9" eb="11">
      <t>ヨコハマ</t>
    </rPh>
    <rPh sb="11" eb="13">
      <t>シテン</t>
    </rPh>
    <phoneticPr fontId="5"/>
  </si>
  <si>
    <t>東洋建設(株)関東支店</t>
    <rPh sb="0" eb="2">
      <t>トウヨウ</t>
    </rPh>
    <rPh sb="2" eb="4">
      <t>ケンセツ</t>
    </rPh>
    <rPh sb="4" eb="7">
      <t>カブ</t>
    </rPh>
    <rPh sb="7" eb="9">
      <t>カントウ</t>
    </rPh>
    <rPh sb="9" eb="11">
      <t>シテン</t>
    </rPh>
    <phoneticPr fontId="5"/>
  </si>
  <si>
    <t>　東日本大震災により損傷した庁舎、整備補給施設等を復旧し、自衛隊の任務遂行に必要な活動基盤を確保するもの。</t>
    <phoneticPr fontId="5"/>
  </si>
  <si>
    <t>　東日本大震災により損傷した庁舎、整備補給施設等を復旧し、自衛隊の任務遂行に必要な活動基盤を確保する。</t>
    <phoneticPr fontId="5"/>
  </si>
  <si>
    <t>　当初見込んだ通りの件数が発注されている。</t>
    <rPh sb="1" eb="3">
      <t>トウショ</t>
    </rPh>
    <rPh sb="3" eb="5">
      <t>ミコ</t>
    </rPh>
    <rPh sb="7" eb="8">
      <t>トオ</t>
    </rPh>
    <rPh sb="10" eb="12">
      <t>ケンスウ</t>
    </rPh>
    <rPh sb="13" eb="15">
      <t>ハッチュウ</t>
    </rPh>
    <phoneticPr fontId="5"/>
  </si>
  <si>
    <t>-</t>
    <phoneticPr fontId="5"/>
  </si>
  <si>
    <t>-</t>
    <phoneticPr fontId="5"/>
  </si>
  <si>
    <t>-</t>
    <phoneticPr fontId="5"/>
  </si>
  <si>
    <t>-</t>
    <phoneticPr fontId="5"/>
  </si>
  <si>
    <t>　損傷した庁舎、整備補給施設等の完了件数　　　　　　　成果実績：各年度に完了した工事等件数
　目標値：各年度完了予定の工事等件数</t>
    <rPh sb="1" eb="3">
      <t>ソンショウ</t>
    </rPh>
    <rPh sb="5" eb="7">
      <t>チョウシャ</t>
    </rPh>
    <rPh sb="8" eb="10">
      <t>セイビ</t>
    </rPh>
    <rPh sb="10" eb="12">
      <t>ホキュウ</t>
    </rPh>
    <rPh sb="12" eb="14">
      <t>シセツ</t>
    </rPh>
    <rPh sb="14" eb="15">
      <t>トウ</t>
    </rPh>
    <rPh sb="16" eb="18">
      <t>カンリョウ</t>
    </rPh>
    <rPh sb="18" eb="20">
      <t>ケンスウ</t>
    </rPh>
    <rPh sb="32" eb="33">
      <t>カク</t>
    </rPh>
    <rPh sb="33" eb="35">
      <t>ネンド</t>
    </rPh>
    <rPh sb="51" eb="54">
      <t>カクネンド</t>
    </rPh>
    <phoneticPr fontId="5"/>
  </si>
  <si>
    <t>　損傷した庁舎、整備補給施設等の発注件数
　活動実績：各年度に発注した工事等件数
　当初見込み：各年度発注予定の工事等件数</t>
    <rPh sb="27" eb="28">
      <t>カク</t>
    </rPh>
    <rPh sb="48" eb="49">
      <t>カク</t>
    </rPh>
    <phoneticPr fontId="5"/>
  </si>
  <si>
    <t>事業執行額／整備基地数　             　　　　     　　　27'事業予算額／整備(予定）基地数　　　　　　　　　　　　　　　　</t>
    <phoneticPr fontId="5"/>
  </si>
  <si>
    <t>　東日本大震災で被災した自衛隊施設の復旧に係る事業であり、一部の事業については翌年度へ繰り越しているものの、概ね目標は達成されており、見合ったものとなっている。</t>
    <rPh sb="1" eb="4">
      <t>ヒガシニホン</t>
    </rPh>
    <rPh sb="4" eb="7">
      <t>ダイシンサイ</t>
    </rPh>
    <rPh sb="8" eb="10">
      <t>ヒサイ</t>
    </rPh>
    <rPh sb="12" eb="15">
      <t>ジエイタイ</t>
    </rPh>
    <rPh sb="15" eb="17">
      <t>シセツ</t>
    </rPh>
    <rPh sb="18" eb="20">
      <t>フッキュウ</t>
    </rPh>
    <rPh sb="21" eb="22">
      <t>カカ</t>
    </rPh>
    <rPh sb="23" eb="25">
      <t>ジギョウ</t>
    </rPh>
    <rPh sb="54" eb="55">
      <t>オオム</t>
    </rPh>
    <rPh sb="56" eb="58">
      <t>モクヒョウ</t>
    </rPh>
    <rPh sb="59" eb="61">
      <t>タッセイ</t>
    </rPh>
    <rPh sb="67" eb="69">
      <t>ミア</t>
    </rPh>
    <phoneticPr fontId="5"/>
  </si>
  <si>
    <t>事業完了へ向け、引き続き、適切な進捗管理、効率的な執行に努めること。</t>
    <phoneticPr fontId="5"/>
  </si>
  <si>
    <t>-</t>
    <phoneticPr fontId="5"/>
  </si>
  <si>
    <t>予定通り終了</t>
  </si>
  <si>
    <t>終了予定</t>
  </si>
  <si>
    <t>事業の目的である、被災した自衛隊施設の復旧を平成２７年度中に達成する見込みであるため、当初の予定通り平成２７年度で事業を終了することが適当である。</t>
    <rPh sb="9" eb="11">
      <t>ヒサイ</t>
    </rPh>
    <rPh sb="13" eb="16">
      <t>ジエイタイ</t>
    </rPh>
    <rPh sb="16" eb="18">
      <t>シセツ</t>
    </rPh>
    <rPh sb="19" eb="21">
      <t>フッキュウ</t>
    </rPh>
    <phoneticPr fontId="5"/>
  </si>
  <si>
    <t>事業の目的である、被災した自衛隊施設の復旧を平成２７年度中に達成する見込みであるため、当初の予定通り平成２７年度で事業を終了し、平成２８年度予算要求は行わない。</t>
    <rPh sb="0" eb="1">
      <t>ジ</t>
    </rPh>
    <rPh sb="9" eb="11">
      <t>ヒサイ</t>
    </rPh>
    <phoneticPr fontId="5"/>
  </si>
  <si>
    <t>-</t>
    <phoneticPr fontId="5"/>
  </si>
  <si>
    <t>事業終了のため。</t>
    <rPh sb="0" eb="2">
      <t>ジギョウ</t>
    </rPh>
    <rPh sb="2" eb="4">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</si>
</sst>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 xfId="1" applyFont="1" applyFill="1" applyBorder="1" applyAlignment="1" applyProtection="1">
      <alignment vertical="top"/>
      <protection locked="0"/>
    </xf>
    <xf numFmtId="0" fontId="0" fillId="0" borderId="0" xfId="1" applyFont="1" applyFill="1" applyBorder="1" applyAlignment="1" applyProtection="1">
      <alignment vertical="top"/>
      <protection locked="0"/>
    </xf>
    <xf numFmtId="0" fontId="0" fillId="0" borderId="2"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181" fontId="0" fillId="0" borderId="25" xfId="0" applyNumberFormat="1" applyFont="1" applyBorder="1" applyAlignment="1" applyProtection="1">
      <alignment vertical="center"/>
      <protection locked="0"/>
    </xf>
    <xf numFmtId="181" fontId="0" fillId="0" borderId="26" xfId="0" applyNumberFormat="1" applyFont="1" applyBorder="1" applyAlignment="1" applyProtection="1">
      <alignment vertical="center"/>
      <protection locked="0"/>
    </xf>
    <xf numFmtId="181" fontId="0" fillId="0" borderId="27" xfId="0" applyNumberFormat="1"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center" vertical="center" shrinkToFit="1"/>
      <protection locked="0"/>
    </xf>
    <xf numFmtId="0" fontId="0" fillId="0" borderId="73" xfId="0" applyFont="1" applyBorder="1" applyAlignment="1" applyProtection="1">
      <alignment horizontal="center" vertical="center" shrinkToFit="1"/>
      <protection locked="0"/>
    </xf>
    <xf numFmtId="0" fontId="0" fillId="0" borderId="97"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37976</xdr:colOff>
      <xdr:row>141</xdr:row>
      <xdr:rowOff>0</xdr:rowOff>
    </xdr:from>
    <xdr:to>
      <xdr:col>31</xdr:col>
      <xdr:colOff>173696</xdr:colOff>
      <xdr:row>149</xdr:row>
      <xdr:rowOff>439270</xdr:rowOff>
    </xdr:to>
    <xdr:sp macro="" textlink="">
      <xdr:nvSpPr>
        <xdr:cNvPr id="34" name="正方形/長方形 33"/>
        <xdr:cNvSpPr/>
      </xdr:nvSpPr>
      <xdr:spPr>
        <a:xfrm>
          <a:off x="4038476" y="31184850"/>
          <a:ext cx="2355045" cy="9631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ja-JP" altLang="en-US" sz="1100"/>
            <a:t>７，１６６百万円</a:t>
          </a:r>
        </a:p>
      </xdr:txBody>
    </xdr:sp>
    <xdr:clientData/>
  </xdr:twoCellAnchor>
  <xdr:twoCellAnchor>
    <xdr:from>
      <xdr:col>20</xdr:col>
      <xdr:colOff>39954</xdr:colOff>
      <xdr:row>151</xdr:row>
      <xdr:rowOff>572392</xdr:rowOff>
    </xdr:from>
    <xdr:to>
      <xdr:col>31</xdr:col>
      <xdr:colOff>174492</xdr:colOff>
      <xdr:row>153</xdr:row>
      <xdr:rowOff>194608</xdr:rowOff>
    </xdr:to>
    <xdr:sp macro="" textlink="">
      <xdr:nvSpPr>
        <xdr:cNvPr id="35" name="正方形/長方形 34"/>
        <xdr:cNvSpPr/>
      </xdr:nvSpPr>
      <xdr:spPr>
        <a:xfrm>
          <a:off x="4040454" y="33614617"/>
          <a:ext cx="2353863" cy="95571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防衛省</a:t>
          </a:r>
          <a:endParaRPr kumimoji="1" lang="en-US" altLang="ja-JP" sz="1100"/>
        </a:p>
        <a:p>
          <a:pPr algn="ctr"/>
          <a:r>
            <a:rPr kumimoji="1" lang="ja-JP" altLang="en-US" sz="1100"/>
            <a:t>７，１６６百万円</a:t>
          </a:r>
        </a:p>
      </xdr:txBody>
    </xdr:sp>
    <xdr:clientData/>
  </xdr:twoCellAnchor>
  <xdr:twoCellAnchor>
    <xdr:from>
      <xdr:col>25</xdr:col>
      <xdr:colOff>197080</xdr:colOff>
      <xdr:row>150</xdr:row>
      <xdr:rowOff>474520</xdr:rowOff>
    </xdr:from>
    <xdr:to>
      <xdr:col>25</xdr:col>
      <xdr:colOff>197080</xdr:colOff>
      <xdr:row>151</xdr:row>
      <xdr:rowOff>506374</xdr:rowOff>
    </xdr:to>
    <xdr:cxnSp macro="">
      <xdr:nvCxnSpPr>
        <xdr:cNvPr id="36" name="直線矢印コネクタ 35"/>
        <xdr:cNvCxnSpPr/>
      </xdr:nvCxnSpPr>
      <xdr:spPr>
        <a:xfrm>
          <a:off x="5216755" y="32849995"/>
          <a:ext cx="0" cy="6986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128894</xdr:colOff>
      <xdr:row>149</xdr:row>
      <xdr:rowOff>471303</xdr:rowOff>
    </xdr:from>
    <xdr:to>
      <xdr:col>32</xdr:col>
      <xdr:colOff>95248</xdr:colOff>
      <xdr:row>150</xdr:row>
      <xdr:rowOff>442901</xdr:rowOff>
    </xdr:to>
    <xdr:sp macro="" textlink="">
      <xdr:nvSpPr>
        <xdr:cNvPr id="37" name="大かっこ 36"/>
        <xdr:cNvSpPr/>
      </xdr:nvSpPr>
      <xdr:spPr>
        <a:xfrm>
          <a:off x="3929369" y="32180028"/>
          <a:ext cx="2585729" cy="63834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99948</xdr:colOff>
      <xdr:row>149</xdr:row>
      <xdr:rowOff>530680</xdr:rowOff>
    </xdr:from>
    <xdr:to>
      <xdr:col>32</xdr:col>
      <xdr:colOff>16836</xdr:colOff>
      <xdr:row>150</xdr:row>
      <xdr:rowOff>343142</xdr:rowOff>
    </xdr:to>
    <xdr:sp macro="" textlink="">
      <xdr:nvSpPr>
        <xdr:cNvPr id="38" name="正方形/長方形 37"/>
        <xdr:cNvSpPr/>
      </xdr:nvSpPr>
      <xdr:spPr>
        <a:xfrm>
          <a:off x="4500498" y="32239405"/>
          <a:ext cx="1936188" cy="4792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ysClr val="windowText" lastClr="000000"/>
              </a:solidFill>
            </a:rPr>
            <a:t>　</a:t>
          </a:r>
          <a:r>
            <a:rPr kumimoji="1" lang="ja-JP" altLang="en-US" sz="1100">
              <a:solidFill>
                <a:sysClr val="windowText" lastClr="000000"/>
              </a:solidFill>
            </a:rPr>
            <a:t>（防衛省へ移替え）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26</xdr:col>
      <xdr:colOff>1137</xdr:colOff>
      <xdr:row>155</xdr:row>
      <xdr:rowOff>194552</xdr:rowOff>
    </xdr:from>
    <xdr:to>
      <xdr:col>26</xdr:col>
      <xdr:colOff>1137</xdr:colOff>
      <xdr:row>156</xdr:row>
      <xdr:rowOff>222570</xdr:rowOff>
    </xdr:to>
    <xdr:cxnSp macro="">
      <xdr:nvCxnSpPr>
        <xdr:cNvPr id="39" name="直線矢印コネクタ 38"/>
        <xdr:cNvCxnSpPr/>
      </xdr:nvCxnSpPr>
      <xdr:spPr>
        <a:xfrm>
          <a:off x="4600351" y="41206481"/>
          <a:ext cx="0" cy="3818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53561</xdr:colOff>
      <xdr:row>158</xdr:row>
      <xdr:rowOff>37349</xdr:rowOff>
    </xdr:from>
    <xdr:to>
      <xdr:col>32</xdr:col>
      <xdr:colOff>11207</xdr:colOff>
      <xdr:row>159</xdr:row>
      <xdr:rowOff>280575</xdr:rowOff>
    </xdr:to>
    <xdr:sp macro="" textlink="">
      <xdr:nvSpPr>
        <xdr:cNvPr id="40" name="正方形/長方形 39"/>
        <xdr:cNvSpPr/>
      </xdr:nvSpPr>
      <xdr:spPr>
        <a:xfrm>
          <a:off x="3591418" y="37252885"/>
          <a:ext cx="2080360" cy="59701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各地方防衛局</a:t>
          </a:r>
          <a:endParaRPr kumimoji="1" lang="en-US" altLang="ja-JP" sz="1100"/>
        </a:p>
        <a:p>
          <a:pPr algn="ctr">
            <a:lnSpc>
              <a:spcPts val="1300"/>
            </a:lnSpc>
          </a:pPr>
          <a:r>
            <a:rPr kumimoji="1" lang="ja-JP" altLang="en-US" sz="1100"/>
            <a:t>７，１６６百万円</a:t>
          </a:r>
        </a:p>
      </xdr:txBody>
    </xdr:sp>
    <xdr:clientData/>
  </xdr:twoCellAnchor>
  <xdr:twoCellAnchor>
    <xdr:from>
      <xdr:col>20</xdr:col>
      <xdr:colOff>50343</xdr:colOff>
      <xdr:row>162</xdr:row>
      <xdr:rowOff>227231</xdr:rowOff>
    </xdr:from>
    <xdr:to>
      <xdr:col>32</xdr:col>
      <xdr:colOff>8027</xdr:colOff>
      <xdr:row>164</xdr:row>
      <xdr:rowOff>135765</xdr:rowOff>
    </xdr:to>
    <xdr:sp macro="" textlink="">
      <xdr:nvSpPr>
        <xdr:cNvPr id="41" name="正方形/長方形 40"/>
        <xdr:cNvSpPr/>
      </xdr:nvSpPr>
      <xdr:spPr>
        <a:xfrm>
          <a:off x="3588200" y="38857910"/>
          <a:ext cx="2080398" cy="61610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Ａ．民間会社等４７社</a:t>
          </a:r>
          <a:endParaRPr kumimoji="1" lang="en-US" altLang="ja-JP" sz="1100"/>
        </a:p>
        <a:p>
          <a:pPr algn="ctr"/>
          <a:r>
            <a:rPr kumimoji="1" lang="ja-JP" altLang="en-US" sz="1100"/>
            <a:t>７，１６６百万円</a:t>
          </a:r>
        </a:p>
      </xdr:txBody>
    </xdr:sp>
    <xdr:clientData/>
  </xdr:twoCellAnchor>
  <xdr:twoCellAnchor>
    <xdr:from>
      <xdr:col>26</xdr:col>
      <xdr:colOff>13234</xdr:colOff>
      <xdr:row>161</xdr:row>
      <xdr:rowOff>162039</xdr:rowOff>
    </xdr:from>
    <xdr:to>
      <xdr:col>26</xdr:col>
      <xdr:colOff>13234</xdr:colOff>
      <xdr:row>162</xdr:row>
      <xdr:rowOff>165254</xdr:rowOff>
    </xdr:to>
    <xdr:cxnSp macro="">
      <xdr:nvCxnSpPr>
        <xdr:cNvPr id="42" name="直線矢印コネクタ 41"/>
        <xdr:cNvCxnSpPr/>
      </xdr:nvCxnSpPr>
      <xdr:spPr>
        <a:xfrm>
          <a:off x="4612448" y="38438932"/>
          <a:ext cx="0" cy="3570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23127</xdr:colOff>
      <xdr:row>153</xdr:row>
      <xdr:rowOff>242703</xdr:rowOff>
    </xdr:from>
    <xdr:to>
      <xdr:col>32</xdr:col>
      <xdr:colOff>68024</xdr:colOff>
      <xdr:row>155</xdr:row>
      <xdr:rowOff>163285</xdr:rowOff>
    </xdr:to>
    <xdr:sp macro="" textlink="">
      <xdr:nvSpPr>
        <xdr:cNvPr id="43" name="大かっこ 42"/>
        <xdr:cNvSpPr/>
      </xdr:nvSpPr>
      <xdr:spPr>
        <a:xfrm>
          <a:off x="3560984" y="40547060"/>
          <a:ext cx="2167611" cy="62815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　　　建設工事等の計画・調整</a:t>
          </a:r>
          <a:endParaRPr lang="en-US" altLang="ja-JP"/>
        </a:p>
        <a:p>
          <a:pPr>
            <a:lnSpc>
              <a:spcPts val="1300"/>
            </a:lnSpc>
          </a:pPr>
          <a:r>
            <a:rPr lang="ja-JP" altLang="en-US"/>
            <a:t>　　　　予算の確保・調整</a:t>
          </a:r>
        </a:p>
      </xdr:txBody>
    </xdr:sp>
    <xdr:clientData/>
  </xdr:twoCellAnchor>
  <xdr:twoCellAnchor>
    <xdr:from>
      <xdr:col>20</xdr:col>
      <xdr:colOff>35000</xdr:colOff>
      <xdr:row>160</xdr:row>
      <xdr:rowOff>496</xdr:rowOff>
    </xdr:from>
    <xdr:to>
      <xdr:col>32</xdr:col>
      <xdr:colOff>31354</xdr:colOff>
      <xdr:row>161</xdr:row>
      <xdr:rowOff>163285</xdr:rowOff>
    </xdr:to>
    <xdr:sp macro="" textlink="">
      <xdr:nvSpPr>
        <xdr:cNvPr id="44" name="大かっこ 43"/>
        <xdr:cNvSpPr/>
      </xdr:nvSpPr>
      <xdr:spPr>
        <a:xfrm>
          <a:off x="3572857" y="37923603"/>
          <a:ext cx="2119068" cy="5165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t>　建設工事請負契約等の締結、　　</a:t>
          </a:r>
          <a:endParaRPr lang="en-US" altLang="ja-JP"/>
        </a:p>
        <a:p>
          <a:pPr>
            <a:lnSpc>
              <a:spcPts val="1300"/>
            </a:lnSpc>
          </a:pPr>
          <a:r>
            <a:rPr lang="ja-JP" altLang="en-US"/>
            <a:t>　工事等の監督・検査</a:t>
          </a:r>
        </a:p>
      </xdr:txBody>
    </xdr:sp>
    <xdr:clientData/>
  </xdr:twoCellAnchor>
  <xdr:twoCellAnchor>
    <xdr:from>
      <xdr:col>20</xdr:col>
      <xdr:colOff>50346</xdr:colOff>
      <xdr:row>164</xdr:row>
      <xdr:rowOff>205470</xdr:rowOff>
    </xdr:from>
    <xdr:to>
      <xdr:col>31</xdr:col>
      <xdr:colOff>149699</xdr:colOff>
      <xdr:row>165</xdr:row>
      <xdr:rowOff>201570</xdr:rowOff>
    </xdr:to>
    <xdr:sp macro="" textlink="">
      <xdr:nvSpPr>
        <xdr:cNvPr id="45" name="大かっこ 44"/>
        <xdr:cNvSpPr/>
      </xdr:nvSpPr>
      <xdr:spPr>
        <a:xfrm>
          <a:off x="3588203" y="39543720"/>
          <a:ext cx="2045175" cy="34988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　建設工事請負契約等の履行</a:t>
          </a:r>
        </a:p>
      </xdr:txBody>
    </xdr:sp>
    <xdr:clientData/>
  </xdr:twoCellAnchor>
  <xdr:twoCellAnchor>
    <xdr:from>
      <xdr:col>21</xdr:col>
      <xdr:colOff>44159</xdr:colOff>
      <xdr:row>156</xdr:row>
      <xdr:rowOff>163286</xdr:rowOff>
    </xdr:from>
    <xdr:to>
      <xdr:col>31</xdr:col>
      <xdr:colOff>40822</xdr:colOff>
      <xdr:row>158</xdr:row>
      <xdr:rowOff>1</xdr:rowOff>
    </xdr:to>
    <xdr:sp macro="" textlink="">
      <xdr:nvSpPr>
        <xdr:cNvPr id="46" name="正方形/長方形 45"/>
        <xdr:cNvSpPr/>
      </xdr:nvSpPr>
      <xdr:spPr>
        <a:xfrm>
          <a:off x="3758909" y="36671250"/>
          <a:ext cx="1765592" cy="5442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総合評価方式</a:t>
          </a:r>
          <a:r>
            <a:rPr kumimoji="1" lang="en-US" altLang="ja-JP" sz="1050">
              <a:solidFill>
                <a:sysClr val="windowText" lastClr="000000"/>
              </a:solidFill>
            </a:rPr>
            <a:t>】</a:t>
          </a:r>
        </a:p>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一般競争入札</a:t>
          </a:r>
          <a:r>
            <a:rPr kumimoji="1" lang="en-US" altLang="ja-JP" sz="1050">
              <a:solidFill>
                <a:sysClr val="windowText" lastClr="000000"/>
              </a:solidFill>
            </a:rPr>
            <a:t>】</a:t>
          </a:r>
        </a:p>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公募型</a:t>
          </a:r>
          <a:r>
            <a:rPr kumimoji="1" lang="en-US" altLang="ja-JP" sz="1050">
              <a:solidFill>
                <a:sysClr val="windowText" lastClr="000000"/>
              </a:solidFill>
            </a:rPr>
            <a:t>】</a:t>
          </a:r>
          <a:r>
            <a:rPr kumimoji="1" lang="ja-JP" altLang="en-US" sz="1050">
              <a:solidFill>
                <a:sysClr val="windowText" lastClr="000000"/>
              </a:solidFill>
            </a:rPr>
            <a:t>　　　　　　　　　　　　　　　　　　　　　　　　</a:t>
          </a:r>
          <a:endParaRPr kumimoji="1" lang="en-US" altLang="ja-JP"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9" t="s">
        <v>0</v>
      </c>
      <c r="AK2" s="499"/>
      <c r="AL2" s="499"/>
      <c r="AM2" s="499"/>
      <c r="AN2" s="499"/>
      <c r="AO2" s="499"/>
      <c r="AP2" s="499"/>
      <c r="AQ2" s="101" t="s">
        <v>379</v>
      </c>
      <c r="AR2" s="101"/>
      <c r="AS2" s="59" t="str">
        <f>IF(OR(AQ2="　", AQ2=""), "", "-")</f>
        <v/>
      </c>
      <c r="AT2" s="102">
        <v>236</v>
      </c>
      <c r="AU2" s="102"/>
      <c r="AV2" s="60" t="str">
        <f>IF(AW2="", "", "-")</f>
        <v/>
      </c>
      <c r="AW2" s="106"/>
      <c r="AX2" s="106"/>
    </row>
    <row r="3" spans="1:50" ht="21" customHeight="1" thickBot="1">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380</v>
      </c>
      <c r="AK3" s="307"/>
      <c r="AL3" s="307"/>
      <c r="AM3" s="307"/>
      <c r="AN3" s="307"/>
      <c r="AO3" s="307"/>
      <c r="AP3" s="307"/>
      <c r="AQ3" s="307"/>
      <c r="AR3" s="307"/>
      <c r="AS3" s="307"/>
      <c r="AT3" s="307"/>
      <c r="AU3" s="307"/>
      <c r="AV3" s="307"/>
      <c r="AW3" s="307"/>
      <c r="AX3" s="36" t="s">
        <v>91</v>
      </c>
    </row>
    <row r="4" spans="1:50" ht="24.75" customHeight="1">
      <c r="A4" s="527" t="s">
        <v>30</v>
      </c>
      <c r="B4" s="528"/>
      <c r="C4" s="528"/>
      <c r="D4" s="528"/>
      <c r="E4" s="528"/>
      <c r="F4" s="528"/>
      <c r="G4" s="501" t="s">
        <v>389</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382</v>
      </c>
      <c r="AF4" s="507"/>
      <c r="AG4" s="507"/>
      <c r="AH4" s="507"/>
      <c r="AI4" s="507"/>
      <c r="AJ4" s="507"/>
      <c r="AK4" s="507"/>
      <c r="AL4" s="507"/>
      <c r="AM4" s="507"/>
      <c r="AN4" s="507"/>
      <c r="AO4" s="507"/>
      <c r="AP4" s="508"/>
      <c r="AQ4" s="509" t="s">
        <v>2</v>
      </c>
      <c r="AR4" s="504"/>
      <c r="AS4" s="504"/>
      <c r="AT4" s="504"/>
      <c r="AU4" s="504"/>
      <c r="AV4" s="504"/>
      <c r="AW4" s="504"/>
      <c r="AX4" s="510"/>
    </row>
    <row r="5" spans="1:50" ht="30" customHeight="1">
      <c r="A5" s="511" t="s">
        <v>93</v>
      </c>
      <c r="B5" s="512"/>
      <c r="C5" s="512"/>
      <c r="D5" s="512"/>
      <c r="E5" s="512"/>
      <c r="F5" s="513"/>
      <c r="G5" s="335" t="s">
        <v>95</v>
      </c>
      <c r="H5" s="336"/>
      <c r="I5" s="336"/>
      <c r="J5" s="336"/>
      <c r="K5" s="336"/>
      <c r="L5" s="336"/>
      <c r="M5" s="337" t="s">
        <v>92</v>
      </c>
      <c r="N5" s="338"/>
      <c r="O5" s="338"/>
      <c r="P5" s="338"/>
      <c r="Q5" s="338"/>
      <c r="R5" s="339"/>
      <c r="S5" s="340" t="s">
        <v>99</v>
      </c>
      <c r="T5" s="336"/>
      <c r="U5" s="336"/>
      <c r="V5" s="336"/>
      <c r="W5" s="336"/>
      <c r="X5" s="341"/>
      <c r="Y5" s="518" t="s">
        <v>3</v>
      </c>
      <c r="Z5" s="519"/>
      <c r="AA5" s="519"/>
      <c r="AB5" s="519"/>
      <c r="AC5" s="519"/>
      <c r="AD5" s="520"/>
      <c r="AE5" s="521" t="s">
        <v>386</v>
      </c>
      <c r="AF5" s="522"/>
      <c r="AG5" s="522"/>
      <c r="AH5" s="522"/>
      <c r="AI5" s="522"/>
      <c r="AJ5" s="522"/>
      <c r="AK5" s="522"/>
      <c r="AL5" s="522"/>
      <c r="AM5" s="522"/>
      <c r="AN5" s="522"/>
      <c r="AO5" s="522"/>
      <c r="AP5" s="523"/>
      <c r="AQ5" s="524" t="s">
        <v>387</v>
      </c>
      <c r="AR5" s="525"/>
      <c r="AS5" s="525"/>
      <c r="AT5" s="525"/>
      <c r="AU5" s="525"/>
      <c r="AV5" s="525"/>
      <c r="AW5" s="525"/>
      <c r="AX5" s="526"/>
    </row>
    <row r="6" spans="1:50" ht="39" customHeight="1">
      <c r="A6" s="529" t="s">
        <v>4</v>
      </c>
      <c r="B6" s="530"/>
      <c r="C6" s="530"/>
      <c r="D6" s="530"/>
      <c r="E6" s="530"/>
      <c r="F6" s="530"/>
      <c r="G6" s="531" t="str">
        <f>入力規則等!F39</f>
        <v>東日本大震災復興特別会計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385</v>
      </c>
      <c r="AF6" s="536"/>
      <c r="AG6" s="536"/>
      <c r="AH6" s="536"/>
      <c r="AI6" s="536"/>
      <c r="AJ6" s="536"/>
      <c r="AK6" s="536"/>
      <c r="AL6" s="536"/>
      <c r="AM6" s="536"/>
      <c r="AN6" s="536"/>
      <c r="AO6" s="536"/>
      <c r="AP6" s="536"/>
      <c r="AQ6" s="537"/>
      <c r="AR6" s="537"/>
      <c r="AS6" s="537"/>
      <c r="AT6" s="537"/>
      <c r="AU6" s="537"/>
      <c r="AV6" s="537"/>
      <c r="AW6" s="537"/>
      <c r="AX6" s="538"/>
    </row>
    <row r="7" spans="1:50" ht="49.5" customHeight="1">
      <c r="A7" s="457" t="s">
        <v>25</v>
      </c>
      <c r="B7" s="458"/>
      <c r="C7" s="458"/>
      <c r="D7" s="458"/>
      <c r="E7" s="458"/>
      <c r="F7" s="458"/>
      <c r="G7" s="459" t="s">
        <v>414</v>
      </c>
      <c r="H7" s="460"/>
      <c r="I7" s="460"/>
      <c r="J7" s="460"/>
      <c r="K7" s="460"/>
      <c r="L7" s="460"/>
      <c r="M7" s="460"/>
      <c r="N7" s="460"/>
      <c r="O7" s="460"/>
      <c r="P7" s="460"/>
      <c r="Q7" s="460"/>
      <c r="R7" s="460"/>
      <c r="S7" s="460"/>
      <c r="T7" s="460"/>
      <c r="U7" s="460"/>
      <c r="V7" s="461"/>
      <c r="W7" s="461"/>
      <c r="X7" s="461"/>
      <c r="Y7" s="462" t="s">
        <v>5</v>
      </c>
      <c r="Z7" s="401"/>
      <c r="AA7" s="401"/>
      <c r="AB7" s="401"/>
      <c r="AC7" s="401"/>
      <c r="AD7" s="403"/>
      <c r="AE7" s="463" t="s">
        <v>413</v>
      </c>
      <c r="AF7" s="464"/>
      <c r="AG7" s="464"/>
      <c r="AH7" s="464"/>
      <c r="AI7" s="464"/>
      <c r="AJ7" s="464"/>
      <c r="AK7" s="464"/>
      <c r="AL7" s="464"/>
      <c r="AM7" s="464"/>
      <c r="AN7" s="464"/>
      <c r="AO7" s="464"/>
      <c r="AP7" s="464"/>
      <c r="AQ7" s="464"/>
      <c r="AR7" s="464"/>
      <c r="AS7" s="464"/>
      <c r="AT7" s="464"/>
      <c r="AU7" s="464"/>
      <c r="AV7" s="464"/>
      <c r="AW7" s="464"/>
      <c r="AX7" s="465"/>
    </row>
    <row r="8" spans="1:50" ht="52.5" customHeight="1">
      <c r="A8" s="363" t="s">
        <v>308</v>
      </c>
      <c r="B8" s="364"/>
      <c r="C8" s="364"/>
      <c r="D8" s="364"/>
      <c r="E8" s="364"/>
      <c r="F8" s="365"/>
      <c r="G8" s="360" t="str">
        <f>入力規則等!A26</f>
        <v/>
      </c>
      <c r="H8" s="361"/>
      <c r="I8" s="361"/>
      <c r="J8" s="361"/>
      <c r="K8" s="361"/>
      <c r="L8" s="361"/>
      <c r="M8" s="361"/>
      <c r="N8" s="361"/>
      <c r="O8" s="361"/>
      <c r="P8" s="361"/>
      <c r="Q8" s="361"/>
      <c r="R8" s="361"/>
      <c r="S8" s="361"/>
      <c r="T8" s="361"/>
      <c r="U8" s="361"/>
      <c r="V8" s="361"/>
      <c r="W8" s="361"/>
      <c r="X8" s="362"/>
      <c r="Y8" s="539" t="s">
        <v>79</v>
      </c>
      <c r="Z8" s="539"/>
      <c r="AA8" s="539"/>
      <c r="AB8" s="539"/>
      <c r="AC8" s="539"/>
      <c r="AD8" s="539"/>
      <c r="AE8" s="492" t="str">
        <f>入力規則等!K13</f>
        <v>防衛関係</v>
      </c>
      <c r="AF8" s="493"/>
      <c r="AG8" s="493"/>
      <c r="AH8" s="493"/>
      <c r="AI8" s="493"/>
      <c r="AJ8" s="493"/>
      <c r="AK8" s="493"/>
      <c r="AL8" s="493"/>
      <c r="AM8" s="493"/>
      <c r="AN8" s="493"/>
      <c r="AO8" s="493"/>
      <c r="AP8" s="493"/>
      <c r="AQ8" s="493"/>
      <c r="AR8" s="493"/>
      <c r="AS8" s="493"/>
      <c r="AT8" s="493"/>
      <c r="AU8" s="493"/>
      <c r="AV8" s="493"/>
      <c r="AW8" s="493"/>
      <c r="AX8" s="494"/>
    </row>
    <row r="9" spans="1:50" ht="69" customHeight="1">
      <c r="A9" s="466" t="s">
        <v>26</v>
      </c>
      <c r="B9" s="467"/>
      <c r="C9" s="467"/>
      <c r="D9" s="467"/>
      <c r="E9" s="467"/>
      <c r="F9" s="467"/>
      <c r="G9" s="495" t="s">
        <v>431</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97.5" customHeight="1">
      <c r="A10" s="466" t="s">
        <v>36</v>
      </c>
      <c r="B10" s="467"/>
      <c r="C10" s="467"/>
      <c r="D10" s="467"/>
      <c r="E10" s="467"/>
      <c r="F10" s="467"/>
      <c r="G10" s="495" t="s">
        <v>392</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42" customHeight="1">
      <c r="A11" s="466" t="s">
        <v>6</v>
      </c>
      <c r="B11" s="467"/>
      <c r="C11" s="467"/>
      <c r="D11" s="467"/>
      <c r="E11" s="467"/>
      <c r="F11" s="468"/>
      <c r="G11" s="515" t="str">
        <f>入力規則等!P10</f>
        <v>直接実施</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c r="A12" s="469" t="s">
        <v>27</v>
      </c>
      <c r="B12" s="470"/>
      <c r="C12" s="470"/>
      <c r="D12" s="470"/>
      <c r="E12" s="470"/>
      <c r="F12" s="471"/>
      <c r="G12" s="478"/>
      <c r="H12" s="479"/>
      <c r="I12" s="479"/>
      <c r="J12" s="479"/>
      <c r="K12" s="479"/>
      <c r="L12" s="479"/>
      <c r="M12" s="479"/>
      <c r="N12" s="479"/>
      <c r="O12" s="479"/>
      <c r="P12" s="174" t="s">
        <v>69</v>
      </c>
      <c r="Q12" s="116"/>
      <c r="R12" s="116"/>
      <c r="S12" s="116"/>
      <c r="T12" s="116"/>
      <c r="U12" s="116"/>
      <c r="V12" s="170"/>
      <c r="W12" s="174" t="s">
        <v>70</v>
      </c>
      <c r="X12" s="116"/>
      <c r="Y12" s="116"/>
      <c r="Z12" s="116"/>
      <c r="AA12" s="116"/>
      <c r="AB12" s="116"/>
      <c r="AC12" s="170"/>
      <c r="AD12" s="174" t="s">
        <v>71</v>
      </c>
      <c r="AE12" s="116"/>
      <c r="AF12" s="116"/>
      <c r="AG12" s="116"/>
      <c r="AH12" s="116"/>
      <c r="AI12" s="116"/>
      <c r="AJ12" s="170"/>
      <c r="AK12" s="174" t="s">
        <v>72</v>
      </c>
      <c r="AL12" s="116"/>
      <c r="AM12" s="116"/>
      <c r="AN12" s="116"/>
      <c r="AO12" s="116"/>
      <c r="AP12" s="116"/>
      <c r="AQ12" s="170"/>
      <c r="AR12" s="174" t="s">
        <v>73</v>
      </c>
      <c r="AS12" s="116"/>
      <c r="AT12" s="116"/>
      <c r="AU12" s="116"/>
      <c r="AV12" s="116"/>
      <c r="AW12" s="116"/>
      <c r="AX12" s="482"/>
    </row>
    <row r="13" spans="1:50" ht="21" customHeight="1">
      <c r="A13" s="472"/>
      <c r="B13" s="473"/>
      <c r="C13" s="473"/>
      <c r="D13" s="473"/>
      <c r="E13" s="473"/>
      <c r="F13" s="474"/>
      <c r="G13" s="483" t="s">
        <v>7</v>
      </c>
      <c r="H13" s="484"/>
      <c r="I13" s="489" t="s">
        <v>8</v>
      </c>
      <c r="J13" s="490"/>
      <c r="K13" s="490"/>
      <c r="L13" s="490"/>
      <c r="M13" s="490"/>
      <c r="N13" s="490"/>
      <c r="O13" s="491"/>
      <c r="P13" s="65" t="s">
        <v>383</v>
      </c>
      <c r="Q13" s="66"/>
      <c r="R13" s="66"/>
      <c r="S13" s="66"/>
      <c r="T13" s="66"/>
      <c r="U13" s="66"/>
      <c r="V13" s="67"/>
      <c r="W13" s="65">
        <v>11414</v>
      </c>
      <c r="X13" s="66"/>
      <c r="Y13" s="66"/>
      <c r="Z13" s="66"/>
      <c r="AA13" s="66"/>
      <c r="AB13" s="66"/>
      <c r="AC13" s="67"/>
      <c r="AD13" s="65">
        <v>3968</v>
      </c>
      <c r="AE13" s="66"/>
      <c r="AF13" s="66"/>
      <c r="AG13" s="66"/>
      <c r="AH13" s="66"/>
      <c r="AI13" s="66"/>
      <c r="AJ13" s="67"/>
      <c r="AK13" s="65">
        <v>11931</v>
      </c>
      <c r="AL13" s="66"/>
      <c r="AM13" s="66"/>
      <c r="AN13" s="66"/>
      <c r="AO13" s="66"/>
      <c r="AP13" s="66"/>
      <c r="AQ13" s="67"/>
      <c r="AR13" s="680" t="s">
        <v>448</v>
      </c>
      <c r="AS13" s="681"/>
      <c r="AT13" s="681"/>
      <c r="AU13" s="681"/>
      <c r="AV13" s="681"/>
      <c r="AW13" s="681"/>
      <c r="AX13" s="682"/>
    </row>
    <row r="14" spans="1:50" ht="21" customHeight="1">
      <c r="A14" s="472"/>
      <c r="B14" s="473"/>
      <c r="C14" s="473"/>
      <c r="D14" s="473"/>
      <c r="E14" s="473"/>
      <c r="F14" s="474"/>
      <c r="G14" s="485"/>
      <c r="H14" s="486"/>
      <c r="I14" s="351" t="s">
        <v>9</v>
      </c>
      <c r="J14" s="480"/>
      <c r="K14" s="480"/>
      <c r="L14" s="480"/>
      <c r="M14" s="480"/>
      <c r="N14" s="480"/>
      <c r="O14" s="481"/>
      <c r="P14" s="65" t="s">
        <v>383</v>
      </c>
      <c r="Q14" s="66"/>
      <c r="R14" s="66"/>
      <c r="S14" s="66"/>
      <c r="T14" s="66"/>
      <c r="U14" s="66"/>
      <c r="V14" s="67"/>
      <c r="W14" s="65" t="s">
        <v>383</v>
      </c>
      <c r="X14" s="66"/>
      <c r="Y14" s="66"/>
      <c r="Z14" s="66"/>
      <c r="AA14" s="66"/>
      <c r="AB14" s="66"/>
      <c r="AC14" s="67"/>
      <c r="AD14" s="65" t="s">
        <v>383</v>
      </c>
      <c r="AE14" s="66"/>
      <c r="AF14" s="66"/>
      <c r="AG14" s="66"/>
      <c r="AH14" s="66"/>
      <c r="AI14" s="66"/>
      <c r="AJ14" s="67"/>
      <c r="AK14" s="65" t="s">
        <v>383</v>
      </c>
      <c r="AL14" s="66"/>
      <c r="AM14" s="66"/>
      <c r="AN14" s="66"/>
      <c r="AO14" s="66"/>
      <c r="AP14" s="66"/>
      <c r="AQ14" s="67"/>
      <c r="AR14" s="678"/>
      <c r="AS14" s="678"/>
      <c r="AT14" s="678"/>
      <c r="AU14" s="678"/>
      <c r="AV14" s="678"/>
      <c r="AW14" s="678"/>
      <c r="AX14" s="679"/>
    </row>
    <row r="15" spans="1:50" ht="21" customHeight="1">
      <c r="A15" s="472"/>
      <c r="B15" s="473"/>
      <c r="C15" s="473"/>
      <c r="D15" s="473"/>
      <c r="E15" s="473"/>
      <c r="F15" s="474"/>
      <c r="G15" s="485"/>
      <c r="H15" s="486"/>
      <c r="I15" s="351" t="s">
        <v>62</v>
      </c>
      <c r="J15" s="352"/>
      <c r="K15" s="352"/>
      <c r="L15" s="352"/>
      <c r="M15" s="352"/>
      <c r="N15" s="352"/>
      <c r="O15" s="353"/>
      <c r="P15" s="65" t="s">
        <v>383</v>
      </c>
      <c r="Q15" s="66"/>
      <c r="R15" s="66"/>
      <c r="S15" s="66"/>
      <c r="T15" s="66"/>
      <c r="U15" s="66"/>
      <c r="V15" s="67"/>
      <c r="W15" s="65" t="s">
        <v>383</v>
      </c>
      <c r="X15" s="66"/>
      <c r="Y15" s="66"/>
      <c r="Z15" s="66"/>
      <c r="AA15" s="66"/>
      <c r="AB15" s="66"/>
      <c r="AC15" s="67"/>
      <c r="AD15" s="65">
        <v>3382</v>
      </c>
      <c r="AE15" s="66"/>
      <c r="AF15" s="66"/>
      <c r="AG15" s="66"/>
      <c r="AH15" s="66"/>
      <c r="AI15" s="66"/>
      <c r="AJ15" s="67"/>
      <c r="AK15" s="65">
        <v>148</v>
      </c>
      <c r="AL15" s="66"/>
      <c r="AM15" s="66"/>
      <c r="AN15" s="66"/>
      <c r="AO15" s="66"/>
      <c r="AP15" s="66"/>
      <c r="AQ15" s="67"/>
      <c r="AR15" s="65" t="s">
        <v>448</v>
      </c>
      <c r="AS15" s="66"/>
      <c r="AT15" s="66"/>
      <c r="AU15" s="66"/>
      <c r="AV15" s="66"/>
      <c r="AW15" s="66"/>
      <c r="AX15" s="677"/>
    </row>
    <row r="16" spans="1:50" ht="21" customHeight="1">
      <c r="A16" s="472"/>
      <c r="B16" s="473"/>
      <c r="C16" s="473"/>
      <c r="D16" s="473"/>
      <c r="E16" s="473"/>
      <c r="F16" s="474"/>
      <c r="G16" s="485"/>
      <c r="H16" s="486"/>
      <c r="I16" s="351" t="s">
        <v>63</v>
      </c>
      <c r="J16" s="352"/>
      <c r="K16" s="352"/>
      <c r="L16" s="352"/>
      <c r="M16" s="352"/>
      <c r="N16" s="352"/>
      <c r="O16" s="353"/>
      <c r="P16" s="65" t="s">
        <v>383</v>
      </c>
      <c r="Q16" s="66"/>
      <c r="R16" s="66"/>
      <c r="S16" s="66"/>
      <c r="T16" s="66"/>
      <c r="U16" s="66"/>
      <c r="V16" s="67"/>
      <c r="W16" s="65">
        <v>-3382</v>
      </c>
      <c r="X16" s="66"/>
      <c r="Y16" s="66"/>
      <c r="Z16" s="66"/>
      <c r="AA16" s="66"/>
      <c r="AB16" s="66"/>
      <c r="AC16" s="67"/>
      <c r="AD16" s="65">
        <v>-148</v>
      </c>
      <c r="AE16" s="66"/>
      <c r="AF16" s="66"/>
      <c r="AG16" s="66"/>
      <c r="AH16" s="66"/>
      <c r="AI16" s="66"/>
      <c r="AJ16" s="67"/>
      <c r="AK16" s="65" t="s">
        <v>383</v>
      </c>
      <c r="AL16" s="66"/>
      <c r="AM16" s="66"/>
      <c r="AN16" s="66"/>
      <c r="AO16" s="66"/>
      <c r="AP16" s="66"/>
      <c r="AQ16" s="67"/>
      <c r="AR16" s="452"/>
      <c r="AS16" s="453"/>
      <c r="AT16" s="453"/>
      <c r="AU16" s="453"/>
      <c r="AV16" s="453"/>
      <c r="AW16" s="453"/>
      <c r="AX16" s="454"/>
    </row>
    <row r="17" spans="1:50" ht="24.75" customHeight="1">
      <c r="A17" s="472"/>
      <c r="B17" s="473"/>
      <c r="C17" s="473"/>
      <c r="D17" s="473"/>
      <c r="E17" s="473"/>
      <c r="F17" s="474"/>
      <c r="G17" s="485"/>
      <c r="H17" s="486"/>
      <c r="I17" s="351" t="s">
        <v>61</v>
      </c>
      <c r="J17" s="480"/>
      <c r="K17" s="480"/>
      <c r="L17" s="480"/>
      <c r="M17" s="480"/>
      <c r="N17" s="480"/>
      <c r="O17" s="481"/>
      <c r="P17" s="65" t="s">
        <v>383</v>
      </c>
      <c r="Q17" s="66"/>
      <c r="R17" s="66"/>
      <c r="S17" s="66"/>
      <c r="T17" s="66"/>
      <c r="U17" s="66"/>
      <c r="V17" s="67"/>
      <c r="W17" s="65" t="s">
        <v>383</v>
      </c>
      <c r="X17" s="66"/>
      <c r="Y17" s="66"/>
      <c r="Z17" s="66"/>
      <c r="AA17" s="66"/>
      <c r="AB17" s="66"/>
      <c r="AC17" s="67"/>
      <c r="AD17" s="65" t="s">
        <v>383</v>
      </c>
      <c r="AE17" s="66"/>
      <c r="AF17" s="66"/>
      <c r="AG17" s="66"/>
      <c r="AH17" s="66"/>
      <c r="AI17" s="66"/>
      <c r="AJ17" s="67"/>
      <c r="AK17" s="65" t="s">
        <v>383</v>
      </c>
      <c r="AL17" s="66"/>
      <c r="AM17" s="66"/>
      <c r="AN17" s="66"/>
      <c r="AO17" s="66"/>
      <c r="AP17" s="66"/>
      <c r="AQ17" s="67"/>
      <c r="AR17" s="455"/>
      <c r="AS17" s="455"/>
      <c r="AT17" s="455"/>
      <c r="AU17" s="455"/>
      <c r="AV17" s="455"/>
      <c r="AW17" s="455"/>
      <c r="AX17" s="456"/>
    </row>
    <row r="18" spans="1:50" ht="24.75" customHeight="1">
      <c r="A18" s="472"/>
      <c r="B18" s="473"/>
      <c r="C18" s="473"/>
      <c r="D18" s="473"/>
      <c r="E18" s="473"/>
      <c r="F18" s="474"/>
      <c r="G18" s="487"/>
      <c r="H18" s="488"/>
      <c r="I18" s="354" t="s">
        <v>22</v>
      </c>
      <c r="J18" s="355"/>
      <c r="K18" s="355"/>
      <c r="L18" s="355"/>
      <c r="M18" s="355"/>
      <c r="N18" s="355"/>
      <c r="O18" s="356"/>
      <c r="P18" s="323">
        <f>SUM(P13:V17)</f>
        <v>0</v>
      </c>
      <c r="Q18" s="324"/>
      <c r="R18" s="324"/>
      <c r="S18" s="324"/>
      <c r="T18" s="324"/>
      <c r="U18" s="324"/>
      <c r="V18" s="325"/>
      <c r="W18" s="323">
        <f>SUM(W13:AC17)</f>
        <v>8032</v>
      </c>
      <c r="X18" s="324"/>
      <c r="Y18" s="324"/>
      <c r="Z18" s="324"/>
      <c r="AA18" s="324"/>
      <c r="AB18" s="324"/>
      <c r="AC18" s="325"/>
      <c r="AD18" s="323">
        <f t="shared" ref="AD18" si="0">SUM(AD13:AJ17)</f>
        <v>7202</v>
      </c>
      <c r="AE18" s="324"/>
      <c r="AF18" s="324"/>
      <c r="AG18" s="324"/>
      <c r="AH18" s="324"/>
      <c r="AI18" s="324"/>
      <c r="AJ18" s="325"/>
      <c r="AK18" s="323">
        <f t="shared" ref="AK18" si="1">SUM(AK13:AQ17)</f>
        <v>12079</v>
      </c>
      <c r="AL18" s="324"/>
      <c r="AM18" s="324"/>
      <c r="AN18" s="324"/>
      <c r="AO18" s="324"/>
      <c r="AP18" s="324"/>
      <c r="AQ18" s="325"/>
      <c r="AR18" s="323">
        <f t="shared" ref="AR18" si="2">SUM(AR13:AX17)</f>
        <v>0</v>
      </c>
      <c r="AS18" s="324"/>
      <c r="AT18" s="324"/>
      <c r="AU18" s="324"/>
      <c r="AV18" s="324"/>
      <c r="AW18" s="324"/>
      <c r="AX18" s="326"/>
    </row>
    <row r="19" spans="1:50" ht="24.75" customHeight="1">
      <c r="A19" s="472"/>
      <c r="B19" s="473"/>
      <c r="C19" s="473"/>
      <c r="D19" s="473"/>
      <c r="E19" s="473"/>
      <c r="F19" s="474"/>
      <c r="G19" s="320" t="s">
        <v>10</v>
      </c>
      <c r="H19" s="321"/>
      <c r="I19" s="321"/>
      <c r="J19" s="321"/>
      <c r="K19" s="321"/>
      <c r="L19" s="321"/>
      <c r="M19" s="321"/>
      <c r="N19" s="321"/>
      <c r="O19" s="321"/>
      <c r="P19" s="65" t="s">
        <v>383</v>
      </c>
      <c r="Q19" s="66"/>
      <c r="R19" s="66"/>
      <c r="S19" s="66"/>
      <c r="T19" s="66"/>
      <c r="U19" s="66"/>
      <c r="V19" s="67"/>
      <c r="W19" s="65">
        <v>7611</v>
      </c>
      <c r="X19" s="66"/>
      <c r="Y19" s="66"/>
      <c r="Z19" s="66"/>
      <c r="AA19" s="66"/>
      <c r="AB19" s="66"/>
      <c r="AC19" s="67"/>
      <c r="AD19" s="65">
        <v>7166</v>
      </c>
      <c r="AE19" s="66"/>
      <c r="AF19" s="66"/>
      <c r="AG19" s="66"/>
      <c r="AH19" s="66"/>
      <c r="AI19" s="66"/>
      <c r="AJ19" s="67"/>
      <c r="AK19" s="322"/>
      <c r="AL19" s="322"/>
      <c r="AM19" s="322"/>
      <c r="AN19" s="322"/>
      <c r="AO19" s="322"/>
      <c r="AP19" s="322"/>
      <c r="AQ19" s="322"/>
      <c r="AR19" s="322"/>
      <c r="AS19" s="322"/>
      <c r="AT19" s="322"/>
      <c r="AU19" s="322"/>
      <c r="AV19" s="322"/>
      <c r="AW19" s="322"/>
      <c r="AX19" s="327"/>
    </row>
    <row r="20" spans="1:50" ht="24.75" customHeight="1">
      <c r="A20" s="475"/>
      <c r="B20" s="476"/>
      <c r="C20" s="476"/>
      <c r="D20" s="476"/>
      <c r="E20" s="476"/>
      <c r="F20" s="477"/>
      <c r="G20" s="320" t="s">
        <v>11</v>
      </c>
      <c r="H20" s="321"/>
      <c r="I20" s="321"/>
      <c r="J20" s="321"/>
      <c r="K20" s="321"/>
      <c r="L20" s="321"/>
      <c r="M20" s="321"/>
      <c r="N20" s="321"/>
      <c r="O20" s="321"/>
      <c r="P20" s="328" t="str">
        <f>IF(P18=0, "-", P19/P18)</f>
        <v>-</v>
      </c>
      <c r="Q20" s="328"/>
      <c r="R20" s="328"/>
      <c r="S20" s="328"/>
      <c r="T20" s="328"/>
      <c r="U20" s="328"/>
      <c r="V20" s="328"/>
      <c r="W20" s="328">
        <f>IF(W18=0, "-", W19/W18)</f>
        <v>0.94758466135458164</v>
      </c>
      <c r="X20" s="328"/>
      <c r="Y20" s="328"/>
      <c r="Z20" s="328"/>
      <c r="AA20" s="328"/>
      <c r="AB20" s="328"/>
      <c r="AC20" s="328"/>
      <c r="AD20" s="328">
        <f>IF(AD18=0, "-", AD19/AD18)</f>
        <v>0.99500138850319353</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c r="A21" s="221" t="s">
        <v>13</v>
      </c>
      <c r="B21" s="222"/>
      <c r="C21" s="222"/>
      <c r="D21" s="222"/>
      <c r="E21" s="222"/>
      <c r="F21" s="223"/>
      <c r="G21" s="228" t="s">
        <v>319</v>
      </c>
      <c r="H21" s="229"/>
      <c r="I21" s="229"/>
      <c r="J21" s="229"/>
      <c r="K21" s="229"/>
      <c r="L21" s="229"/>
      <c r="M21" s="229"/>
      <c r="N21" s="229"/>
      <c r="O21" s="230"/>
      <c r="P21" s="248" t="s">
        <v>83</v>
      </c>
      <c r="Q21" s="229"/>
      <c r="R21" s="229"/>
      <c r="S21" s="229"/>
      <c r="T21" s="229"/>
      <c r="U21" s="229"/>
      <c r="V21" s="229"/>
      <c r="W21" s="229"/>
      <c r="X21" s="230"/>
      <c r="Y21" s="201"/>
      <c r="Z21" s="80"/>
      <c r="AA21" s="81"/>
      <c r="AB21" s="273" t="s">
        <v>12</v>
      </c>
      <c r="AC21" s="274"/>
      <c r="AD21" s="275"/>
      <c r="AE21" s="290" t="s">
        <v>69</v>
      </c>
      <c r="AF21" s="291"/>
      <c r="AG21" s="291"/>
      <c r="AH21" s="291"/>
      <c r="AI21" s="292"/>
      <c r="AJ21" s="290" t="s">
        <v>70</v>
      </c>
      <c r="AK21" s="291"/>
      <c r="AL21" s="291"/>
      <c r="AM21" s="291"/>
      <c r="AN21" s="292"/>
      <c r="AO21" s="290" t="s">
        <v>71</v>
      </c>
      <c r="AP21" s="291"/>
      <c r="AQ21" s="291"/>
      <c r="AR21" s="291"/>
      <c r="AS21" s="292"/>
      <c r="AT21" s="279" t="s">
        <v>303</v>
      </c>
      <c r="AU21" s="280"/>
      <c r="AV21" s="280"/>
      <c r="AW21" s="280"/>
      <c r="AX21" s="281"/>
    </row>
    <row r="22" spans="1:50" ht="18.75" customHeight="1">
      <c r="A22" s="221"/>
      <c r="B22" s="222"/>
      <c r="C22" s="222"/>
      <c r="D22" s="222"/>
      <c r="E22" s="222"/>
      <c r="F22" s="223"/>
      <c r="G22" s="231"/>
      <c r="H22" s="103"/>
      <c r="I22" s="103"/>
      <c r="J22" s="103"/>
      <c r="K22" s="103"/>
      <c r="L22" s="103"/>
      <c r="M22" s="103"/>
      <c r="N22" s="103"/>
      <c r="O22" s="232"/>
      <c r="P22" s="249"/>
      <c r="Q22" s="103"/>
      <c r="R22" s="103"/>
      <c r="S22" s="103"/>
      <c r="T22" s="103"/>
      <c r="U22" s="103"/>
      <c r="V22" s="103"/>
      <c r="W22" s="103"/>
      <c r="X22" s="232"/>
      <c r="Y22" s="287"/>
      <c r="Z22" s="288"/>
      <c r="AA22" s="289"/>
      <c r="AB22" s="138"/>
      <c r="AC22" s="133"/>
      <c r="AD22" s="134"/>
      <c r="AE22" s="139"/>
      <c r="AF22" s="132"/>
      <c r="AG22" s="132"/>
      <c r="AH22" s="132"/>
      <c r="AI22" s="293"/>
      <c r="AJ22" s="139"/>
      <c r="AK22" s="132"/>
      <c r="AL22" s="132"/>
      <c r="AM22" s="132"/>
      <c r="AN22" s="293"/>
      <c r="AO22" s="139"/>
      <c r="AP22" s="132"/>
      <c r="AQ22" s="132"/>
      <c r="AR22" s="132"/>
      <c r="AS22" s="293"/>
      <c r="AT22" s="58"/>
      <c r="AU22" s="105">
        <v>27</v>
      </c>
      <c r="AV22" s="105"/>
      <c r="AW22" s="103" t="s">
        <v>355</v>
      </c>
      <c r="AX22" s="104"/>
    </row>
    <row r="23" spans="1:50" ht="30" customHeight="1">
      <c r="A23" s="224"/>
      <c r="B23" s="222"/>
      <c r="C23" s="222"/>
      <c r="D23" s="222"/>
      <c r="E23" s="222"/>
      <c r="F23" s="223"/>
      <c r="G23" s="329" t="s">
        <v>432</v>
      </c>
      <c r="H23" s="296"/>
      <c r="I23" s="296"/>
      <c r="J23" s="296"/>
      <c r="K23" s="296"/>
      <c r="L23" s="296"/>
      <c r="M23" s="296"/>
      <c r="N23" s="296"/>
      <c r="O23" s="297"/>
      <c r="P23" s="262" t="s">
        <v>438</v>
      </c>
      <c r="Q23" s="203"/>
      <c r="R23" s="203"/>
      <c r="S23" s="203"/>
      <c r="T23" s="203"/>
      <c r="U23" s="203"/>
      <c r="V23" s="203"/>
      <c r="W23" s="203"/>
      <c r="X23" s="204"/>
      <c r="Y23" s="301" t="s">
        <v>14</v>
      </c>
      <c r="Z23" s="302"/>
      <c r="AA23" s="303"/>
      <c r="AB23" s="333" t="s">
        <v>393</v>
      </c>
      <c r="AC23" s="304"/>
      <c r="AD23" s="304"/>
      <c r="AE23" s="90" t="s">
        <v>394</v>
      </c>
      <c r="AF23" s="90"/>
      <c r="AG23" s="90"/>
      <c r="AH23" s="90"/>
      <c r="AI23" s="90"/>
      <c r="AJ23" s="87">
        <v>17</v>
      </c>
      <c r="AK23" s="88"/>
      <c r="AL23" s="88"/>
      <c r="AM23" s="88"/>
      <c r="AN23" s="89"/>
      <c r="AO23" s="87">
        <v>12</v>
      </c>
      <c r="AP23" s="88"/>
      <c r="AQ23" s="88"/>
      <c r="AR23" s="88"/>
      <c r="AS23" s="89"/>
      <c r="AT23" s="234"/>
      <c r="AU23" s="234"/>
      <c r="AV23" s="234"/>
      <c r="AW23" s="234"/>
      <c r="AX23" s="235"/>
    </row>
    <row r="24" spans="1:50" ht="30" customHeight="1">
      <c r="A24" s="225"/>
      <c r="B24" s="226"/>
      <c r="C24" s="226"/>
      <c r="D24" s="226"/>
      <c r="E24" s="226"/>
      <c r="F24" s="227"/>
      <c r="G24" s="298"/>
      <c r="H24" s="299"/>
      <c r="I24" s="299"/>
      <c r="J24" s="299"/>
      <c r="K24" s="299"/>
      <c r="L24" s="299"/>
      <c r="M24" s="299"/>
      <c r="N24" s="299"/>
      <c r="O24" s="300"/>
      <c r="P24" s="284"/>
      <c r="Q24" s="284"/>
      <c r="R24" s="284"/>
      <c r="S24" s="284"/>
      <c r="T24" s="284"/>
      <c r="U24" s="284"/>
      <c r="V24" s="284"/>
      <c r="W24" s="284"/>
      <c r="X24" s="285"/>
      <c r="Y24" s="174" t="s">
        <v>65</v>
      </c>
      <c r="Z24" s="116"/>
      <c r="AA24" s="170"/>
      <c r="AB24" s="334" t="s">
        <v>393</v>
      </c>
      <c r="AC24" s="294"/>
      <c r="AD24" s="294"/>
      <c r="AE24" s="90" t="s">
        <v>394</v>
      </c>
      <c r="AF24" s="90"/>
      <c r="AG24" s="90"/>
      <c r="AH24" s="90"/>
      <c r="AI24" s="90"/>
      <c r="AJ24" s="87">
        <v>20</v>
      </c>
      <c r="AK24" s="88"/>
      <c r="AL24" s="88"/>
      <c r="AM24" s="88"/>
      <c r="AN24" s="89"/>
      <c r="AO24" s="87">
        <v>15</v>
      </c>
      <c r="AP24" s="88"/>
      <c r="AQ24" s="88"/>
      <c r="AR24" s="88"/>
      <c r="AS24" s="89"/>
      <c r="AT24" s="87">
        <v>9</v>
      </c>
      <c r="AU24" s="88"/>
      <c r="AV24" s="88"/>
      <c r="AW24" s="88"/>
      <c r="AX24" s="91"/>
    </row>
    <row r="25" spans="1:50" ht="30" customHeight="1">
      <c r="A25" s="683"/>
      <c r="B25" s="684"/>
      <c r="C25" s="684"/>
      <c r="D25" s="684"/>
      <c r="E25" s="684"/>
      <c r="F25" s="685"/>
      <c r="G25" s="330"/>
      <c r="H25" s="331"/>
      <c r="I25" s="331"/>
      <c r="J25" s="331"/>
      <c r="K25" s="331"/>
      <c r="L25" s="331"/>
      <c r="M25" s="331"/>
      <c r="N25" s="331"/>
      <c r="O25" s="332"/>
      <c r="P25" s="205"/>
      <c r="Q25" s="205"/>
      <c r="R25" s="205"/>
      <c r="S25" s="205"/>
      <c r="T25" s="205"/>
      <c r="U25" s="205"/>
      <c r="V25" s="205"/>
      <c r="W25" s="205"/>
      <c r="X25" s="206"/>
      <c r="Y25" s="115" t="s">
        <v>15</v>
      </c>
      <c r="Z25" s="116"/>
      <c r="AA25" s="170"/>
      <c r="AB25" s="695" t="s">
        <v>359</v>
      </c>
      <c r="AC25" s="272"/>
      <c r="AD25" s="272"/>
      <c r="AE25" s="90" t="s">
        <v>384</v>
      </c>
      <c r="AF25" s="90"/>
      <c r="AG25" s="90"/>
      <c r="AH25" s="90"/>
      <c r="AI25" s="90"/>
      <c r="AJ25" s="87">
        <f>AJ23/AJ24*100</f>
        <v>85</v>
      </c>
      <c r="AK25" s="88"/>
      <c r="AL25" s="88"/>
      <c r="AM25" s="88"/>
      <c r="AN25" s="89"/>
      <c r="AO25" s="87">
        <f>AO23/AO24*100</f>
        <v>80</v>
      </c>
      <c r="AP25" s="88"/>
      <c r="AQ25" s="88"/>
      <c r="AR25" s="88"/>
      <c r="AS25" s="89"/>
      <c r="AT25" s="276"/>
      <c r="AU25" s="277"/>
      <c r="AV25" s="277"/>
      <c r="AW25" s="277"/>
      <c r="AX25" s="278"/>
    </row>
    <row r="26" spans="1:50" ht="18.75" hidden="1" customHeight="1">
      <c r="A26" s="221" t="s">
        <v>13</v>
      </c>
      <c r="B26" s="222"/>
      <c r="C26" s="222"/>
      <c r="D26" s="222"/>
      <c r="E26" s="222"/>
      <c r="F26" s="223"/>
      <c r="G26" s="228" t="s">
        <v>319</v>
      </c>
      <c r="H26" s="229"/>
      <c r="I26" s="229"/>
      <c r="J26" s="229"/>
      <c r="K26" s="229"/>
      <c r="L26" s="229"/>
      <c r="M26" s="229"/>
      <c r="N26" s="229"/>
      <c r="O26" s="230"/>
      <c r="P26" s="248" t="s">
        <v>83</v>
      </c>
      <c r="Q26" s="229"/>
      <c r="R26" s="229"/>
      <c r="S26" s="229"/>
      <c r="T26" s="229"/>
      <c r="U26" s="229"/>
      <c r="V26" s="229"/>
      <c r="W26" s="229"/>
      <c r="X26" s="230"/>
      <c r="Y26" s="201"/>
      <c r="Z26" s="80"/>
      <c r="AA26" s="81"/>
      <c r="AB26" s="273" t="s">
        <v>12</v>
      </c>
      <c r="AC26" s="274"/>
      <c r="AD26" s="275"/>
      <c r="AE26" s="290" t="s">
        <v>69</v>
      </c>
      <c r="AF26" s="291"/>
      <c r="AG26" s="291"/>
      <c r="AH26" s="291"/>
      <c r="AI26" s="292"/>
      <c r="AJ26" s="290" t="s">
        <v>70</v>
      </c>
      <c r="AK26" s="291"/>
      <c r="AL26" s="291"/>
      <c r="AM26" s="291"/>
      <c r="AN26" s="292"/>
      <c r="AO26" s="290" t="s">
        <v>71</v>
      </c>
      <c r="AP26" s="291"/>
      <c r="AQ26" s="291"/>
      <c r="AR26" s="291"/>
      <c r="AS26" s="292"/>
      <c r="AT26" s="674" t="s">
        <v>303</v>
      </c>
      <c r="AU26" s="675"/>
      <c r="AV26" s="675"/>
      <c r="AW26" s="675"/>
      <c r="AX26" s="676"/>
    </row>
    <row r="27" spans="1:50" ht="18.75" hidden="1" customHeight="1">
      <c r="A27" s="221"/>
      <c r="B27" s="222"/>
      <c r="C27" s="222"/>
      <c r="D27" s="222"/>
      <c r="E27" s="222"/>
      <c r="F27" s="223"/>
      <c r="G27" s="231"/>
      <c r="H27" s="103"/>
      <c r="I27" s="103"/>
      <c r="J27" s="103"/>
      <c r="K27" s="103"/>
      <c r="L27" s="103"/>
      <c r="M27" s="103"/>
      <c r="N27" s="103"/>
      <c r="O27" s="232"/>
      <c r="P27" s="249"/>
      <c r="Q27" s="103"/>
      <c r="R27" s="103"/>
      <c r="S27" s="103"/>
      <c r="T27" s="103"/>
      <c r="U27" s="103"/>
      <c r="V27" s="103"/>
      <c r="W27" s="103"/>
      <c r="X27" s="232"/>
      <c r="Y27" s="287"/>
      <c r="Z27" s="288"/>
      <c r="AA27" s="289"/>
      <c r="AB27" s="138"/>
      <c r="AC27" s="133"/>
      <c r="AD27" s="134"/>
      <c r="AE27" s="139"/>
      <c r="AF27" s="132"/>
      <c r="AG27" s="132"/>
      <c r="AH27" s="132"/>
      <c r="AI27" s="293"/>
      <c r="AJ27" s="139"/>
      <c r="AK27" s="132"/>
      <c r="AL27" s="132"/>
      <c r="AM27" s="132"/>
      <c r="AN27" s="293"/>
      <c r="AO27" s="139"/>
      <c r="AP27" s="132"/>
      <c r="AQ27" s="132"/>
      <c r="AR27" s="132"/>
      <c r="AS27" s="293"/>
      <c r="AT27" s="58"/>
      <c r="AU27" s="105"/>
      <c r="AV27" s="105"/>
      <c r="AW27" s="103" t="s">
        <v>355</v>
      </c>
      <c r="AX27" s="104"/>
    </row>
    <row r="28" spans="1:50" ht="22.5" hidden="1" customHeight="1">
      <c r="A28" s="224"/>
      <c r="B28" s="222"/>
      <c r="C28" s="222"/>
      <c r="D28" s="222"/>
      <c r="E28" s="222"/>
      <c r="F28" s="223"/>
      <c r="G28" s="329"/>
      <c r="H28" s="296"/>
      <c r="I28" s="296"/>
      <c r="J28" s="296"/>
      <c r="K28" s="296"/>
      <c r="L28" s="296"/>
      <c r="M28" s="296"/>
      <c r="N28" s="296"/>
      <c r="O28" s="297"/>
      <c r="P28" s="262"/>
      <c r="Q28" s="203"/>
      <c r="R28" s="203"/>
      <c r="S28" s="203"/>
      <c r="T28" s="203"/>
      <c r="U28" s="203"/>
      <c r="V28" s="203"/>
      <c r="W28" s="203"/>
      <c r="X28" s="204"/>
      <c r="Y28" s="301" t="s">
        <v>14</v>
      </c>
      <c r="Z28" s="302"/>
      <c r="AA28" s="303"/>
      <c r="AB28" s="333"/>
      <c r="AC28" s="304"/>
      <c r="AD28" s="304"/>
      <c r="AE28" s="90"/>
      <c r="AF28" s="90"/>
      <c r="AG28" s="90"/>
      <c r="AH28" s="90"/>
      <c r="AI28" s="90"/>
      <c r="AJ28" s="87"/>
      <c r="AK28" s="88"/>
      <c r="AL28" s="88"/>
      <c r="AM28" s="88"/>
      <c r="AN28" s="89"/>
      <c r="AO28" s="87"/>
      <c r="AP28" s="88"/>
      <c r="AQ28" s="88"/>
      <c r="AR28" s="88"/>
      <c r="AS28" s="89"/>
      <c r="AT28" s="234"/>
      <c r="AU28" s="234"/>
      <c r="AV28" s="234"/>
      <c r="AW28" s="234"/>
      <c r="AX28" s="235"/>
    </row>
    <row r="29" spans="1:50" ht="22.5" hidden="1" customHeight="1">
      <c r="A29" s="225"/>
      <c r="B29" s="226"/>
      <c r="C29" s="226"/>
      <c r="D29" s="226"/>
      <c r="E29" s="226"/>
      <c r="F29" s="227"/>
      <c r="G29" s="298"/>
      <c r="H29" s="299"/>
      <c r="I29" s="299"/>
      <c r="J29" s="299"/>
      <c r="K29" s="299"/>
      <c r="L29" s="299"/>
      <c r="M29" s="299"/>
      <c r="N29" s="299"/>
      <c r="O29" s="300"/>
      <c r="P29" s="284"/>
      <c r="Q29" s="284"/>
      <c r="R29" s="284"/>
      <c r="S29" s="284"/>
      <c r="T29" s="284"/>
      <c r="U29" s="284"/>
      <c r="V29" s="284"/>
      <c r="W29" s="284"/>
      <c r="X29" s="285"/>
      <c r="Y29" s="174" t="s">
        <v>65</v>
      </c>
      <c r="Z29" s="116"/>
      <c r="AA29" s="170"/>
      <c r="AB29" s="334"/>
      <c r="AC29" s="294"/>
      <c r="AD29" s="294"/>
      <c r="AE29" s="90"/>
      <c r="AF29" s="90"/>
      <c r="AG29" s="90"/>
      <c r="AH29" s="90"/>
      <c r="AI29" s="90"/>
      <c r="AJ29" s="87"/>
      <c r="AK29" s="88"/>
      <c r="AL29" s="88"/>
      <c r="AM29" s="88"/>
      <c r="AN29" s="89"/>
      <c r="AO29" s="87"/>
      <c r="AP29" s="88"/>
      <c r="AQ29" s="88"/>
      <c r="AR29" s="88"/>
      <c r="AS29" s="89"/>
      <c r="AT29" s="87"/>
      <c r="AU29" s="88"/>
      <c r="AV29" s="88"/>
      <c r="AW29" s="88"/>
      <c r="AX29" s="91"/>
    </row>
    <row r="30" spans="1:50" ht="22.5" hidden="1" customHeight="1">
      <c r="A30" s="683"/>
      <c r="B30" s="684"/>
      <c r="C30" s="684"/>
      <c r="D30" s="684"/>
      <c r="E30" s="684"/>
      <c r="F30" s="685"/>
      <c r="G30" s="330"/>
      <c r="H30" s="331"/>
      <c r="I30" s="331"/>
      <c r="J30" s="331"/>
      <c r="K30" s="331"/>
      <c r="L30" s="331"/>
      <c r="M30" s="331"/>
      <c r="N30" s="331"/>
      <c r="O30" s="332"/>
      <c r="P30" s="205"/>
      <c r="Q30" s="205"/>
      <c r="R30" s="205"/>
      <c r="S30" s="205"/>
      <c r="T30" s="205"/>
      <c r="U30" s="205"/>
      <c r="V30" s="205"/>
      <c r="W30" s="205"/>
      <c r="X30" s="206"/>
      <c r="Y30" s="115" t="s">
        <v>15</v>
      </c>
      <c r="Z30" s="116"/>
      <c r="AA30" s="170"/>
      <c r="AB30" s="272" t="s">
        <v>16</v>
      </c>
      <c r="AC30" s="272"/>
      <c r="AD30" s="272"/>
      <c r="AE30" s="90"/>
      <c r="AF30" s="90"/>
      <c r="AG30" s="90"/>
      <c r="AH30" s="90"/>
      <c r="AI30" s="90"/>
      <c r="AJ30" s="87"/>
      <c r="AK30" s="88"/>
      <c r="AL30" s="88"/>
      <c r="AM30" s="88"/>
      <c r="AN30" s="89"/>
      <c r="AO30" s="87"/>
      <c r="AP30" s="88"/>
      <c r="AQ30" s="88"/>
      <c r="AR30" s="88"/>
      <c r="AS30" s="89"/>
      <c r="AT30" s="276"/>
      <c r="AU30" s="277"/>
      <c r="AV30" s="277"/>
      <c r="AW30" s="277"/>
      <c r="AX30" s="278"/>
    </row>
    <row r="31" spans="1:50" ht="18.75" hidden="1" customHeight="1">
      <c r="A31" s="221" t="s">
        <v>13</v>
      </c>
      <c r="B31" s="222"/>
      <c r="C31" s="222"/>
      <c r="D31" s="222"/>
      <c r="E31" s="222"/>
      <c r="F31" s="223"/>
      <c r="G31" s="228" t="s">
        <v>319</v>
      </c>
      <c r="H31" s="229"/>
      <c r="I31" s="229"/>
      <c r="J31" s="229"/>
      <c r="K31" s="229"/>
      <c r="L31" s="229"/>
      <c r="M31" s="229"/>
      <c r="N31" s="229"/>
      <c r="O31" s="230"/>
      <c r="P31" s="248" t="s">
        <v>83</v>
      </c>
      <c r="Q31" s="229"/>
      <c r="R31" s="229"/>
      <c r="S31" s="229"/>
      <c r="T31" s="229"/>
      <c r="U31" s="229"/>
      <c r="V31" s="229"/>
      <c r="W31" s="229"/>
      <c r="X31" s="230"/>
      <c r="Y31" s="201"/>
      <c r="Z31" s="80"/>
      <c r="AA31" s="81"/>
      <c r="AB31" s="273" t="s">
        <v>12</v>
      </c>
      <c r="AC31" s="274"/>
      <c r="AD31" s="275"/>
      <c r="AE31" s="290" t="s">
        <v>69</v>
      </c>
      <c r="AF31" s="291"/>
      <c r="AG31" s="291"/>
      <c r="AH31" s="291"/>
      <c r="AI31" s="292"/>
      <c r="AJ31" s="290" t="s">
        <v>70</v>
      </c>
      <c r="AK31" s="291"/>
      <c r="AL31" s="291"/>
      <c r="AM31" s="291"/>
      <c r="AN31" s="292"/>
      <c r="AO31" s="290" t="s">
        <v>71</v>
      </c>
      <c r="AP31" s="291"/>
      <c r="AQ31" s="291"/>
      <c r="AR31" s="291"/>
      <c r="AS31" s="292"/>
      <c r="AT31" s="279" t="s">
        <v>303</v>
      </c>
      <c r="AU31" s="280"/>
      <c r="AV31" s="280"/>
      <c r="AW31" s="280"/>
      <c r="AX31" s="281"/>
    </row>
    <row r="32" spans="1:50" ht="18.75" hidden="1" customHeight="1">
      <c r="A32" s="221"/>
      <c r="B32" s="222"/>
      <c r="C32" s="222"/>
      <c r="D32" s="222"/>
      <c r="E32" s="222"/>
      <c r="F32" s="223"/>
      <c r="G32" s="231"/>
      <c r="H32" s="103"/>
      <c r="I32" s="103"/>
      <c r="J32" s="103"/>
      <c r="K32" s="103"/>
      <c r="L32" s="103"/>
      <c r="M32" s="103"/>
      <c r="N32" s="103"/>
      <c r="O32" s="232"/>
      <c r="P32" s="249"/>
      <c r="Q32" s="103"/>
      <c r="R32" s="103"/>
      <c r="S32" s="103"/>
      <c r="T32" s="103"/>
      <c r="U32" s="103"/>
      <c r="V32" s="103"/>
      <c r="W32" s="103"/>
      <c r="X32" s="232"/>
      <c r="Y32" s="287"/>
      <c r="Z32" s="288"/>
      <c r="AA32" s="289"/>
      <c r="AB32" s="138"/>
      <c r="AC32" s="133"/>
      <c r="AD32" s="134"/>
      <c r="AE32" s="139"/>
      <c r="AF32" s="132"/>
      <c r="AG32" s="132"/>
      <c r="AH32" s="132"/>
      <c r="AI32" s="293"/>
      <c r="AJ32" s="139"/>
      <c r="AK32" s="132"/>
      <c r="AL32" s="132"/>
      <c r="AM32" s="132"/>
      <c r="AN32" s="293"/>
      <c r="AO32" s="139"/>
      <c r="AP32" s="132"/>
      <c r="AQ32" s="132"/>
      <c r="AR32" s="132"/>
      <c r="AS32" s="293"/>
      <c r="AT32" s="58"/>
      <c r="AU32" s="105"/>
      <c r="AV32" s="105"/>
      <c r="AW32" s="103" t="s">
        <v>355</v>
      </c>
      <c r="AX32" s="104"/>
    </row>
    <row r="33" spans="1:50" ht="22.5" hidden="1" customHeight="1">
      <c r="A33" s="224"/>
      <c r="B33" s="222"/>
      <c r="C33" s="222"/>
      <c r="D33" s="222"/>
      <c r="E33" s="222"/>
      <c r="F33" s="223"/>
      <c r="G33" s="295"/>
      <c r="H33" s="296"/>
      <c r="I33" s="296"/>
      <c r="J33" s="296"/>
      <c r="K33" s="296"/>
      <c r="L33" s="296"/>
      <c r="M33" s="296"/>
      <c r="N33" s="296"/>
      <c r="O33" s="297"/>
      <c r="P33" s="262"/>
      <c r="Q33" s="203"/>
      <c r="R33" s="203"/>
      <c r="S33" s="203"/>
      <c r="T33" s="203"/>
      <c r="U33" s="203"/>
      <c r="V33" s="203"/>
      <c r="W33" s="203"/>
      <c r="X33" s="204"/>
      <c r="Y33" s="301" t="s">
        <v>14</v>
      </c>
      <c r="Z33" s="302"/>
      <c r="AA33" s="303"/>
      <c r="AB33" s="304"/>
      <c r="AC33" s="304"/>
      <c r="AD33" s="304"/>
      <c r="AE33" s="87"/>
      <c r="AF33" s="88"/>
      <c r="AG33" s="88"/>
      <c r="AH33" s="88"/>
      <c r="AI33" s="89"/>
      <c r="AJ33" s="87"/>
      <c r="AK33" s="88"/>
      <c r="AL33" s="88"/>
      <c r="AM33" s="88"/>
      <c r="AN33" s="89"/>
      <c r="AO33" s="87"/>
      <c r="AP33" s="88"/>
      <c r="AQ33" s="88"/>
      <c r="AR33" s="88"/>
      <c r="AS33" s="89"/>
      <c r="AT33" s="234"/>
      <c r="AU33" s="234"/>
      <c r="AV33" s="234"/>
      <c r="AW33" s="234"/>
      <c r="AX33" s="235"/>
    </row>
    <row r="34" spans="1:50" ht="22.5" hidden="1" customHeight="1">
      <c r="A34" s="225"/>
      <c r="B34" s="226"/>
      <c r="C34" s="226"/>
      <c r="D34" s="226"/>
      <c r="E34" s="226"/>
      <c r="F34" s="227"/>
      <c r="G34" s="298"/>
      <c r="H34" s="299"/>
      <c r="I34" s="299"/>
      <c r="J34" s="299"/>
      <c r="K34" s="299"/>
      <c r="L34" s="299"/>
      <c r="M34" s="299"/>
      <c r="N34" s="299"/>
      <c r="O34" s="300"/>
      <c r="P34" s="284"/>
      <c r="Q34" s="284"/>
      <c r="R34" s="284"/>
      <c r="S34" s="284"/>
      <c r="T34" s="284"/>
      <c r="U34" s="284"/>
      <c r="V34" s="284"/>
      <c r="W34" s="284"/>
      <c r="X34" s="285"/>
      <c r="Y34" s="174" t="s">
        <v>65</v>
      </c>
      <c r="Z34" s="116"/>
      <c r="AA34" s="170"/>
      <c r="AB34" s="294"/>
      <c r="AC34" s="294"/>
      <c r="AD34" s="294"/>
      <c r="AE34" s="87"/>
      <c r="AF34" s="88"/>
      <c r="AG34" s="88"/>
      <c r="AH34" s="88"/>
      <c r="AI34" s="89"/>
      <c r="AJ34" s="87"/>
      <c r="AK34" s="88"/>
      <c r="AL34" s="88"/>
      <c r="AM34" s="88"/>
      <c r="AN34" s="89"/>
      <c r="AO34" s="87"/>
      <c r="AP34" s="88"/>
      <c r="AQ34" s="88"/>
      <c r="AR34" s="88"/>
      <c r="AS34" s="89"/>
      <c r="AT34" s="87"/>
      <c r="AU34" s="88"/>
      <c r="AV34" s="88"/>
      <c r="AW34" s="88"/>
      <c r="AX34" s="91"/>
    </row>
    <row r="35" spans="1:50" ht="22.5" hidden="1" customHeight="1">
      <c r="A35" s="683"/>
      <c r="B35" s="684"/>
      <c r="C35" s="684"/>
      <c r="D35" s="684"/>
      <c r="E35" s="684"/>
      <c r="F35" s="685"/>
      <c r="G35" s="330"/>
      <c r="H35" s="331"/>
      <c r="I35" s="331"/>
      <c r="J35" s="331"/>
      <c r="K35" s="331"/>
      <c r="L35" s="331"/>
      <c r="M35" s="331"/>
      <c r="N35" s="331"/>
      <c r="O35" s="332"/>
      <c r="P35" s="205"/>
      <c r="Q35" s="205"/>
      <c r="R35" s="205"/>
      <c r="S35" s="205"/>
      <c r="T35" s="205"/>
      <c r="U35" s="205"/>
      <c r="V35" s="205"/>
      <c r="W35" s="205"/>
      <c r="X35" s="206"/>
      <c r="Y35" s="115" t="s">
        <v>15</v>
      </c>
      <c r="Z35" s="116"/>
      <c r="AA35" s="170"/>
      <c r="AB35" s="272" t="s">
        <v>16</v>
      </c>
      <c r="AC35" s="272"/>
      <c r="AD35" s="272"/>
      <c r="AE35" s="87"/>
      <c r="AF35" s="88"/>
      <c r="AG35" s="88"/>
      <c r="AH35" s="88"/>
      <c r="AI35" s="89"/>
      <c r="AJ35" s="87"/>
      <c r="AK35" s="88"/>
      <c r="AL35" s="88"/>
      <c r="AM35" s="88"/>
      <c r="AN35" s="89"/>
      <c r="AO35" s="87"/>
      <c r="AP35" s="88"/>
      <c r="AQ35" s="88"/>
      <c r="AR35" s="88"/>
      <c r="AS35" s="89"/>
      <c r="AT35" s="276"/>
      <c r="AU35" s="277"/>
      <c r="AV35" s="277"/>
      <c r="AW35" s="277"/>
      <c r="AX35" s="278"/>
    </row>
    <row r="36" spans="1:50" ht="18.75" hidden="1" customHeight="1">
      <c r="A36" s="221" t="s">
        <v>13</v>
      </c>
      <c r="B36" s="222"/>
      <c r="C36" s="222"/>
      <c r="D36" s="222"/>
      <c r="E36" s="222"/>
      <c r="F36" s="223"/>
      <c r="G36" s="228" t="s">
        <v>319</v>
      </c>
      <c r="H36" s="229"/>
      <c r="I36" s="229"/>
      <c r="J36" s="229"/>
      <c r="K36" s="229"/>
      <c r="L36" s="229"/>
      <c r="M36" s="229"/>
      <c r="N36" s="229"/>
      <c r="O36" s="230"/>
      <c r="P36" s="248" t="s">
        <v>83</v>
      </c>
      <c r="Q36" s="229"/>
      <c r="R36" s="229"/>
      <c r="S36" s="229"/>
      <c r="T36" s="229"/>
      <c r="U36" s="229"/>
      <c r="V36" s="229"/>
      <c r="W36" s="229"/>
      <c r="X36" s="230"/>
      <c r="Y36" s="201"/>
      <c r="Z36" s="80"/>
      <c r="AA36" s="81"/>
      <c r="AB36" s="273" t="s">
        <v>12</v>
      </c>
      <c r="AC36" s="274"/>
      <c r="AD36" s="275"/>
      <c r="AE36" s="290" t="s">
        <v>69</v>
      </c>
      <c r="AF36" s="291"/>
      <c r="AG36" s="291"/>
      <c r="AH36" s="291"/>
      <c r="AI36" s="292"/>
      <c r="AJ36" s="290" t="s">
        <v>70</v>
      </c>
      <c r="AK36" s="291"/>
      <c r="AL36" s="291"/>
      <c r="AM36" s="291"/>
      <c r="AN36" s="292"/>
      <c r="AO36" s="290" t="s">
        <v>71</v>
      </c>
      <c r="AP36" s="291"/>
      <c r="AQ36" s="291"/>
      <c r="AR36" s="291"/>
      <c r="AS36" s="292"/>
      <c r="AT36" s="279" t="s">
        <v>303</v>
      </c>
      <c r="AU36" s="280"/>
      <c r="AV36" s="280"/>
      <c r="AW36" s="280"/>
      <c r="AX36" s="281"/>
    </row>
    <row r="37" spans="1:50" ht="18.75" hidden="1" customHeight="1">
      <c r="A37" s="221"/>
      <c r="B37" s="222"/>
      <c r="C37" s="222"/>
      <c r="D37" s="222"/>
      <c r="E37" s="222"/>
      <c r="F37" s="223"/>
      <c r="G37" s="231"/>
      <c r="H37" s="103"/>
      <c r="I37" s="103"/>
      <c r="J37" s="103"/>
      <c r="K37" s="103"/>
      <c r="L37" s="103"/>
      <c r="M37" s="103"/>
      <c r="N37" s="103"/>
      <c r="O37" s="232"/>
      <c r="P37" s="249"/>
      <c r="Q37" s="103"/>
      <c r="R37" s="103"/>
      <c r="S37" s="103"/>
      <c r="T37" s="103"/>
      <c r="U37" s="103"/>
      <c r="V37" s="103"/>
      <c r="W37" s="103"/>
      <c r="X37" s="232"/>
      <c r="Y37" s="287"/>
      <c r="Z37" s="288"/>
      <c r="AA37" s="289"/>
      <c r="AB37" s="138"/>
      <c r="AC37" s="133"/>
      <c r="AD37" s="134"/>
      <c r="AE37" s="139"/>
      <c r="AF37" s="132"/>
      <c r="AG37" s="132"/>
      <c r="AH37" s="132"/>
      <c r="AI37" s="293"/>
      <c r="AJ37" s="139"/>
      <c r="AK37" s="132"/>
      <c r="AL37" s="132"/>
      <c r="AM37" s="132"/>
      <c r="AN37" s="293"/>
      <c r="AO37" s="139"/>
      <c r="AP37" s="132"/>
      <c r="AQ37" s="132"/>
      <c r="AR37" s="132"/>
      <c r="AS37" s="293"/>
      <c r="AT37" s="58"/>
      <c r="AU37" s="105"/>
      <c r="AV37" s="105"/>
      <c r="AW37" s="103" t="s">
        <v>355</v>
      </c>
      <c r="AX37" s="104"/>
    </row>
    <row r="38" spans="1:50" ht="22.5" hidden="1" customHeight="1">
      <c r="A38" s="224"/>
      <c r="B38" s="222"/>
      <c r="C38" s="222"/>
      <c r="D38" s="222"/>
      <c r="E38" s="222"/>
      <c r="F38" s="223"/>
      <c r="G38" s="295"/>
      <c r="H38" s="296"/>
      <c r="I38" s="296"/>
      <c r="J38" s="296"/>
      <c r="K38" s="296"/>
      <c r="L38" s="296"/>
      <c r="M38" s="296"/>
      <c r="N38" s="296"/>
      <c r="O38" s="297"/>
      <c r="P38" s="203"/>
      <c r="Q38" s="203"/>
      <c r="R38" s="203"/>
      <c r="S38" s="203"/>
      <c r="T38" s="203"/>
      <c r="U38" s="203"/>
      <c r="V38" s="203"/>
      <c r="W38" s="203"/>
      <c r="X38" s="204"/>
      <c r="Y38" s="301" t="s">
        <v>14</v>
      </c>
      <c r="Z38" s="302"/>
      <c r="AA38" s="303"/>
      <c r="AB38" s="304"/>
      <c r="AC38" s="304"/>
      <c r="AD38" s="304"/>
      <c r="AE38" s="87"/>
      <c r="AF38" s="88"/>
      <c r="AG38" s="88"/>
      <c r="AH38" s="88"/>
      <c r="AI38" s="89"/>
      <c r="AJ38" s="87"/>
      <c r="AK38" s="88"/>
      <c r="AL38" s="88"/>
      <c r="AM38" s="88"/>
      <c r="AN38" s="89"/>
      <c r="AO38" s="87"/>
      <c r="AP38" s="88"/>
      <c r="AQ38" s="88"/>
      <c r="AR38" s="88"/>
      <c r="AS38" s="89"/>
      <c r="AT38" s="234"/>
      <c r="AU38" s="234"/>
      <c r="AV38" s="234"/>
      <c r="AW38" s="234"/>
      <c r="AX38" s="235"/>
    </row>
    <row r="39" spans="1:50" ht="22.5" hidden="1" customHeight="1">
      <c r="A39" s="225"/>
      <c r="B39" s="226"/>
      <c r="C39" s="226"/>
      <c r="D39" s="226"/>
      <c r="E39" s="226"/>
      <c r="F39" s="227"/>
      <c r="G39" s="298"/>
      <c r="H39" s="299"/>
      <c r="I39" s="299"/>
      <c r="J39" s="299"/>
      <c r="K39" s="299"/>
      <c r="L39" s="299"/>
      <c r="M39" s="299"/>
      <c r="N39" s="299"/>
      <c r="O39" s="300"/>
      <c r="P39" s="284"/>
      <c r="Q39" s="284"/>
      <c r="R39" s="284"/>
      <c r="S39" s="284"/>
      <c r="T39" s="284"/>
      <c r="U39" s="284"/>
      <c r="V39" s="284"/>
      <c r="W39" s="284"/>
      <c r="X39" s="285"/>
      <c r="Y39" s="174" t="s">
        <v>65</v>
      </c>
      <c r="Z39" s="116"/>
      <c r="AA39" s="170"/>
      <c r="AB39" s="294"/>
      <c r="AC39" s="294"/>
      <c r="AD39" s="294"/>
      <c r="AE39" s="87"/>
      <c r="AF39" s="88"/>
      <c r="AG39" s="88"/>
      <c r="AH39" s="88"/>
      <c r="AI39" s="89"/>
      <c r="AJ39" s="87"/>
      <c r="AK39" s="88"/>
      <c r="AL39" s="88"/>
      <c r="AM39" s="88"/>
      <c r="AN39" s="89"/>
      <c r="AO39" s="87"/>
      <c r="AP39" s="88"/>
      <c r="AQ39" s="88"/>
      <c r="AR39" s="88"/>
      <c r="AS39" s="89"/>
      <c r="AT39" s="87"/>
      <c r="AU39" s="88"/>
      <c r="AV39" s="88"/>
      <c r="AW39" s="88"/>
      <c r="AX39" s="91"/>
    </row>
    <row r="40" spans="1:50" ht="22.5" hidden="1" customHeight="1">
      <c r="A40" s="683"/>
      <c r="B40" s="684"/>
      <c r="C40" s="684"/>
      <c r="D40" s="684"/>
      <c r="E40" s="684"/>
      <c r="F40" s="685"/>
      <c r="G40" s="330"/>
      <c r="H40" s="331"/>
      <c r="I40" s="331"/>
      <c r="J40" s="331"/>
      <c r="K40" s="331"/>
      <c r="L40" s="331"/>
      <c r="M40" s="331"/>
      <c r="N40" s="331"/>
      <c r="O40" s="332"/>
      <c r="P40" s="205"/>
      <c r="Q40" s="205"/>
      <c r="R40" s="205"/>
      <c r="S40" s="205"/>
      <c r="T40" s="205"/>
      <c r="U40" s="205"/>
      <c r="V40" s="205"/>
      <c r="W40" s="205"/>
      <c r="X40" s="206"/>
      <c r="Y40" s="115" t="s">
        <v>15</v>
      </c>
      <c r="Z40" s="116"/>
      <c r="AA40" s="170"/>
      <c r="AB40" s="272" t="s">
        <v>16</v>
      </c>
      <c r="AC40" s="272"/>
      <c r="AD40" s="272"/>
      <c r="AE40" s="87"/>
      <c r="AF40" s="88"/>
      <c r="AG40" s="88"/>
      <c r="AH40" s="88"/>
      <c r="AI40" s="89"/>
      <c r="AJ40" s="87"/>
      <c r="AK40" s="88"/>
      <c r="AL40" s="88"/>
      <c r="AM40" s="88"/>
      <c r="AN40" s="89"/>
      <c r="AO40" s="87"/>
      <c r="AP40" s="88"/>
      <c r="AQ40" s="88"/>
      <c r="AR40" s="88"/>
      <c r="AS40" s="89"/>
      <c r="AT40" s="276"/>
      <c r="AU40" s="277"/>
      <c r="AV40" s="277"/>
      <c r="AW40" s="277"/>
      <c r="AX40" s="278"/>
    </row>
    <row r="41" spans="1:50" ht="18.75" hidden="1" customHeight="1">
      <c r="A41" s="221" t="s">
        <v>13</v>
      </c>
      <c r="B41" s="222"/>
      <c r="C41" s="222"/>
      <c r="D41" s="222"/>
      <c r="E41" s="222"/>
      <c r="F41" s="223"/>
      <c r="G41" s="228" t="s">
        <v>319</v>
      </c>
      <c r="H41" s="229"/>
      <c r="I41" s="229"/>
      <c r="J41" s="229"/>
      <c r="K41" s="229"/>
      <c r="L41" s="229"/>
      <c r="M41" s="229"/>
      <c r="N41" s="229"/>
      <c r="O41" s="230"/>
      <c r="P41" s="248" t="s">
        <v>83</v>
      </c>
      <c r="Q41" s="229"/>
      <c r="R41" s="229"/>
      <c r="S41" s="229"/>
      <c r="T41" s="229"/>
      <c r="U41" s="229"/>
      <c r="V41" s="229"/>
      <c r="W41" s="229"/>
      <c r="X41" s="230"/>
      <c r="Y41" s="201"/>
      <c r="Z41" s="80"/>
      <c r="AA41" s="81"/>
      <c r="AB41" s="273" t="s">
        <v>12</v>
      </c>
      <c r="AC41" s="274"/>
      <c r="AD41" s="275"/>
      <c r="AE41" s="290" t="s">
        <v>69</v>
      </c>
      <c r="AF41" s="291"/>
      <c r="AG41" s="291"/>
      <c r="AH41" s="291"/>
      <c r="AI41" s="292"/>
      <c r="AJ41" s="290" t="s">
        <v>70</v>
      </c>
      <c r="AK41" s="291"/>
      <c r="AL41" s="291"/>
      <c r="AM41" s="291"/>
      <c r="AN41" s="292"/>
      <c r="AO41" s="290" t="s">
        <v>71</v>
      </c>
      <c r="AP41" s="291"/>
      <c r="AQ41" s="291"/>
      <c r="AR41" s="291"/>
      <c r="AS41" s="292"/>
      <c r="AT41" s="279" t="s">
        <v>303</v>
      </c>
      <c r="AU41" s="280"/>
      <c r="AV41" s="280"/>
      <c r="AW41" s="280"/>
      <c r="AX41" s="281"/>
    </row>
    <row r="42" spans="1:50" ht="18.75" hidden="1" customHeight="1">
      <c r="A42" s="221"/>
      <c r="B42" s="222"/>
      <c r="C42" s="222"/>
      <c r="D42" s="222"/>
      <c r="E42" s="222"/>
      <c r="F42" s="223"/>
      <c r="G42" s="231"/>
      <c r="H42" s="103"/>
      <c r="I42" s="103"/>
      <c r="J42" s="103"/>
      <c r="K42" s="103"/>
      <c r="L42" s="103"/>
      <c r="M42" s="103"/>
      <c r="N42" s="103"/>
      <c r="O42" s="232"/>
      <c r="P42" s="249"/>
      <c r="Q42" s="103"/>
      <c r="R42" s="103"/>
      <c r="S42" s="103"/>
      <c r="T42" s="103"/>
      <c r="U42" s="103"/>
      <c r="V42" s="103"/>
      <c r="W42" s="103"/>
      <c r="X42" s="232"/>
      <c r="Y42" s="287"/>
      <c r="Z42" s="288"/>
      <c r="AA42" s="289"/>
      <c r="AB42" s="138"/>
      <c r="AC42" s="133"/>
      <c r="AD42" s="134"/>
      <c r="AE42" s="139"/>
      <c r="AF42" s="132"/>
      <c r="AG42" s="132"/>
      <c r="AH42" s="132"/>
      <c r="AI42" s="293"/>
      <c r="AJ42" s="139"/>
      <c r="AK42" s="132"/>
      <c r="AL42" s="132"/>
      <c r="AM42" s="132"/>
      <c r="AN42" s="293"/>
      <c r="AO42" s="139"/>
      <c r="AP42" s="132"/>
      <c r="AQ42" s="132"/>
      <c r="AR42" s="132"/>
      <c r="AS42" s="293"/>
      <c r="AT42" s="58"/>
      <c r="AU42" s="105"/>
      <c r="AV42" s="105"/>
      <c r="AW42" s="103" t="s">
        <v>355</v>
      </c>
      <c r="AX42" s="104"/>
    </row>
    <row r="43" spans="1:50" ht="22.5" hidden="1" customHeight="1">
      <c r="A43" s="224"/>
      <c r="B43" s="222"/>
      <c r="C43" s="222"/>
      <c r="D43" s="222"/>
      <c r="E43" s="222"/>
      <c r="F43" s="223"/>
      <c r="G43" s="295"/>
      <c r="H43" s="296"/>
      <c r="I43" s="296"/>
      <c r="J43" s="296"/>
      <c r="K43" s="296"/>
      <c r="L43" s="296"/>
      <c r="M43" s="296"/>
      <c r="N43" s="296"/>
      <c r="O43" s="297"/>
      <c r="P43" s="203"/>
      <c r="Q43" s="203"/>
      <c r="R43" s="203"/>
      <c r="S43" s="203"/>
      <c r="T43" s="203"/>
      <c r="U43" s="203"/>
      <c r="V43" s="203"/>
      <c r="W43" s="203"/>
      <c r="X43" s="204"/>
      <c r="Y43" s="301" t="s">
        <v>14</v>
      </c>
      <c r="Z43" s="302"/>
      <c r="AA43" s="303"/>
      <c r="AB43" s="304"/>
      <c r="AC43" s="304"/>
      <c r="AD43" s="304"/>
      <c r="AE43" s="87"/>
      <c r="AF43" s="88"/>
      <c r="AG43" s="88"/>
      <c r="AH43" s="88"/>
      <c r="AI43" s="89"/>
      <c r="AJ43" s="87"/>
      <c r="AK43" s="88"/>
      <c r="AL43" s="88"/>
      <c r="AM43" s="88"/>
      <c r="AN43" s="89"/>
      <c r="AO43" s="87"/>
      <c r="AP43" s="88"/>
      <c r="AQ43" s="88"/>
      <c r="AR43" s="88"/>
      <c r="AS43" s="89"/>
      <c r="AT43" s="234"/>
      <c r="AU43" s="234"/>
      <c r="AV43" s="234"/>
      <c r="AW43" s="234"/>
      <c r="AX43" s="235"/>
    </row>
    <row r="44" spans="1:50" ht="22.5" hidden="1" customHeight="1">
      <c r="A44" s="225"/>
      <c r="B44" s="226"/>
      <c r="C44" s="226"/>
      <c r="D44" s="226"/>
      <c r="E44" s="226"/>
      <c r="F44" s="227"/>
      <c r="G44" s="298"/>
      <c r="H44" s="299"/>
      <c r="I44" s="299"/>
      <c r="J44" s="299"/>
      <c r="K44" s="299"/>
      <c r="L44" s="299"/>
      <c r="M44" s="299"/>
      <c r="N44" s="299"/>
      <c r="O44" s="300"/>
      <c r="P44" s="284"/>
      <c r="Q44" s="284"/>
      <c r="R44" s="284"/>
      <c r="S44" s="284"/>
      <c r="T44" s="284"/>
      <c r="U44" s="284"/>
      <c r="V44" s="284"/>
      <c r="W44" s="284"/>
      <c r="X44" s="285"/>
      <c r="Y44" s="174" t="s">
        <v>65</v>
      </c>
      <c r="Z44" s="116"/>
      <c r="AA44" s="170"/>
      <c r="AB44" s="294"/>
      <c r="AC44" s="294"/>
      <c r="AD44" s="294"/>
      <c r="AE44" s="87"/>
      <c r="AF44" s="88"/>
      <c r="AG44" s="88"/>
      <c r="AH44" s="88"/>
      <c r="AI44" s="89"/>
      <c r="AJ44" s="87"/>
      <c r="AK44" s="88"/>
      <c r="AL44" s="88"/>
      <c r="AM44" s="88"/>
      <c r="AN44" s="89"/>
      <c r="AO44" s="87"/>
      <c r="AP44" s="88"/>
      <c r="AQ44" s="88"/>
      <c r="AR44" s="88"/>
      <c r="AS44" s="89"/>
      <c r="AT44" s="87"/>
      <c r="AU44" s="88"/>
      <c r="AV44" s="88"/>
      <c r="AW44" s="88"/>
      <c r="AX44" s="91"/>
    </row>
    <row r="45" spans="1:50" ht="22.5" hidden="1" customHeight="1">
      <c r="A45" s="225"/>
      <c r="B45" s="226"/>
      <c r="C45" s="226"/>
      <c r="D45" s="226"/>
      <c r="E45" s="226"/>
      <c r="F45" s="227"/>
      <c r="G45" s="298"/>
      <c r="H45" s="299"/>
      <c r="I45" s="299"/>
      <c r="J45" s="299"/>
      <c r="K45" s="299"/>
      <c r="L45" s="299"/>
      <c r="M45" s="299"/>
      <c r="N45" s="299"/>
      <c r="O45" s="300"/>
      <c r="P45" s="284"/>
      <c r="Q45" s="284"/>
      <c r="R45" s="284"/>
      <c r="S45" s="284"/>
      <c r="T45" s="284"/>
      <c r="U45" s="284"/>
      <c r="V45" s="284"/>
      <c r="W45" s="284"/>
      <c r="X45" s="285"/>
      <c r="Y45" s="273" t="s">
        <v>15</v>
      </c>
      <c r="Z45" s="274"/>
      <c r="AA45" s="275"/>
      <c r="AB45" s="272" t="s">
        <v>16</v>
      </c>
      <c r="AC45" s="272"/>
      <c r="AD45" s="272"/>
      <c r="AE45" s="87"/>
      <c r="AF45" s="88"/>
      <c r="AG45" s="88"/>
      <c r="AH45" s="88"/>
      <c r="AI45" s="89"/>
      <c r="AJ45" s="87"/>
      <c r="AK45" s="88"/>
      <c r="AL45" s="88"/>
      <c r="AM45" s="88"/>
      <c r="AN45" s="89"/>
      <c r="AO45" s="87"/>
      <c r="AP45" s="88"/>
      <c r="AQ45" s="88"/>
      <c r="AR45" s="88"/>
      <c r="AS45" s="89"/>
      <c r="AT45" s="276"/>
      <c r="AU45" s="277"/>
      <c r="AV45" s="277"/>
      <c r="AW45" s="277"/>
      <c r="AX45" s="278"/>
    </row>
    <row r="46" spans="1:50" ht="22.5" hidden="1" customHeight="1">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c r="A47" s="242" t="s">
        <v>320</v>
      </c>
      <c r="B47" s="698" t="s">
        <v>317</v>
      </c>
      <c r="C47" s="244"/>
      <c r="D47" s="244"/>
      <c r="E47" s="244"/>
      <c r="F47" s="245"/>
      <c r="G47" s="636" t="s">
        <v>311</v>
      </c>
      <c r="H47" s="636"/>
      <c r="I47" s="636"/>
      <c r="J47" s="636"/>
      <c r="K47" s="636"/>
      <c r="L47" s="636"/>
      <c r="M47" s="636"/>
      <c r="N47" s="636"/>
      <c r="O47" s="636"/>
      <c r="P47" s="636"/>
      <c r="Q47" s="636"/>
      <c r="R47" s="636"/>
      <c r="S47" s="636"/>
      <c r="T47" s="636"/>
      <c r="U47" s="636"/>
      <c r="V47" s="636"/>
      <c r="W47" s="636"/>
      <c r="X47" s="636"/>
      <c r="Y47" s="636"/>
      <c r="Z47" s="636"/>
      <c r="AA47" s="703"/>
      <c r="AB47" s="635" t="s">
        <v>310</v>
      </c>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7"/>
    </row>
    <row r="48" spans="1:50" ht="18.75" hidden="1" customHeight="1">
      <c r="A48" s="242"/>
      <c r="B48" s="698"/>
      <c r="C48" s="244"/>
      <c r="D48" s="244"/>
      <c r="E48" s="244"/>
      <c r="F48" s="245"/>
      <c r="G48" s="103"/>
      <c r="H48" s="103"/>
      <c r="I48" s="103"/>
      <c r="J48" s="103"/>
      <c r="K48" s="103"/>
      <c r="L48" s="103"/>
      <c r="M48" s="103"/>
      <c r="N48" s="103"/>
      <c r="O48" s="103"/>
      <c r="P48" s="103"/>
      <c r="Q48" s="103"/>
      <c r="R48" s="103"/>
      <c r="S48" s="103"/>
      <c r="T48" s="103"/>
      <c r="U48" s="103"/>
      <c r="V48" s="103"/>
      <c r="W48" s="103"/>
      <c r="X48" s="103"/>
      <c r="Y48" s="103"/>
      <c r="Z48" s="103"/>
      <c r="AA48" s="232"/>
      <c r="AB48" s="249"/>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c r="A49" s="242"/>
      <c r="B49" s="698"/>
      <c r="C49" s="244"/>
      <c r="D49" s="244"/>
      <c r="E49" s="244"/>
      <c r="F49" s="245"/>
      <c r="G49" s="345"/>
      <c r="H49" s="345"/>
      <c r="I49" s="345"/>
      <c r="J49" s="345"/>
      <c r="K49" s="345"/>
      <c r="L49" s="345"/>
      <c r="M49" s="345"/>
      <c r="N49" s="345"/>
      <c r="O49" s="345"/>
      <c r="P49" s="345"/>
      <c r="Q49" s="345"/>
      <c r="R49" s="345"/>
      <c r="S49" s="345"/>
      <c r="T49" s="345"/>
      <c r="U49" s="345"/>
      <c r="V49" s="345"/>
      <c r="W49" s="345"/>
      <c r="X49" s="345"/>
      <c r="Y49" s="345"/>
      <c r="Z49" s="345"/>
      <c r="AA49" s="346"/>
      <c r="AB49" s="629"/>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30"/>
    </row>
    <row r="50" spans="1:50" ht="22.5" hidden="1" customHeight="1">
      <c r="A50" s="242"/>
      <c r="B50" s="698"/>
      <c r="C50" s="244"/>
      <c r="D50" s="244"/>
      <c r="E50" s="244"/>
      <c r="F50" s="245"/>
      <c r="G50" s="347"/>
      <c r="H50" s="347"/>
      <c r="I50" s="347"/>
      <c r="J50" s="347"/>
      <c r="K50" s="347"/>
      <c r="L50" s="347"/>
      <c r="M50" s="347"/>
      <c r="N50" s="347"/>
      <c r="O50" s="347"/>
      <c r="P50" s="347"/>
      <c r="Q50" s="347"/>
      <c r="R50" s="347"/>
      <c r="S50" s="347"/>
      <c r="T50" s="347"/>
      <c r="U50" s="347"/>
      <c r="V50" s="347"/>
      <c r="W50" s="347"/>
      <c r="X50" s="347"/>
      <c r="Y50" s="347"/>
      <c r="Z50" s="347"/>
      <c r="AA50" s="348"/>
      <c r="AB50" s="631"/>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32"/>
    </row>
    <row r="51" spans="1:50" ht="22.5" hidden="1" customHeight="1">
      <c r="A51" s="242"/>
      <c r="B51" s="699"/>
      <c r="C51" s="246"/>
      <c r="D51" s="246"/>
      <c r="E51" s="246"/>
      <c r="F51" s="247"/>
      <c r="G51" s="349"/>
      <c r="H51" s="349"/>
      <c r="I51" s="349"/>
      <c r="J51" s="349"/>
      <c r="K51" s="349"/>
      <c r="L51" s="349"/>
      <c r="M51" s="349"/>
      <c r="N51" s="349"/>
      <c r="O51" s="349"/>
      <c r="P51" s="349"/>
      <c r="Q51" s="349"/>
      <c r="R51" s="349"/>
      <c r="S51" s="349"/>
      <c r="T51" s="349"/>
      <c r="U51" s="349"/>
      <c r="V51" s="349"/>
      <c r="W51" s="349"/>
      <c r="X51" s="349"/>
      <c r="Y51" s="349"/>
      <c r="Z51" s="349"/>
      <c r="AA51" s="350"/>
      <c r="AB51" s="633"/>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34"/>
    </row>
    <row r="52" spans="1:50" ht="18.75" hidden="1" customHeight="1">
      <c r="A52" s="242"/>
      <c r="B52" s="244" t="s">
        <v>318</v>
      </c>
      <c r="C52" s="244"/>
      <c r="D52" s="244"/>
      <c r="E52" s="244"/>
      <c r="F52" s="245"/>
      <c r="G52" s="228" t="s">
        <v>85</v>
      </c>
      <c r="H52" s="229"/>
      <c r="I52" s="229"/>
      <c r="J52" s="229"/>
      <c r="K52" s="229"/>
      <c r="L52" s="229"/>
      <c r="M52" s="229"/>
      <c r="N52" s="229"/>
      <c r="O52" s="230"/>
      <c r="P52" s="248" t="s">
        <v>89</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9" t="s">
        <v>303</v>
      </c>
      <c r="AU52" s="280"/>
      <c r="AV52" s="280"/>
      <c r="AW52" s="280"/>
      <c r="AX52" s="281"/>
    </row>
    <row r="53" spans="1:50" ht="18.75" hidden="1" customHeight="1">
      <c r="A53" s="242"/>
      <c r="B53" s="244"/>
      <c r="C53" s="244"/>
      <c r="D53" s="244"/>
      <c r="E53" s="244"/>
      <c r="F53" s="245"/>
      <c r="G53" s="231"/>
      <c r="H53" s="103"/>
      <c r="I53" s="103"/>
      <c r="J53" s="103"/>
      <c r="K53" s="103"/>
      <c r="L53" s="103"/>
      <c r="M53" s="103"/>
      <c r="N53" s="103"/>
      <c r="O53" s="232"/>
      <c r="P53" s="249"/>
      <c r="Q53" s="103"/>
      <c r="R53" s="103"/>
      <c r="S53" s="103"/>
      <c r="T53" s="103"/>
      <c r="U53" s="103"/>
      <c r="V53" s="103"/>
      <c r="W53" s="103"/>
      <c r="X53" s="232"/>
      <c r="Y53" s="253"/>
      <c r="Z53" s="254"/>
      <c r="AA53" s="255"/>
      <c r="AB53" s="259"/>
      <c r="AC53" s="260"/>
      <c r="AD53" s="261"/>
      <c r="AE53" s="249"/>
      <c r="AF53" s="103"/>
      <c r="AG53" s="103"/>
      <c r="AH53" s="103"/>
      <c r="AI53" s="232"/>
      <c r="AJ53" s="249"/>
      <c r="AK53" s="103"/>
      <c r="AL53" s="103"/>
      <c r="AM53" s="103"/>
      <c r="AN53" s="232"/>
      <c r="AO53" s="249"/>
      <c r="AP53" s="103"/>
      <c r="AQ53" s="103"/>
      <c r="AR53" s="103"/>
      <c r="AS53" s="232"/>
      <c r="AT53" s="58"/>
      <c r="AU53" s="105"/>
      <c r="AV53" s="105"/>
      <c r="AW53" s="103" t="s">
        <v>355</v>
      </c>
      <c r="AX53" s="104"/>
    </row>
    <row r="54" spans="1:50" ht="22.5" hidden="1" customHeight="1">
      <c r="A54" s="242"/>
      <c r="B54" s="244"/>
      <c r="C54" s="244"/>
      <c r="D54" s="244"/>
      <c r="E54" s="244"/>
      <c r="F54" s="245"/>
      <c r="G54" s="282"/>
      <c r="H54" s="203"/>
      <c r="I54" s="203"/>
      <c r="J54" s="203"/>
      <c r="K54" s="203"/>
      <c r="L54" s="203"/>
      <c r="M54" s="203"/>
      <c r="N54" s="203"/>
      <c r="O54" s="204"/>
      <c r="P54" s="262"/>
      <c r="Q54" s="263"/>
      <c r="R54" s="263"/>
      <c r="S54" s="263"/>
      <c r="T54" s="263"/>
      <c r="U54" s="263"/>
      <c r="V54" s="263"/>
      <c r="W54" s="263"/>
      <c r="X54" s="264"/>
      <c r="Y54" s="269" t="s">
        <v>86</v>
      </c>
      <c r="Z54" s="270"/>
      <c r="AA54" s="271"/>
      <c r="AB54" s="377"/>
      <c r="AC54" s="233"/>
      <c r="AD54" s="233"/>
      <c r="AE54" s="87"/>
      <c r="AF54" s="88"/>
      <c r="AG54" s="88"/>
      <c r="AH54" s="88"/>
      <c r="AI54" s="89"/>
      <c r="AJ54" s="87"/>
      <c r="AK54" s="88"/>
      <c r="AL54" s="88"/>
      <c r="AM54" s="88"/>
      <c r="AN54" s="89"/>
      <c r="AO54" s="87"/>
      <c r="AP54" s="88"/>
      <c r="AQ54" s="88"/>
      <c r="AR54" s="88"/>
      <c r="AS54" s="89"/>
      <c r="AT54" s="234"/>
      <c r="AU54" s="234"/>
      <c r="AV54" s="234"/>
      <c r="AW54" s="234"/>
      <c r="AX54" s="235"/>
    </row>
    <row r="55" spans="1:50" ht="22.5" hidden="1" customHeight="1">
      <c r="A55" s="242"/>
      <c r="B55" s="244"/>
      <c r="C55" s="244"/>
      <c r="D55" s="244"/>
      <c r="E55" s="244"/>
      <c r="F55" s="245"/>
      <c r="G55" s="283"/>
      <c r="H55" s="284"/>
      <c r="I55" s="284"/>
      <c r="J55" s="284"/>
      <c r="K55" s="284"/>
      <c r="L55" s="284"/>
      <c r="M55" s="284"/>
      <c r="N55" s="284"/>
      <c r="O55" s="285"/>
      <c r="P55" s="265"/>
      <c r="Q55" s="265"/>
      <c r="R55" s="265"/>
      <c r="S55" s="265"/>
      <c r="T55" s="265"/>
      <c r="U55" s="265"/>
      <c r="V55" s="265"/>
      <c r="W55" s="265"/>
      <c r="X55" s="266"/>
      <c r="Y55" s="236" t="s">
        <v>65</v>
      </c>
      <c r="Z55" s="237"/>
      <c r="AA55" s="238"/>
      <c r="AB55" s="672"/>
      <c r="AC55" s="239"/>
      <c r="AD55" s="239"/>
      <c r="AE55" s="87"/>
      <c r="AF55" s="88"/>
      <c r="AG55" s="88"/>
      <c r="AH55" s="88"/>
      <c r="AI55" s="89"/>
      <c r="AJ55" s="87"/>
      <c r="AK55" s="88"/>
      <c r="AL55" s="88"/>
      <c r="AM55" s="88"/>
      <c r="AN55" s="89"/>
      <c r="AO55" s="87"/>
      <c r="AP55" s="88"/>
      <c r="AQ55" s="88"/>
      <c r="AR55" s="88"/>
      <c r="AS55" s="89"/>
      <c r="AT55" s="87"/>
      <c r="AU55" s="88"/>
      <c r="AV55" s="88"/>
      <c r="AW55" s="88"/>
      <c r="AX55" s="91"/>
    </row>
    <row r="56" spans="1:50" ht="22.5" hidden="1" customHeight="1">
      <c r="A56" s="242"/>
      <c r="B56" s="246"/>
      <c r="C56" s="246"/>
      <c r="D56" s="246"/>
      <c r="E56" s="246"/>
      <c r="F56" s="247"/>
      <c r="G56" s="286"/>
      <c r="H56" s="205"/>
      <c r="I56" s="205"/>
      <c r="J56" s="205"/>
      <c r="K56" s="205"/>
      <c r="L56" s="205"/>
      <c r="M56" s="205"/>
      <c r="N56" s="205"/>
      <c r="O56" s="206"/>
      <c r="P56" s="267"/>
      <c r="Q56" s="267"/>
      <c r="R56" s="267"/>
      <c r="S56" s="267"/>
      <c r="T56" s="267"/>
      <c r="U56" s="267"/>
      <c r="V56" s="267"/>
      <c r="W56" s="267"/>
      <c r="X56" s="268"/>
      <c r="Y56" s="240" t="s">
        <v>15</v>
      </c>
      <c r="Z56" s="237"/>
      <c r="AA56" s="238"/>
      <c r="AB56" s="241" t="s">
        <v>16</v>
      </c>
      <c r="AC56" s="241"/>
      <c r="AD56" s="241"/>
      <c r="AE56" s="87"/>
      <c r="AF56" s="88"/>
      <c r="AG56" s="88"/>
      <c r="AH56" s="88"/>
      <c r="AI56" s="89"/>
      <c r="AJ56" s="87"/>
      <c r="AK56" s="88"/>
      <c r="AL56" s="88"/>
      <c r="AM56" s="88"/>
      <c r="AN56" s="89"/>
      <c r="AO56" s="87"/>
      <c r="AP56" s="88"/>
      <c r="AQ56" s="88"/>
      <c r="AR56" s="88"/>
      <c r="AS56" s="89"/>
      <c r="AT56" s="276"/>
      <c r="AU56" s="277"/>
      <c r="AV56" s="277"/>
      <c r="AW56" s="277"/>
      <c r="AX56" s="278"/>
    </row>
    <row r="57" spans="1:50" ht="18.75" hidden="1" customHeight="1">
      <c r="A57" s="242"/>
      <c r="B57" s="244" t="s">
        <v>318</v>
      </c>
      <c r="C57" s="244"/>
      <c r="D57" s="244"/>
      <c r="E57" s="244"/>
      <c r="F57" s="245"/>
      <c r="G57" s="228" t="s">
        <v>85</v>
      </c>
      <c r="H57" s="229"/>
      <c r="I57" s="229"/>
      <c r="J57" s="229"/>
      <c r="K57" s="229"/>
      <c r="L57" s="229"/>
      <c r="M57" s="229"/>
      <c r="N57" s="229"/>
      <c r="O57" s="230"/>
      <c r="P57" s="248" t="s">
        <v>89</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9" t="s">
        <v>303</v>
      </c>
      <c r="AU57" s="280"/>
      <c r="AV57" s="280"/>
      <c r="AW57" s="280"/>
      <c r="AX57" s="281"/>
    </row>
    <row r="58" spans="1:50" ht="18.75" hidden="1" customHeight="1">
      <c r="A58" s="242"/>
      <c r="B58" s="244"/>
      <c r="C58" s="244"/>
      <c r="D58" s="244"/>
      <c r="E58" s="244"/>
      <c r="F58" s="245"/>
      <c r="G58" s="231"/>
      <c r="H58" s="103"/>
      <c r="I58" s="103"/>
      <c r="J58" s="103"/>
      <c r="K58" s="103"/>
      <c r="L58" s="103"/>
      <c r="M58" s="103"/>
      <c r="N58" s="103"/>
      <c r="O58" s="232"/>
      <c r="P58" s="249"/>
      <c r="Q58" s="103"/>
      <c r="R58" s="103"/>
      <c r="S58" s="103"/>
      <c r="T58" s="103"/>
      <c r="U58" s="103"/>
      <c r="V58" s="103"/>
      <c r="W58" s="103"/>
      <c r="X58" s="232"/>
      <c r="Y58" s="253"/>
      <c r="Z58" s="254"/>
      <c r="AA58" s="255"/>
      <c r="AB58" s="259"/>
      <c r="AC58" s="260"/>
      <c r="AD58" s="261"/>
      <c r="AE58" s="249"/>
      <c r="AF58" s="103"/>
      <c r="AG58" s="103"/>
      <c r="AH58" s="103"/>
      <c r="AI58" s="232"/>
      <c r="AJ58" s="249"/>
      <c r="AK58" s="103"/>
      <c r="AL58" s="103"/>
      <c r="AM58" s="103"/>
      <c r="AN58" s="232"/>
      <c r="AO58" s="249"/>
      <c r="AP58" s="103"/>
      <c r="AQ58" s="103"/>
      <c r="AR58" s="103"/>
      <c r="AS58" s="232"/>
      <c r="AT58" s="58"/>
      <c r="AU58" s="105"/>
      <c r="AV58" s="105"/>
      <c r="AW58" s="103" t="s">
        <v>355</v>
      </c>
      <c r="AX58" s="104"/>
    </row>
    <row r="59" spans="1:50" ht="22.5" hidden="1" customHeight="1">
      <c r="A59" s="242"/>
      <c r="B59" s="244"/>
      <c r="C59" s="244"/>
      <c r="D59" s="244"/>
      <c r="E59" s="244"/>
      <c r="F59" s="245"/>
      <c r="G59" s="282"/>
      <c r="H59" s="203"/>
      <c r="I59" s="203"/>
      <c r="J59" s="203"/>
      <c r="K59" s="203"/>
      <c r="L59" s="203"/>
      <c r="M59" s="203"/>
      <c r="N59" s="203"/>
      <c r="O59" s="204"/>
      <c r="P59" s="262"/>
      <c r="Q59" s="263"/>
      <c r="R59" s="263"/>
      <c r="S59" s="263"/>
      <c r="T59" s="263"/>
      <c r="U59" s="263"/>
      <c r="V59" s="263"/>
      <c r="W59" s="263"/>
      <c r="X59" s="264"/>
      <c r="Y59" s="269" t="s">
        <v>86</v>
      </c>
      <c r="Z59" s="270"/>
      <c r="AA59" s="271"/>
      <c r="AB59" s="233"/>
      <c r="AC59" s="233"/>
      <c r="AD59" s="233"/>
      <c r="AE59" s="87"/>
      <c r="AF59" s="88"/>
      <c r="AG59" s="88"/>
      <c r="AH59" s="88"/>
      <c r="AI59" s="89"/>
      <c r="AJ59" s="87"/>
      <c r="AK59" s="88"/>
      <c r="AL59" s="88"/>
      <c r="AM59" s="88"/>
      <c r="AN59" s="89"/>
      <c r="AO59" s="87"/>
      <c r="AP59" s="88"/>
      <c r="AQ59" s="88"/>
      <c r="AR59" s="88"/>
      <c r="AS59" s="89"/>
      <c r="AT59" s="234"/>
      <c r="AU59" s="234"/>
      <c r="AV59" s="234"/>
      <c r="AW59" s="234"/>
      <c r="AX59" s="235"/>
    </row>
    <row r="60" spans="1:50" ht="22.5" hidden="1" customHeight="1">
      <c r="A60" s="242"/>
      <c r="B60" s="244"/>
      <c r="C60" s="244"/>
      <c r="D60" s="244"/>
      <c r="E60" s="244"/>
      <c r="F60" s="245"/>
      <c r="G60" s="283"/>
      <c r="H60" s="284"/>
      <c r="I60" s="284"/>
      <c r="J60" s="284"/>
      <c r="K60" s="284"/>
      <c r="L60" s="284"/>
      <c r="M60" s="284"/>
      <c r="N60" s="284"/>
      <c r="O60" s="285"/>
      <c r="P60" s="265"/>
      <c r="Q60" s="265"/>
      <c r="R60" s="265"/>
      <c r="S60" s="265"/>
      <c r="T60" s="265"/>
      <c r="U60" s="265"/>
      <c r="V60" s="265"/>
      <c r="W60" s="265"/>
      <c r="X60" s="266"/>
      <c r="Y60" s="236" t="s">
        <v>65</v>
      </c>
      <c r="Z60" s="237"/>
      <c r="AA60" s="238"/>
      <c r="AB60" s="239"/>
      <c r="AC60" s="239"/>
      <c r="AD60" s="239"/>
      <c r="AE60" s="87"/>
      <c r="AF60" s="88"/>
      <c r="AG60" s="88"/>
      <c r="AH60" s="88"/>
      <c r="AI60" s="89"/>
      <c r="AJ60" s="87"/>
      <c r="AK60" s="88"/>
      <c r="AL60" s="88"/>
      <c r="AM60" s="88"/>
      <c r="AN60" s="89"/>
      <c r="AO60" s="87"/>
      <c r="AP60" s="88"/>
      <c r="AQ60" s="88"/>
      <c r="AR60" s="88"/>
      <c r="AS60" s="89"/>
      <c r="AT60" s="87"/>
      <c r="AU60" s="88"/>
      <c r="AV60" s="88"/>
      <c r="AW60" s="88"/>
      <c r="AX60" s="91"/>
    </row>
    <row r="61" spans="1:50" ht="22.5" hidden="1" customHeight="1">
      <c r="A61" s="242"/>
      <c r="B61" s="246"/>
      <c r="C61" s="246"/>
      <c r="D61" s="246"/>
      <c r="E61" s="246"/>
      <c r="F61" s="247"/>
      <c r="G61" s="286"/>
      <c r="H61" s="205"/>
      <c r="I61" s="205"/>
      <c r="J61" s="205"/>
      <c r="K61" s="205"/>
      <c r="L61" s="205"/>
      <c r="M61" s="205"/>
      <c r="N61" s="205"/>
      <c r="O61" s="206"/>
      <c r="P61" s="267"/>
      <c r="Q61" s="267"/>
      <c r="R61" s="267"/>
      <c r="S61" s="267"/>
      <c r="T61" s="267"/>
      <c r="U61" s="267"/>
      <c r="V61" s="267"/>
      <c r="W61" s="267"/>
      <c r="X61" s="268"/>
      <c r="Y61" s="240" t="s">
        <v>15</v>
      </c>
      <c r="Z61" s="237"/>
      <c r="AA61" s="238"/>
      <c r="AB61" s="241" t="s">
        <v>16</v>
      </c>
      <c r="AC61" s="241"/>
      <c r="AD61" s="241"/>
      <c r="AE61" s="87"/>
      <c r="AF61" s="88"/>
      <c r="AG61" s="88"/>
      <c r="AH61" s="88"/>
      <c r="AI61" s="89"/>
      <c r="AJ61" s="87"/>
      <c r="AK61" s="88"/>
      <c r="AL61" s="88"/>
      <c r="AM61" s="88"/>
      <c r="AN61" s="89"/>
      <c r="AO61" s="87"/>
      <c r="AP61" s="88"/>
      <c r="AQ61" s="88"/>
      <c r="AR61" s="88"/>
      <c r="AS61" s="89"/>
      <c r="AT61" s="276"/>
      <c r="AU61" s="277"/>
      <c r="AV61" s="277"/>
      <c r="AW61" s="277"/>
      <c r="AX61" s="278"/>
    </row>
    <row r="62" spans="1:50" ht="18.75" hidden="1" customHeight="1">
      <c r="A62" s="242"/>
      <c r="B62" s="244" t="s">
        <v>318</v>
      </c>
      <c r="C62" s="244"/>
      <c r="D62" s="244"/>
      <c r="E62" s="244"/>
      <c r="F62" s="245"/>
      <c r="G62" s="228" t="s">
        <v>85</v>
      </c>
      <c r="H62" s="229"/>
      <c r="I62" s="229"/>
      <c r="J62" s="229"/>
      <c r="K62" s="229"/>
      <c r="L62" s="229"/>
      <c r="M62" s="229"/>
      <c r="N62" s="229"/>
      <c r="O62" s="230"/>
      <c r="P62" s="248" t="s">
        <v>89</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9" t="s">
        <v>303</v>
      </c>
      <c r="AU62" s="280"/>
      <c r="AV62" s="280"/>
      <c r="AW62" s="280"/>
      <c r="AX62" s="281"/>
    </row>
    <row r="63" spans="1:50" ht="18.75" hidden="1" customHeight="1">
      <c r="A63" s="242"/>
      <c r="B63" s="244"/>
      <c r="C63" s="244"/>
      <c r="D63" s="244"/>
      <c r="E63" s="244"/>
      <c r="F63" s="245"/>
      <c r="G63" s="231"/>
      <c r="H63" s="103"/>
      <c r="I63" s="103"/>
      <c r="J63" s="103"/>
      <c r="K63" s="103"/>
      <c r="L63" s="103"/>
      <c r="M63" s="103"/>
      <c r="N63" s="103"/>
      <c r="O63" s="232"/>
      <c r="P63" s="249"/>
      <c r="Q63" s="103"/>
      <c r="R63" s="103"/>
      <c r="S63" s="103"/>
      <c r="T63" s="103"/>
      <c r="U63" s="103"/>
      <c r="V63" s="103"/>
      <c r="W63" s="103"/>
      <c r="X63" s="232"/>
      <c r="Y63" s="253"/>
      <c r="Z63" s="254"/>
      <c r="AA63" s="255"/>
      <c r="AB63" s="259"/>
      <c r="AC63" s="260"/>
      <c r="AD63" s="261"/>
      <c r="AE63" s="249"/>
      <c r="AF63" s="103"/>
      <c r="AG63" s="103"/>
      <c r="AH63" s="103"/>
      <c r="AI63" s="232"/>
      <c r="AJ63" s="249"/>
      <c r="AK63" s="103"/>
      <c r="AL63" s="103"/>
      <c r="AM63" s="103"/>
      <c r="AN63" s="232"/>
      <c r="AO63" s="249"/>
      <c r="AP63" s="103"/>
      <c r="AQ63" s="103"/>
      <c r="AR63" s="103"/>
      <c r="AS63" s="232"/>
      <c r="AT63" s="58"/>
      <c r="AU63" s="105"/>
      <c r="AV63" s="105"/>
      <c r="AW63" s="103" t="s">
        <v>355</v>
      </c>
      <c r="AX63" s="104"/>
    </row>
    <row r="64" spans="1:50" ht="22.5" hidden="1" customHeight="1">
      <c r="A64" s="242"/>
      <c r="B64" s="244"/>
      <c r="C64" s="244"/>
      <c r="D64" s="244"/>
      <c r="E64" s="244"/>
      <c r="F64" s="245"/>
      <c r="G64" s="282"/>
      <c r="H64" s="203"/>
      <c r="I64" s="203"/>
      <c r="J64" s="203"/>
      <c r="K64" s="203"/>
      <c r="L64" s="203"/>
      <c r="M64" s="203"/>
      <c r="N64" s="203"/>
      <c r="O64" s="204"/>
      <c r="P64" s="262"/>
      <c r="Q64" s="263"/>
      <c r="R64" s="263"/>
      <c r="S64" s="263"/>
      <c r="T64" s="263"/>
      <c r="U64" s="263"/>
      <c r="V64" s="263"/>
      <c r="W64" s="263"/>
      <c r="X64" s="264"/>
      <c r="Y64" s="269" t="s">
        <v>86</v>
      </c>
      <c r="Z64" s="270"/>
      <c r="AA64" s="271"/>
      <c r="AB64" s="233"/>
      <c r="AC64" s="233"/>
      <c r="AD64" s="233"/>
      <c r="AE64" s="87"/>
      <c r="AF64" s="88"/>
      <c r="AG64" s="88"/>
      <c r="AH64" s="88"/>
      <c r="AI64" s="89"/>
      <c r="AJ64" s="87"/>
      <c r="AK64" s="88"/>
      <c r="AL64" s="88"/>
      <c r="AM64" s="88"/>
      <c r="AN64" s="89"/>
      <c r="AO64" s="87"/>
      <c r="AP64" s="88"/>
      <c r="AQ64" s="88"/>
      <c r="AR64" s="88"/>
      <c r="AS64" s="89"/>
      <c r="AT64" s="234"/>
      <c r="AU64" s="234"/>
      <c r="AV64" s="234"/>
      <c r="AW64" s="234"/>
      <c r="AX64" s="235"/>
    </row>
    <row r="65" spans="1:60" ht="22.5" hidden="1" customHeight="1">
      <c r="A65" s="242"/>
      <c r="B65" s="244"/>
      <c r="C65" s="244"/>
      <c r="D65" s="244"/>
      <c r="E65" s="244"/>
      <c r="F65" s="245"/>
      <c r="G65" s="283"/>
      <c r="H65" s="284"/>
      <c r="I65" s="284"/>
      <c r="J65" s="284"/>
      <c r="K65" s="284"/>
      <c r="L65" s="284"/>
      <c r="M65" s="284"/>
      <c r="N65" s="284"/>
      <c r="O65" s="285"/>
      <c r="P65" s="265"/>
      <c r="Q65" s="265"/>
      <c r="R65" s="265"/>
      <c r="S65" s="265"/>
      <c r="T65" s="265"/>
      <c r="U65" s="265"/>
      <c r="V65" s="265"/>
      <c r="W65" s="265"/>
      <c r="X65" s="266"/>
      <c r="Y65" s="236" t="s">
        <v>65</v>
      </c>
      <c r="Z65" s="237"/>
      <c r="AA65" s="238"/>
      <c r="AB65" s="239"/>
      <c r="AC65" s="239"/>
      <c r="AD65" s="239"/>
      <c r="AE65" s="87"/>
      <c r="AF65" s="88"/>
      <c r="AG65" s="88"/>
      <c r="AH65" s="88"/>
      <c r="AI65" s="89"/>
      <c r="AJ65" s="87"/>
      <c r="AK65" s="88"/>
      <c r="AL65" s="88"/>
      <c r="AM65" s="88"/>
      <c r="AN65" s="89"/>
      <c r="AO65" s="87"/>
      <c r="AP65" s="88"/>
      <c r="AQ65" s="88"/>
      <c r="AR65" s="88"/>
      <c r="AS65" s="89"/>
      <c r="AT65" s="87"/>
      <c r="AU65" s="88"/>
      <c r="AV65" s="88"/>
      <c r="AW65" s="88"/>
      <c r="AX65" s="91"/>
    </row>
    <row r="66" spans="1:60" ht="22.5" hidden="1" customHeight="1">
      <c r="A66" s="243"/>
      <c r="B66" s="246"/>
      <c r="C66" s="246"/>
      <c r="D66" s="246"/>
      <c r="E66" s="246"/>
      <c r="F66" s="247"/>
      <c r="G66" s="286"/>
      <c r="H66" s="205"/>
      <c r="I66" s="205"/>
      <c r="J66" s="205"/>
      <c r="K66" s="205"/>
      <c r="L66" s="205"/>
      <c r="M66" s="205"/>
      <c r="N66" s="205"/>
      <c r="O66" s="206"/>
      <c r="P66" s="267"/>
      <c r="Q66" s="267"/>
      <c r="R66" s="267"/>
      <c r="S66" s="267"/>
      <c r="T66" s="267"/>
      <c r="U66" s="267"/>
      <c r="V66" s="267"/>
      <c r="W66" s="267"/>
      <c r="X66" s="268"/>
      <c r="Y66" s="240" t="s">
        <v>15</v>
      </c>
      <c r="Z66" s="237"/>
      <c r="AA66" s="238"/>
      <c r="AB66" s="241" t="s">
        <v>16</v>
      </c>
      <c r="AC66" s="241"/>
      <c r="AD66" s="241"/>
      <c r="AE66" s="87"/>
      <c r="AF66" s="88"/>
      <c r="AG66" s="88"/>
      <c r="AH66" s="88"/>
      <c r="AI66" s="89"/>
      <c r="AJ66" s="87"/>
      <c r="AK66" s="88"/>
      <c r="AL66" s="88"/>
      <c r="AM66" s="88"/>
      <c r="AN66" s="89"/>
      <c r="AO66" s="87"/>
      <c r="AP66" s="88"/>
      <c r="AQ66" s="88"/>
      <c r="AR66" s="88"/>
      <c r="AS66" s="89"/>
      <c r="AT66" s="276"/>
      <c r="AU66" s="277"/>
      <c r="AV66" s="277"/>
      <c r="AW66" s="277"/>
      <c r="AX66" s="278"/>
    </row>
    <row r="67" spans="1:60" ht="31.7" customHeight="1">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80"/>
      <c r="AA67" s="81"/>
      <c r="AB67" s="115" t="s">
        <v>12</v>
      </c>
      <c r="AC67" s="116"/>
      <c r="AD67" s="170"/>
      <c r="AE67" s="673" t="s">
        <v>69</v>
      </c>
      <c r="AF67" s="113"/>
      <c r="AG67" s="113"/>
      <c r="AH67" s="113"/>
      <c r="AI67" s="113"/>
      <c r="AJ67" s="673" t="s">
        <v>70</v>
      </c>
      <c r="AK67" s="113"/>
      <c r="AL67" s="113"/>
      <c r="AM67" s="113"/>
      <c r="AN67" s="113"/>
      <c r="AO67" s="673" t="s">
        <v>71</v>
      </c>
      <c r="AP67" s="113"/>
      <c r="AQ67" s="113"/>
      <c r="AR67" s="113"/>
      <c r="AS67" s="113"/>
      <c r="AT67" s="175" t="s">
        <v>74</v>
      </c>
      <c r="AU67" s="176"/>
      <c r="AV67" s="176"/>
      <c r="AW67" s="176"/>
      <c r="AX67" s="177"/>
    </row>
    <row r="68" spans="1:60" ht="30" customHeight="1">
      <c r="A68" s="193"/>
      <c r="B68" s="194"/>
      <c r="C68" s="194"/>
      <c r="D68" s="194"/>
      <c r="E68" s="194"/>
      <c r="F68" s="195"/>
      <c r="G68" s="262" t="s">
        <v>439</v>
      </c>
      <c r="H68" s="203"/>
      <c r="I68" s="203"/>
      <c r="J68" s="203"/>
      <c r="K68" s="203"/>
      <c r="L68" s="203"/>
      <c r="M68" s="203"/>
      <c r="N68" s="203"/>
      <c r="O68" s="203"/>
      <c r="P68" s="203"/>
      <c r="Q68" s="203"/>
      <c r="R68" s="203"/>
      <c r="S68" s="203"/>
      <c r="T68" s="203"/>
      <c r="U68" s="203"/>
      <c r="V68" s="203"/>
      <c r="W68" s="203"/>
      <c r="X68" s="204"/>
      <c r="Y68" s="342" t="s">
        <v>66</v>
      </c>
      <c r="Z68" s="343"/>
      <c r="AA68" s="344"/>
      <c r="AB68" s="210" t="s">
        <v>393</v>
      </c>
      <c r="AC68" s="211"/>
      <c r="AD68" s="212"/>
      <c r="AE68" s="87" t="s">
        <v>395</v>
      </c>
      <c r="AF68" s="88"/>
      <c r="AG68" s="88"/>
      <c r="AH68" s="88"/>
      <c r="AI68" s="89"/>
      <c r="AJ68" s="87">
        <v>58</v>
      </c>
      <c r="AK68" s="88"/>
      <c r="AL68" s="88"/>
      <c r="AM68" s="88"/>
      <c r="AN68" s="89"/>
      <c r="AO68" s="87">
        <v>9</v>
      </c>
      <c r="AP68" s="88"/>
      <c r="AQ68" s="88"/>
      <c r="AR68" s="88"/>
      <c r="AS68" s="89"/>
      <c r="AT68" s="213"/>
      <c r="AU68" s="213"/>
      <c r="AV68" s="213"/>
      <c r="AW68" s="213"/>
      <c r="AX68" s="214"/>
      <c r="AY68" s="10"/>
      <c r="AZ68" s="10"/>
      <c r="BA68" s="10"/>
      <c r="BB68" s="10"/>
      <c r="BC68" s="10"/>
    </row>
    <row r="69" spans="1:60" ht="22.5" customHeight="1">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54"/>
      <c r="AA69" s="155"/>
      <c r="AB69" s="218" t="s">
        <v>393</v>
      </c>
      <c r="AC69" s="219"/>
      <c r="AD69" s="220"/>
      <c r="AE69" s="87" t="s">
        <v>395</v>
      </c>
      <c r="AF69" s="88"/>
      <c r="AG69" s="88"/>
      <c r="AH69" s="88"/>
      <c r="AI69" s="89"/>
      <c r="AJ69" s="87">
        <v>52</v>
      </c>
      <c r="AK69" s="88"/>
      <c r="AL69" s="88"/>
      <c r="AM69" s="88"/>
      <c r="AN69" s="89"/>
      <c r="AO69" s="87">
        <v>9</v>
      </c>
      <c r="AP69" s="88"/>
      <c r="AQ69" s="88"/>
      <c r="AR69" s="88"/>
      <c r="AS69" s="89"/>
      <c r="AT69" s="87">
        <v>0</v>
      </c>
      <c r="AU69" s="88"/>
      <c r="AV69" s="88"/>
      <c r="AW69" s="88"/>
      <c r="AX69" s="91"/>
      <c r="AY69" s="10"/>
      <c r="AZ69" s="10"/>
      <c r="BA69" s="10"/>
      <c r="BB69" s="10"/>
      <c r="BC69" s="10"/>
      <c r="BD69" s="10"/>
      <c r="BE69" s="10"/>
      <c r="BF69" s="10"/>
      <c r="BG69" s="10"/>
      <c r="BH69" s="10"/>
    </row>
    <row r="70" spans="1:60" ht="33" hidden="1" customHeight="1">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80"/>
      <c r="AA70" s="81"/>
      <c r="AB70" s="115" t="s">
        <v>12</v>
      </c>
      <c r="AC70" s="116"/>
      <c r="AD70" s="170"/>
      <c r="AE70" s="174" t="s">
        <v>69</v>
      </c>
      <c r="AF70" s="169"/>
      <c r="AG70" s="169"/>
      <c r="AH70" s="169"/>
      <c r="AI70" s="202"/>
      <c r="AJ70" s="174" t="s">
        <v>70</v>
      </c>
      <c r="AK70" s="169"/>
      <c r="AL70" s="169"/>
      <c r="AM70" s="169"/>
      <c r="AN70" s="202"/>
      <c r="AO70" s="174" t="s">
        <v>71</v>
      </c>
      <c r="AP70" s="169"/>
      <c r="AQ70" s="169"/>
      <c r="AR70" s="169"/>
      <c r="AS70" s="202"/>
      <c r="AT70" s="175" t="s">
        <v>74</v>
      </c>
      <c r="AU70" s="176"/>
      <c r="AV70" s="176"/>
      <c r="AW70" s="176"/>
      <c r="AX70" s="177"/>
    </row>
    <row r="71" spans="1:60" ht="22.5" hidden="1" customHeight="1">
      <c r="A71" s="193"/>
      <c r="B71" s="194"/>
      <c r="C71" s="194"/>
      <c r="D71" s="194"/>
      <c r="E71" s="194"/>
      <c r="F71" s="195"/>
      <c r="G71" s="203"/>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87"/>
      <c r="AF71" s="88"/>
      <c r="AG71" s="88"/>
      <c r="AH71" s="88"/>
      <c r="AI71" s="89"/>
      <c r="AJ71" s="87"/>
      <c r="AK71" s="88"/>
      <c r="AL71" s="88"/>
      <c r="AM71" s="88"/>
      <c r="AN71" s="89"/>
      <c r="AO71" s="87"/>
      <c r="AP71" s="88"/>
      <c r="AQ71" s="88"/>
      <c r="AR71" s="88"/>
      <c r="AS71" s="89"/>
      <c r="AT71" s="213"/>
      <c r="AU71" s="213"/>
      <c r="AV71" s="213"/>
      <c r="AW71" s="213"/>
      <c r="AX71" s="214"/>
      <c r="AY71" s="10"/>
      <c r="AZ71" s="10"/>
      <c r="BA71" s="10"/>
      <c r="BB71" s="10"/>
      <c r="BC71" s="10"/>
    </row>
    <row r="72" spans="1:60" ht="22.5" hidden="1" customHeight="1">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87"/>
      <c r="AF72" s="88"/>
      <c r="AG72" s="88"/>
      <c r="AH72" s="88"/>
      <c r="AI72" s="89"/>
      <c r="AJ72" s="87"/>
      <c r="AK72" s="88"/>
      <c r="AL72" s="88"/>
      <c r="AM72" s="88"/>
      <c r="AN72" s="89"/>
      <c r="AO72" s="87"/>
      <c r="AP72" s="88"/>
      <c r="AQ72" s="88"/>
      <c r="AR72" s="88"/>
      <c r="AS72" s="89"/>
      <c r="AT72" s="87"/>
      <c r="AU72" s="88"/>
      <c r="AV72" s="88"/>
      <c r="AW72" s="88"/>
      <c r="AX72" s="91"/>
      <c r="AY72" s="10"/>
      <c r="AZ72" s="10"/>
      <c r="BA72" s="10"/>
      <c r="BB72" s="10"/>
      <c r="BC72" s="10"/>
      <c r="BD72" s="10"/>
      <c r="BE72" s="10"/>
      <c r="BF72" s="10"/>
      <c r="BG72" s="10"/>
      <c r="BH72" s="10"/>
    </row>
    <row r="73" spans="1:60" ht="31.7" hidden="1" customHeight="1">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80"/>
      <c r="AA73" s="81"/>
      <c r="AB73" s="115" t="s">
        <v>12</v>
      </c>
      <c r="AC73" s="116"/>
      <c r="AD73" s="170"/>
      <c r="AE73" s="174" t="s">
        <v>69</v>
      </c>
      <c r="AF73" s="169"/>
      <c r="AG73" s="169"/>
      <c r="AH73" s="169"/>
      <c r="AI73" s="202"/>
      <c r="AJ73" s="174" t="s">
        <v>70</v>
      </c>
      <c r="AK73" s="169"/>
      <c r="AL73" s="169"/>
      <c r="AM73" s="169"/>
      <c r="AN73" s="202"/>
      <c r="AO73" s="174" t="s">
        <v>71</v>
      </c>
      <c r="AP73" s="169"/>
      <c r="AQ73" s="169"/>
      <c r="AR73" s="169"/>
      <c r="AS73" s="202"/>
      <c r="AT73" s="175" t="s">
        <v>74</v>
      </c>
      <c r="AU73" s="176"/>
      <c r="AV73" s="176"/>
      <c r="AW73" s="176"/>
      <c r="AX73" s="177"/>
    </row>
    <row r="74" spans="1:60" ht="22.5" hidden="1" customHeight="1">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87"/>
      <c r="AF74" s="88"/>
      <c r="AG74" s="88"/>
      <c r="AH74" s="88"/>
      <c r="AI74" s="89"/>
      <c r="AJ74" s="87"/>
      <c r="AK74" s="88"/>
      <c r="AL74" s="88"/>
      <c r="AM74" s="88"/>
      <c r="AN74" s="89"/>
      <c r="AO74" s="87"/>
      <c r="AP74" s="88"/>
      <c r="AQ74" s="88"/>
      <c r="AR74" s="88"/>
      <c r="AS74" s="89"/>
      <c r="AT74" s="213"/>
      <c r="AU74" s="213"/>
      <c r="AV74" s="213"/>
      <c r="AW74" s="213"/>
      <c r="AX74" s="214"/>
      <c r="AY74" s="10"/>
      <c r="AZ74" s="10"/>
      <c r="BA74" s="10"/>
      <c r="BB74" s="10"/>
      <c r="BC74" s="10"/>
    </row>
    <row r="75" spans="1:60" ht="22.5" hidden="1" customHeight="1">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87"/>
      <c r="AF75" s="88"/>
      <c r="AG75" s="88"/>
      <c r="AH75" s="88"/>
      <c r="AI75" s="89"/>
      <c r="AJ75" s="87"/>
      <c r="AK75" s="88"/>
      <c r="AL75" s="88"/>
      <c r="AM75" s="88"/>
      <c r="AN75" s="89"/>
      <c r="AO75" s="87"/>
      <c r="AP75" s="88"/>
      <c r="AQ75" s="88"/>
      <c r="AR75" s="88"/>
      <c r="AS75" s="89"/>
      <c r="AT75" s="87"/>
      <c r="AU75" s="88"/>
      <c r="AV75" s="88"/>
      <c r="AW75" s="88"/>
      <c r="AX75" s="91"/>
      <c r="AY75" s="10"/>
      <c r="AZ75" s="10"/>
      <c r="BA75" s="10"/>
      <c r="BB75" s="10"/>
      <c r="BC75" s="10"/>
      <c r="BD75" s="10"/>
      <c r="BE75" s="10"/>
      <c r="BF75" s="10"/>
      <c r="BG75" s="10"/>
      <c r="BH75" s="10"/>
    </row>
    <row r="76" spans="1:60" ht="31.7" hidden="1" customHeight="1">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80"/>
      <c r="AA76" s="81"/>
      <c r="AB76" s="115" t="s">
        <v>12</v>
      </c>
      <c r="AC76" s="116"/>
      <c r="AD76" s="170"/>
      <c r="AE76" s="174" t="s">
        <v>69</v>
      </c>
      <c r="AF76" s="169"/>
      <c r="AG76" s="169"/>
      <c r="AH76" s="169"/>
      <c r="AI76" s="202"/>
      <c r="AJ76" s="174" t="s">
        <v>70</v>
      </c>
      <c r="AK76" s="169"/>
      <c r="AL76" s="169"/>
      <c r="AM76" s="169"/>
      <c r="AN76" s="202"/>
      <c r="AO76" s="174" t="s">
        <v>71</v>
      </c>
      <c r="AP76" s="169"/>
      <c r="AQ76" s="169"/>
      <c r="AR76" s="169"/>
      <c r="AS76" s="202"/>
      <c r="AT76" s="175" t="s">
        <v>74</v>
      </c>
      <c r="AU76" s="176"/>
      <c r="AV76" s="176"/>
      <c r="AW76" s="176"/>
      <c r="AX76" s="177"/>
    </row>
    <row r="77" spans="1:60" ht="22.5" hidden="1" customHeight="1">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87"/>
      <c r="AF77" s="88"/>
      <c r="AG77" s="88"/>
      <c r="AH77" s="88"/>
      <c r="AI77" s="89"/>
      <c r="AJ77" s="87"/>
      <c r="AK77" s="88"/>
      <c r="AL77" s="88"/>
      <c r="AM77" s="88"/>
      <c r="AN77" s="89"/>
      <c r="AO77" s="87"/>
      <c r="AP77" s="88"/>
      <c r="AQ77" s="88"/>
      <c r="AR77" s="88"/>
      <c r="AS77" s="89"/>
      <c r="AT77" s="213"/>
      <c r="AU77" s="213"/>
      <c r="AV77" s="213"/>
      <c r="AW77" s="213"/>
      <c r="AX77" s="214"/>
      <c r="AY77" s="10"/>
      <c r="AZ77" s="10"/>
      <c r="BA77" s="10"/>
      <c r="BB77" s="10"/>
      <c r="BC77" s="10"/>
    </row>
    <row r="78" spans="1:60" ht="22.5" hidden="1" customHeight="1">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87"/>
      <c r="AF78" s="88"/>
      <c r="AG78" s="88"/>
      <c r="AH78" s="88"/>
      <c r="AI78" s="89"/>
      <c r="AJ78" s="87"/>
      <c r="AK78" s="88"/>
      <c r="AL78" s="88"/>
      <c r="AM78" s="88"/>
      <c r="AN78" s="89"/>
      <c r="AO78" s="87"/>
      <c r="AP78" s="88"/>
      <c r="AQ78" s="88"/>
      <c r="AR78" s="88"/>
      <c r="AS78" s="89"/>
      <c r="AT78" s="87"/>
      <c r="AU78" s="88"/>
      <c r="AV78" s="88"/>
      <c r="AW78" s="88"/>
      <c r="AX78" s="91"/>
      <c r="AY78" s="10"/>
      <c r="AZ78" s="10"/>
      <c r="BA78" s="10"/>
      <c r="BB78" s="10"/>
      <c r="BC78" s="10"/>
      <c r="BD78" s="10"/>
      <c r="BE78" s="10"/>
      <c r="BF78" s="10"/>
      <c r="BG78" s="10"/>
      <c r="BH78" s="10"/>
    </row>
    <row r="79" spans="1:60" ht="31.7" hidden="1" customHeight="1">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80"/>
      <c r="AA79" s="81"/>
      <c r="AB79" s="115" t="s">
        <v>12</v>
      </c>
      <c r="AC79" s="116"/>
      <c r="AD79" s="170"/>
      <c r="AE79" s="174" t="s">
        <v>69</v>
      </c>
      <c r="AF79" s="169"/>
      <c r="AG79" s="169"/>
      <c r="AH79" s="169"/>
      <c r="AI79" s="202"/>
      <c r="AJ79" s="174" t="s">
        <v>70</v>
      </c>
      <c r="AK79" s="169"/>
      <c r="AL79" s="169"/>
      <c r="AM79" s="169"/>
      <c r="AN79" s="202"/>
      <c r="AO79" s="174" t="s">
        <v>71</v>
      </c>
      <c r="AP79" s="169"/>
      <c r="AQ79" s="169"/>
      <c r="AR79" s="169"/>
      <c r="AS79" s="202"/>
      <c r="AT79" s="175" t="s">
        <v>74</v>
      </c>
      <c r="AU79" s="176"/>
      <c r="AV79" s="176"/>
      <c r="AW79" s="176"/>
      <c r="AX79" s="177"/>
    </row>
    <row r="80" spans="1:60" ht="22.5" hidden="1" customHeight="1">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87"/>
      <c r="AF80" s="88"/>
      <c r="AG80" s="88"/>
      <c r="AH80" s="88"/>
      <c r="AI80" s="89"/>
      <c r="AJ80" s="87"/>
      <c r="AK80" s="88"/>
      <c r="AL80" s="88"/>
      <c r="AM80" s="88"/>
      <c r="AN80" s="89"/>
      <c r="AO80" s="87"/>
      <c r="AP80" s="88"/>
      <c r="AQ80" s="88"/>
      <c r="AR80" s="88"/>
      <c r="AS80" s="89"/>
      <c r="AT80" s="213"/>
      <c r="AU80" s="213"/>
      <c r="AV80" s="213"/>
      <c r="AW80" s="213"/>
      <c r="AX80" s="214"/>
      <c r="AY80" s="10"/>
      <c r="AZ80" s="10"/>
      <c r="BA80" s="10"/>
      <c r="BB80" s="10"/>
      <c r="BC80" s="10"/>
    </row>
    <row r="81" spans="1:60" ht="22.5" hidden="1" customHeight="1">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87"/>
      <c r="AF81" s="88"/>
      <c r="AG81" s="88"/>
      <c r="AH81" s="88"/>
      <c r="AI81" s="89"/>
      <c r="AJ81" s="87"/>
      <c r="AK81" s="88"/>
      <c r="AL81" s="88"/>
      <c r="AM81" s="88"/>
      <c r="AN81" s="89"/>
      <c r="AO81" s="87"/>
      <c r="AP81" s="88"/>
      <c r="AQ81" s="88"/>
      <c r="AR81" s="88"/>
      <c r="AS81" s="89"/>
      <c r="AT81" s="87"/>
      <c r="AU81" s="88"/>
      <c r="AV81" s="88"/>
      <c r="AW81" s="88"/>
      <c r="AX81" s="91"/>
      <c r="AY81" s="10"/>
      <c r="AZ81" s="10"/>
      <c r="BA81" s="10"/>
      <c r="BB81" s="10"/>
      <c r="BC81" s="10"/>
      <c r="BD81" s="10"/>
      <c r="BE81" s="10"/>
      <c r="BF81" s="10"/>
      <c r="BG81" s="10"/>
      <c r="BH81" s="10"/>
    </row>
    <row r="82" spans="1:60" ht="32.25" customHeight="1">
      <c r="A82" s="166" t="s">
        <v>17</v>
      </c>
      <c r="B82" s="167"/>
      <c r="C82" s="167"/>
      <c r="D82" s="167"/>
      <c r="E82" s="167"/>
      <c r="F82" s="168"/>
      <c r="G82" s="169" t="s">
        <v>18</v>
      </c>
      <c r="H82" s="116"/>
      <c r="I82" s="116"/>
      <c r="J82" s="116"/>
      <c r="K82" s="116"/>
      <c r="L82" s="116"/>
      <c r="M82" s="116"/>
      <c r="N82" s="116"/>
      <c r="O82" s="116"/>
      <c r="P82" s="116"/>
      <c r="Q82" s="116"/>
      <c r="R82" s="116"/>
      <c r="S82" s="116"/>
      <c r="T82" s="116"/>
      <c r="U82" s="116"/>
      <c r="V82" s="116"/>
      <c r="W82" s="116"/>
      <c r="X82" s="170"/>
      <c r="Y82" s="171"/>
      <c r="Z82" s="172"/>
      <c r="AA82" s="173"/>
      <c r="AB82" s="115" t="s">
        <v>12</v>
      </c>
      <c r="AC82" s="116"/>
      <c r="AD82" s="170"/>
      <c r="AE82" s="174" t="s">
        <v>69</v>
      </c>
      <c r="AF82" s="116"/>
      <c r="AG82" s="116"/>
      <c r="AH82" s="116"/>
      <c r="AI82" s="170"/>
      <c r="AJ82" s="174" t="s">
        <v>70</v>
      </c>
      <c r="AK82" s="116"/>
      <c r="AL82" s="116"/>
      <c r="AM82" s="116"/>
      <c r="AN82" s="170"/>
      <c r="AO82" s="174" t="s">
        <v>71</v>
      </c>
      <c r="AP82" s="116"/>
      <c r="AQ82" s="116"/>
      <c r="AR82" s="116"/>
      <c r="AS82" s="170"/>
      <c r="AT82" s="175" t="s">
        <v>75</v>
      </c>
      <c r="AU82" s="176"/>
      <c r="AV82" s="176"/>
      <c r="AW82" s="176"/>
      <c r="AX82" s="177"/>
    </row>
    <row r="83" spans="1:60" ht="22.5" customHeight="1">
      <c r="A83" s="128"/>
      <c r="B83" s="126"/>
      <c r="C83" s="126"/>
      <c r="D83" s="126"/>
      <c r="E83" s="126"/>
      <c r="F83" s="127"/>
      <c r="G83" s="143" t="s">
        <v>440</v>
      </c>
      <c r="H83" s="143"/>
      <c r="I83" s="143"/>
      <c r="J83" s="143"/>
      <c r="K83" s="143"/>
      <c r="L83" s="143"/>
      <c r="M83" s="143"/>
      <c r="N83" s="143"/>
      <c r="O83" s="143"/>
      <c r="P83" s="143"/>
      <c r="Q83" s="143"/>
      <c r="R83" s="143"/>
      <c r="S83" s="143"/>
      <c r="T83" s="143"/>
      <c r="U83" s="143"/>
      <c r="V83" s="143"/>
      <c r="W83" s="143"/>
      <c r="X83" s="143"/>
      <c r="Y83" s="145" t="s">
        <v>17</v>
      </c>
      <c r="Z83" s="146"/>
      <c r="AA83" s="147"/>
      <c r="AB83" s="180" t="s">
        <v>396</v>
      </c>
      <c r="AC83" s="181"/>
      <c r="AD83" s="182"/>
      <c r="AE83" s="183" t="s">
        <v>384</v>
      </c>
      <c r="AF83" s="184"/>
      <c r="AG83" s="184"/>
      <c r="AH83" s="184"/>
      <c r="AI83" s="185"/>
      <c r="AJ83" s="186">
        <v>423</v>
      </c>
      <c r="AK83" s="187"/>
      <c r="AL83" s="187"/>
      <c r="AM83" s="187"/>
      <c r="AN83" s="188"/>
      <c r="AO83" s="151">
        <v>597</v>
      </c>
      <c r="AP83" s="152"/>
      <c r="AQ83" s="152"/>
      <c r="AR83" s="152"/>
      <c r="AS83" s="152"/>
      <c r="AT83" s="87">
        <v>3020</v>
      </c>
      <c r="AU83" s="88"/>
      <c r="AV83" s="88"/>
      <c r="AW83" s="88"/>
      <c r="AX83" s="91"/>
    </row>
    <row r="84" spans="1:60" ht="47.1" customHeight="1">
      <c r="A84" s="129"/>
      <c r="B84" s="130"/>
      <c r="C84" s="130"/>
      <c r="D84" s="130"/>
      <c r="E84" s="130"/>
      <c r="F84" s="131"/>
      <c r="G84" s="144"/>
      <c r="H84" s="144"/>
      <c r="I84" s="144"/>
      <c r="J84" s="144"/>
      <c r="K84" s="144"/>
      <c r="L84" s="144"/>
      <c r="M84" s="144"/>
      <c r="N84" s="144"/>
      <c r="O84" s="144"/>
      <c r="P84" s="144"/>
      <c r="Q84" s="144"/>
      <c r="R84" s="144"/>
      <c r="S84" s="144"/>
      <c r="T84" s="144"/>
      <c r="U84" s="144"/>
      <c r="V84" s="144"/>
      <c r="W84" s="144"/>
      <c r="X84" s="144"/>
      <c r="Y84" s="153" t="s">
        <v>59</v>
      </c>
      <c r="Z84" s="154"/>
      <c r="AA84" s="155"/>
      <c r="AB84" s="183" t="s">
        <v>397</v>
      </c>
      <c r="AC84" s="184"/>
      <c r="AD84" s="185"/>
      <c r="AE84" s="183" t="s">
        <v>384</v>
      </c>
      <c r="AF84" s="184"/>
      <c r="AG84" s="184"/>
      <c r="AH84" s="184"/>
      <c r="AI84" s="185"/>
      <c r="AJ84" s="189" t="s">
        <v>398</v>
      </c>
      <c r="AK84" s="187"/>
      <c r="AL84" s="187"/>
      <c r="AM84" s="187"/>
      <c r="AN84" s="188"/>
      <c r="AO84" s="189" t="s">
        <v>411</v>
      </c>
      <c r="AP84" s="187"/>
      <c r="AQ84" s="187"/>
      <c r="AR84" s="187"/>
      <c r="AS84" s="188"/>
      <c r="AT84" s="189" t="s">
        <v>412</v>
      </c>
      <c r="AU84" s="187"/>
      <c r="AV84" s="187"/>
      <c r="AW84" s="187"/>
      <c r="AX84" s="188"/>
    </row>
    <row r="85" spans="1:60" ht="32.25" hidden="1" customHeight="1">
      <c r="A85" s="166" t="s">
        <v>17</v>
      </c>
      <c r="B85" s="167"/>
      <c r="C85" s="167"/>
      <c r="D85" s="167"/>
      <c r="E85" s="167"/>
      <c r="F85" s="168"/>
      <c r="G85" s="169" t="s">
        <v>18</v>
      </c>
      <c r="H85" s="116"/>
      <c r="I85" s="116"/>
      <c r="J85" s="116"/>
      <c r="K85" s="116"/>
      <c r="L85" s="116"/>
      <c r="M85" s="116"/>
      <c r="N85" s="116"/>
      <c r="O85" s="116"/>
      <c r="P85" s="116"/>
      <c r="Q85" s="116"/>
      <c r="R85" s="116"/>
      <c r="S85" s="116"/>
      <c r="T85" s="116"/>
      <c r="U85" s="116"/>
      <c r="V85" s="116"/>
      <c r="W85" s="116"/>
      <c r="X85" s="170"/>
      <c r="Y85" s="171"/>
      <c r="Z85" s="172"/>
      <c r="AA85" s="173"/>
      <c r="AB85" s="115" t="s">
        <v>12</v>
      </c>
      <c r="AC85" s="116"/>
      <c r="AD85" s="170"/>
      <c r="AE85" s="174" t="s">
        <v>69</v>
      </c>
      <c r="AF85" s="116"/>
      <c r="AG85" s="116"/>
      <c r="AH85" s="116"/>
      <c r="AI85" s="170"/>
      <c r="AJ85" s="174" t="s">
        <v>70</v>
      </c>
      <c r="AK85" s="116"/>
      <c r="AL85" s="116"/>
      <c r="AM85" s="116"/>
      <c r="AN85" s="170"/>
      <c r="AO85" s="174" t="s">
        <v>71</v>
      </c>
      <c r="AP85" s="116"/>
      <c r="AQ85" s="116"/>
      <c r="AR85" s="116"/>
      <c r="AS85" s="170"/>
      <c r="AT85" s="175" t="s">
        <v>75</v>
      </c>
      <c r="AU85" s="176"/>
      <c r="AV85" s="176"/>
      <c r="AW85" s="176"/>
      <c r="AX85" s="177"/>
    </row>
    <row r="86" spans="1:60" ht="22.5" hidden="1" customHeight="1">
      <c r="A86" s="128"/>
      <c r="B86" s="126"/>
      <c r="C86" s="126"/>
      <c r="D86" s="126"/>
      <c r="E86" s="126"/>
      <c r="F86" s="127"/>
      <c r="G86" s="143" t="s">
        <v>358</v>
      </c>
      <c r="H86" s="143"/>
      <c r="I86" s="143"/>
      <c r="J86" s="143"/>
      <c r="K86" s="143"/>
      <c r="L86" s="143"/>
      <c r="M86" s="143"/>
      <c r="N86" s="143"/>
      <c r="O86" s="143"/>
      <c r="P86" s="143"/>
      <c r="Q86" s="143"/>
      <c r="R86" s="143"/>
      <c r="S86" s="143"/>
      <c r="T86" s="143"/>
      <c r="U86" s="143"/>
      <c r="V86" s="143"/>
      <c r="W86" s="143"/>
      <c r="X86" s="143"/>
      <c r="Y86" s="145" t="s">
        <v>17</v>
      </c>
      <c r="Z86" s="146"/>
      <c r="AA86" s="147"/>
      <c r="AB86" s="148"/>
      <c r="AC86" s="149"/>
      <c r="AD86" s="150"/>
      <c r="AE86" s="151"/>
      <c r="AF86" s="152"/>
      <c r="AG86" s="152"/>
      <c r="AH86" s="152"/>
      <c r="AI86" s="152"/>
      <c r="AJ86" s="151"/>
      <c r="AK86" s="152"/>
      <c r="AL86" s="152"/>
      <c r="AM86" s="152"/>
      <c r="AN86" s="152"/>
      <c r="AO86" s="151"/>
      <c r="AP86" s="152"/>
      <c r="AQ86" s="152"/>
      <c r="AR86" s="152"/>
      <c r="AS86" s="152"/>
      <c r="AT86" s="87"/>
      <c r="AU86" s="88"/>
      <c r="AV86" s="88"/>
      <c r="AW86" s="88"/>
      <c r="AX86" s="91"/>
    </row>
    <row r="87" spans="1:60" ht="47.1" hidden="1" customHeight="1">
      <c r="A87" s="129"/>
      <c r="B87" s="130"/>
      <c r="C87" s="130"/>
      <c r="D87" s="130"/>
      <c r="E87" s="130"/>
      <c r="F87" s="131"/>
      <c r="G87" s="144"/>
      <c r="H87" s="144"/>
      <c r="I87" s="144"/>
      <c r="J87" s="144"/>
      <c r="K87" s="144"/>
      <c r="L87" s="144"/>
      <c r="M87" s="144"/>
      <c r="N87" s="144"/>
      <c r="O87" s="144"/>
      <c r="P87" s="144"/>
      <c r="Q87" s="144"/>
      <c r="R87" s="144"/>
      <c r="S87" s="144"/>
      <c r="T87" s="144"/>
      <c r="U87" s="144"/>
      <c r="V87" s="144"/>
      <c r="W87" s="144"/>
      <c r="X87" s="144"/>
      <c r="Y87" s="153" t="s">
        <v>59</v>
      </c>
      <c r="Z87" s="154"/>
      <c r="AA87" s="155"/>
      <c r="AB87" s="156" t="s">
        <v>60</v>
      </c>
      <c r="AC87" s="157"/>
      <c r="AD87" s="158"/>
      <c r="AE87" s="156"/>
      <c r="AF87" s="157"/>
      <c r="AG87" s="157"/>
      <c r="AH87" s="157"/>
      <c r="AI87" s="158"/>
      <c r="AJ87" s="156"/>
      <c r="AK87" s="157"/>
      <c r="AL87" s="157"/>
      <c r="AM87" s="157"/>
      <c r="AN87" s="158"/>
      <c r="AO87" s="156"/>
      <c r="AP87" s="157"/>
      <c r="AQ87" s="157"/>
      <c r="AR87" s="157"/>
      <c r="AS87" s="158"/>
      <c r="AT87" s="156"/>
      <c r="AU87" s="157"/>
      <c r="AV87" s="157"/>
      <c r="AW87" s="157"/>
      <c r="AX87" s="159"/>
    </row>
    <row r="88" spans="1:60" ht="32.25" hidden="1" customHeight="1">
      <c r="A88" s="166" t="s">
        <v>17</v>
      </c>
      <c r="B88" s="167"/>
      <c r="C88" s="167"/>
      <c r="D88" s="167"/>
      <c r="E88" s="167"/>
      <c r="F88" s="168"/>
      <c r="G88" s="169" t="s">
        <v>18</v>
      </c>
      <c r="H88" s="116"/>
      <c r="I88" s="116"/>
      <c r="J88" s="116"/>
      <c r="K88" s="116"/>
      <c r="L88" s="116"/>
      <c r="M88" s="116"/>
      <c r="N88" s="116"/>
      <c r="O88" s="116"/>
      <c r="P88" s="116"/>
      <c r="Q88" s="116"/>
      <c r="R88" s="116"/>
      <c r="S88" s="116"/>
      <c r="T88" s="116"/>
      <c r="U88" s="116"/>
      <c r="V88" s="116"/>
      <c r="W88" s="116"/>
      <c r="X88" s="170"/>
      <c r="Y88" s="171"/>
      <c r="Z88" s="172"/>
      <c r="AA88" s="173"/>
      <c r="AB88" s="115" t="s">
        <v>12</v>
      </c>
      <c r="AC88" s="116"/>
      <c r="AD88" s="170"/>
      <c r="AE88" s="174" t="s">
        <v>69</v>
      </c>
      <c r="AF88" s="116"/>
      <c r="AG88" s="116"/>
      <c r="AH88" s="116"/>
      <c r="AI88" s="170"/>
      <c r="AJ88" s="174" t="s">
        <v>70</v>
      </c>
      <c r="AK88" s="116"/>
      <c r="AL88" s="116"/>
      <c r="AM88" s="116"/>
      <c r="AN88" s="170"/>
      <c r="AO88" s="174" t="s">
        <v>71</v>
      </c>
      <c r="AP88" s="116"/>
      <c r="AQ88" s="116"/>
      <c r="AR88" s="116"/>
      <c r="AS88" s="170"/>
      <c r="AT88" s="175" t="s">
        <v>75</v>
      </c>
      <c r="AU88" s="176"/>
      <c r="AV88" s="176"/>
      <c r="AW88" s="176"/>
      <c r="AX88" s="177"/>
    </row>
    <row r="89" spans="1:60" ht="22.5" hidden="1" customHeight="1">
      <c r="A89" s="128"/>
      <c r="B89" s="126"/>
      <c r="C89" s="126"/>
      <c r="D89" s="126"/>
      <c r="E89" s="126"/>
      <c r="F89" s="127"/>
      <c r="G89" s="143" t="s">
        <v>309</v>
      </c>
      <c r="H89" s="143"/>
      <c r="I89" s="143"/>
      <c r="J89" s="143"/>
      <c r="K89" s="143"/>
      <c r="L89" s="143"/>
      <c r="M89" s="143"/>
      <c r="N89" s="143"/>
      <c r="O89" s="143"/>
      <c r="P89" s="143"/>
      <c r="Q89" s="143"/>
      <c r="R89" s="143"/>
      <c r="S89" s="143"/>
      <c r="T89" s="143"/>
      <c r="U89" s="143"/>
      <c r="V89" s="143"/>
      <c r="W89" s="143"/>
      <c r="X89" s="143"/>
      <c r="Y89" s="145" t="s">
        <v>17</v>
      </c>
      <c r="Z89" s="146"/>
      <c r="AA89" s="147"/>
      <c r="AB89" s="148"/>
      <c r="AC89" s="149"/>
      <c r="AD89" s="150"/>
      <c r="AE89" s="151"/>
      <c r="AF89" s="152"/>
      <c r="AG89" s="152"/>
      <c r="AH89" s="152"/>
      <c r="AI89" s="152"/>
      <c r="AJ89" s="151"/>
      <c r="AK89" s="152"/>
      <c r="AL89" s="152"/>
      <c r="AM89" s="152"/>
      <c r="AN89" s="152"/>
      <c r="AO89" s="151"/>
      <c r="AP89" s="152"/>
      <c r="AQ89" s="152"/>
      <c r="AR89" s="152"/>
      <c r="AS89" s="152"/>
      <c r="AT89" s="87"/>
      <c r="AU89" s="88"/>
      <c r="AV89" s="88"/>
      <c r="AW89" s="88"/>
      <c r="AX89" s="91"/>
    </row>
    <row r="90" spans="1:60" ht="47.1" hidden="1" customHeight="1">
      <c r="A90" s="129"/>
      <c r="B90" s="130"/>
      <c r="C90" s="130"/>
      <c r="D90" s="130"/>
      <c r="E90" s="130"/>
      <c r="F90" s="131"/>
      <c r="G90" s="144"/>
      <c r="H90" s="144"/>
      <c r="I90" s="144"/>
      <c r="J90" s="144"/>
      <c r="K90" s="144"/>
      <c r="L90" s="144"/>
      <c r="M90" s="144"/>
      <c r="N90" s="144"/>
      <c r="O90" s="144"/>
      <c r="P90" s="144"/>
      <c r="Q90" s="144"/>
      <c r="R90" s="144"/>
      <c r="S90" s="144"/>
      <c r="T90" s="144"/>
      <c r="U90" s="144"/>
      <c r="V90" s="144"/>
      <c r="W90" s="144"/>
      <c r="X90" s="144"/>
      <c r="Y90" s="153" t="s">
        <v>59</v>
      </c>
      <c r="Z90" s="154"/>
      <c r="AA90" s="155"/>
      <c r="AB90" s="156" t="s">
        <v>60</v>
      </c>
      <c r="AC90" s="157"/>
      <c r="AD90" s="158"/>
      <c r="AE90" s="156"/>
      <c r="AF90" s="157"/>
      <c r="AG90" s="157"/>
      <c r="AH90" s="157"/>
      <c r="AI90" s="158"/>
      <c r="AJ90" s="156"/>
      <c r="AK90" s="157"/>
      <c r="AL90" s="157"/>
      <c r="AM90" s="157"/>
      <c r="AN90" s="158"/>
      <c r="AO90" s="156"/>
      <c r="AP90" s="157"/>
      <c r="AQ90" s="157"/>
      <c r="AR90" s="157"/>
      <c r="AS90" s="158"/>
      <c r="AT90" s="156"/>
      <c r="AU90" s="157"/>
      <c r="AV90" s="157"/>
      <c r="AW90" s="157"/>
      <c r="AX90" s="159"/>
    </row>
    <row r="91" spans="1:60" ht="32.25" hidden="1" customHeight="1">
      <c r="A91" s="166" t="s">
        <v>17</v>
      </c>
      <c r="B91" s="167"/>
      <c r="C91" s="167"/>
      <c r="D91" s="167"/>
      <c r="E91" s="167"/>
      <c r="F91" s="168"/>
      <c r="G91" s="169" t="s">
        <v>18</v>
      </c>
      <c r="H91" s="116"/>
      <c r="I91" s="116"/>
      <c r="J91" s="116"/>
      <c r="K91" s="116"/>
      <c r="L91" s="116"/>
      <c r="M91" s="116"/>
      <c r="N91" s="116"/>
      <c r="O91" s="116"/>
      <c r="P91" s="116"/>
      <c r="Q91" s="116"/>
      <c r="R91" s="116"/>
      <c r="S91" s="116"/>
      <c r="T91" s="116"/>
      <c r="U91" s="116"/>
      <c r="V91" s="116"/>
      <c r="W91" s="116"/>
      <c r="X91" s="170"/>
      <c r="Y91" s="171"/>
      <c r="Z91" s="172"/>
      <c r="AA91" s="173"/>
      <c r="AB91" s="115" t="s">
        <v>12</v>
      </c>
      <c r="AC91" s="116"/>
      <c r="AD91" s="170"/>
      <c r="AE91" s="174" t="s">
        <v>69</v>
      </c>
      <c r="AF91" s="116"/>
      <c r="AG91" s="116"/>
      <c r="AH91" s="116"/>
      <c r="AI91" s="170"/>
      <c r="AJ91" s="174" t="s">
        <v>70</v>
      </c>
      <c r="AK91" s="116"/>
      <c r="AL91" s="116"/>
      <c r="AM91" s="116"/>
      <c r="AN91" s="170"/>
      <c r="AO91" s="174" t="s">
        <v>71</v>
      </c>
      <c r="AP91" s="116"/>
      <c r="AQ91" s="116"/>
      <c r="AR91" s="116"/>
      <c r="AS91" s="170"/>
      <c r="AT91" s="175" t="s">
        <v>75</v>
      </c>
      <c r="AU91" s="176"/>
      <c r="AV91" s="176"/>
      <c r="AW91" s="176"/>
      <c r="AX91" s="177"/>
    </row>
    <row r="92" spans="1:60" ht="22.5" hidden="1" customHeight="1">
      <c r="A92" s="128"/>
      <c r="B92" s="126"/>
      <c r="C92" s="126"/>
      <c r="D92" s="126"/>
      <c r="E92" s="126"/>
      <c r="F92" s="127"/>
      <c r="G92" s="143" t="s">
        <v>309</v>
      </c>
      <c r="H92" s="143"/>
      <c r="I92" s="143"/>
      <c r="J92" s="143"/>
      <c r="K92" s="143"/>
      <c r="L92" s="143"/>
      <c r="M92" s="143"/>
      <c r="N92" s="143"/>
      <c r="O92" s="143"/>
      <c r="P92" s="143"/>
      <c r="Q92" s="143"/>
      <c r="R92" s="143"/>
      <c r="S92" s="143"/>
      <c r="T92" s="143"/>
      <c r="U92" s="143"/>
      <c r="V92" s="143"/>
      <c r="W92" s="143"/>
      <c r="X92" s="178"/>
      <c r="Y92" s="145" t="s">
        <v>17</v>
      </c>
      <c r="Z92" s="146"/>
      <c r="AA92" s="147"/>
      <c r="AB92" s="148"/>
      <c r="AC92" s="149"/>
      <c r="AD92" s="150"/>
      <c r="AE92" s="151"/>
      <c r="AF92" s="152"/>
      <c r="AG92" s="152"/>
      <c r="AH92" s="152"/>
      <c r="AI92" s="152"/>
      <c r="AJ92" s="151"/>
      <c r="AK92" s="152"/>
      <c r="AL92" s="152"/>
      <c r="AM92" s="152"/>
      <c r="AN92" s="152"/>
      <c r="AO92" s="151"/>
      <c r="AP92" s="152"/>
      <c r="AQ92" s="152"/>
      <c r="AR92" s="152"/>
      <c r="AS92" s="152"/>
      <c r="AT92" s="87"/>
      <c r="AU92" s="88"/>
      <c r="AV92" s="88"/>
      <c r="AW92" s="88"/>
      <c r="AX92" s="91"/>
    </row>
    <row r="93" spans="1:60" ht="47.1" hidden="1" customHeight="1">
      <c r="A93" s="129"/>
      <c r="B93" s="130"/>
      <c r="C93" s="130"/>
      <c r="D93" s="130"/>
      <c r="E93" s="130"/>
      <c r="F93" s="131"/>
      <c r="G93" s="144"/>
      <c r="H93" s="144"/>
      <c r="I93" s="144"/>
      <c r="J93" s="144"/>
      <c r="K93" s="144"/>
      <c r="L93" s="144"/>
      <c r="M93" s="144"/>
      <c r="N93" s="144"/>
      <c r="O93" s="144"/>
      <c r="P93" s="144"/>
      <c r="Q93" s="144"/>
      <c r="R93" s="144"/>
      <c r="S93" s="144"/>
      <c r="T93" s="144"/>
      <c r="U93" s="144"/>
      <c r="V93" s="144"/>
      <c r="W93" s="144"/>
      <c r="X93" s="179"/>
      <c r="Y93" s="153" t="s">
        <v>59</v>
      </c>
      <c r="Z93" s="154"/>
      <c r="AA93" s="155"/>
      <c r="AB93" s="156" t="s">
        <v>60</v>
      </c>
      <c r="AC93" s="157"/>
      <c r="AD93" s="158"/>
      <c r="AE93" s="156"/>
      <c r="AF93" s="157"/>
      <c r="AG93" s="157"/>
      <c r="AH93" s="157"/>
      <c r="AI93" s="158"/>
      <c r="AJ93" s="156"/>
      <c r="AK93" s="157"/>
      <c r="AL93" s="157"/>
      <c r="AM93" s="157"/>
      <c r="AN93" s="158"/>
      <c r="AO93" s="156"/>
      <c r="AP93" s="157"/>
      <c r="AQ93" s="157"/>
      <c r="AR93" s="157"/>
      <c r="AS93" s="158"/>
      <c r="AT93" s="156"/>
      <c r="AU93" s="157"/>
      <c r="AV93" s="157"/>
      <c r="AW93" s="157"/>
      <c r="AX93" s="159"/>
    </row>
    <row r="94" spans="1:60" ht="32.25" hidden="1" customHeight="1">
      <c r="A94" s="125" t="s">
        <v>17</v>
      </c>
      <c r="B94" s="126"/>
      <c r="C94" s="126"/>
      <c r="D94" s="126"/>
      <c r="E94" s="126"/>
      <c r="F94" s="127"/>
      <c r="G94" s="132"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60" ht="22.5" hidden="1" customHeight="1">
      <c r="A95" s="128"/>
      <c r="B95" s="126"/>
      <c r="C95" s="126"/>
      <c r="D95" s="126"/>
      <c r="E95" s="126"/>
      <c r="F95" s="127"/>
      <c r="G95" s="143" t="s">
        <v>309</v>
      </c>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87"/>
      <c r="AU95" s="88"/>
      <c r="AV95" s="88"/>
      <c r="AW95" s="88"/>
      <c r="AX95" s="91"/>
    </row>
    <row r="96" spans="1:60" ht="47.1" hidden="1" customHeight="1">
      <c r="A96" s="129"/>
      <c r="B96" s="130"/>
      <c r="C96" s="130"/>
      <c r="D96" s="130"/>
      <c r="E96" s="130"/>
      <c r="F96" s="131"/>
      <c r="G96" s="144"/>
      <c r="H96" s="144"/>
      <c r="I96" s="144"/>
      <c r="J96" s="144"/>
      <c r="K96" s="144"/>
      <c r="L96" s="144"/>
      <c r="M96" s="144"/>
      <c r="N96" s="144"/>
      <c r="O96" s="144"/>
      <c r="P96" s="144"/>
      <c r="Q96" s="144"/>
      <c r="R96" s="144"/>
      <c r="S96" s="144"/>
      <c r="T96" s="144"/>
      <c r="U96" s="144"/>
      <c r="V96" s="144"/>
      <c r="W96" s="144"/>
      <c r="X96" s="144"/>
      <c r="Y96" s="153" t="s">
        <v>59</v>
      </c>
      <c r="Z96" s="154"/>
      <c r="AA96" s="155"/>
      <c r="AB96" s="156" t="s">
        <v>60</v>
      </c>
      <c r="AC96" s="157"/>
      <c r="AD96" s="158"/>
      <c r="AE96" s="156"/>
      <c r="AF96" s="157"/>
      <c r="AG96" s="157"/>
      <c r="AH96" s="157"/>
      <c r="AI96" s="158"/>
      <c r="AJ96" s="156"/>
      <c r="AK96" s="157"/>
      <c r="AL96" s="157"/>
      <c r="AM96" s="157"/>
      <c r="AN96" s="158"/>
      <c r="AO96" s="156"/>
      <c r="AP96" s="157"/>
      <c r="AQ96" s="157"/>
      <c r="AR96" s="157"/>
      <c r="AS96" s="158"/>
      <c r="AT96" s="156"/>
      <c r="AU96" s="157"/>
      <c r="AV96" s="157"/>
      <c r="AW96" s="157"/>
      <c r="AX96" s="159"/>
    </row>
    <row r="97" spans="1:50" ht="23.1" customHeight="1">
      <c r="A97" s="384" t="s">
        <v>77</v>
      </c>
      <c r="B97" s="385"/>
      <c r="C97" s="357" t="s">
        <v>19</v>
      </c>
      <c r="D97" s="358"/>
      <c r="E97" s="358"/>
      <c r="F97" s="358"/>
      <c r="G97" s="358"/>
      <c r="H97" s="358"/>
      <c r="I97" s="358"/>
      <c r="J97" s="358"/>
      <c r="K97" s="359"/>
      <c r="L97" s="416" t="s">
        <v>76</v>
      </c>
      <c r="M97" s="416"/>
      <c r="N97" s="416"/>
      <c r="O97" s="416"/>
      <c r="P97" s="416"/>
      <c r="Q97" s="416"/>
      <c r="R97" s="417" t="s">
        <v>73</v>
      </c>
      <c r="S97" s="418"/>
      <c r="T97" s="418"/>
      <c r="U97" s="418"/>
      <c r="V97" s="418"/>
      <c r="W97" s="418"/>
      <c r="X97" s="419"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20"/>
    </row>
    <row r="98" spans="1:50" ht="23.1" customHeight="1">
      <c r="A98" s="386"/>
      <c r="B98" s="387"/>
      <c r="C98" s="421" t="s">
        <v>399</v>
      </c>
      <c r="D98" s="422"/>
      <c r="E98" s="422"/>
      <c r="F98" s="422"/>
      <c r="G98" s="422"/>
      <c r="H98" s="422"/>
      <c r="I98" s="422"/>
      <c r="J98" s="422"/>
      <c r="K98" s="423"/>
      <c r="L98" s="65">
        <v>11931</v>
      </c>
      <c r="M98" s="66"/>
      <c r="N98" s="66"/>
      <c r="O98" s="66"/>
      <c r="P98" s="66"/>
      <c r="Q98" s="67"/>
      <c r="R98" s="65" t="s">
        <v>443</v>
      </c>
      <c r="S98" s="66"/>
      <c r="T98" s="66"/>
      <c r="U98" s="66"/>
      <c r="V98" s="66"/>
      <c r="W98" s="67"/>
      <c r="X98" s="686" t="s">
        <v>449</v>
      </c>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3.1" customHeight="1">
      <c r="A99" s="386"/>
      <c r="B99" s="387"/>
      <c r="C99" s="160"/>
      <c r="D99" s="161"/>
      <c r="E99" s="161"/>
      <c r="F99" s="161"/>
      <c r="G99" s="161"/>
      <c r="H99" s="161"/>
      <c r="I99" s="161"/>
      <c r="J99" s="161"/>
      <c r="K99" s="162"/>
      <c r="L99" s="65"/>
      <c r="M99" s="66"/>
      <c r="N99" s="66"/>
      <c r="O99" s="66"/>
      <c r="P99" s="66"/>
      <c r="Q99" s="67"/>
      <c r="R99" s="65"/>
      <c r="S99" s="66"/>
      <c r="T99" s="66"/>
      <c r="U99" s="66"/>
      <c r="V99" s="66"/>
      <c r="W99" s="67"/>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customHeight="1">
      <c r="A100" s="386"/>
      <c r="B100" s="387"/>
      <c r="C100" s="160"/>
      <c r="D100" s="161"/>
      <c r="E100" s="161"/>
      <c r="F100" s="161"/>
      <c r="G100" s="161"/>
      <c r="H100" s="161"/>
      <c r="I100" s="161"/>
      <c r="J100" s="161"/>
      <c r="K100" s="162"/>
      <c r="L100" s="65"/>
      <c r="M100" s="66"/>
      <c r="N100" s="66"/>
      <c r="O100" s="66"/>
      <c r="P100" s="66"/>
      <c r="Q100" s="67"/>
      <c r="R100" s="65"/>
      <c r="S100" s="66"/>
      <c r="T100" s="66"/>
      <c r="U100" s="66"/>
      <c r="V100" s="66"/>
      <c r="W100" s="67"/>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customHeight="1">
      <c r="A101" s="386"/>
      <c r="B101" s="387"/>
      <c r="C101" s="160"/>
      <c r="D101" s="161"/>
      <c r="E101" s="161"/>
      <c r="F101" s="161"/>
      <c r="G101" s="161"/>
      <c r="H101" s="161"/>
      <c r="I101" s="161"/>
      <c r="J101" s="161"/>
      <c r="K101" s="162"/>
      <c r="L101" s="65"/>
      <c r="M101" s="66"/>
      <c r="N101" s="66"/>
      <c r="O101" s="66"/>
      <c r="P101" s="66"/>
      <c r="Q101" s="67"/>
      <c r="R101" s="65"/>
      <c r="S101" s="66"/>
      <c r="T101" s="66"/>
      <c r="U101" s="66"/>
      <c r="V101" s="66"/>
      <c r="W101" s="67"/>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c r="A102" s="386"/>
      <c r="B102" s="387"/>
      <c r="C102" s="160"/>
      <c r="D102" s="161"/>
      <c r="E102" s="161"/>
      <c r="F102" s="161"/>
      <c r="G102" s="161"/>
      <c r="H102" s="161"/>
      <c r="I102" s="161"/>
      <c r="J102" s="161"/>
      <c r="K102" s="162"/>
      <c r="L102" s="65"/>
      <c r="M102" s="66"/>
      <c r="N102" s="66"/>
      <c r="O102" s="66"/>
      <c r="P102" s="66"/>
      <c r="Q102" s="67"/>
      <c r="R102" s="65"/>
      <c r="S102" s="66"/>
      <c r="T102" s="66"/>
      <c r="U102" s="66"/>
      <c r="V102" s="66"/>
      <c r="W102" s="67"/>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c r="A103" s="386"/>
      <c r="B103" s="387"/>
      <c r="C103" s="390"/>
      <c r="D103" s="391"/>
      <c r="E103" s="391"/>
      <c r="F103" s="391"/>
      <c r="G103" s="391"/>
      <c r="H103" s="391"/>
      <c r="I103" s="391"/>
      <c r="J103" s="391"/>
      <c r="K103" s="392"/>
      <c r="L103" s="65"/>
      <c r="M103" s="66"/>
      <c r="N103" s="66"/>
      <c r="O103" s="66"/>
      <c r="P103" s="66"/>
      <c r="Q103" s="67"/>
      <c r="R103" s="65"/>
      <c r="S103" s="66"/>
      <c r="T103" s="66"/>
      <c r="U103" s="66"/>
      <c r="V103" s="66"/>
      <c r="W103" s="67"/>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c r="A104" s="388"/>
      <c r="B104" s="389"/>
      <c r="C104" s="378" t="s">
        <v>22</v>
      </c>
      <c r="D104" s="379"/>
      <c r="E104" s="379"/>
      <c r="F104" s="379"/>
      <c r="G104" s="379"/>
      <c r="H104" s="379"/>
      <c r="I104" s="379"/>
      <c r="J104" s="379"/>
      <c r="K104" s="380"/>
      <c r="L104" s="381">
        <f>SUM(L98:Q103)</f>
        <v>11931</v>
      </c>
      <c r="M104" s="382"/>
      <c r="N104" s="382"/>
      <c r="O104" s="382"/>
      <c r="P104" s="382"/>
      <c r="Q104" s="383"/>
      <c r="R104" s="381">
        <f>SUM(R98:W103)</f>
        <v>0</v>
      </c>
      <c r="S104" s="382"/>
      <c r="T104" s="382"/>
      <c r="U104" s="382"/>
      <c r="V104" s="382"/>
      <c r="W104" s="383"/>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3" t="s">
        <v>57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21" customHeight="1">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44" t="s">
        <v>38</v>
      </c>
      <c r="AH107" s="611"/>
      <c r="AI107" s="611"/>
      <c r="AJ107" s="611"/>
      <c r="AK107" s="611"/>
      <c r="AL107" s="611"/>
      <c r="AM107" s="611"/>
      <c r="AN107" s="611"/>
      <c r="AO107" s="611"/>
      <c r="AP107" s="611"/>
      <c r="AQ107" s="611"/>
      <c r="AR107" s="611"/>
      <c r="AS107" s="611"/>
      <c r="AT107" s="611"/>
      <c r="AU107" s="611"/>
      <c r="AV107" s="611"/>
      <c r="AW107" s="611"/>
      <c r="AX107" s="645"/>
    </row>
    <row r="108" spans="1:50" ht="50.25" customHeight="1">
      <c r="A108" s="314" t="s">
        <v>312</v>
      </c>
      <c r="B108" s="315"/>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9" t="s">
        <v>381</v>
      </c>
      <c r="AE108" s="620"/>
      <c r="AF108" s="620"/>
      <c r="AG108" s="616" t="s">
        <v>400</v>
      </c>
      <c r="AH108" s="617"/>
      <c r="AI108" s="617"/>
      <c r="AJ108" s="617"/>
      <c r="AK108" s="617"/>
      <c r="AL108" s="617"/>
      <c r="AM108" s="617"/>
      <c r="AN108" s="617"/>
      <c r="AO108" s="617"/>
      <c r="AP108" s="617"/>
      <c r="AQ108" s="617"/>
      <c r="AR108" s="617"/>
      <c r="AS108" s="617"/>
      <c r="AT108" s="617"/>
      <c r="AU108" s="617"/>
      <c r="AV108" s="617"/>
      <c r="AW108" s="617"/>
      <c r="AX108" s="618"/>
    </row>
    <row r="109" spans="1:50" ht="43.5" customHeight="1">
      <c r="A109" s="316"/>
      <c r="B109" s="317"/>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50" t="s">
        <v>381</v>
      </c>
      <c r="AE109" s="451"/>
      <c r="AF109" s="451"/>
      <c r="AG109" s="616" t="s">
        <v>400</v>
      </c>
      <c r="AH109" s="617"/>
      <c r="AI109" s="617"/>
      <c r="AJ109" s="617"/>
      <c r="AK109" s="617"/>
      <c r="AL109" s="617"/>
      <c r="AM109" s="617"/>
      <c r="AN109" s="617"/>
      <c r="AO109" s="617"/>
      <c r="AP109" s="617"/>
      <c r="AQ109" s="617"/>
      <c r="AR109" s="617"/>
      <c r="AS109" s="617"/>
      <c r="AT109" s="617"/>
      <c r="AU109" s="617"/>
      <c r="AV109" s="617"/>
      <c r="AW109" s="617"/>
      <c r="AX109" s="618"/>
    </row>
    <row r="110" spans="1:50" ht="46.5" customHeight="1">
      <c r="A110" s="318"/>
      <c r="B110" s="319"/>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600" t="s">
        <v>381</v>
      </c>
      <c r="AE110" s="601"/>
      <c r="AF110" s="601"/>
      <c r="AG110" s="540" t="s">
        <v>401</v>
      </c>
      <c r="AH110" s="205"/>
      <c r="AI110" s="205"/>
      <c r="AJ110" s="205"/>
      <c r="AK110" s="205"/>
      <c r="AL110" s="205"/>
      <c r="AM110" s="205"/>
      <c r="AN110" s="205"/>
      <c r="AO110" s="205"/>
      <c r="AP110" s="205"/>
      <c r="AQ110" s="205"/>
      <c r="AR110" s="205"/>
      <c r="AS110" s="205"/>
      <c r="AT110" s="205"/>
      <c r="AU110" s="205"/>
      <c r="AV110" s="205"/>
      <c r="AW110" s="205"/>
      <c r="AX110" s="541"/>
    </row>
    <row r="111" spans="1:50" ht="64.5" customHeight="1">
      <c r="A111" s="565" t="s">
        <v>46</v>
      </c>
      <c r="B111" s="602"/>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6" t="s">
        <v>381</v>
      </c>
      <c r="AE111" s="447"/>
      <c r="AF111" s="447"/>
      <c r="AG111" s="308" t="s">
        <v>415</v>
      </c>
      <c r="AH111" s="309"/>
      <c r="AI111" s="309"/>
      <c r="AJ111" s="309"/>
      <c r="AK111" s="309"/>
      <c r="AL111" s="309"/>
      <c r="AM111" s="309"/>
      <c r="AN111" s="309"/>
      <c r="AO111" s="309"/>
      <c r="AP111" s="309"/>
      <c r="AQ111" s="309"/>
      <c r="AR111" s="309"/>
      <c r="AS111" s="309"/>
      <c r="AT111" s="309"/>
      <c r="AU111" s="309"/>
      <c r="AV111" s="309"/>
      <c r="AW111" s="309"/>
      <c r="AX111" s="310"/>
    </row>
    <row r="112" spans="1:50" ht="19.350000000000001" customHeight="1">
      <c r="A112" s="603"/>
      <c r="B112" s="604"/>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50" t="s">
        <v>402</v>
      </c>
      <c r="AE112" s="451"/>
      <c r="AF112" s="451"/>
      <c r="AG112" s="311" t="s">
        <v>434</v>
      </c>
      <c r="AH112" s="312"/>
      <c r="AI112" s="312"/>
      <c r="AJ112" s="312"/>
      <c r="AK112" s="312"/>
      <c r="AL112" s="312"/>
      <c r="AM112" s="312"/>
      <c r="AN112" s="312"/>
      <c r="AO112" s="312"/>
      <c r="AP112" s="312"/>
      <c r="AQ112" s="312"/>
      <c r="AR112" s="312"/>
      <c r="AS112" s="312"/>
      <c r="AT112" s="312"/>
      <c r="AU112" s="312"/>
      <c r="AV112" s="312"/>
      <c r="AW112" s="312"/>
      <c r="AX112" s="313"/>
    </row>
    <row r="113" spans="1:64" ht="17.25" customHeight="1">
      <c r="A113" s="603"/>
      <c r="B113" s="604"/>
      <c r="C113" s="514"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50" t="s">
        <v>381</v>
      </c>
      <c r="AE113" s="451"/>
      <c r="AF113" s="451"/>
      <c r="AG113" s="311" t="s">
        <v>416</v>
      </c>
      <c r="AH113" s="312"/>
      <c r="AI113" s="312"/>
      <c r="AJ113" s="312"/>
      <c r="AK113" s="312"/>
      <c r="AL113" s="312"/>
      <c r="AM113" s="312"/>
      <c r="AN113" s="312"/>
      <c r="AO113" s="312"/>
      <c r="AP113" s="312"/>
      <c r="AQ113" s="312"/>
      <c r="AR113" s="312"/>
      <c r="AS113" s="312"/>
      <c r="AT113" s="312"/>
      <c r="AU113" s="312"/>
      <c r="AV113" s="312"/>
      <c r="AW113" s="312"/>
      <c r="AX113" s="313"/>
    </row>
    <row r="114" spans="1:64" ht="122.25" customHeight="1">
      <c r="A114" s="603"/>
      <c r="B114" s="604"/>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50" t="s">
        <v>381</v>
      </c>
      <c r="AE114" s="451"/>
      <c r="AF114" s="451"/>
      <c r="AG114" s="311" t="s">
        <v>417</v>
      </c>
      <c r="AH114" s="312"/>
      <c r="AI114" s="312"/>
      <c r="AJ114" s="312"/>
      <c r="AK114" s="312"/>
      <c r="AL114" s="312"/>
      <c r="AM114" s="312"/>
      <c r="AN114" s="312"/>
      <c r="AO114" s="312"/>
      <c r="AP114" s="312"/>
      <c r="AQ114" s="312"/>
      <c r="AR114" s="312"/>
      <c r="AS114" s="312"/>
      <c r="AT114" s="312"/>
      <c r="AU114" s="312"/>
      <c r="AV114" s="312"/>
      <c r="AW114" s="312"/>
      <c r="AX114" s="313"/>
    </row>
    <row r="115" spans="1:64" ht="63.75" customHeight="1">
      <c r="A115" s="603"/>
      <c r="B115" s="604"/>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500"/>
      <c r="AD115" s="450" t="s">
        <v>381</v>
      </c>
      <c r="AE115" s="451"/>
      <c r="AF115" s="451"/>
      <c r="AG115" s="311" t="s">
        <v>403</v>
      </c>
      <c r="AH115" s="312"/>
      <c r="AI115" s="312"/>
      <c r="AJ115" s="312"/>
      <c r="AK115" s="312"/>
      <c r="AL115" s="312"/>
      <c r="AM115" s="312"/>
      <c r="AN115" s="312"/>
      <c r="AO115" s="312"/>
      <c r="AP115" s="312"/>
      <c r="AQ115" s="312"/>
      <c r="AR115" s="312"/>
      <c r="AS115" s="312"/>
      <c r="AT115" s="312"/>
      <c r="AU115" s="312"/>
      <c r="AV115" s="312"/>
      <c r="AW115" s="312"/>
      <c r="AX115" s="313"/>
    </row>
    <row r="116" spans="1:64" ht="19.350000000000001" customHeight="1">
      <c r="A116" s="603"/>
      <c r="B116" s="604"/>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500"/>
      <c r="AD116" s="648" t="s">
        <v>402</v>
      </c>
      <c r="AE116" s="649"/>
      <c r="AF116" s="649"/>
      <c r="AG116" s="374" t="s">
        <v>435</v>
      </c>
      <c r="AH116" s="375"/>
      <c r="AI116" s="375"/>
      <c r="AJ116" s="375"/>
      <c r="AK116" s="375"/>
      <c r="AL116" s="375"/>
      <c r="AM116" s="375"/>
      <c r="AN116" s="375"/>
      <c r="AO116" s="375"/>
      <c r="AP116" s="375"/>
      <c r="AQ116" s="375"/>
      <c r="AR116" s="375"/>
      <c r="AS116" s="375"/>
      <c r="AT116" s="375"/>
      <c r="AU116" s="375"/>
      <c r="AV116" s="375"/>
      <c r="AW116" s="375"/>
      <c r="AX116" s="376"/>
      <c r="BI116" s="10"/>
      <c r="BJ116" s="10"/>
      <c r="BK116" s="10"/>
      <c r="BL116" s="10"/>
    </row>
    <row r="117" spans="1:64" ht="21.75" customHeight="1">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600" t="s">
        <v>402</v>
      </c>
      <c r="AE117" s="601"/>
      <c r="AF117" s="610"/>
      <c r="AG117" s="614" t="s">
        <v>435</v>
      </c>
      <c r="AH117" s="444"/>
      <c r="AI117" s="444"/>
      <c r="AJ117" s="444"/>
      <c r="AK117" s="444"/>
      <c r="AL117" s="444"/>
      <c r="AM117" s="444"/>
      <c r="AN117" s="444"/>
      <c r="AO117" s="444"/>
      <c r="AP117" s="444"/>
      <c r="AQ117" s="444"/>
      <c r="AR117" s="444"/>
      <c r="AS117" s="444"/>
      <c r="AT117" s="444"/>
      <c r="AU117" s="444"/>
      <c r="AV117" s="444"/>
      <c r="AW117" s="444"/>
      <c r="AX117" s="615"/>
      <c r="BG117" s="10"/>
      <c r="BH117" s="10"/>
      <c r="BI117" s="10"/>
      <c r="BJ117" s="10"/>
    </row>
    <row r="118" spans="1:64" ht="72.75" customHeight="1">
      <c r="A118" s="565" t="s">
        <v>47</v>
      </c>
      <c r="B118" s="602"/>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446" t="s">
        <v>381</v>
      </c>
      <c r="AE118" s="447"/>
      <c r="AF118" s="653"/>
      <c r="AG118" s="308" t="s">
        <v>441</v>
      </c>
      <c r="AH118" s="309"/>
      <c r="AI118" s="309"/>
      <c r="AJ118" s="309"/>
      <c r="AK118" s="309"/>
      <c r="AL118" s="309"/>
      <c r="AM118" s="309"/>
      <c r="AN118" s="309"/>
      <c r="AO118" s="309"/>
      <c r="AP118" s="309"/>
      <c r="AQ118" s="309"/>
      <c r="AR118" s="309"/>
      <c r="AS118" s="309"/>
      <c r="AT118" s="309"/>
      <c r="AU118" s="309"/>
      <c r="AV118" s="309"/>
      <c r="AW118" s="309"/>
      <c r="AX118" s="310"/>
    </row>
    <row r="119" spans="1:64" ht="30" customHeight="1">
      <c r="A119" s="603"/>
      <c r="B119" s="604"/>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21" t="s">
        <v>402</v>
      </c>
      <c r="AE119" s="622"/>
      <c r="AF119" s="622"/>
      <c r="AG119" s="311" t="s">
        <v>436</v>
      </c>
      <c r="AH119" s="312"/>
      <c r="AI119" s="312"/>
      <c r="AJ119" s="312"/>
      <c r="AK119" s="312"/>
      <c r="AL119" s="312"/>
      <c r="AM119" s="312"/>
      <c r="AN119" s="312"/>
      <c r="AO119" s="312"/>
      <c r="AP119" s="312"/>
      <c r="AQ119" s="312"/>
      <c r="AR119" s="312"/>
      <c r="AS119" s="312"/>
      <c r="AT119" s="312"/>
      <c r="AU119" s="312"/>
      <c r="AV119" s="312"/>
      <c r="AW119" s="312"/>
      <c r="AX119" s="313"/>
    </row>
    <row r="120" spans="1:64" ht="17.25" customHeight="1">
      <c r="A120" s="603"/>
      <c r="B120" s="604"/>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50" t="s">
        <v>381</v>
      </c>
      <c r="AE120" s="451"/>
      <c r="AF120" s="451"/>
      <c r="AG120" s="311" t="s">
        <v>433</v>
      </c>
      <c r="AH120" s="312"/>
      <c r="AI120" s="312"/>
      <c r="AJ120" s="312"/>
      <c r="AK120" s="312"/>
      <c r="AL120" s="312"/>
      <c r="AM120" s="312"/>
      <c r="AN120" s="312"/>
      <c r="AO120" s="312"/>
      <c r="AP120" s="312"/>
      <c r="AQ120" s="312"/>
      <c r="AR120" s="312"/>
      <c r="AS120" s="312"/>
      <c r="AT120" s="312"/>
      <c r="AU120" s="312"/>
      <c r="AV120" s="312"/>
      <c r="AW120" s="312"/>
      <c r="AX120" s="313"/>
    </row>
    <row r="121" spans="1:64" ht="48.75" customHeight="1">
      <c r="A121" s="605"/>
      <c r="B121" s="606"/>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50" t="s">
        <v>381</v>
      </c>
      <c r="AE121" s="451"/>
      <c r="AF121" s="451"/>
      <c r="AG121" s="540" t="s">
        <v>404</v>
      </c>
      <c r="AH121" s="205"/>
      <c r="AI121" s="205"/>
      <c r="AJ121" s="205"/>
      <c r="AK121" s="205"/>
      <c r="AL121" s="205"/>
      <c r="AM121" s="205"/>
      <c r="AN121" s="205"/>
      <c r="AO121" s="205"/>
      <c r="AP121" s="205"/>
      <c r="AQ121" s="205"/>
      <c r="AR121" s="205"/>
      <c r="AS121" s="205"/>
      <c r="AT121" s="205"/>
      <c r="AU121" s="205"/>
      <c r="AV121" s="205"/>
      <c r="AW121" s="205"/>
      <c r="AX121" s="541"/>
    </row>
    <row r="122" spans="1:64" ht="33.6" customHeight="1">
      <c r="A122" s="638" t="s">
        <v>80</v>
      </c>
      <c r="B122" s="639"/>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8"/>
      <c r="AD122" s="446" t="s">
        <v>402</v>
      </c>
      <c r="AE122" s="447"/>
      <c r="AF122" s="447"/>
      <c r="AG122" s="592" t="s">
        <v>437</v>
      </c>
      <c r="AH122" s="203"/>
      <c r="AI122" s="203"/>
      <c r="AJ122" s="203"/>
      <c r="AK122" s="203"/>
      <c r="AL122" s="203"/>
      <c r="AM122" s="203"/>
      <c r="AN122" s="203"/>
      <c r="AO122" s="203"/>
      <c r="AP122" s="203"/>
      <c r="AQ122" s="203"/>
      <c r="AR122" s="203"/>
      <c r="AS122" s="203"/>
      <c r="AT122" s="203"/>
      <c r="AU122" s="203"/>
      <c r="AV122" s="203"/>
      <c r="AW122" s="203"/>
      <c r="AX122" s="593"/>
    </row>
    <row r="123" spans="1:64" ht="15.75" customHeight="1">
      <c r="A123" s="640"/>
      <c r="B123" s="641"/>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594"/>
      <c r="AH123" s="284"/>
      <c r="AI123" s="284"/>
      <c r="AJ123" s="284"/>
      <c r="AK123" s="284"/>
      <c r="AL123" s="284"/>
      <c r="AM123" s="284"/>
      <c r="AN123" s="284"/>
      <c r="AO123" s="284"/>
      <c r="AP123" s="284"/>
      <c r="AQ123" s="284"/>
      <c r="AR123" s="284"/>
      <c r="AS123" s="284"/>
      <c r="AT123" s="284"/>
      <c r="AU123" s="284"/>
      <c r="AV123" s="284"/>
      <c r="AW123" s="284"/>
      <c r="AX123" s="595"/>
    </row>
    <row r="124" spans="1:64" ht="21" customHeight="1">
      <c r="A124" s="640"/>
      <c r="B124" s="641"/>
      <c r="C124" s="654"/>
      <c r="D124" s="655"/>
      <c r="E124" s="655"/>
      <c r="F124" s="655"/>
      <c r="G124" s="655"/>
      <c r="H124" s="655"/>
      <c r="I124" s="655"/>
      <c r="J124" s="655"/>
      <c r="K124" s="655"/>
      <c r="L124" s="655"/>
      <c r="M124" s="655"/>
      <c r="N124" s="655"/>
      <c r="O124" s="656"/>
      <c r="P124" s="663"/>
      <c r="Q124" s="663"/>
      <c r="R124" s="663"/>
      <c r="S124" s="664"/>
      <c r="T124" s="646"/>
      <c r="U124" s="312"/>
      <c r="V124" s="312"/>
      <c r="W124" s="312"/>
      <c r="X124" s="312"/>
      <c r="Y124" s="312"/>
      <c r="Z124" s="312"/>
      <c r="AA124" s="312"/>
      <c r="AB124" s="312"/>
      <c r="AC124" s="312"/>
      <c r="AD124" s="312"/>
      <c r="AE124" s="312"/>
      <c r="AF124" s="647"/>
      <c r="AG124" s="594"/>
      <c r="AH124" s="284"/>
      <c r="AI124" s="284"/>
      <c r="AJ124" s="284"/>
      <c r="AK124" s="284"/>
      <c r="AL124" s="284"/>
      <c r="AM124" s="284"/>
      <c r="AN124" s="284"/>
      <c r="AO124" s="284"/>
      <c r="AP124" s="284"/>
      <c r="AQ124" s="284"/>
      <c r="AR124" s="284"/>
      <c r="AS124" s="284"/>
      <c r="AT124" s="284"/>
      <c r="AU124" s="284"/>
      <c r="AV124" s="284"/>
      <c r="AW124" s="284"/>
      <c r="AX124" s="595"/>
    </row>
    <row r="125" spans="1:64" ht="21" customHeight="1">
      <c r="A125" s="642"/>
      <c r="B125" s="643"/>
      <c r="C125" s="657"/>
      <c r="D125" s="658"/>
      <c r="E125" s="658"/>
      <c r="F125" s="658"/>
      <c r="G125" s="658"/>
      <c r="H125" s="658"/>
      <c r="I125" s="658"/>
      <c r="J125" s="658"/>
      <c r="K125" s="658"/>
      <c r="L125" s="658"/>
      <c r="M125" s="658"/>
      <c r="N125" s="658"/>
      <c r="O125" s="659"/>
      <c r="P125" s="665"/>
      <c r="Q125" s="665"/>
      <c r="R125" s="665"/>
      <c r="S125" s="666"/>
      <c r="T125" s="443"/>
      <c r="U125" s="444"/>
      <c r="V125" s="444"/>
      <c r="W125" s="444"/>
      <c r="X125" s="444"/>
      <c r="Y125" s="444"/>
      <c r="Z125" s="444"/>
      <c r="AA125" s="444"/>
      <c r="AB125" s="444"/>
      <c r="AC125" s="444"/>
      <c r="AD125" s="444"/>
      <c r="AE125" s="444"/>
      <c r="AF125" s="445"/>
      <c r="AG125" s="596"/>
      <c r="AH125" s="205"/>
      <c r="AI125" s="205"/>
      <c r="AJ125" s="205"/>
      <c r="AK125" s="205"/>
      <c r="AL125" s="205"/>
      <c r="AM125" s="205"/>
      <c r="AN125" s="205"/>
      <c r="AO125" s="205"/>
      <c r="AP125" s="205"/>
      <c r="AQ125" s="205"/>
      <c r="AR125" s="205"/>
      <c r="AS125" s="205"/>
      <c r="AT125" s="205"/>
      <c r="AU125" s="205"/>
      <c r="AV125" s="205"/>
      <c r="AW125" s="205"/>
      <c r="AX125" s="541"/>
    </row>
    <row r="126" spans="1:64" ht="176.25" customHeight="1">
      <c r="A126" s="565" t="s">
        <v>58</v>
      </c>
      <c r="B126" s="566"/>
      <c r="C126" s="400" t="s">
        <v>64</v>
      </c>
      <c r="D126" s="588"/>
      <c r="E126" s="588"/>
      <c r="F126" s="589"/>
      <c r="G126" s="559" t="s">
        <v>405</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51.75" customHeight="1" thickBot="1">
      <c r="A127" s="567"/>
      <c r="B127" s="568"/>
      <c r="C127" s="369" t="s">
        <v>68</v>
      </c>
      <c r="D127" s="370"/>
      <c r="E127" s="370"/>
      <c r="F127" s="371"/>
      <c r="G127" s="372" t="s">
        <v>406</v>
      </c>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64" ht="21" customHeight="1">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34.5" customHeight="1" thickBot="1">
      <c r="A129" s="587" t="s">
        <v>442</v>
      </c>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86.25" customHeight="1" thickBot="1">
      <c r="A131" s="562" t="s">
        <v>445</v>
      </c>
      <c r="B131" s="563"/>
      <c r="C131" s="563"/>
      <c r="D131" s="563"/>
      <c r="E131" s="564"/>
      <c r="F131" s="581" t="s">
        <v>446</v>
      </c>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3"/>
    </row>
    <row r="132" spans="1:50" ht="21" customHeight="1">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100.5" customHeight="1" thickBot="1">
      <c r="A133" s="439" t="s">
        <v>444</v>
      </c>
      <c r="B133" s="440"/>
      <c r="C133" s="440"/>
      <c r="D133" s="440"/>
      <c r="E133" s="441"/>
      <c r="F133" s="584" t="s">
        <v>447</v>
      </c>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c r="A134" s="569" t="s">
        <v>42</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1"/>
    </row>
    <row r="135" spans="1:50" ht="17.25" customHeight="1" thickBot="1">
      <c r="A135" s="623"/>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5"/>
    </row>
    <row r="136" spans="1:50" ht="19.7" customHeight="1">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c r="A137" s="412" t="s">
        <v>224</v>
      </c>
      <c r="B137" s="413"/>
      <c r="C137" s="413"/>
      <c r="D137" s="413"/>
      <c r="E137" s="413"/>
      <c r="F137" s="413"/>
      <c r="G137" s="426" t="s">
        <v>384</v>
      </c>
      <c r="H137" s="427"/>
      <c r="I137" s="427"/>
      <c r="J137" s="427"/>
      <c r="K137" s="427"/>
      <c r="L137" s="427"/>
      <c r="M137" s="427"/>
      <c r="N137" s="427"/>
      <c r="O137" s="427"/>
      <c r="P137" s="428"/>
      <c r="Q137" s="413" t="s">
        <v>225</v>
      </c>
      <c r="R137" s="413"/>
      <c r="S137" s="413"/>
      <c r="T137" s="413"/>
      <c r="U137" s="413"/>
      <c r="V137" s="413"/>
      <c r="W137" s="442" t="s">
        <v>383</v>
      </c>
      <c r="X137" s="427"/>
      <c r="Y137" s="427"/>
      <c r="Z137" s="427"/>
      <c r="AA137" s="427"/>
      <c r="AB137" s="427"/>
      <c r="AC137" s="427"/>
      <c r="AD137" s="427"/>
      <c r="AE137" s="427"/>
      <c r="AF137" s="428"/>
      <c r="AG137" s="413" t="s">
        <v>226</v>
      </c>
      <c r="AH137" s="413"/>
      <c r="AI137" s="413"/>
      <c r="AJ137" s="413"/>
      <c r="AK137" s="413"/>
      <c r="AL137" s="413"/>
      <c r="AM137" s="409" t="s">
        <v>388</v>
      </c>
      <c r="AN137" s="410"/>
      <c r="AO137" s="410"/>
      <c r="AP137" s="410"/>
      <c r="AQ137" s="410"/>
      <c r="AR137" s="410"/>
      <c r="AS137" s="410"/>
      <c r="AT137" s="410"/>
      <c r="AU137" s="410"/>
      <c r="AV137" s="411"/>
      <c r="AW137" s="12"/>
      <c r="AX137" s="13"/>
    </row>
    <row r="138" spans="1:50" ht="19.899999999999999" customHeight="1" thickBot="1">
      <c r="A138" s="414" t="s">
        <v>227</v>
      </c>
      <c r="B138" s="415"/>
      <c r="C138" s="415"/>
      <c r="D138" s="415"/>
      <c r="E138" s="415"/>
      <c r="F138" s="415"/>
      <c r="G138" s="429" t="s">
        <v>390</v>
      </c>
      <c r="H138" s="430"/>
      <c r="I138" s="430"/>
      <c r="J138" s="430"/>
      <c r="K138" s="430"/>
      <c r="L138" s="430"/>
      <c r="M138" s="430"/>
      <c r="N138" s="430"/>
      <c r="O138" s="430"/>
      <c r="P138" s="431"/>
      <c r="Q138" s="415" t="s">
        <v>228</v>
      </c>
      <c r="R138" s="415"/>
      <c r="S138" s="415"/>
      <c r="T138" s="415"/>
      <c r="U138" s="415"/>
      <c r="V138" s="415"/>
      <c r="W138" s="429" t="s">
        <v>391</v>
      </c>
      <c r="X138" s="430"/>
      <c r="Y138" s="430"/>
      <c r="Z138" s="430"/>
      <c r="AA138" s="430"/>
      <c r="AB138" s="430"/>
      <c r="AC138" s="430"/>
      <c r="AD138" s="430"/>
      <c r="AE138" s="430"/>
      <c r="AF138" s="431"/>
      <c r="AG138" s="590"/>
      <c r="AH138" s="591"/>
      <c r="AI138" s="591"/>
      <c r="AJ138" s="591"/>
      <c r="AK138" s="591"/>
      <c r="AL138" s="591"/>
      <c r="AM138" s="626"/>
      <c r="AN138" s="627"/>
      <c r="AO138" s="627"/>
      <c r="AP138" s="627"/>
      <c r="AQ138" s="627"/>
      <c r="AR138" s="627"/>
      <c r="AS138" s="627"/>
      <c r="AT138" s="627"/>
      <c r="AU138" s="627"/>
      <c r="AV138" s="628"/>
      <c r="AW138" s="28"/>
      <c r="AX138" s="29"/>
    </row>
    <row r="139" spans="1:50" ht="23.65" customHeight="1">
      <c r="A139" s="572" t="s">
        <v>28</v>
      </c>
      <c r="B139" s="573"/>
      <c r="C139" s="573"/>
      <c r="D139" s="573"/>
      <c r="E139" s="573"/>
      <c r="F139" s="57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72"/>
      <c r="B140" s="473"/>
      <c r="C140" s="473"/>
      <c r="D140" s="473"/>
      <c r="E140" s="473"/>
      <c r="F140" s="47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72"/>
      <c r="B141" s="473"/>
      <c r="C141" s="473"/>
      <c r="D141" s="473"/>
      <c r="E141" s="473"/>
      <c r="F141" s="474"/>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c r="A142" s="472"/>
      <c r="B142" s="473"/>
      <c r="C142" s="473"/>
      <c r="D142" s="473"/>
      <c r="E142" s="473"/>
      <c r="F142" s="474"/>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c r="A143" s="472"/>
      <c r="B143" s="473"/>
      <c r="C143" s="473"/>
      <c r="D143" s="473"/>
      <c r="E143" s="473"/>
      <c r="F143" s="474"/>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c r="A144" s="472"/>
      <c r="B144" s="473"/>
      <c r="C144" s="473"/>
      <c r="D144" s="473"/>
      <c r="E144" s="473"/>
      <c r="F144" s="474"/>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c r="A145" s="472"/>
      <c r="B145" s="473"/>
      <c r="C145" s="473"/>
      <c r="D145" s="473"/>
      <c r="E145" s="473"/>
      <c r="F145" s="474"/>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c r="A146" s="472"/>
      <c r="B146" s="473"/>
      <c r="C146" s="473"/>
      <c r="D146" s="473"/>
      <c r="E146" s="473"/>
      <c r="F146" s="474"/>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c r="A147" s="472"/>
      <c r="B147" s="473"/>
      <c r="C147" s="473"/>
      <c r="D147" s="473"/>
      <c r="E147" s="473"/>
      <c r="F147" s="474"/>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c r="A148" s="472"/>
      <c r="B148" s="473"/>
      <c r="C148" s="473"/>
      <c r="D148" s="473"/>
      <c r="E148" s="473"/>
      <c r="F148" s="474"/>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c r="A149" s="472"/>
      <c r="B149" s="473"/>
      <c r="C149" s="473"/>
      <c r="D149" s="473"/>
      <c r="E149" s="473"/>
      <c r="F149" s="474"/>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c r="A150" s="472"/>
      <c r="B150" s="473"/>
      <c r="C150" s="473"/>
      <c r="D150" s="473"/>
      <c r="E150" s="473"/>
      <c r="F150" s="474"/>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c r="A151" s="472"/>
      <c r="B151" s="473"/>
      <c r="C151" s="473"/>
      <c r="D151" s="473"/>
      <c r="E151" s="473"/>
      <c r="F151" s="474"/>
      <c r="G151" s="62"/>
      <c r="H151" s="63"/>
      <c r="I151" s="63"/>
      <c r="J151" s="63"/>
      <c r="K151" s="63"/>
      <c r="L151" s="63"/>
      <c r="M151" s="63"/>
      <c r="N151" s="63"/>
      <c r="O151" s="63"/>
      <c r="P151" s="63"/>
      <c r="Q151" s="63"/>
      <c r="R151" s="63"/>
      <c r="S151" s="63"/>
      <c r="T151" s="63"/>
      <c r="U151" s="63"/>
      <c r="V151" s="63"/>
      <c r="W151" s="63"/>
      <c r="X151" s="63"/>
      <c r="Y151" s="63"/>
      <c r="Z151" s="63"/>
      <c r="AA151" s="63"/>
      <c r="AB151" s="63"/>
      <c r="AC151" s="61"/>
      <c r="AD151" s="63"/>
      <c r="AE151" s="63"/>
      <c r="AF151" s="63"/>
      <c r="AG151" s="63"/>
      <c r="AH151" s="63"/>
      <c r="AI151" s="63"/>
      <c r="AJ151" s="63"/>
      <c r="AK151" s="63"/>
      <c r="AL151" s="61"/>
      <c r="AM151" s="63"/>
      <c r="AN151" s="63"/>
      <c r="AO151" s="63"/>
      <c r="AP151" s="63"/>
      <c r="AQ151" s="63"/>
      <c r="AR151" s="63"/>
      <c r="AS151" s="63"/>
      <c r="AT151" s="63"/>
      <c r="AU151" s="63"/>
      <c r="AV151" s="63"/>
      <c r="AW151" s="63"/>
      <c r="AX151" s="64"/>
    </row>
    <row r="152" spans="1:50" ht="28.35" customHeight="1">
      <c r="A152" s="472"/>
      <c r="B152" s="473"/>
      <c r="C152" s="473"/>
      <c r="D152" s="473"/>
      <c r="E152" s="473"/>
      <c r="F152" s="474"/>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c r="A153" s="472"/>
      <c r="B153" s="473"/>
      <c r="C153" s="473"/>
      <c r="D153" s="473"/>
      <c r="E153" s="473"/>
      <c r="F153" s="474"/>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c r="A154" s="472"/>
      <c r="B154" s="473"/>
      <c r="C154" s="473"/>
      <c r="D154" s="473"/>
      <c r="E154" s="473"/>
      <c r="F154" s="474"/>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4"/>
    </row>
    <row r="155" spans="1:50" ht="28.35" customHeight="1">
      <c r="A155" s="472"/>
      <c r="B155" s="473"/>
      <c r="C155" s="473"/>
      <c r="D155" s="473"/>
      <c r="E155" s="473"/>
      <c r="F155" s="474"/>
      <c r="G155" s="62"/>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4"/>
    </row>
    <row r="156" spans="1:50" ht="28.35" customHeight="1">
      <c r="A156" s="472"/>
      <c r="B156" s="473"/>
      <c r="C156" s="473"/>
      <c r="D156" s="473"/>
      <c r="E156" s="473"/>
      <c r="F156" s="474"/>
      <c r="G156" s="62"/>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4"/>
    </row>
    <row r="157" spans="1:50" ht="28.35" customHeight="1">
      <c r="A157" s="472"/>
      <c r="B157" s="473"/>
      <c r="C157" s="473"/>
      <c r="D157" s="473"/>
      <c r="E157" s="473"/>
      <c r="F157" s="474"/>
      <c r="G157" s="62"/>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4"/>
    </row>
    <row r="158" spans="1:50" ht="28.35" customHeight="1">
      <c r="A158" s="472"/>
      <c r="B158" s="473"/>
      <c r="C158" s="473"/>
      <c r="D158" s="473"/>
      <c r="E158" s="473"/>
      <c r="F158" s="474"/>
      <c r="G158" s="62"/>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4"/>
    </row>
    <row r="159" spans="1:50" ht="28.35" customHeight="1">
      <c r="A159" s="472"/>
      <c r="B159" s="473"/>
      <c r="C159" s="473"/>
      <c r="D159" s="473"/>
      <c r="E159" s="473"/>
      <c r="F159" s="474"/>
      <c r="G159" s="62"/>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4"/>
    </row>
    <row r="160" spans="1:50" ht="28.35" customHeight="1">
      <c r="A160" s="472"/>
      <c r="B160" s="473"/>
      <c r="C160" s="473"/>
      <c r="D160" s="473"/>
      <c r="E160" s="473"/>
      <c r="F160" s="474"/>
      <c r="G160" s="62"/>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4"/>
    </row>
    <row r="161" spans="1:50" ht="28.35" customHeight="1">
      <c r="A161" s="472"/>
      <c r="B161" s="473"/>
      <c r="C161" s="473"/>
      <c r="D161" s="473"/>
      <c r="E161" s="473"/>
      <c r="F161" s="474"/>
      <c r="G161" s="62"/>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4"/>
    </row>
    <row r="162" spans="1:50" ht="27.75" customHeight="1">
      <c r="A162" s="472"/>
      <c r="B162" s="473"/>
      <c r="C162" s="473"/>
      <c r="D162" s="473"/>
      <c r="E162" s="473"/>
      <c r="F162" s="474"/>
      <c r="G162" s="6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4"/>
    </row>
    <row r="163" spans="1:50" ht="28.35" customHeight="1">
      <c r="A163" s="472"/>
      <c r="B163" s="473"/>
      <c r="C163" s="473"/>
      <c r="D163" s="473"/>
      <c r="E163" s="473"/>
      <c r="F163" s="474"/>
      <c r="G163" s="62"/>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4"/>
    </row>
    <row r="164" spans="1:50" ht="28.35" customHeight="1">
      <c r="A164" s="472"/>
      <c r="B164" s="473"/>
      <c r="C164" s="473"/>
      <c r="D164" s="473"/>
      <c r="E164" s="473"/>
      <c r="F164" s="474"/>
      <c r="G164" s="62"/>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4"/>
    </row>
    <row r="165" spans="1:50" ht="28.35" customHeight="1">
      <c r="A165" s="472"/>
      <c r="B165" s="473"/>
      <c r="C165" s="473"/>
      <c r="D165" s="473"/>
      <c r="E165" s="473"/>
      <c r="F165" s="47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72"/>
      <c r="B166" s="473"/>
      <c r="C166" s="473"/>
      <c r="D166" s="473"/>
      <c r="E166" s="473"/>
      <c r="F166" s="47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72"/>
      <c r="B167" s="473"/>
      <c r="C167" s="473"/>
      <c r="D167" s="473"/>
      <c r="E167" s="473"/>
      <c r="F167" s="47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2"/>
      <c r="B168" s="473"/>
      <c r="C168" s="473"/>
      <c r="D168" s="473"/>
      <c r="E168" s="473"/>
      <c r="F168" s="47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72"/>
      <c r="B169" s="473"/>
      <c r="C169" s="473"/>
      <c r="D169" s="473"/>
      <c r="E169" s="473"/>
      <c r="F169" s="47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72"/>
      <c r="B170" s="473"/>
      <c r="C170" s="473"/>
      <c r="D170" s="473"/>
      <c r="E170" s="473"/>
      <c r="F170" s="47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72"/>
      <c r="B171" s="473"/>
      <c r="C171" s="473"/>
      <c r="D171" s="473"/>
      <c r="E171" s="473"/>
      <c r="F171" s="47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2"/>
      <c r="B172" s="473"/>
      <c r="C172" s="473"/>
      <c r="D172" s="473"/>
      <c r="E172" s="473"/>
      <c r="F172" s="47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2"/>
      <c r="B173" s="473"/>
      <c r="C173" s="473"/>
      <c r="D173" s="473"/>
      <c r="E173" s="473"/>
      <c r="F173" s="47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2"/>
      <c r="B174" s="473"/>
      <c r="C174" s="473"/>
      <c r="D174" s="473"/>
      <c r="E174" s="473"/>
      <c r="F174" s="47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72"/>
      <c r="B175" s="473"/>
      <c r="C175" s="473"/>
      <c r="D175" s="473"/>
      <c r="E175" s="473"/>
      <c r="F175" s="47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72"/>
      <c r="B176" s="473"/>
      <c r="C176" s="473"/>
      <c r="D176" s="473"/>
      <c r="E176" s="473"/>
      <c r="F176" s="47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5"/>
      <c r="B177" s="576"/>
      <c r="C177" s="576"/>
      <c r="D177" s="576"/>
      <c r="E177" s="576"/>
      <c r="F177" s="57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51" t="s">
        <v>34</v>
      </c>
      <c r="B178" s="552"/>
      <c r="C178" s="552"/>
      <c r="D178" s="552"/>
      <c r="E178" s="552"/>
      <c r="F178" s="553"/>
      <c r="G178" s="396" t="s">
        <v>409</v>
      </c>
      <c r="H178" s="397"/>
      <c r="I178" s="397"/>
      <c r="J178" s="397"/>
      <c r="K178" s="397"/>
      <c r="L178" s="397"/>
      <c r="M178" s="397"/>
      <c r="N178" s="397"/>
      <c r="O178" s="397"/>
      <c r="P178" s="397"/>
      <c r="Q178" s="397"/>
      <c r="R178" s="397"/>
      <c r="S178" s="397"/>
      <c r="T178" s="397"/>
      <c r="U178" s="397"/>
      <c r="V178" s="397"/>
      <c r="W178" s="397"/>
      <c r="X178" s="397"/>
      <c r="Y178" s="397"/>
      <c r="Z178" s="397"/>
      <c r="AA178" s="397"/>
      <c r="AB178" s="398"/>
      <c r="AC178" s="396" t="s">
        <v>378</v>
      </c>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9"/>
    </row>
    <row r="179" spans="1:50" ht="24.75" customHeight="1">
      <c r="A179" s="125"/>
      <c r="B179" s="554"/>
      <c r="C179" s="554"/>
      <c r="D179" s="554"/>
      <c r="E179" s="554"/>
      <c r="F179" s="555"/>
      <c r="G179" s="400" t="s">
        <v>19</v>
      </c>
      <c r="H179" s="401"/>
      <c r="I179" s="401"/>
      <c r="J179" s="401"/>
      <c r="K179" s="401"/>
      <c r="L179" s="402" t="s">
        <v>20</v>
      </c>
      <c r="M179" s="401"/>
      <c r="N179" s="401"/>
      <c r="O179" s="401"/>
      <c r="P179" s="401"/>
      <c r="Q179" s="401"/>
      <c r="R179" s="401"/>
      <c r="S179" s="401"/>
      <c r="T179" s="401"/>
      <c r="U179" s="401"/>
      <c r="V179" s="401"/>
      <c r="W179" s="401"/>
      <c r="X179" s="403"/>
      <c r="Y179" s="404" t="s">
        <v>21</v>
      </c>
      <c r="Z179" s="405"/>
      <c r="AA179" s="405"/>
      <c r="AB179" s="406"/>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404" t="s">
        <v>21</v>
      </c>
      <c r="AV179" s="405"/>
      <c r="AW179" s="405"/>
      <c r="AX179" s="407"/>
    </row>
    <row r="180" spans="1:50" ht="24.75" customHeight="1">
      <c r="A180" s="125"/>
      <c r="B180" s="554"/>
      <c r="C180" s="554"/>
      <c r="D180" s="554"/>
      <c r="E180" s="554"/>
      <c r="F180" s="555"/>
      <c r="G180" s="545" t="s">
        <v>407</v>
      </c>
      <c r="H180" s="546"/>
      <c r="I180" s="546"/>
      <c r="J180" s="546"/>
      <c r="K180" s="547"/>
      <c r="L180" s="548" t="s">
        <v>408</v>
      </c>
      <c r="M180" s="549"/>
      <c r="N180" s="549"/>
      <c r="O180" s="549"/>
      <c r="P180" s="549"/>
      <c r="Q180" s="549"/>
      <c r="R180" s="549"/>
      <c r="S180" s="549"/>
      <c r="T180" s="549"/>
      <c r="U180" s="549"/>
      <c r="V180" s="549"/>
      <c r="W180" s="549"/>
      <c r="X180" s="550"/>
      <c r="Y180" s="98">
        <v>1843</v>
      </c>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408"/>
    </row>
    <row r="181" spans="1:50" ht="24.75" customHeight="1">
      <c r="A181" s="125"/>
      <c r="B181" s="554"/>
      <c r="C181" s="554"/>
      <c r="D181" s="554"/>
      <c r="E181" s="554"/>
      <c r="F181" s="555"/>
      <c r="G181" s="68"/>
      <c r="H181" s="69"/>
      <c r="I181" s="69"/>
      <c r="J181" s="69"/>
      <c r="K181" s="70"/>
      <c r="L181" s="71"/>
      <c r="M181" s="72"/>
      <c r="N181" s="72"/>
      <c r="O181" s="72"/>
      <c r="P181" s="72"/>
      <c r="Q181" s="72"/>
      <c r="R181" s="72"/>
      <c r="S181" s="72"/>
      <c r="T181" s="72"/>
      <c r="U181" s="72"/>
      <c r="V181" s="72"/>
      <c r="W181" s="72"/>
      <c r="X181" s="73"/>
      <c r="Y181" s="74"/>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c r="A182" s="125"/>
      <c r="B182" s="554"/>
      <c r="C182" s="554"/>
      <c r="D182" s="554"/>
      <c r="E182" s="554"/>
      <c r="F182" s="555"/>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c r="A183" s="125"/>
      <c r="B183" s="554"/>
      <c r="C183" s="554"/>
      <c r="D183" s="554"/>
      <c r="E183" s="554"/>
      <c r="F183" s="555"/>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c r="A184" s="125"/>
      <c r="B184" s="554"/>
      <c r="C184" s="554"/>
      <c r="D184" s="554"/>
      <c r="E184" s="554"/>
      <c r="F184" s="555"/>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hidden="1" customHeight="1">
      <c r="A185" s="125"/>
      <c r="B185" s="554"/>
      <c r="C185" s="554"/>
      <c r="D185" s="554"/>
      <c r="E185" s="554"/>
      <c r="F185" s="555"/>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c r="A186" s="125"/>
      <c r="B186" s="554"/>
      <c r="C186" s="554"/>
      <c r="D186" s="554"/>
      <c r="E186" s="554"/>
      <c r="F186" s="555"/>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c r="A187" s="125"/>
      <c r="B187" s="554"/>
      <c r="C187" s="554"/>
      <c r="D187" s="554"/>
      <c r="E187" s="554"/>
      <c r="F187" s="555"/>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c r="A188" s="125"/>
      <c r="B188" s="554"/>
      <c r="C188" s="554"/>
      <c r="D188" s="554"/>
      <c r="E188" s="554"/>
      <c r="F188" s="555"/>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c r="A189" s="125"/>
      <c r="B189" s="554"/>
      <c r="C189" s="554"/>
      <c r="D189" s="554"/>
      <c r="E189" s="554"/>
      <c r="F189" s="555"/>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25"/>
      <c r="B190" s="554"/>
      <c r="C190" s="554"/>
      <c r="D190" s="554"/>
      <c r="E190" s="554"/>
      <c r="F190" s="555"/>
      <c r="G190" s="77" t="s">
        <v>22</v>
      </c>
      <c r="H190" s="78"/>
      <c r="I190" s="78"/>
      <c r="J190" s="78"/>
      <c r="K190" s="78"/>
      <c r="L190" s="79"/>
      <c r="M190" s="80"/>
      <c r="N190" s="80"/>
      <c r="O190" s="80"/>
      <c r="P190" s="80"/>
      <c r="Q190" s="80"/>
      <c r="R190" s="80"/>
      <c r="S190" s="80"/>
      <c r="T190" s="80"/>
      <c r="U190" s="80"/>
      <c r="V190" s="80"/>
      <c r="W190" s="80"/>
      <c r="X190" s="81"/>
      <c r="Y190" s="82">
        <f>SUM(Y180:AB189)</f>
        <v>1843</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c r="A191" s="125"/>
      <c r="B191" s="554"/>
      <c r="C191" s="554"/>
      <c r="D191" s="554"/>
      <c r="E191" s="554"/>
      <c r="F191" s="555"/>
      <c r="G191" s="396" t="s">
        <v>366</v>
      </c>
      <c r="H191" s="397"/>
      <c r="I191" s="397"/>
      <c r="J191" s="397"/>
      <c r="K191" s="397"/>
      <c r="L191" s="397"/>
      <c r="M191" s="397"/>
      <c r="N191" s="397"/>
      <c r="O191" s="397"/>
      <c r="P191" s="397"/>
      <c r="Q191" s="397"/>
      <c r="R191" s="397"/>
      <c r="S191" s="397"/>
      <c r="T191" s="397"/>
      <c r="U191" s="397"/>
      <c r="V191" s="397"/>
      <c r="W191" s="397"/>
      <c r="X191" s="397"/>
      <c r="Y191" s="397"/>
      <c r="Z191" s="397"/>
      <c r="AA191" s="397"/>
      <c r="AB191" s="398"/>
      <c r="AC191" s="396" t="s">
        <v>360</v>
      </c>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9"/>
    </row>
    <row r="192" spans="1:50" ht="25.5" customHeight="1">
      <c r="A192" s="125"/>
      <c r="B192" s="554"/>
      <c r="C192" s="554"/>
      <c r="D192" s="554"/>
      <c r="E192" s="554"/>
      <c r="F192" s="555"/>
      <c r="G192" s="400" t="s">
        <v>19</v>
      </c>
      <c r="H192" s="401"/>
      <c r="I192" s="401"/>
      <c r="J192" s="401"/>
      <c r="K192" s="401"/>
      <c r="L192" s="402" t="s">
        <v>20</v>
      </c>
      <c r="M192" s="401"/>
      <c r="N192" s="401"/>
      <c r="O192" s="401"/>
      <c r="P192" s="401"/>
      <c r="Q192" s="401"/>
      <c r="R192" s="401"/>
      <c r="S192" s="401"/>
      <c r="T192" s="401"/>
      <c r="U192" s="401"/>
      <c r="V192" s="401"/>
      <c r="W192" s="401"/>
      <c r="X192" s="403"/>
      <c r="Y192" s="404" t="s">
        <v>21</v>
      </c>
      <c r="Z192" s="405"/>
      <c r="AA192" s="405"/>
      <c r="AB192" s="406"/>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404" t="s">
        <v>21</v>
      </c>
      <c r="AV192" s="405"/>
      <c r="AW192" s="405"/>
      <c r="AX192" s="407"/>
    </row>
    <row r="193" spans="1:50" ht="24.75" customHeight="1">
      <c r="A193" s="125"/>
      <c r="B193" s="554"/>
      <c r="C193" s="554"/>
      <c r="D193" s="554"/>
      <c r="E193" s="554"/>
      <c r="F193" s="555"/>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408"/>
    </row>
    <row r="194" spans="1:50" ht="24.75" customHeight="1">
      <c r="A194" s="125"/>
      <c r="B194" s="554"/>
      <c r="C194" s="554"/>
      <c r="D194" s="554"/>
      <c r="E194" s="554"/>
      <c r="F194" s="555"/>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hidden="1" customHeight="1">
      <c r="A195" s="125"/>
      <c r="B195" s="554"/>
      <c r="C195" s="554"/>
      <c r="D195" s="554"/>
      <c r="E195" s="554"/>
      <c r="F195" s="555"/>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c r="A196" s="125"/>
      <c r="B196" s="554"/>
      <c r="C196" s="554"/>
      <c r="D196" s="554"/>
      <c r="E196" s="554"/>
      <c r="F196" s="555"/>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c r="A197" s="125"/>
      <c r="B197" s="554"/>
      <c r="C197" s="554"/>
      <c r="D197" s="554"/>
      <c r="E197" s="554"/>
      <c r="F197" s="555"/>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c r="A198" s="125"/>
      <c r="B198" s="554"/>
      <c r="C198" s="554"/>
      <c r="D198" s="554"/>
      <c r="E198" s="554"/>
      <c r="F198" s="555"/>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c r="A199" s="125"/>
      <c r="B199" s="554"/>
      <c r="C199" s="554"/>
      <c r="D199" s="554"/>
      <c r="E199" s="554"/>
      <c r="F199" s="555"/>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c r="A200" s="125"/>
      <c r="B200" s="554"/>
      <c r="C200" s="554"/>
      <c r="D200" s="554"/>
      <c r="E200" s="554"/>
      <c r="F200" s="555"/>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c r="A201" s="125"/>
      <c r="B201" s="554"/>
      <c r="C201" s="554"/>
      <c r="D201" s="554"/>
      <c r="E201" s="554"/>
      <c r="F201" s="555"/>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c r="A202" s="125"/>
      <c r="B202" s="554"/>
      <c r="C202" s="554"/>
      <c r="D202" s="554"/>
      <c r="E202" s="554"/>
      <c r="F202" s="555"/>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25"/>
      <c r="B203" s="554"/>
      <c r="C203" s="554"/>
      <c r="D203" s="554"/>
      <c r="E203" s="554"/>
      <c r="F203" s="555"/>
      <c r="G203" s="77" t="s">
        <v>22</v>
      </c>
      <c r="H203" s="78"/>
      <c r="I203" s="78"/>
      <c r="J203" s="78"/>
      <c r="K203" s="78"/>
      <c r="L203" s="79"/>
      <c r="M203" s="80"/>
      <c r="N203" s="80"/>
      <c r="O203" s="80"/>
      <c r="P203" s="80"/>
      <c r="Q203" s="80"/>
      <c r="R203" s="80"/>
      <c r="S203" s="80"/>
      <c r="T203" s="80"/>
      <c r="U203" s="80"/>
      <c r="V203" s="80"/>
      <c r="W203" s="80"/>
      <c r="X203" s="81"/>
      <c r="Y203" s="82">
        <f>SUM(Y193:AB202)</f>
        <v>0</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c r="A204" s="125"/>
      <c r="B204" s="554"/>
      <c r="C204" s="554"/>
      <c r="D204" s="554"/>
      <c r="E204" s="554"/>
      <c r="F204" s="555"/>
      <c r="G204" s="396" t="s">
        <v>361</v>
      </c>
      <c r="H204" s="397"/>
      <c r="I204" s="397"/>
      <c r="J204" s="397"/>
      <c r="K204" s="397"/>
      <c r="L204" s="397"/>
      <c r="M204" s="397"/>
      <c r="N204" s="397"/>
      <c r="O204" s="397"/>
      <c r="P204" s="397"/>
      <c r="Q204" s="397"/>
      <c r="R204" s="397"/>
      <c r="S204" s="397"/>
      <c r="T204" s="397"/>
      <c r="U204" s="397"/>
      <c r="V204" s="397"/>
      <c r="W204" s="397"/>
      <c r="X204" s="397"/>
      <c r="Y204" s="397"/>
      <c r="Z204" s="397"/>
      <c r="AA204" s="397"/>
      <c r="AB204" s="398"/>
      <c r="AC204" s="396" t="s">
        <v>362</v>
      </c>
      <c r="AD204" s="397"/>
      <c r="AE204" s="397"/>
      <c r="AF204" s="397"/>
      <c r="AG204" s="397"/>
      <c r="AH204" s="397"/>
      <c r="AI204" s="397"/>
      <c r="AJ204" s="397"/>
      <c r="AK204" s="397"/>
      <c r="AL204" s="397"/>
      <c r="AM204" s="397"/>
      <c r="AN204" s="397"/>
      <c r="AO204" s="397"/>
      <c r="AP204" s="397"/>
      <c r="AQ204" s="397"/>
      <c r="AR204" s="397"/>
      <c r="AS204" s="397"/>
      <c r="AT204" s="397"/>
      <c r="AU204" s="397"/>
      <c r="AV204" s="397"/>
      <c r="AW204" s="397"/>
      <c r="AX204" s="399"/>
    </row>
    <row r="205" spans="1:50" ht="24.75" customHeight="1">
      <c r="A205" s="125"/>
      <c r="B205" s="554"/>
      <c r="C205" s="554"/>
      <c r="D205" s="554"/>
      <c r="E205" s="554"/>
      <c r="F205" s="555"/>
      <c r="G205" s="400" t="s">
        <v>19</v>
      </c>
      <c r="H205" s="401"/>
      <c r="I205" s="401"/>
      <c r="J205" s="401"/>
      <c r="K205" s="401"/>
      <c r="L205" s="402" t="s">
        <v>20</v>
      </c>
      <c r="M205" s="401"/>
      <c r="N205" s="401"/>
      <c r="O205" s="401"/>
      <c r="P205" s="401"/>
      <c r="Q205" s="401"/>
      <c r="R205" s="401"/>
      <c r="S205" s="401"/>
      <c r="T205" s="401"/>
      <c r="U205" s="401"/>
      <c r="V205" s="401"/>
      <c r="W205" s="401"/>
      <c r="X205" s="403"/>
      <c r="Y205" s="404" t="s">
        <v>21</v>
      </c>
      <c r="Z205" s="405"/>
      <c r="AA205" s="405"/>
      <c r="AB205" s="406"/>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404" t="s">
        <v>21</v>
      </c>
      <c r="AV205" s="405"/>
      <c r="AW205" s="405"/>
      <c r="AX205" s="407"/>
    </row>
    <row r="206" spans="1:50" ht="24.75" customHeight="1">
      <c r="A206" s="125"/>
      <c r="B206" s="554"/>
      <c r="C206" s="554"/>
      <c r="D206" s="554"/>
      <c r="E206" s="554"/>
      <c r="F206" s="555"/>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408"/>
    </row>
    <row r="207" spans="1:50" ht="24.75" customHeight="1">
      <c r="A207" s="125"/>
      <c r="B207" s="554"/>
      <c r="C207" s="554"/>
      <c r="D207" s="554"/>
      <c r="E207" s="554"/>
      <c r="F207" s="555"/>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c r="A208" s="125"/>
      <c r="B208" s="554"/>
      <c r="C208" s="554"/>
      <c r="D208" s="554"/>
      <c r="E208" s="554"/>
      <c r="F208" s="555"/>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hidden="1" customHeight="1">
      <c r="A209" s="125"/>
      <c r="B209" s="554"/>
      <c r="C209" s="554"/>
      <c r="D209" s="554"/>
      <c r="E209" s="554"/>
      <c r="F209" s="555"/>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c r="A210" s="125"/>
      <c r="B210" s="554"/>
      <c r="C210" s="554"/>
      <c r="D210" s="554"/>
      <c r="E210" s="554"/>
      <c r="F210" s="555"/>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c r="A211" s="125"/>
      <c r="B211" s="554"/>
      <c r="C211" s="554"/>
      <c r="D211" s="554"/>
      <c r="E211" s="554"/>
      <c r="F211" s="555"/>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c r="A212" s="125"/>
      <c r="B212" s="554"/>
      <c r="C212" s="554"/>
      <c r="D212" s="554"/>
      <c r="E212" s="554"/>
      <c r="F212" s="555"/>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c r="A213" s="125"/>
      <c r="B213" s="554"/>
      <c r="C213" s="554"/>
      <c r="D213" s="554"/>
      <c r="E213" s="554"/>
      <c r="F213" s="555"/>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customHeight="1">
      <c r="A214" s="125"/>
      <c r="B214" s="554"/>
      <c r="C214" s="554"/>
      <c r="D214" s="554"/>
      <c r="E214" s="554"/>
      <c r="F214" s="555"/>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c r="A215" s="125"/>
      <c r="B215" s="554"/>
      <c r="C215" s="554"/>
      <c r="D215" s="554"/>
      <c r="E215" s="554"/>
      <c r="F215" s="555"/>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c r="A216" s="125"/>
      <c r="B216" s="554"/>
      <c r="C216" s="554"/>
      <c r="D216" s="554"/>
      <c r="E216" s="554"/>
      <c r="F216" s="555"/>
      <c r="G216" s="77" t="s">
        <v>22</v>
      </c>
      <c r="H216" s="78"/>
      <c r="I216" s="78"/>
      <c r="J216" s="78"/>
      <c r="K216" s="78"/>
      <c r="L216" s="79"/>
      <c r="M216" s="80"/>
      <c r="N216" s="80"/>
      <c r="O216" s="80"/>
      <c r="P216" s="80"/>
      <c r="Q216" s="80"/>
      <c r="R216" s="80"/>
      <c r="S216" s="80"/>
      <c r="T216" s="80"/>
      <c r="U216" s="80"/>
      <c r="V216" s="80"/>
      <c r="W216" s="80"/>
      <c r="X216" s="81"/>
      <c r="Y216" s="82">
        <f>SUM(Y206:AB215)</f>
        <v>0</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c r="A217" s="125"/>
      <c r="B217" s="554"/>
      <c r="C217" s="554"/>
      <c r="D217" s="554"/>
      <c r="E217" s="554"/>
      <c r="F217" s="555"/>
      <c r="G217" s="396" t="s">
        <v>363</v>
      </c>
      <c r="H217" s="397"/>
      <c r="I217" s="397"/>
      <c r="J217" s="397"/>
      <c r="K217" s="397"/>
      <c r="L217" s="397"/>
      <c r="M217" s="397"/>
      <c r="N217" s="397"/>
      <c r="O217" s="397"/>
      <c r="P217" s="397"/>
      <c r="Q217" s="397"/>
      <c r="R217" s="397"/>
      <c r="S217" s="397"/>
      <c r="T217" s="397"/>
      <c r="U217" s="397"/>
      <c r="V217" s="397"/>
      <c r="W217" s="397"/>
      <c r="X217" s="397"/>
      <c r="Y217" s="397"/>
      <c r="Z217" s="397"/>
      <c r="AA217" s="397"/>
      <c r="AB217" s="398"/>
      <c r="AC217" s="396" t="s">
        <v>364</v>
      </c>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9"/>
    </row>
    <row r="218" spans="1:50" ht="24.75" customHeight="1">
      <c r="A218" s="125"/>
      <c r="B218" s="554"/>
      <c r="C218" s="554"/>
      <c r="D218" s="554"/>
      <c r="E218" s="554"/>
      <c r="F218" s="555"/>
      <c r="G218" s="400" t="s">
        <v>19</v>
      </c>
      <c r="H218" s="401"/>
      <c r="I218" s="401"/>
      <c r="J218" s="401"/>
      <c r="K218" s="401"/>
      <c r="L218" s="402" t="s">
        <v>20</v>
      </c>
      <c r="M218" s="401"/>
      <c r="N218" s="401"/>
      <c r="O218" s="401"/>
      <c r="P218" s="401"/>
      <c r="Q218" s="401"/>
      <c r="R218" s="401"/>
      <c r="S218" s="401"/>
      <c r="T218" s="401"/>
      <c r="U218" s="401"/>
      <c r="V218" s="401"/>
      <c r="W218" s="401"/>
      <c r="X218" s="403"/>
      <c r="Y218" s="404" t="s">
        <v>21</v>
      </c>
      <c r="Z218" s="405"/>
      <c r="AA218" s="405"/>
      <c r="AB218" s="406"/>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404" t="s">
        <v>21</v>
      </c>
      <c r="AV218" s="405"/>
      <c r="AW218" s="405"/>
      <c r="AX218" s="407"/>
    </row>
    <row r="219" spans="1:50" ht="24.75" customHeight="1">
      <c r="A219" s="125"/>
      <c r="B219" s="554"/>
      <c r="C219" s="554"/>
      <c r="D219" s="554"/>
      <c r="E219" s="554"/>
      <c r="F219" s="555"/>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408"/>
    </row>
    <row r="220" spans="1:50" ht="24.75" customHeight="1">
      <c r="A220" s="125"/>
      <c r="B220" s="554"/>
      <c r="C220" s="554"/>
      <c r="D220" s="554"/>
      <c r="E220" s="554"/>
      <c r="F220" s="555"/>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c r="A221" s="125"/>
      <c r="B221" s="554"/>
      <c r="C221" s="554"/>
      <c r="D221" s="554"/>
      <c r="E221" s="554"/>
      <c r="F221" s="555"/>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c r="A222" s="125"/>
      <c r="B222" s="554"/>
      <c r="C222" s="554"/>
      <c r="D222" s="554"/>
      <c r="E222" s="554"/>
      <c r="F222" s="555"/>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hidden="1" customHeight="1">
      <c r="A223" s="125"/>
      <c r="B223" s="554"/>
      <c r="C223" s="554"/>
      <c r="D223" s="554"/>
      <c r="E223" s="554"/>
      <c r="F223" s="555"/>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c r="A224" s="125"/>
      <c r="B224" s="554"/>
      <c r="C224" s="554"/>
      <c r="D224" s="554"/>
      <c r="E224" s="554"/>
      <c r="F224" s="555"/>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hidden="1" customHeight="1">
      <c r="A225" s="125"/>
      <c r="B225" s="554"/>
      <c r="C225" s="554"/>
      <c r="D225" s="554"/>
      <c r="E225" s="554"/>
      <c r="F225" s="555"/>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c r="A226" s="125"/>
      <c r="B226" s="554"/>
      <c r="C226" s="554"/>
      <c r="D226" s="554"/>
      <c r="E226" s="554"/>
      <c r="F226" s="555"/>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customHeight="1">
      <c r="A227" s="125"/>
      <c r="B227" s="554"/>
      <c r="C227" s="554"/>
      <c r="D227" s="554"/>
      <c r="E227" s="554"/>
      <c r="F227" s="555"/>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c r="A228" s="125"/>
      <c r="B228" s="554"/>
      <c r="C228" s="554"/>
      <c r="D228" s="554"/>
      <c r="E228" s="554"/>
      <c r="F228" s="555"/>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c r="A229" s="125"/>
      <c r="B229" s="554"/>
      <c r="C229" s="554"/>
      <c r="D229" s="554"/>
      <c r="E229" s="554"/>
      <c r="F229" s="555"/>
      <c r="G229" s="77" t="s">
        <v>22</v>
      </c>
      <c r="H229" s="78"/>
      <c r="I229" s="78"/>
      <c r="J229" s="78"/>
      <c r="K229" s="78"/>
      <c r="L229" s="79"/>
      <c r="M229" s="80"/>
      <c r="N229" s="80"/>
      <c r="O229" s="80"/>
      <c r="P229" s="80"/>
      <c r="Q229" s="80"/>
      <c r="R229" s="80"/>
      <c r="S229" s="80"/>
      <c r="T229" s="80"/>
      <c r="U229" s="80"/>
      <c r="V229" s="80"/>
      <c r="W229" s="80"/>
      <c r="X229" s="81"/>
      <c r="Y229" s="82">
        <f>SUM(Y219:AB228)</f>
        <v>0</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hidden="1" customHeight="1" thickBot="1">
      <c r="A230" s="393" t="s">
        <v>321</v>
      </c>
      <c r="B230" s="394"/>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4" customHeight="1">
      <c r="A236" s="107">
        <v>1</v>
      </c>
      <c r="B236" s="107">
        <v>1</v>
      </c>
      <c r="C236" s="112" t="s">
        <v>410</v>
      </c>
      <c r="D236" s="108"/>
      <c r="E236" s="108"/>
      <c r="F236" s="108"/>
      <c r="G236" s="108"/>
      <c r="H236" s="108"/>
      <c r="I236" s="108"/>
      <c r="J236" s="108"/>
      <c r="K236" s="108"/>
      <c r="L236" s="108"/>
      <c r="M236" s="112" t="s">
        <v>418</v>
      </c>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v>523</v>
      </c>
      <c r="AL236" s="110"/>
      <c r="AM236" s="110"/>
      <c r="AN236" s="110"/>
      <c r="AO236" s="110"/>
      <c r="AP236" s="111"/>
      <c r="AQ236" s="118">
        <v>2</v>
      </c>
      <c r="AR236" s="118"/>
      <c r="AS236" s="118"/>
      <c r="AT236" s="118"/>
      <c r="AU236" s="119">
        <v>91.8</v>
      </c>
      <c r="AV236" s="120"/>
      <c r="AW236" s="120"/>
      <c r="AX236" s="121"/>
    </row>
    <row r="237" spans="1:50" ht="24" customHeight="1">
      <c r="A237" s="107">
        <v>2</v>
      </c>
      <c r="B237" s="107">
        <v>1</v>
      </c>
      <c r="C237" s="112" t="s">
        <v>410</v>
      </c>
      <c r="D237" s="108"/>
      <c r="E237" s="108"/>
      <c r="F237" s="108"/>
      <c r="G237" s="108"/>
      <c r="H237" s="108"/>
      <c r="I237" s="108"/>
      <c r="J237" s="108"/>
      <c r="K237" s="108"/>
      <c r="L237" s="108"/>
      <c r="M237" s="112" t="s">
        <v>418</v>
      </c>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v>433</v>
      </c>
      <c r="AL237" s="110"/>
      <c r="AM237" s="110"/>
      <c r="AN237" s="110"/>
      <c r="AO237" s="110"/>
      <c r="AP237" s="111"/>
      <c r="AQ237" s="118">
        <v>8</v>
      </c>
      <c r="AR237" s="118"/>
      <c r="AS237" s="118"/>
      <c r="AT237" s="118"/>
      <c r="AU237" s="119">
        <v>90.7</v>
      </c>
      <c r="AV237" s="120"/>
      <c r="AW237" s="120"/>
      <c r="AX237" s="121"/>
    </row>
    <row r="238" spans="1:50" ht="24" customHeight="1">
      <c r="A238" s="107">
        <v>3</v>
      </c>
      <c r="B238" s="107">
        <v>1</v>
      </c>
      <c r="C238" s="112" t="s">
        <v>410</v>
      </c>
      <c r="D238" s="108"/>
      <c r="E238" s="108"/>
      <c r="F238" s="108"/>
      <c r="G238" s="108"/>
      <c r="H238" s="108"/>
      <c r="I238" s="108"/>
      <c r="J238" s="108"/>
      <c r="K238" s="108"/>
      <c r="L238" s="108"/>
      <c r="M238" s="112" t="s">
        <v>418</v>
      </c>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9">
        <v>339</v>
      </c>
      <c r="AL238" s="110"/>
      <c r="AM238" s="110"/>
      <c r="AN238" s="110"/>
      <c r="AO238" s="110"/>
      <c r="AP238" s="111"/>
      <c r="AQ238" s="118">
        <v>8</v>
      </c>
      <c r="AR238" s="118"/>
      <c r="AS238" s="118"/>
      <c r="AT238" s="118"/>
      <c r="AU238" s="119">
        <v>97.2</v>
      </c>
      <c r="AV238" s="120"/>
      <c r="AW238" s="120"/>
      <c r="AX238" s="121"/>
    </row>
    <row r="239" spans="1:50" ht="24" customHeight="1">
      <c r="A239" s="107">
        <v>4</v>
      </c>
      <c r="B239" s="107">
        <v>1</v>
      </c>
      <c r="C239" s="112" t="s">
        <v>410</v>
      </c>
      <c r="D239" s="108"/>
      <c r="E239" s="108"/>
      <c r="F239" s="108"/>
      <c r="G239" s="108"/>
      <c r="H239" s="108"/>
      <c r="I239" s="108"/>
      <c r="J239" s="108"/>
      <c r="K239" s="108"/>
      <c r="L239" s="108"/>
      <c r="M239" s="112" t="s">
        <v>418</v>
      </c>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v>263</v>
      </c>
      <c r="AL239" s="110"/>
      <c r="AM239" s="110"/>
      <c r="AN239" s="110"/>
      <c r="AO239" s="110"/>
      <c r="AP239" s="111"/>
      <c r="AQ239" s="118">
        <v>7</v>
      </c>
      <c r="AR239" s="118"/>
      <c r="AS239" s="118"/>
      <c r="AT239" s="118"/>
      <c r="AU239" s="119">
        <v>97</v>
      </c>
      <c r="AV239" s="120"/>
      <c r="AW239" s="120"/>
      <c r="AX239" s="121"/>
    </row>
    <row r="240" spans="1:50" ht="24" customHeight="1">
      <c r="A240" s="107">
        <v>5</v>
      </c>
      <c r="B240" s="107">
        <v>1</v>
      </c>
      <c r="C240" s="112" t="s">
        <v>410</v>
      </c>
      <c r="D240" s="108"/>
      <c r="E240" s="108"/>
      <c r="F240" s="108"/>
      <c r="G240" s="108"/>
      <c r="H240" s="108"/>
      <c r="I240" s="108"/>
      <c r="J240" s="108"/>
      <c r="K240" s="108"/>
      <c r="L240" s="108"/>
      <c r="M240" s="112" t="s">
        <v>418</v>
      </c>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v>150</v>
      </c>
      <c r="AL240" s="110"/>
      <c r="AM240" s="110"/>
      <c r="AN240" s="110"/>
      <c r="AO240" s="110"/>
      <c r="AP240" s="111"/>
      <c r="AQ240" s="118">
        <v>1</v>
      </c>
      <c r="AR240" s="118"/>
      <c r="AS240" s="118"/>
      <c r="AT240" s="118"/>
      <c r="AU240" s="119">
        <v>99.1</v>
      </c>
      <c r="AV240" s="120"/>
      <c r="AW240" s="120"/>
      <c r="AX240" s="121"/>
    </row>
    <row r="241" spans="1:50" ht="24" customHeight="1">
      <c r="A241" s="107">
        <v>6</v>
      </c>
      <c r="B241" s="107">
        <v>1</v>
      </c>
      <c r="C241" s="112" t="s">
        <v>410</v>
      </c>
      <c r="D241" s="108"/>
      <c r="E241" s="108"/>
      <c r="F241" s="108"/>
      <c r="G241" s="108"/>
      <c r="H241" s="108"/>
      <c r="I241" s="108"/>
      <c r="J241" s="108"/>
      <c r="K241" s="108"/>
      <c r="L241" s="108"/>
      <c r="M241" s="112" t="s">
        <v>418</v>
      </c>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v>91</v>
      </c>
      <c r="AL241" s="110"/>
      <c r="AM241" s="110"/>
      <c r="AN241" s="110"/>
      <c r="AO241" s="110"/>
      <c r="AP241" s="111"/>
      <c r="AQ241" s="118">
        <v>5</v>
      </c>
      <c r="AR241" s="118"/>
      <c r="AS241" s="118"/>
      <c r="AT241" s="118"/>
      <c r="AU241" s="119">
        <v>88.1</v>
      </c>
      <c r="AV241" s="120"/>
      <c r="AW241" s="120"/>
      <c r="AX241" s="121"/>
    </row>
    <row r="242" spans="1:50" ht="24" customHeight="1">
      <c r="A242" s="107">
        <v>7</v>
      </c>
      <c r="B242" s="107">
        <v>1</v>
      </c>
      <c r="C242" s="112" t="s">
        <v>410</v>
      </c>
      <c r="D242" s="108"/>
      <c r="E242" s="108"/>
      <c r="F242" s="108"/>
      <c r="G242" s="108"/>
      <c r="H242" s="108"/>
      <c r="I242" s="108"/>
      <c r="J242" s="108"/>
      <c r="K242" s="108"/>
      <c r="L242" s="108"/>
      <c r="M242" s="112" t="s">
        <v>419</v>
      </c>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v>15</v>
      </c>
      <c r="AL242" s="110"/>
      <c r="AM242" s="110"/>
      <c r="AN242" s="110"/>
      <c r="AO242" s="110"/>
      <c r="AP242" s="111"/>
      <c r="AQ242" s="118">
        <v>2</v>
      </c>
      <c r="AR242" s="118"/>
      <c r="AS242" s="118"/>
      <c r="AT242" s="118"/>
      <c r="AU242" s="119">
        <v>99.9</v>
      </c>
      <c r="AV242" s="120"/>
      <c r="AW242" s="120"/>
      <c r="AX242" s="121"/>
    </row>
    <row r="243" spans="1:50" ht="24" customHeight="1">
      <c r="A243" s="107">
        <v>8</v>
      </c>
      <c r="B243" s="107">
        <v>1</v>
      </c>
      <c r="C243" s="112" t="s">
        <v>410</v>
      </c>
      <c r="D243" s="108"/>
      <c r="E243" s="108"/>
      <c r="F243" s="108"/>
      <c r="G243" s="108"/>
      <c r="H243" s="108"/>
      <c r="I243" s="108"/>
      <c r="J243" s="108"/>
      <c r="K243" s="108"/>
      <c r="L243" s="108"/>
      <c r="M243" s="112" t="s">
        <v>418</v>
      </c>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v>15</v>
      </c>
      <c r="AL243" s="110"/>
      <c r="AM243" s="110"/>
      <c r="AN243" s="110"/>
      <c r="AO243" s="110"/>
      <c r="AP243" s="111"/>
      <c r="AQ243" s="118">
        <v>1</v>
      </c>
      <c r="AR243" s="118"/>
      <c r="AS243" s="118"/>
      <c r="AT243" s="118"/>
      <c r="AU243" s="119">
        <v>95.5</v>
      </c>
      <c r="AV243" s="120"/>
      <c r="AW243" s="120"/>
      <c r="AX243" s="121"/>
    </row>
    <row r="244" spans="1:50" ht="24" customHeight="1">
      <c r="A244" s="107">
        <v>9</v>
      </c>
      <c r="B244" s="107">
        <v>1</v>
      </c>
      <c r="C244" s="112" t="s">
        <v>410</v>
      </c>
      <c r="D244" s="108"/>
      <c r="E244" s="108"/>
      <c r="F244" s="108"/>
      <c r="G244" s="108"/>
      <c r="H244" s="108"/>
      <c r="I244" s="108"/>
      <c r="J244" s="108"/>
      <c r="K244" s="108"/>
      <c r="L244" s="108"/>
      <c r="M244" s="112" t="s">
        <v>418</v>
      </c>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v>10</v>
      </c>
      <c r="AL244" s="110"/>
      <c r="AM244" s="110"/>
      <c r="AN244" s="110"/>
      <c r="AO244" s="110"/>
      <c r="AP244" s="111"/>
      <c r="AQ244" s="118">
        <v>1</v>
      </c>
      <c r="AR244" s="118"/>
      <c r="AS244" s="118"/>
      <c r="AT244" s="118"/>
      <c r="AU244" s="119">
        <v>99.6</v>
      </c>
      <c r="AV244" s="120"/>
      <c r="AW244" s="120"/>
      <c r="AX244" s="121"/>
    </row>
    <row r="245" spans="1:50" ht="24" customHeight="1">
      <c r="A245" s="107">
        <v>10</v>
      </c>
      <c r="B245" s="107">
        <v>1</v>
      </c>
      <c r="C245" s="112" t="s">
        <v>410</v>
      </c>
      <c r="D245" s="108"/>
      <c r="E245" s="108"/>
      <c r="F245" s="108"/>
      <c r="G245" s="108"/>
      <c r="H245" s="108"/>
      <c r="I245" s="108"/>
      <c r="J245" s="108"/>
      <c r="K245" s="108"/>
      <c r="L245" s="108"/>
      <c r="M245" s="112" t="s">
        <v>418</v>
      </c>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v>5</v>
      </c>
      <c r="AL245" s="110"/>
      <c r="AM245" s="110"/>
      <c r="AN245" s="110"/>
      <c r="AO245" s="110"/>
      <c r="AP245" s="111"/>
      <c r="AQ245" s="118">
        <v>1</v>
      </c>
      <c r="AR245" s="118"/>
      <c r="AS245" s="118"/>
      <c r="AT245" s="118"/>
      <c r="AU245" s="122">
        <v>99.1</v>
      </c>
      <c r="AV245" s="123"/>
      <c r="AW245" s="123"/>
      <c r="AX245" s="124"/>
    </row>
    <row r="246" spans="1:50" ht="40.5" customHeight="1">
      <c r="A246" s="107">
        <v>11</v>
      </c>
      <c r="B246" s="107">
        <v>1</v>
      </c>
      <c r="C246" s="112" t="s">
        <v>420</v>
      </c>
      <c r="D246" s="108"/>
      <c r="E246" s="108"/>
      <c r="F246" s="108"/>
      <c r="G246" s="108"/>
      <c r="H246" s="108"/>
      <c r="I246" s="108"/>
      <c r="J246" s="108"/>
      <c r="K246" s="108"/>
      <c r="L246" s="108"/>
      <c r="M246" s="112" t="s">
        <v>419</v>
      </c>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v>908</v>
      </c>
      <c r="AL246" s="110"/>
      <c r="AM246" s="110"/>
      <c r="AN246" s="110"/>
      <c r="AO246" s="110"/>
      <c r="AP246" s="111"/>
      <c r="AQ246" s="118">
        <v>4</v>
      </c>
      <c r="AR246" s="118"/>
      <c r="AS246" s="118"/>
      <c r="AT246" s="118"/>
      <c r="AU246" s="119">
        <v>89.3</v>
      </c>
      <c r="AV246" s="120"/>
      <c r="AW246" s="120"/>
      <c r="AX246" s="121"/>
    </row>
    <row r="247" spans="1:50" ht="24" customHeight="1">
      <c r="A247" s="107">
        <v>12</v>
      </c>
      <c r="B247" s="107">
        <v>1</v>
      </c>
      <c r="C247" s="112" t="s">
        <v>430</v>
      </c>
      <c r="D247" s="108"/>
      <c r="E247" s="108"/>
      <c r="F247" s="108"/>
      <c r="G247" s="108"/>
      <c r="H247" s="108"/>
      <c r="I247" s="108"/>
      <c r="J247" s="108"/>
      <c r="K247" s="108"/>
      <c r="L247" s="108"/>
      <c r="M247" s="112" t="s">
        <v>418</v>
      </c>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v>671</v>
      </c>
      <c r="AL247" s="110"/>
      <c r="AM247" s="110"/>
      <c r="AN247" s="110"/>
      <c r="AO247" s="110"/>
      <c r="AP247" s="111"/>
      <c r="AQ247" s="118">
        <v>20</v>
      </c>
      <c r="AR247" s="118"/>
      <c r="AS247" s="118"/>
      <c r="AT247" s="118"/>
      <c r="AU247" s="119">
        <v>87</v>
      </c>
      <c r="AV247" s="120"/>
      <c r="AW247" s="120"/>
      <c r="AX247" s="121"/>
    </row>
    <row r="248" spans="1:50" ht="24" customHeight="1">
      <c r="A248" s="107">
        <v>13</v>
      </c>
      <c r="B248" s="107">
        <v>1</v>
      </c>
      <c r="C248" s="112" t="s">
        <v>421</v>
      </c>
      <c r="D248" s="108"/>
      <c r="E248" s="108"/>
      <c r="F248" s="108"/>
      <c r="G248" s="108"/>
      <c r="H248" s="108"/>
      <c r="I248" s="108"/>
      <c r="J248" s="108"/>
      <c r="K248" s="108"/>
      <c r="L248" s="108"/>
      <c r="M248" s="112" t="s">
        <v>422</v>
      </c>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v>604</v>
      </c>
      <c r="AL248" s="110"/>
      <c r="AM248" s="110"/>
      <c r="AN248" s="110"/>
      <c r="AO248" s="110"/>
      <c r="AP248" s="111"/>
      <c r="AQ248" s="118">
        <v>13</v>
      </c>
      <c r="AR248" s="118"/>
      <c r="AS248" s="118"/>
      <c r="AT248" s="118"/>
      <c r="AU248" s="119">
        <v>89.1</v>
      </c>
      <c r="AV248" s="120"/>
      <c r="AW248" s="120"/>
      <c r="AX248" s="121"/>
    </row>
    <row r="249" spans="1:50" ht="24" customHeight="1">
      <c r="A249" s="107">
        <v>14</v>
      </c>
      <c r="B249" s="107">
        <v>1</v>
      </c>
      <c r="C249" s="112" t="s">
        <v>423</v>
      </c>
      <c r="D249" s="108"/>
      <c r="E249" s="108"/>
      <c r="F249" s="108"/>
      <c r="G249" s="108"/>
      <c r="H249" s="108"/>
      <c r="I249" s="108"/>
      <c r="J249" s="108"/>
      <c r="K249" s="108"/>
      <c r="L249" s="108"/>
      <c r="M249" s="112" t="s">
        <v>418</v>
      </c>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v>400</v>
      </c>
      <c r="AL249" s="110"/>
      <c r="AM249" s="110"/>
      <c r="AN249" s="110"/>
      <c r="AO249" s="110"/>
      <c r="AP249" s="111"/>
      <c r="AQ249" s="118">
        <v>7</v>
      </c>
      <c r="AR249" s="118"/>
      <c r="AS249" s="118"/>
      <c r="AT249" s="118"/>
      <c r="AU249" s="119">
        <v>95.1</v>
      </c>
      <c r="AV249" s="120"/>
      <c r="AW249" s="120"/>
      <c r="AX249" s="121"/>
    </row>
    <row r="250" spans="1:50" ht="24" customHeight="1">
      <c r="A250" s="107">
        <v>15</v>
      </c>
      <c r="B250" s="107">
        <v>1</v>
      </c>
      <c r="C250" s="112" t="s">
        <v>423</v>
      </c>
      <c r="D250" s="108"/>
      <c r="E250" s="108"/>
      <c r="F250" s="108"/>
      <c r="G250" s="108"/>
      <c r="H250" s="108"/>
      <c r="I250" s="108"/>
      <c r="J250" s="108"/>
      <c r="K250" s="108"/>
      <c r="L250" s="108"/>
      <c r="M250" s="112" t="s">
        <v>418</v>
      </c>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v>14</v>
      </c>
      <c r="AL250" s="110"/>
      <c r="AM250" s="110"/>
      <c r="AN250" s="110"/>
      <c r="AO250" s="110"/>
      <c r="AP250" s="111"/>
      <c r="AQ250" s="118">
        <v>1</v>
      </c>
      <c r="AR250" s="118"/>
      <c r="AS250" s="118"/>
      <c r="AT250" s="118"/>
      <c r="AU250" s="119">
        <v>99.1</v>
      </c>
      <c r="AV250" s="120"/>
      <c r="AW250" s="120"/>
      <c r="AX250" s="121"/>
    </row>
    <row r="251" spans="1:50" ht="24" customHeight="1">
      <c r="A251" s="107">
        <v>16</v>
      </c>
      <c r="B251" s="107">
        <v>1</v>
      </c>
      <c r="C251" s="112" t="s">
        <v>424</v>
      </c>
      <c r="D251" s="108"/>
      <c r="E251" s="108"/>
      <c r="F251" s="108"/>
      <c r="G251" s="108"/>
      <c r="H251" s="108"/>
      <c r="I251" s="108"/>
      <c r="J251" s="108"/>
      <c r="K251" s="108"/>
      <c r="L251" s="108"/>
      <c r="M251" s="112" t="s">
        <v>418</v>
      </c>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v>367</v>
      </c>
      <c r="AL251" s="110"/>
      <c r="AM251" s="110"/>
      <c r="AN251" s="110"/>
      <c r="AO251" s="110"/>
      <c r="AP251" s="111"/>
      <c r="AQ251" s="118">
        <v>16</v>
      </c>
      <c r="AR251" s="118"/>
      <c r="AS251" s="118"/>
      <c r="AT251" s="118"/>
      <c r="AU251" s="119">
        <v>89.5</v>
      </c>
      <c r="AV251" s="120"/>
      <c r="AW251" s="120"/>
      <c r="AX251" s="121"/>
    </row>
    <row r="252" spans="1:50" ht="24" customHeight="1">
      <c r="A252" s="107">
        <v>17</v>
      </c>
      <c r="B252" s="107">
        <v>1</v>
      </c>
      <c r="C252" s="112" t="s">
        <v>425</v>
      </c>
      <c r="D252" s="108"/>
      <c r="E252" s="108"/>
      <c r="F252" s="108"/>
      <c r="G252" s="108"/>
      <c r="H252" s="108"/>
      <c r="I252" s="108"/>
      <c r="J252" s="108"/>
      <c r="K252" s="108"/>
      <c r="L252" s="108"/>
      <c r="M252" s="112" t="s">
        <v>426</v>
      </c>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v>290</v>
      </c>
      <c r="AL252" s="110"/>
      <c r="AM252" s="110"/>
      <c r="AN252" s="110"/>
      <c r="AO252" s="110"/>
      <c r="AP252" s="111"/>
      <c r="AQ252" s="118">
        <v>8</v>
      </c>
      <c r="AR252" s="118"/>
      <c r="AS252" s="118"/>
      <c r="AT252" s="118"/>
      <c r="AU252" s="122">
        <v>96.3</v>
      </c>
      <c r="AV252" s="123"/>
      <c r="AW252" s="123"/>
      <c r="AX252" s="124"/>
    </row>
    <row r="253" spans="1:50" ht="24" customHeight="1">
      <c r="A253" s="107">
        <v>18</v>
      </c>
      <c r="B253" s="107">
        <v>1</v>
      </c>
      <c r="C253" s="112" t="s">
        <v>427</v>
      </c>
      <c r="D253" s="108"/>
      <c r="E253" s="108"/>
      <c r="F253" s="108"/>
      <c r="G253" s="108"/>
      <c r="H253" s="108"/>
      <c r="I253" s="108"/>
      <c r="J253" s="108"/>
      <c r="K253" s="108"/>
      <c r="L253" s="108"/>
      <c r="M253" s="112" t="s">
        <v>419</v>
      </c>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v>244</v>
      </c>
      <c r="AL253" s="110"/>
      <c r="AM253" s="110"/>
      <c r="AN253" s="110"/>
      <c r="AO253" s="110"/>
      <c r="AP253" s="111"/>
      <c r="AQ253" s="118">
        <v>1</v>
      </c>
      <c r="AR253" s="118"/>
      <c r="AS253" s="118"/>
      <c r="AT253" s="118"/>
      <c r="AU253" s="119">
        <v>99.4</v>
      </c>
      <c r="AV253" s="120"/>
      <c r="AW253" s="120"/>
      <c r="AX253" s="121"/>
    </row>
    <row r="254" spans="1:50" ht="24" customHeight="1">
      <c r="A254" s="107">
        <v>19</v>
      </c>
      <c r="B254" s="107">
        <v>1</v>
      </c>
      <c r="C254" s="112" t="s">
        <v>428</v>
      </c>
      <c r="D254" s="108"/>
      <c r="E254" s="108"/>
      <c r="F254" s="108"/>
      <c r="G254" s="108"/>
      <c r="H254" s="108"/>
      <c r="I254" s="108"/>
      <c r="J254" s="108"/>
      <c r="K254" s="108"/>
      <c r="L254" s="108"/>
      <c r="M254" s="112" t="s">
        <v>418</v>
      </c>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v>184</v>
      </c>
      <c r="AL254" s="110"/>
      <c r="AM254" s="110"/>
      <c r="AN254" s="110"/>
      <c r="AO254" s="110"/>
      <c r="AP254" s="111"/>
      <c r="AQ254" s="118">
        <v>15</v>
      </c>
      <c r="AR254" s="118"/>
      <c r="AS254" s="118"/>
      <c r="AT254" s="118"/>
      <c r="AU254" s="119">
        <v>91.4</v>
      </c>
      <c r="AV254" s="120"/>
      <c r="AW254" s="120"/>
      <c r="AX254" s="121"/>
    </row>
    <row r="255" spans="1:50" ht="24" customHeight="1">
      <c r="A255" s="107">
        <v>20</v>
      </c>
      <c r="B255" s="107">
        <v>1</v>
      </c>
      <c r="C255" s="112" t="s">
        <v>429</v>
      </c>
      <c r="D255" s="108"/>
      <c r="E255" s="108"/>
      <c r="F255" s="108"/>
      <c r="G255" s="108"/>
      <c r="H255" s="108"/>
      <c r="I255" s="108"/>
      <c r="J255" s="108"/>
      <c r="K255" s="108"/>
      <c r="L255" s="108"/>
      <c r="M255" s="112" t="s">
        <v>418</v>
      </c>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v>183</v>
      </c>
      <c r="AL255" s="110"/>
      <c r="AM255" s="110"/>
      <c r="AN255" s="110"/>
      <c r="AO255" s="110"/>
      <c r="AP255" s="111"/>
      <c r="AQ255" s="118">
        <v>3</v>
      </c>
      <c r="AR255" s="118"/>
      <c r="AS255" s="118"/>
      <c r="AT255" s="118"/>
      <c r="AU255" s="119">
        <v>81.099999999999994</v>
      </c>
      <c r="AV255" s="120"/>
      <c r="AW255" s="120"/>
      <c r="AX255" s="121"/>
    </row>
    <row r="256" spans="1:50" ht="24" hidden="1" customHeight="1">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8">
        <v>4</v>
      </c>
      <c r="AR256" s="118"/>
      <c r="AS256" s="118"/>
      <c r="AT256" s="118"/>
      <c r="AU256" s="119">
        <v>92.5</v>
      </c>
      <c r="AV256" s="120"/>
      <c r="AW256" s="120"/>
      <c r="AX256" s="121"/>
    </row>
    <row r="257" spans="1:50" ht="24" hidden="1" customHeight="1">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7"/>
      <c r="B268" s="107"/>
      <c r="C268" s="113" t="s">
        <v>368</v>
      </c>
      <c r="D268" s="113"/>
      <c r="E268" s="113"/>
      <c r="F268" s="113"/>
      <c r="G268" s="113"/>
      <c r="H268" s="113"/>
      <c r="I268" s="113"/>
      <c r="J268" s="113"/>
      <c r="K268" s="113"/>
      <c r="L268" s="113"/>
      <c r="M268" s="113" t="s">
        <v>369</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370</v>
      </c>
      <c r="AL268" s="113"/>
      <c r="AM268" s="113"/>
      <c r="AN268" s="113"/>
      <c r="AO268" s="113"/>
      <c r="AP268" s="113"/>
      <c r="AQ268" s="113" t="s">
        <v>23</v>
      </c>
      <c r="AR268" s="113"/>
      <c r="AS268" s="113"/>
      <c r="AT268" s="113"/>
      <c r="AU268" s="115" t="s">
        <v>24</v>
      </c>
      <c r="AV268" s="116"/>
      <c r="AW268" s="116"/>
      <c r="AX268" s="117"/>
    </row>
    <row r="269" spans="1:50" ht="24" hidden="1" customHeight="1">
      <c r="A269" s="107">
        <v>1</v>
      </c>
      <c r="B269" s="107">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12"/>
      <c r="AR269" s="108"/>
      <c r="AS269" s="108"/>
      <c r="AT269" s="108"/>
      <c r="AU269" s="109"/>
      <c r="AV269" s="110"/>
      <c r="AW269" s="110"/>
      <c r="AX269" s="111"/>
    </row>
    <row r="270" spans="1:50" ht="24" hidden="1" customHeight="1">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7"/>
      <c r="B301" s="107"/>
      <c r="C301" s="113" t="s">
        <v>368</v>
      </c>
      <c r="D301" s="113"/>
      <c r="E301" s="113"/>
      <c r="F301" s="113"/>
      <c r="G301" s="113"/>
      <c r="H301" s="113"/>
      <c r="I301" s="113"/>
      <c r="J301" s="113"/>
      <c r="K301" s="113"/>
      <c r="L301" s="113"/>
      <c r="M301" s="113" t="s">
        <v>369</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370</v>
      </c>
      <c r="AL301" s="113"/>
      <c r="AM301" s="113"/>
      <c r="AN301" s="113"/>
      <c r="AO301" s="113"/>
      <c r="AP301" s="113"/>
      <c r="AQ301" s="113" t="s">
        <v>23</v>
      </c>
      <c r="AR301" s="113"/>
      <c r="AS301" s="113"/>
      <c r="AT301" s="113"/>
      <c r="AU301" s="115" t="s">
        <v>24</v>
      </c>
      <c r="AV301" s="116"/>
      <c r="AW301" s="116"/>
      <c r="AX301" s="117"/>
    </row>
    <row r="302" spans="1:50" ht="24" hidden="1" customHeight="1">
      <c r="A302" s="107">
        <v>1</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7"/>
      <c r="B334" s="107"/>
      <c r="C334" s="113" t="s">
        <v>368</v>
      </c>
      <c r="D334" s="113"/>
      <c r="E334" s="113"/>
      <c r="F334" s="113"/>
      <c r="G334" s="113"/>
      <c r="H334" s="113"/>
      <c r="I334" s="113"/>
      <c r="J334" s="113"/>
      <c r="K334" s="113"/>
      <c r="L334" s="113"/>
      <c r="M334" s="113" t="s">
        <v>369</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370</v>
      </c>
      <c r="AL334" s="113"/>
      <c r="AM334" s="113"/>
      <c r="AN334" s="113"/>
      <c r="AO334" s="113"/>
      <c r="AP334" s="113"/>
      <c r="AQ334" s="113" t="s">
        <v>23</v>
      </c>
      <c r="AR334" s="113"/>
      <c r="AS334" s="113"/>
      <c r="AT334" s="113"/>
      <c r="AU334" s="115" t="s">
        <v>24</v>
      </c>
      <c r="AV334" s="116"/>
      <c r="AW334" s="116"/>
      <c r="AX334" s="117"/>
    </row>
    <row r="335" spans="1:50" ht="24" hidden="1" customHeight="1">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7"/>
      <c r="B367" s="107"/>
      <c r="C367" s="113" t="s">
        <v>368</v>
      </c>
      <c r="D367" s="113"/>
      <c r="E367" s="113"/>
      <c r="F367" s="113"/>
      <c r="G367" s="113"/>
      <c r="H367" s="113"/>
      <c r="I367" s="113"/>
      <c r="J367" s="113"/>
      <c r="K367" s="113"/>
      <c r="L367" s="113"/>
      <c r="M367" s="113" t="s">
        <v>369</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370</v>
      </c>
      <c r="AL367" s="113"/>
      <c r="AM367" s="113"/>
      <c r="AN367" s="113"/>
      <c r="AO367" s="113"/>
      <c r="AP367" s="113"/>
      <c r="AQ367" s="113" t="s">
        <v>23</v>
      </c>
      <c r="AR367" s="113"/>
      <c r="AS367" s="113"/>
      <c r="AT367" s="113"/>
      <c r="AU367" s="115" t="s">
        <v>24</v>
      </c>
      <c r="AV367" s="116"/>
      <c r="AW367" s="116"/>
      <c r="AX367" s="117"/>
    </row>
    <row r="368" spans="1:50" ht="24" hidden="1" customHeight="1">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7"/>
      <c r="B400" s="107"/>
      <c r="C400" s="113" t="s">
        <v>368</v>
      </c>
      <c r="D400" s="113"/>
      <c r="E400" s="113"/>
      <c r="F400" s="113"/>
      <c r="G400" s="113"/>
      <c r="H400" s="113"/>
      <c r="I400" s="113"/>
      <c r="J400" s="113"/>
      <c r="K400" s="113"/>
      <c r="L400" s="113"/>
      <c r="M400" s="113" t="s">
        <v>369</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370</v>
      </c>
      <c r="AL400" s="113"/>
      <c r="AM400" s="113"/>
      <c r="AN400" s="113"/>
      <c r="AO400" s="113"/>
      <c r="AP400" s="113"/>
      <c r="AQ400" s="113" t="s">
        <v>23</v>
      </c>
      <c r="AR400" s="113"/>
      <c r="AS400" s="113"/>
      <c r="AT400" s="113"/>
      <c r="AU400" s="115" t="s">
        <v>24</v>
      </c>
      <c r="AV400" s="116"/>
      <c r="AW400" s="116"/>
      <c r="AX400" s="117"/>
    </row>
    <row r="401" spans="1:50" ht="24" hidden="1" customHeight="1">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7"/>
      <c r="B433" s="107"/>
      <c r="C433" s="113" t="s">
        <v>368</v>
      </c>
      <c r="D433" s="113"/>
      <c r="E433" s="113"/>
      <c r="F433" s="113"/>
      <c r="G433" s="113"/>
      <c r="H433" s="113"/>
      <c r="I433" s="113"/>
      <c r="J433" s="113"/>
      <c r="K433" s="113"/>
      <c r="L433" s="113"/>
      <c r="M433" s="113" t="s">
        <v>369</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370</v>
      </c>
      <c r="AL433" s="113"/>
      <c r="AM433" s="113"/>
      <c r="AN433" s="113"/>
      <c r="AO433" s="113"/>
      <c r="AP433" s="113"/>
      <c r="AQ433" s="113" t="s">
        <v>23</v>
      </c>
      <c r="AR433" s="113"/>
      <c r="AS433" s="113"/>
      <c r="AT433" s="113"/>
      <c r="AU433" s="115" t="s">
        <v>24</v>
      </c>
      <c r="AV433" s="116"/>
      <c r="AW433" s="116"/>
      <c r="AX433" s="117"/>
    </row>
    <row r="434" spans="1:50" ht="24" hidden="1" customHeight="1">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7"/>
      <c r="B466" s="107"/>
      <c r="C466" s="113" t="s">
        <v>368</v>
      </c>
      <c r="D466" s="113"/>
      <c r="E466" s="113"/>
      <c r="F466" s="113"/>
      <c r="G466" s="113"/>
      <c r="H466" s="113"/>
      <c r="I466" s="113"/>
      <c r="J466" s="113"/>
      <c r="K466" s="113"/>
      <c r="L466" s="113"/>
      <c r="M466" s="113" t="s">
        <v>369</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370</v>
      </c>
      <c r="AL466" s="113"/>
      <c r="AM466" s="113"/>
      <c r="AN466" s="113"/>
      <c r="AO466" s="113"/>
      <c r="AP466" s="113"/>
      <c r="AQ466" s="113" t="s">
        <v>23</v>
      </c>
      <c r="AR466" s="113"/>
      <c r="AS466" s="113"/>
      <c r="AT466" s="113"/>
      <c r="AU466" s="115" t="s">
        <v>24</v>
      </c>
      <c r="AV466" s="116"/>
      <c r="AW466" s="116"/>
      <c r="AX466" s="117"/>
    </row>
    <row r="467" spans="1:50" ht="24" hidden="1" customHeight="1">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hidden="1" customHeight="1">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t="s">
        <v>381</v>
      </c>
      <c r="M5" s="15" t="str">
        <f t="shared" si="2"/>
        <v>防衛関係</v>
      </c>
      <c r="N5" s="15" t="str">
        <f t="shared" si="6"/>
        <v>防衛関係</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防衛関係</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防衛関係</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防衛関係</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防衛関係</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防衛関係</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防衛関係</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防衛関係</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2015-09-04T07:23:46Z</cp:lastPrinted>
  <dcterms:created xsi:type="dcterms:W3CDTF">2012-03-13T00:50:25Z</dcterms:created>
  <dcterms:modified xsi:type="dcterms:W3CDTF">2015-09-04T07:23:59Z</dcterms:modified>
</cp:coreProperties>
</file>