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<sst xmlns="http://schemas.openxmlformats.org/spreadsheetml/2006/main" count="739" uniqueCount="439">
  <si>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</si>
  <si>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</si>
  <si>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</si>
  <si>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</si>
  <si>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</si>
  <si>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</si>
  <si>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</si>
  <si>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</si>
  <si>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</si>
  <si>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</si>
  <si>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</si>
  <si>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</si>
  <si>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</si>
  <si>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</si>
  <si>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</si>
  <si>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</si>
  <si>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</si>
  <si>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</si>
  <si>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</si>
  <si>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</si>
  <si>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</si>
  <si>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</si>
  <si>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</si>
  <si>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</si>
  <si>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</si>
  <si>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</si>
  <si>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</si>
  <si>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</si>
  <si>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</si>
  <si>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</si>
  <si>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</si>
  <si>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</si>
  <si>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</si>
  <si>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</si>
  <si>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</si>
  <si>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</si>
  <si>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</si>
  <si>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</si>
  <si>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</si>
  <si>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</si>
  <si>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</si>
  <si>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</si>
  <si>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</si>
  <si>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</si>
  <si>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</si>
  <si>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</si>
  <si>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</si>
  <si>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</si>
  <si>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</si>
  <si>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</si>
  <si>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</si>
  <si>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</si>
  <si>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</si>
  <si>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</si>
  <si>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</si>
  <si>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</si>
  <si>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</si>
  <si>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</si>
  <si>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</si>
  <si>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</si>
  <si>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</si>
  <si>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</si>
  <si>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</si>
  <si>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</si>
  <si>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</si>
  <si>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</si>
  <si>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</si>
  <si>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</si>
  <si>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</si>
  <si>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</si>
  <si>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</si>
  <si>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</si>
  <si>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</si>
  <si>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</si>
  <si>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</si>
  <si>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</si>
  <si>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</si>
  <si>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</si>
  <si>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</si>
  <si>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</si>
  <si>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</si>
  <si>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</si>
  <si>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</si>
  <si>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</si>
  <si>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</si>
  <si>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</si>
  <si>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</si>
  <si>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</si>
  <si>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</si>
  <si>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</si>
  <si>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</si>
  <si>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</si>
  <si>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</si>
  <si>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</si>
  <si>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</si>
  <si>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</si>
  <si>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</si>
  <si>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</si>
  <si>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</si>
  <si>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</si>
  <si>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</si>
  <si>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</si>
  <si>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</si>
  <si>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</si>
  <si>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</si>
  <si>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</si>
  <si>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</si>
  <si>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</si>
  <si>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</si>
  <si>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</si>
  <si>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</si>
  <si>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</si>
  <si>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</si>
  <si>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</si>
  <si>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</si>
  <si>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</si>
  <si>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</si>
  <si>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</si>
  <si>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</si>
  <si>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</si>
  <si>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</si>
  <si>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</si>
  <si>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</si>
  <si>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</si>
  <si>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</si>
  <si>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</si>
  <si>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</si>
  <si>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</si>
  <si>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</si>
  <si>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</si>
  <si>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</si>
  <si>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</si>
  <si>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</si>
  <si>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</si>
  <si>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</si>
  <si>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</si>
  <si>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</si>
  <si>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</si>
  <si>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</si>
  <si>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</si>
  <si>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</si>
  <si>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</si>
  <si>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</si>
  <si>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</si>
  <si>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</si>
  <si>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</si>
  <si>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</si>
  <si>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</si>
  <si>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</si>
  <si>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</si>
  <si>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</si>
  <si>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</si>
  <si>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</si>
  <si>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</si>
  <si>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</si>
  <si>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</si>
  <si>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</si>
  <si>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</si>
  <si>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</si>
  <si>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</si>
  <si>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</si>
  <si>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</si>
  <si>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</si>
  <si>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</si>
  <si>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</si>
  <si>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</si>
  <si>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</si>
  <si>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</si>
  <si>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</si>
  <si>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</si>
  <si>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</si>
  <si>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</si>
  <si>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</si>
  <si>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</si>
  <si>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</si>
  <si>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</si>
  <si>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</si>
  <si>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</si>
  <si>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</si>
  <si>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</si>
  <si>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</si>
  <si>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</si>
  <si>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</si>
  <si>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</si>
  <si>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</si>
  <si>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</si>
  <si>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</si>
  <si>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</si>
  <si>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</si>
  <si>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</si>
  <si>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</si>
  <si>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</si>
  <si>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</si>
  <si>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</si>
  <si>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</si>
  <si>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</si>
  <si>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</si>
  <si>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</si>
  <si>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</si>
  <si>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</si>
  <si>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</si>
  <si>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</si>
  <si>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</si>
  <si>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</si>
  <si>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</si>
  <si>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</si>
  <si>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</si>
  <si>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</si>
  <si>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</si>
  <si>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</si>
  <si>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</si>
  <si>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</si>
  <si>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</si>
  <si>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</si>
  <si>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</si>
  <si>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</si>
  <si>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</si>
  <si>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</si>
  <si>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</si>
  <si>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</si>
  <si>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</si>
  <si>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</si>
  <si>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</si>
  <si>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</si>
  <si>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</si>
  <si>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</si>
  <si>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</si>
  <si>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</si>
  <si>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</si>
  <si>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</si>
  <si>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</si>
  <si>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</si>
  <si>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</si>
  <si>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</si>
  <si>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</si>
  <si>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</si>
  <si>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</si>
  <si>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</si>
  <si>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</si>
  <si>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</si>
  <si>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</si>
  <si>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</si>
  <si>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</si>
  <si>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</si>
  <si>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</si>
  <si>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</si>
  <si>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</si>
  <si>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</si>
  <si>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</si>
  <si>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</si>
  <si>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</si>
  <si>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</si>
  <si>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</si>
  <si>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</si>
  <si>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</si>
  <si>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</si>
  <si>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</si>
  <si>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</si>
  <si>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</si>
  <si>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</si>
  <si>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</si>
  <si>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</si>
  <si>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</si>
  <si>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</si>
  <si>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</si>
  <si>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</si>
  <si>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</si>
  <si>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</si>
  <si>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</si>
  <si>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</si>
  <si>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</si>
  <si>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</si>
  <si>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</si>
  <si>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</si>
  <si>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</si>
  <si>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</si>
  <si>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</si>
  <si>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</si>
  <si>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</si>
  <si>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</si>
  <si>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</si>
  <si>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</si>
  <si>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</si>
  <si>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</si>
  <si>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</si>
  <si>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</si>
  <si>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</si>
  <si>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</si>
  <si>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</si>
  <si>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</si>
  <si>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</si>
  <si>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</si>
  <si>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</si>
  <si>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</si>
  <si>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</si>
  <si>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</si>
  <si>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</si>
  <si>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</si>
  <si>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</si>
  <si>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</si>
  <si>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</si>
  <si>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</si>
  <si>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</si>
  <si>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</si>
  <si>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</si>
  <si>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</si>
  <si>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</si>
  <si>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</si>
  <si>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</si>
  <si>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</si>
  <si>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</si>
  <si>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</si>
  <si>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</si>
  <si>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</si>
  <si>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</si>
  <si>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</si>
  <si>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</si>
  <si>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</si>
  <si>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</si>
  <si>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</si>
  <si>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</si>
  <si>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</si>
  <si>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</si>
  <si>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</si>
  <si>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</si>
  <si>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</si>
  <si>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</si>
  <si>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</si>
  <si>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</si>
  <si>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</si>
  <si>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</si>
  <si>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</si>
  <si>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</si>
  <si>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</si>
  <si>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</si>
  <si>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</si>
  <si>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</si>
  <si>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</si>
  <si>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</si>
  <si>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</si>
  <si>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</si>
  <si>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</si>
  <si>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</si>
  <si>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</si>
  <si>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</si>
  <si>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</si>
  <si>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</si>
  <si>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</si>
  <si>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</si>
  <si>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</si>
  <si>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</si>
  <si>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</si>
  <si>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</si>
  <si>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</si>
  <si>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</si>
  <si>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</si>
  <si>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</si>
  <si>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</si>
  <si>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</si>
  <si>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</si>
  <si>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</si>
  <si>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</si>
  <si>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</si>
  <si>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</si>
  <si>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</si>
  <si>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</si>
  <si>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</si>
  <si>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</si>
  <si>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</si>
  <si>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</si>
  <si>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</si>
  <si>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</si>
  <si>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</si>
  <si>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</si>
  <si>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</si>
  <si>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</si>
  <si>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</si>
  <si>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</si>
  <si>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</si>
  <si>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</si>
  <si>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</si>
  <si>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</si>
  <si>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</si>
  <si>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</si>
  <si>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</si>
  <si>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</si>
  <si>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</si>
  <si>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</si>
  <si>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都市災害復旧事業</t>
    <phoneticPr fontId="5"/>
  </si>
  <si>
    <t>3</t>
  </si>
  <si>
    <t>新26-028</t>
    <phoneticPr fontId="5"/>
  </si>
  <si>
    <t>・公共土木施設災害復旧事業費国庫負担法第３条
・激甚災害に対処するための特別の財政援助等に関する法律第３条
・東日本大震災に対処するための特別の財政援助及び助成に関する法律</t>
    <phoneticPr fontId="5"/>
  </si>
  <si>
    <t>東日本大震災関連の都市災害復旧事業は、東北地方太平洋沖地震により被災した公園、街路、都市排水施設等の復旧及び堆積土砂の排除を、都道府県・市町村による国庫補助事業により行い、災害の速やかな復旧を図り、公共の福祉を確保することを目的とする。</t>
    <phoneticPr fontId="5"/>
  </si>
  <si>
    <t>箇所</t>
    <phoneticPr fontId="5"/>
  </si>
  <si>
    <t>都市災害復旧事業費補助</t>
    <phoneticPr fontId="5"/>
  </si>
  <si>
    <t>‐</t>
  </si>
  <si>
    <t>都市災害復旧事業</t>
    <rPh sb="0" eb="2">
      <t>トシ</t>
    </rPh>
    <rPh sb="2" eb="4">
      <t>サイガイ</t>
    </rPh>
    <rPh sb="4" eb="6">
      <t>フッキュウ</t>
    </rPh>
    <rPh sb="6" eb="8">
      <t>ジギョウ</t>
    </rPh>
    <phoneticPr fontId="5"/>
  </si>
  <si>
    <t>都市災害復旧事業費補助</t>
    <rPh sb="0" eb="2">
      <t>トシ</t>
    </rPh>
    <rPh sb="2" eb="4">
      <t>サイガイ</t>
    </rPh>
    <rPh sb="4" eb="6">
      <t>フッキュウ</t>
    </rPh>
    <rPh sb="6" eb="9">
      <t>ジギョウヒ</t>
    </rPh>
    <rPh sb="9" eb="11">
      <t>ホジョ</t>
    </rPh>
    <phoneticPr fontId="5"/>
  </si>
  <si>
    <t>都市災害復旧事業</t>
    <rPh sb="0" eb="2">
      <t>トシ</t>
    </rPh>
    <rPh sb="2" eb="4">
      <t>サイガイ</t>
    </rPh>
    <rPh sb="4" eb="6">
      <t>フッキュウ</t>
    </rPh>
    <rPh sb="6" eb="8">
      <t>ジギョウ</t>
    </rPh>
    <phoneticPr fontId="5"/>
  </si>
  <si>
    <t>仙台市</t>
    <rPh sb="0" eb="3">
      <t>センダイシ</t>
    </rPh>
    <phoneticPr fontId="5"/>
  </si>
  <si>
    <t>福島県</t>
    <rPh sb="0" eb="3">
      <t>フクシマケン</t>
    </rPh>
    <phoneticPr fontId="5"/>
  </si>
  <si>
    <t>A.仙台市</t>
    <rPh sb="2" eb="5">
      <t>センダイシ</t>
    </rPh>
    <phoneticPr fontId="5"/>
  </si>
  <si>
    <t>・都市災害復旧事業国庫補助に関する基本方針</t>
    <rPh sb="11" eb="13">
      <t>ホジョ</t>
    </rPh>
    <phoneticPr fontId="5"/>
  </si>
  <si>
    <t>都道府県・市町村による国庫補助事業により、以下の事業を実施。
・東北地方太平洋沖地震により被災した公共土木施設（公園）・都市施設等の災害復旧に要する費用に対する補助
（国庫負担・補助率：1/2、2/3、8/10、9/10）</t>
    <phoneticPr fontId="5"/>
  </si>
  <si>
    <t>-</t>
    <phoneticPr fontId="5"/>
  </si>
  <si>
    <t>　　　　　　　　-</t>
    <phoneticPr fontId="5"/>
  </si>
  <si>
    <t>　　　　　　　　-　</t>
    <phoneticPr fontId="5"/>
  </si>
  <si>
    <t xml:space="preserve">             -</t>
    <phoneticPr fontId="5"/>
  </si>
  <si>
    <t xml:space="preserve">                              -</t>
    <phoneticPr fontId="5"/>
  </si>
  <si>
    <t xml:space="preserve">        -</t>
    <phoneticPr fontId="5"/>
  </si>
  <si>
    <t xml:space="preserve">                       -</t>
    <phoneticPr fontId="5"/>
  </si>
  <si>
    <t>都市災害復旧事業は、東北地方太平洋沖地震の甚大な被害に対処するため、「激甚災害に対処するための特別の財政援助等に関する法律」「東日本大震災に対処するための特別の財政支援及び助成に関する法律」により、災害復旧に要する費用について補助率を嵩上げするなどの財政支援を行うことにより、被災公共団体の負担の軽減とともに早期の復旧に資することができた。
国費投入の必要性、事業の効率性及び事業の有効性のいずれの観点からも適切に実施されている。</t>
    <rPh sb="171" eb="173">
      <t>コクヒ</t>
    </rPh>
    <rPh sb="173" eb="175">
      <t>トウニュウ</t>
    </rPh>
    <rPh sb="176" eb="179">
      <t>ヒツヨウセイ</t>
    </rPh>
    <rPh sb="180" eb="182">
      <t>ジギョウ</t>
    </rPh>
    <rPh sb="183" eb="186">
      <t>コウリツセイ</t>
    </rPh>
    <rPh sb="186" eb="187">
      <t>オヨ</t>
    </rPh>
    <rPh sb="188" eb="190">
      <t>ジギョウ</t>
    </rPh>
    <rPh sb="191" eb="194">
      <t>ユウコウセイ</t>
    </rPh>
    <rPh sb="199" eb="201">
      <t>カンテン</t>
    </rPh>
    <rPh sb="204" eb="206">
      <t>テキセツ</t>
    </rPh>
    <rPh sb="207" eb="209">
      <t>ジッシ</t>
    </rPh>
    <phoneticPr fontId="5"/>
  </si>
  <si>
    <t>都市災害復旧事業（東日本大震災関連）については、事業目的、資金の流れ、活動実施状況等についていずれも特段の問題はないと考えている。引き続き東日本大震災で被災した施設の早期復旧に向け、関係機関や地元自治体と連携を図りながら事業を推進する。</t>
    <rPh sb="65" eb="66">
      <t>ヒ</t>
    </rPh>
    <rPh sb="67" eb="68">
      <t>ツヅ</t>
    </rPh>
    <rPh sb="69" eb="72">
      <t>ヒガシニホン</t>
    </rPh>
    <rPh sb="72" eb="75">
      <t>ダイシンサイ</t>
    </rPh>
    <rPh sb="76" eb="78">
      <t>ヒサイ</t>
    </rPh>
    <rPh sb="80" eb="82">
      <t>シセツ</t>
    </rPh>
    <rPh sb="83" eb="85">
      <t>ソウキ</t>
    </rPh>
    <rPh sb="85" eb="87">
      <t>フッキュウ</t>
    </rPh>
    <rPh sb="88" eb="89">
      <t>ム</t>
    </rPh>
    <rPh sb="91" eb="93">
      <t>カンケイ</t>
    </rPh>
    <rPh sb="93" eb="95">
      <t>キカン</t>
    </rPh>
    <rPh sb="96" eb="98">
      <t>ジモト</t>
    </rPh>
    <rPh sb="98" eb="101">
      <t>ジチタイ</t>
    </rPh>
    <rPh sb="102" eb="104">
      <t>レンケイ</t>
    </rPh>
    <rPh sb="105" eb="106">
      <t>ハカ</t>
    </rPh>
    <rPh sb="110" eb="112">
      <t>ジギョウ</t>
    </rPh>
    <rPh sb="113" eb="115">
      <t>スイシン</t>
    </rPh>
    <phoneticPr fontId="5"/>
  </si>
  <si>
    <t>東日本大震災で被災した施設の災害復旧事業であり、優先度の高い事業である。</t>
    <rPh sb="0" eb="3">
      <t>ヒガシニホン</t>
    </rPh>
    <rPh sb="3" eb="6">
      <t>ダイシンサイ</t>
    </rPh>
    <rPh sb="7" eb="9">
      <t>ヒサイ</t>
    </rPh>
    <rPh sb="11" eb="13">
      <t>シセツ</t>
    </rPh>
    <rPh sb="14" eb="16">
      <t>サイガイ</t>
    </rPh>
    <rPh sb="16" eb="18">
      <t>フッキュウ</t>
    </rPh>
    <rPh sb="18" eb="20">
      <t>ジギョウ</t>
    </rPh>
    <rPh sb="24" eb="27">
      <t>ユウセンド</t>
    </rPh>
    <rPh sb="28" eb="29">
      <t>タカ</t>
    </rPh>
    <rPh sb="30" eb="32">
      <t>ジギョウ</t>
    </rPh>
    <phoneticPr fontId="5"/>
  </si>
  <si>
    <t>実施内容に応じて、地方公共団体等へ適切に配分しているため合理的である。</t>
    <rPh sb="0" eb="2">
      <t>ジッシ</t>
    </rPh>
    <rPh sb="2" eb="4">
      <t>ナイヨウ</t>
    </rPh>
    <rPh sb="5" eb="6">
      <t>オウ</t>
    </rPh>
    <rPh sb="9" eb="11">
      <t>チホウ</t>
    </rPh>
    <rPh sb="11" eb="13">
      <t>コウキョウ</t>
    </rPh>
    <rPh sb="13" eb="15">
      <t>ダンタイ</t>
    </rPh>
    <rPh sb="15" eb="16">
      <t>トウ</t>
    </rPh>
    <rPh sb="17" eb="19">
      <t>テキセツ</t>
    </rPh>
    <rPh sb="20" eb="22">
      <t>ハイブン</t>
    </rPh>
    <rPh sb="28" eb="31">
      <t>ゴウリテキ</t>
    </rPh>
    <phoneticPr fontId="5"/>
  </si>
  <si>
    <t>復興計画や他事業との調整に不測の日数を要したため。</t>
    <rPh sb="0" eb="2">
      <t>フッコウ</t>
    </rPh>
    <rPh sb="2" eb="4">
      <t>ケイカク</t>
    </rPh>
    <rPh sb="5" eb="8">
      <t>タジギョウ</t>
    </rPh>
    <rPh sb="10" eb="12">
      <t>チョウセイ</t>
    </rPh>
    <rPh sb="13" eb="15">
      <t>フソク</t>
    </rPh>
    <rPh sb="16" eb="18">
      <t>ニッスウ</t>
    </rPh>
    <rPh sb="19" eb="20">
      <t>ヨウ</t>
    </rPh>
    <phoneticPr fontId="5"/>
  </si>
  <si>
    <t>活動実績は見込みに見合った実績を上げている。</t>
    <rPh sb="0" eb="2">
      <t>カツドウ</t>
    </rPh>
    <rPh sb="2" eb="4">
      <t>ジッセキ</t>
    </rPh>
    <rPh sb="5" eb="7">
      <t>ミコ</t>
    </rPh>
    <rPh sb="9" eb="11">
      <t>ミア</t>
    </rPh>
    <rPh sb="13" eb="15">
      <t>ジッセキ</t>
    </rPh>
    <rPh sb="16" eb="17">
      <t>ア</t>
    </rPh>
    <phoneticPr fontId="5"/>
  </si>
  <si>
    <t>複数の工法を比較検討し、効率的で低コストな工法を用いるなどコスト縮減に努めている。</t>
    <rPh sb="0" eb="2">
      <t>フクスウ</t>
    </rPh>
    <rPh sb="3" eb="5">
      <t>コウホウ</t>
    </rPh>
    <rPh sb="6" eb="8">
      <t>ヒカク</t>
    </rPh>
    <rPh sb="8" eb="10">
      <t>ケントウ</t>
    </rPh>
    <rPh sb="12" eb="15">
      <t>コウリツテキ</t>
    </rPh>
    <rPh sb="16" eb="17">
      <t>テイ</t>
    </rPh>
    <rPh sb="21" eb="23">
      <t>コウホウ</t>
    </rPh>
    <rPh sb="24" eb="25">
      <t>モチ</t>
    </rPh>
    <rPh sb="32" eb="34">
      <t>シュクゲン</t>
    </rPh>
    <rPh sb="35" eb="36">
      <t>ツト</t>
    </rPh>
    <phoneticPr fontId="5"/>
  </si>
  <si>
    <t>災害によって被害を受けた都市施設を原形に復旧することにより、従前の効用を回復。</t>
    <rPh sb="0" eb="2">
      <t>サイガイ</t>
    </rPh>
    <rPh sb="6" eb="8">
      <t>ヒガイ</t>
    </rPh>
    <rPh sb="9" eb="10">
      <t>ウ</t>
    </rPh>
    <rPh sb="12" eb="14">
      <t>トシ</t>
    </rPh>
    <rPh sb="14" eb="16">
      <t>シセツ</t>
    </rPh>
    <rPh sb="17" eb="19">
      <t>ゲンケイ</t>
    </rPh>
    <rPh sb="20" eb="22">
      <t>フッキュウ</t>
    </rPh>
    <rPh sb="30" eb="32">
      <t>ジュウゼン</t>
    </rPh>
    <rPh sb="33" eb="35">
      <t>コウヨウ</t>
    </rPh>
    <rPh sb="36" eb="38">
      <t>カイフク</t>
    </rPh>
    <phoneticPr fontId="5"/>
  </si>
  <si>
    <t>被災した都市施設等の復旧を行うことが事業の目的であることから、費目、使途が明確であり、必要なものに限定されている。</t>
    <phoneticPr fontId="5"/>
  </si>
  <si>
    <t xml:space="preserve">事業の目的は、東北地方太平洋沖地震により被災した都市施設の災害復旧を目的としていることから優先度が高い事業である。
</t>
    <phoneticPr fontId="5"/>
  </si>
  <si>
    <t>補助事業として、地方自治体に委ねられている事業である</t>
    <phoneticPr fontId="5"/>
  </si>
  <si>
    <t xml:space="preserve">東北地方太平洋沖地震により被災した地方公共団体における負担が大きいことから、公共土木施設災害復旧事業費国庫負担法等により災害復旧事業費に係る国庫負担率が嵩上げされ、受益者たる地方公共団体の負担を軽減しているところである。
</t>
    <phoneticPr fontId="5"/>
  </si>
  <si>
    <t>複数の工法を比較検討し、効率的で低コストな工法を用いるなどコスト縮減に努めている。</t>
    <phoneticPr fontId="5"/>
  </si>
  <si>
    <t>被災した都市施設等の復旧を行うことが事業の目的であることから、復旧した施設は従前の機能を十分に発揮している。</t>
    <rPh sb="0" eb="2">
      <t>ヒサイ</t>
    </rPh>
    <rPh sb="4" eb="6">
      <t>トシ</t>
    </rPh>
    <rPh sb="6" eb="8">
      <t>シセツ</t>
    </rPh>
    <rPh sb="8" eb="9">
      <t>トウ</t>
    </rPh>
    <rPh sb="10" eb="12">
      <t>フッキュウ</t>
    </rPh>
    <rPh sb="13" eb="14">
      <t>オコナ</t>
    </rPh>
    <rPh sb="18" eb="20">
      <t>ジギョウ</t>
    </rPh>
    <rPh sb="21" eb="23">
      <t>モクテキ</t>
    </rPh>
    <rPh sb="31" eb="33">
      <t>フッキュウ</t>
    </rPh>
    <rPh sb="35" eb="37">
      <t>シセツ</t>
    </rPh>
    <rPh sb="38" eb="40">
      <t>ジュウゼン</t>
    </rPh>
    <rPh sb="41" eb="43">
      <t>キノウ</t>
    </rPh>
    <rPh sb="44" eb="46">
      <t>ジュウブン</t>
    </rPh>
    <rPh sb="47" eb="49">
      <t>ハッキ</t>
    </rPh>
    <phoneticPr fontId="5"/>
  </si>
  <si>
    <t>現地の施工条件に合わせ、経済的かつ事業目的に即した設計・施工を行っている。</t>
    <rPh sb="0" eb="2">
      <t>ゲンチ</t>
    </rPh>
    <rPh sb="3" eb="5">
      <t>セコウ</t>
    </rPh>
    <rPh sb="5" eb="7">
      <t>ジョウケン</t>
    </rPh>
    <rPh sb="8" eb="9">
      <t>ア</t>
    </rPh>
    <rPh sb="12" eb="15">
      <t>ケイザイテキ</t>
    </rPh>
    <rPh sb="17" eb="19">
      <t>ジギョウ</t>
    </rPh>
    <rPh sb="19" eb="21">
      <t>モクテキ</t>
    </rPh>
    <rPh sb="22" eb="23">
      <t>ソク</t>
    </rPh>
    <rPh sb="25" eb="27">
      <t>セッケイ</t>
    </rPh>
    <rPh sb="28" eb="30">
      <t>セコウ</t>
    </rPh>
    <rPh sb="31" eb="32">
      <t>オコナ</t>
    </rPh>
    <phoneticPr fontId="5"/>
  </si>
  <si>
    <t>百万円</t>
    <rPh sb="0" eb="2">
      <t>ヒャクマン</t>
    </rPh>
    <rPh sb="2" eb="3">
      <t>エン</t>
    </rPh>
    <phoneticPr fontId="5"/>
  </si>
  <si>
    <t>百万円/箇所</t>
    <rPh sb="0" eb="2">
      <t>ヒャクマン</t>
    </rPh>
    <rPh sb="2" eb="3">
      <t>エン</t>
    </rPh>
    <rPh sb="4" eb="6">
      <t>カショ</t>
    </rPh>
    <phoneticPr fontId="5"/>
  </si>
  <si>
    <t>370/6</t>
    <phoneticPr fontId="5"/>
  </si>
  <si>
    <t xml:space="preserve">
3/4
</t>
    <phoneticPr fontId="5"/>
  </si>
  <si>
    <t>箇所</t>
    <rPh sb="0" eb="2">
      <t>カショ</t>
    </rPh>
    <phoneticPr fontId="5"/>
  </si>
  <si>
    <t>執行額／実施箇所　　　　　　　　　　　　　　</t>
    <rPh sb="0" eb="2">
      <t>シッコウ</t>
    </rPh>
    <rPh sb="2" eb="3">
      <t>ガク</t>
    </rPh>
    <rPh sb="4" eb="6">
      <t>ジッシ</t>
    </rPh>
    <rPh sb="6" eb="8">
      <t>カショ</t>
    </rPh>
    <phoneticPr fontId="5"/>
  </si>
  <si>
    <t xml:space="preserve">
3/1
</t>
    <phoneticPr fontId="5"/>
  </si>
  <si>
    <t>東日本大震災で被災した箇所のうち、復旧した箇所
（累積）</t>
    <rPh sb="0" eb="3">
      <t>ヒガシニホン</t>
    </rPh>
    <rPh sb="3" eb="6">
      <t>ダイシンサイ</t>
    </rPh>
    <rPh sb="7" eb="9">
      <t>ヒサイ</t>
    </rPh>
    <rPh sb="11" eb="13">
      <t>カショ</t>
    </rPh>
    <rPh sb="17" eb="19">
      <t>フッキュウ</t>
    </rPh>
    <rPh sb="21" eb="23">
      <t>カショ</t>
    </rPh>
    <rPh sb="25" eb="27">
      <t>ルイセキ</t>
    </rPh>
    <phoneticPr fontId="5"/>
  </si>
  <si>
    <t>　　　　　　　　　　　　　　新規実施箇所</t>
    <rPh sb="14" eb="16">
      <t>シンキ</t>
    </rPh>
    <phoneticPr fontId="5"/>
  </si>
  <si>
    <t>事業の目的である復興工事における適正な施工を確保の達成に向け、引き続き効率性に留意しつつ予算の執行を進めること。また、平成26年度に多額の繰越を出していることを踏まえ、予算要求に当たっては予算規模の適正化を行うこと。</t>
    <phoneticPr fontId="5"/>
  </si>
  <si>
    <t>引き続き効率的・効果的な予算の執行に努めていく。</t>
    <phoneticPr fontId="5"/>
  </si>
  <si>
    <t>現状通り</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</si>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</sst>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56" fontId="23" fillId="0" borderId="25" xfId="0" applyNumberFormat="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47625</xdr:colOff>
      <xdr:row>142</xdr:row>
      <xdr:rowOff>111125</xdr:rowOff>
    </xdr:from>
    <xdr:to>
      <xdr:col>27</xdr:col>
      <xdr:colOff>60149</xdr:colOff>
      <xdr:row>144</xdr:row>
      <xdr:rowOff>100789</xdr:rowOff>
    </xdr:to>
    <xdr:sp macro="" textlink="">
      <xdr:nvSpPr>
        <xdr:cNvPr id="6" name="正方形/長方形 5"/>
        <xdr:cNvSpPr/>
      </xdr:nvSpPr>
      <xdr:spPr>
        <a:xfrm>
          <a:off x="2667000" y="34369375"/>
          <a:ext cx="2108024" cy="6881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370</a:t>
          </a:r>
          <a:r>
            <a:rPr kumimoji="1" lang="ja-JP" altLang="en-US" sz="1100">
              <a:solidFill>
                <a:sysClr val="windowText" lastClr="000000"/>
              </a:solidFill>
            </a:rPr>
            <a:t>百万円</a:t>
          </a:r>
        </a:p>
      </xdr:txBody>
    </xdr:sp>
    <xdr:clientData/>
  </xdr:twoCellAnchor>
  <xdr:twoCellAnchor>
    <xdr:from>
      <xdr:col>13</xdr:col>
      <xdr:colOff>147410</xdr:colOff>
      <xdr:row>144</xdr:row>
      <xdr:rowOff>133804</xdr:rowOff>
    </xdr:from>
    <xdr:to>
      <xdr:col>28</xdr:col>
      <xdr:colOff>79374</xdr:colOff>
      <xdr:row>146</xdr:row>
      <xdr:rowOff>79515</xdr:rowOff>
    </xdr:to>
    <xdr:sp macro="" textlink="">
      <xdr:nvSpPr>
        <xdr:cNvPr id="7" name="大かっこ 6"/>
        <xdr:cNvSpPr/>
      </xdr:nvSpPr>
      <xdr:spPr>
        <a:xfrm>
          <a:off x="2417535" y="35090554"/>
          <a:ext cx="2551339" cy="6442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92983</xdr:colOff>
      <xdr:row>144</xdr:row>
      <xdr:rowOff>244929</xdr:rowOff>
    </xdr:from>
    <xdr:to>
      <xdr:col>27</xdr:col>
      <xdr:colOff>133804</xdr:colOff>
      <xdr:row>146</xdr:row>
      <xdr:rowOff>31245</xdr:rowOff>
    </xdr:to>
    <xdr:sp macro="" textlink="">
      <xdr:nvSpPr>
        <xdr:cNvPr id="9" name="正方形/長方形 8"/>
        <xdr:cNvSpPr/>
      </xdr:nvSpPr>
      <xdr:spPr>
        <a:xfrm>
          <a:off x="2712358" y="35201679"/>
          <a:ext cx="2136321" cy="4848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（国土交通省省へ移替え）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21</xdr:col>
      <xdr:colOff>13607</xdr:colOff>
      <xdr:row>146</xdr:row>
      <xdr:rowOff>269874</xdr:rowOff>
    </xdr:from>
    <xdr:to>
      <xdr:col>21</xdr:col>
      <xdr:colOff>13607</xdr:colOff>
      <xdr:row>148</xdr:row>
      <xdr:rowOff>260907</xdr:rowOff>
    </xdr:to>
    <xdr:cxnSp macro="">
      <xdr:nvCxnSpPr>
        <xdr:cNvPr id="10" name="直線矢印コネクタ 9"/>
        <xdr:cNvCxnSpPr/>
      </xdr:nvCxnSpPr>
      <xdr:spPr>
        <a:xfrm>
          <a:off x="3680732" y="35925124"/>
          <a:ext cx="0" cy="6895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20410</xdr:colOff>
      <xdr:row>149</xdr:row>
      <xdr:rowOff>215447</xdr:rowOff>
    </xdr:from>
    <xdr:to>
      <xdr:col>27</xdr:col>
      <xdr:colOff>169926</xdr:colOff>
      <xdr:row>152</xdr:row>
      <xdr:rowOff>103332</xdr:rowOff>
    </xdr:to>
    <xdr:sp macro="" textlink="">
      <xdr:nvSpPr>
        <xdr:cNvPr id="11" name="正方形/長方形 10"/>
        <xdr:cNvSpPr/>
      </xdr:nvSpPr>
      <xdr:spPr>
        <a:xfrm>
          <a:off x="2639785" y="36918447"/>
          <a:ext cx="2245016" cy="9356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370</a:t>
          </a:r>
          <a:r>
            <a:rPr kumimoji="1" lang="ja-JP" altLang="en-US" sz="1100">
              <a:solidFill>
                <a:sysClr val="windowText" lastClr="000000"/>
              </a:solidFill>
            </a:rPr>
            <a:t>百万円</a:t>
          </a:r>
        </a:p>
      </xdr:txBody>
    </xdr:sp>
    <xdr:clientData/>
  </xdr:twoCellAnchor>
  <xdr:twoCellAnchor>
    <xdr:from>
      <xdr:col>21</xdr:col>
      <xdr:colOff>47625</xdr:colOff>
      <xdr:row>153</xdr:row>
      <xdr:rowOff>47625</xdr:rowOff>
    </xdr:from>
    <xdr:to>
      <xdr:col>21</xdr:col>
      <xdr:colOff>47625</xdr:colOff>
      <xdr:row>155</xdr:row>
      <xdr:rowOff>45998</xdr:rowOff>
    </xdr:to>
    <xdr:cxnSp macro="">
      <xdr:nvCxnSpPr>
        <xdr:cNvPr id="12" name="直線矢印コネクタ 11"/>
        <xdr:cNvCxnSpPr/>
      </xdr:nvCxnSpPr>
      <xdr:spPr>
        <a:xfrm>
          <a:off x="3714750" y="38147625"/>
          <a:ext cx="0" cy="6968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142875</xdr:colOff>
      <xdr:row>155</xdr:row>
      <xdr:rowOff>0</xdr:rowOff>
    </xdr:from>
    <xdr:ext cx="607859" cy="275717"/>
    <xdr:sp macro="" textlink="">
      <xdr:nvSpPr>
        <xdr:cNvPr id="13" name="テキスト ボックス 12"/>
        <xdr:cNvSpPr txBox="1"/>
      </xdr:nvSpPr>
      <xdr:spPr>
        <a:xfrm>
          <a:off x="2413000" y="38798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14</xdr:col>
      <xdr:colOff>163285</xdr:colOff>
      <xdr:row>155</xdr:row>
      <xdr:rowOff>340179</xdr:rowOff>
    </xdr:from>
    <xdr:to>
      <xdr:col>28</xdr:col>
      <xdr:colOff>27050</xdr:colOff>
      <xdr:row>158</xdr:row>
      <xdr:rowOff>213985</xdr:rowOff>
    </xdr:to>
    <xdr:sp macro="" textlink="">
      <xdr:nvSpPr>
        <xdr:cNvPr id="14" name="正方形/長方形 13"/>
        <xdr:cNvSpPr/>
      </xdr:nvSpPr>
      <xdr:spPr>
        <a:xfrm>
          <a:off x="2608035" y="39138679"/>
          <a:ext cx="2308515" cy="92155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Ａ．地方公共団体（２団体）</a:t>
          </a:r>
          <a:endParaRPr kumimoji="1" lang="en-US" altLang="ja-JP" sz="1100">
            <a:solidFill>
              <a:sysClr val="windowText" lastClr="000000"/>
            </a:solidFill>
          </a:endParaRPr>
        </a:p>
        <a:p>
          <a:pPr algn="ctr"/>
          <a:r>
            <a:rPr kumimoji="1" lang="en-US" altLang="ja-JP" sz="1100">
              <a:solidFill>
                <a:sysClr val="windowText" lastClr="000000"/>
              </a:solidFill>
            </a:rPr>
            <a:t>366</a:t>
          </a:r>
          <a:r>
            <a:rPr kumimoji="1" lang="ja-JP" altLang="en-US" sz="1100">
              <a:solidFill>
                <a:sysClr val="windowText" lastClr="000000"/>
              </a:solidFill>
            </a:rPr>
            <a:t>百万円</a:t>
          </a:r>
        </a:p>
      </xdr:txBody>
    </xdr:sp>
    <xdr:clientData/>
  </xdr:twoCellAnchor>
  <xdr:twoCellAnchor>
    <xdr:from>
      <xdr:col>28</xdr:col>
      <xdr:colOff>106589</xdr:colOff>
      <xdr:row>157</xdr:row>
      <xdr:rowOff>106589</xdr:rowOff>
    </xdr:from>
    <xdr:to>
      <xdr:col>35</xdr:col>
      <xdr:colOff>92982</xdr:colOff>
      <xdr:row>157</xdr:row>
      <xdr:rowOff>106590</xdr:rowOff>
    </xdr:to>
    <xdr:cxnSp macro="">
      <xdr:nvCxnSpPr>
        <xdr:cNvPr id="15" name="直線矢印コネクタ 14"/>
        <xdr:cNvCxnSpPr/>
      </xdr:nvCxnSpPr>
      <xdr:spPr>
        <a:xfrm flipH="1">
          <a:off x="4996089" y="39603589"/>
          <a:ext cx="1208768" cy="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117929</xdr:colOff>
      <xdr:row>157</xdr:row>
      <xdr:rowOff>95251</xdr:rowOff>
    </xdr:from>
    <xdr:to>
      <xdr:col>35</xdr:col>
      <xdr:colOff>129268</xdr:colOff>
      <xdr:row>160</xdr:row>
      <xdr:rowOff>258536</xdr:rowOff>
    </xdr:to>
    <xdr:cxnSp macro="">
      <xdr:nvCxnSpPr>
        <xdr:cNvPr id="16" name="直線矢印コネクタ 15"/>
        <xdr:cNvCxnSpPr/>
      </xdr:nvCxnSpPr>
      <xdr:spPr>
        <a:xfrm>
          <a:off x="6309179" y="39719251"/>
          <a:ext cx="11339" cy="12246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31749</xdr:colOff>
      <xdr:row>160</xdr:row>
      <xdr:rowOff>77107</xdr:rowOff>
    </xdr:from>
    <xdr:ext cx="1172116" cy="275717"/>
    <xdr:sp macro="" textlink="">
      <xdr:nvSpPr>
        <xdr:cNvPr id="22" name="テキスト ボックス 21"/>
        <xdr:cNvSpPr txBox="1"/>
      </xdr:nvSpPr>
      <xdr:spPr>
        <a:xfrm>
          <a:off x="5032374" y="4067742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＜仙台市の例＞</a:t>
          </a:r>
          <a:endParaRPr kumimoji="1" lang="en-US" altLang="ja-JP" sz="1100"/>
        </a:p>
      </xdr:txBody>
    </xdr:sp>
    <xdr:clientData/>
  </xdr:oneCellAnchor>
  <xdr:twoCellAnchor>
    <xdr:from>
      <xdr:col>29</xdr:col>
      <xdr:colOff>70304</xdr:colOff>
      <xdr:row>161</xdr:row>
      <xdr:rowOff>61231</xdr:rowOff>
    </xdr:from>
    <xdr:to>
      <xdr:col>42</xdr:col>
      <xdr:colOff>77108</xdr:colOff>
      <xdr:row>163</xdr:row>
      <xdr:rowOff>177799</xdr:rowOff>
    </xdr:to>
    <xdr:sp macro="" textlink="">
      <xdr:nvSpPr>
        <xdr:cNvPr id="23" name="正方形/長方形 22"/>
        <xdr:cNvSpPr/>
      </xdr:nvSpPr>
      <xdr:spPr>
        <a:xfrm>
          <a:off x="5134429" y="40955231"/>
          <a:ext cx="2276929" cy="8150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252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104775</xdr:colOff>
      <xdr:row>4</xdr:row>
      <xdr:rowOff>57150</xdr:rowOff>
    </xdr:from>
    <xdr:to>
      <xdr:col>24</xdr:col>
      <xdr:colOff>161926</xdr:colOff>
      <xdr:row>5</xdr:row>
      <xdr:rowOff>28575</xdr:rowOff>
    </xdr:to>
    <xdr:sp macro="" textlink="">
      <xdr:nvSpPr>
        <xdr:cNvPr id="17" name="正方形/長方形 16"/>
        <xdr:cNvSpPr/>
      </xdr:nvSpPr>
      <xdr:spPr>
        <a:xfrm>
          <a:off x="370522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85" zoomScaleNormal="75" zoomScaleSheetLayoutView="100" zoomScalePageLayoutView="80"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2" t="s">
        <v>0</v>
      </c>
      <c r="AK2" s="482"/>
      <c r="AL2" s="482"/>
      <c r="AM2" s="482"/>
      <c r="AN2" s="482"/>
      <c r="AO2" s="482"/>
      <c r="AP2" s="482"/>
      <c r="AQ2" s="97" t="s">
        <v>378</v>
      </c>
      <c r="AR2" s="97"/>
      <c r="AS2" s="59" t="str">
        <f>IF(OR(AQ2="　", AQ2=""), "", "-")</f>
        <v/>
      </c>
      <c r="AT2" s="98">
        <v>209</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c r="A4" s="510" t="s">
        <v>30</v>
      </c>
      <c r="B4" s="511"/>
      <c r="C4" s="511"/>
      <c r="D4" s="511"/>
      <c r="E4" s="511"/>
      <c r="F4" s="511"/>
      <c r="G4" s="484" t="s">
        <v>388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c r="A5" s="494" t="s">
        <v>93</v>
      </c>
      <c r="B5" s="495"/>
      <c r="C5" s="495"/>
      <c r="D5" s="495"/>
      <c r="E5" s="495"/>
      <c r="F5" s="496"/>
      <c r="G5" s="316" t="s">
        <v>213</v>
      </c>
      <c r="H5" s="317"/>
      <c r="I5" s="317"/>
      <c r="J5" s="317"/>
      <c r="K5" s="317"/>
      <c r="L5" s="317"/>
      <c r="M5" s="318" t="s">
        <v>92</v>
      </c>
      <c r="N5" s="319"/>
      <c r="O5" s="319"/>
      <c r="P5" s="319"/>
      <c r="Q5" s="319"/>
      <c r="R5" s="320"/>
      <c r="S5" s="321"/>
      <c r="T5" s="317"/>
      <c r="U5" s="317"/>
      <c r="V5" s="317"/>
      <c r="W5" s="317"/>
      <c r="X5" s="322"/>
      <c r="Y5" s="501" t="s">
        <v>3</v>
      </c>
      <c r="Z5" s="502"/>
      <c r="AA5" s="502"/>
      <c r="AB5" s="502"/>
      <c r="AC5" s="502"/>
      <c r="AD5" s="503"/>
      <c r="AE5" s="504" t="s">
        <v>386</v>
      </c>
      <c r="AF5" s="505"/>
      <c r="AG5" s="505"/>
      <c r="AH5" s="505"/>
      <c r="AI5" s="505"/>
      <c r="AJ5" s="505"/>
      <c r="AK5" s="505"/>
      <c r="AL5" s="505"/>
      <c r="AM5" s="505"/>
      <c r="AN5" s="505"/>
      <c r="AO5" s="505"/>
      <c r="AP5" s="506"/>
      <c r="AQ5" s="507" t="s">
        <v>387</v>
      </c>
      <c r="AR5" s="508"/>
      <c r="AS5" s="508"/>
      <c r="AT5" s="508"/>
      <c r="AU5" s="508"/>
      <c r="AV5" s="508"/>
      <c r="AW5" s="508"/>
      <c r="AX5" s="509"/>
    </row>
    <row r="6" spans="1:50" ht="39" customHeight="1">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75.75" customHeight="1">
      <c r="A7" s="440" t="s">
        <v>25</v>
      </c>
      <c r="B7" s="441"/>
      <c r="C7" s="441"/>
      <c r="D7" s="441"/>
      <c r="E7" s="441"/>
      <c r="F7" s="441"/>
      <c r="G7" s="442" t="s">
        <v>391</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402</v>
      </c>
      <c r="AF7" s="447"/>
      <c r="AG7" s="447"/>
      <c r="AH7" s="447"/>
      <c r="AI7" s="447"/>
      <c r="AJ7" s="447"/>
      <c r="AK7" s="447"/>
      <c r="AL7" s="447"/>
      <c r="AM7" s="447"/>
      <c r="AN7" s="447"/>
      <c r="AO7" s="447"/>
      <c r="AP7" s="447"/>
      <c r="AQ7" s="447"/>
      <c r="AR7" s="447"/>
      <c r="AS7" s="447"/>
      <c r="AT7" s="447"/>
      <c r="AU7" s="447"/>
      <c r="AV7" s="447"/>
      <c r="AW7" s="447"/>
      <c r="AX7" s="448"/>
    </row>
    <row r="8" spans="1:50" ht="29.25" customHeight="1">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公共事業</v>
      </c>
      <c r="AF8" s="476"/>
      <c r="AG8" s="476"/>
      <c r="AH8" s="476"/>
      <c r="AI8" s="476"/>
      <c r="AJ8" s="476"/>
      <c r="AK8" s="476"/>
      <c r="AL8" s="476"/>
      <c r="AM8" s="476"/>
      <c r="AN8" s="476"/>
      <c r="AO8" s="476"/>
      <c r="AP8" s="476"/>
      <c r="AQ8" s="476"/>
      <c r="AR8" s="476"/>
      <c r="AS8" s="476"/>
      <c r="AT8" s="476"/>
      <c r="AU8" s="476"/>
      <c r="AV8" s="476"/>
      <c r="AW8" s="476"/>
      <c r="AX8" s="477"/>
    </row>
    <row r="9" spans="1:50" ht="69" customHeight="1">
      <c r="A9" s="449" t="s">
        <v>26</v>
      </c>
      <c r="B9" s="450"/>
      <c r="C9" s="450"/>
      <c r="D9" s="450"/>
      <c r="E9" s="450"/>
      <c r="F9" s="450"/>
      <c r="G9" s="478" t="s">
        <v>392</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c r="A10" s="449" t="s">
        <v>36</v>
      </c>
      <c r="B10" s="450"/>
      <c r="C10" s="450"/>
      <c r="D10" s="450"/>
      <c r="E10" s="450"/>
      <c r="F10" s="450"/>
      <c r="G10" s="478" t="s">
        <v>403</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c r="A13" s="455"/>
      <c r="B13" s="456"/>
      <c r="C13" s="456"/>
      <c r="D13" s="456"/>
      <c r="E13" s="456"/>
      <c r="F13" s="457"/>
      <c r="G13" s="466" t="s">
        <v>7</v>
      </c>
      <c r="H13" s="467"/>
      <c r="I13" s="472" t="s">
        <v>8</v>
      </c>
      <c r="J13" s="473"/>
      <c r="K13" s="473"/>
      <c r="L13" s="473"/>
      <c r="M13" s="473"/>
      <c r="N13" s="473"/>
      <c r="O13" s="474"/>
      <c r="P13" s="62" t="s">
        <v>383</v>
      </c>
      <c r="Q13" s="63"/>
      <c r="R13" s="63"/>
      <c r="S13" s="63"/>
      <c r="T13" s="63"/>
      <c r="U13" s="63"/>
      <c r="V13" s="64"/>
      <c r="W13" s="62" t="s">
        <v>383</v>
      </c>
      <c r="X13" s="63"/>
      <c r="Y13" s="63"/>
      <c r="Z13" s="63"/>
      <c r="AA13" s="63"/>
      <c r="AB13" s="63"/>
      <c r="AC13" s="64"/>
      <c r="AD13" s="62">
        <v>939</v>
      </c>
      <c r="AE13" s="63"/>
      <c r="AF13" s="63"/>
      <c r="AG13" s="63"/>
      <c r="AH13" s="63"/>
      <c r="AI13" s="63"/>
      <c r="AJ13" s="64"/>
      <c r="AK13" s="62">
        <v>8658</v>
      </c>
      <c r="AL13" s="63"/>
      <c r="AM13" s="63"/>
      <c r="AN13" s="63"/>
      <c r="AO13" s="63"/>
      <c r="AP13" s="63"/>
      <c r="AQ13" s="64"/>
      <c r="AR13" s="657">
        <v>1883</v>
      </c>
      <c r="AS13" s="658"/>
      <c r="AT13" s="658"/>
      <c r="AU13" s="658"/>
      <c r="AV13" s="658"/>
      <c r="AW13" s="658"/>
      <c r="AX13" s="659"/>
    </row>
    <row r="14" spans="1:50" ht="21" customHeight="1">
      <c r="A14" s="455"/>
      <c r="B14" s="456"/>
      <c r="C14" s="456"/>
      <c r="D14" s="456"/>
      <c r="E14" s="456"/>
      <c r="F14" s="457"/>
      <c r="G14" s="468"/>
      <c r="H14" s="469"/>
      <c r="I14" s="334" t="s">
        <v>9</v>
      </c>
      <c r="J14" s="463"/>
      <c r="K14" s="463"/>
      <c r="L14" s="463"/>
      <c r="M14" s="463"/>
      <c r="N14" s="463"/>
      <c r="O14" s="464"/>
      <c r="P14" s="62" t="s">
        <v>383</v>
      </c>
      <c r="Q14" s="63"/>
      <c r="R14" s="63"/>
      <c r="S14" s="63"/>
      <c r="T14" s="63"/>
      <c r="U14" s="63"/>
      <c r="V14" s="64"/>
      <c r="W14" s="62">
        <v>105</v>
      </c>
      <c r="X14" s="63"/>
      <c r="Y14" s="63"/>
      <c r="Z14" s="63"/>
      <c r="AA14" s="63"/>
      <c r="AB14" s="63"/>
      <c r="AC14" s="64"/>
      <c r="AD14" s="62" t="s">
        <v>383</v>
      </c>
      <c r="AE14" s="63"/>
      <c r="AF14" s="63"/>
      <c r="AG14" s="63"/>
      <c r="AH14" s="63"/>
      <c r="AI14" s="63"/>
      <c r="AJ14" s="64"/>
      <c r="AK14" s="62" t="s">
        <v>383</v>
      </c>
      <c r="AL14" s="63"/>
      <c r="AM14" s="63"/>
      <c r="AN14" s="63"/>
      <c r="AO14" s="63"/>
      <c r="AP14" s="63"/>
      <c r="AQ14" s="64"/>
      <c r="AR14" s="655"/>
      <c r="AS14" s="655"/>
      <c r="AT14" s="655"/>
      <c r="AU14" s="655"/>
      <c r="AV14" s="655"/>
      <c r="AW14" s="655"/>
      <c r="AX14" s="656"/>
    </row>
    <row r="15" spans="1:50" ht="21" customHeight="1">
      <c r="A15" s="455"/>
      <c r="B15" s="456"/>
      <c r="C15" s="456"/>
      <c r="D15" s="456"/>
      <c r="E15" s="456"/>
      <c r="F15" s="457"/>
      <c r="G15" s="468"/>
      <c r="H15" s="469"/>
      <c r="I15" s="334" t="s">
        <v>62</v>
      </c>
      <c r="J15" s="335"/>
      <c r="K15" s="335"/>
      <c r="L15" s="335"/>
      <c r="M15" s="335"/>
      <c r="N15" s="335"/>
      <c r="O15" s="336"/>
      <c r="P15" s="62" t="s">
        <v>383</v>
      </c>
      <c r="Q15" s="63"/>
      <c r="R15" s="63"/>
      <c r="S15" s="63"/>
      <c r="T15" s="63"/>
      <c r="U15" s="63"/>
      <c r="V15" s="64"/>
      <c r="W15" s="62">
        <v>3</v>
      </c>
      <c r="X15" s="63"/>
      <c r="Y15" s="63"/>
      <c r="Z15" s="63"/>
      <c r="AA15" s="63"/>
      <c r="AB15" s="63"/>
      <c r="AC15" s="64"/>
      <c r="AD15" s="62">
        <v>105</v>
      </c>
      <c r="AE15" s="63"/>
      <c r="AF15" s="63"/>
      <c r="AG15" s="63"/>
      <c r="AH15" s="63"/>
      <c r="AI15" s="63"/>
      <c r="AJ15" s="64"/>
      <c r="AK15" s="62">
        <v>674</v>
      </c>
      <c r="AL15" s="63"/>
      <c r="AM15" s="63"/>
      <c r="AN15" s="63"/>
      <c r="AO15" s="63"/>
      <c r="AP15" s="63"/>
      <c r="AQ15" s="64"/>
      <c r="AR15" s="62"/>
      <c r="AS15" s="63"/>
      <c r="AT15" s="63"/>
      <c r="AU15" s="63"/>
      <c r="AV15" s="63"/>
      <c r="AW15" s="63"/>
      <c r="AX15" s="654"/>
    </row>
    <row r="16" spans="1:50" ht="21" customHeight="1">
      <c r="A16" s="455"/>
      <c r="B16" s="456"/>
      <c r="C16" s="456"/>
      <c r="D16" s="456"/>
      <c r="E16" s="456"/>
      <c r="F16" s="457"/>
      <c r="G16" s="468"/>
      <c r="H16" s="469"/>
      <c r="I16" s="334" t="s">
        <v>63</v>
      </c>
      <c r="J16" s="335"/>
      <c r="K16" s="335"/>
      <c r="L16" s="335"/>
      <c r="M16" s="335"/>
      <c r="N16" s="335"/>
      <c r="O16" s="336"/>
      <c r="P16" s="62">
        <v>-3</v>
      </c>
      <c r="Q16" s="63"/>
      <c r="R16" s="63"/>
      <c r="S16" s="63"/>
      <c r="T16" s="63"/>
      <c r="U16" s="63"/>
      <c r="V16" s="64"/>
      <c r="W16" s="62">
        <v>-105</v>
      </c>
      <c r="X16" s="63"/>
      <c r="Y16" s="63"/>
      <c r="Z16" s="63"/>
      <c r="AA16" s="63"/>
      <c r="AB16" s="63"/>
      <c r="AC16" s="64"/>
      <c r="AD16" s="62">
        <v>-674</v>
      </c>
      <c r="AE16" s="63"/>
      <c r="AF16" s="63"/>
      <c r="AG16" s="63"/>
      <c r="AH16" s="63"/>
      <c r="AI16" s="63"/>
      <c r="AJ16" s="64"/>
      <c r="AK16" s="62" t="s">
        <v>383</v>
      </c>
      <c r="AL16" s="63"/>
      <c r="AM16" s="63"/>
      <c r="AN16" s="63"/>
      <c r="AO16" s="63"/>
      <c r="AP16" s="63"/>
      <c r="AQ16" s="64"/>
      <c r="AR16" s="435"/>
      <c r="AS16" s="436"/>
      <c r="AT16" s="436"/>
      <c r="AU16" s="436"/>
      <c r="AV16" s="436"/>
      <c r="AW16" s="436"/>
      <c r="AX16" s="437"/>
    </row>
    <row r="17" spans="1:50" ht="24.75" customHeight="1">
      <c r="A17" s="455"/>
      <c r="B17" s="456"/>
      <c r="C17" s="456"/>
      <c r="D17" s="456"/>
      <c r="E17" s="456"/>
      <c r="F17" s="457"/>
      <c r="G17" s="468"/>
      <c r="H17" s="469"/>
      <c r="I17" s="334" t="s">
        <v>61</v>
      </c>
      <c r="J17" s="463"/>
      <c r="K17" s="463"/>
      <c r="L17" s="463"/>
      <c r="M17" s="463"/>
      <c r="N17" s="463"/>
      <c r="O17" s="464"/>
      <c r="P17" s="62">
        <v>6</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8"/>
      <c r="AS17" s="438"/>
      <c r="AT17" s="438"/>
      <c r="AU17" s="438"/>
      <c r="AV17" s="438"/>
      <c r="AW17" s="438"/>
      <c r="AX17" s="439"/>
    </row>
    <row r="18" spans="1:50" ht="24.75" customHeight="1">
      <c r="A18" s="455"/>
      <c r="B18" s="456"/>
      <c r="C18" s="456"/>
      <c r="D18" s="456"/>
      <c r="E18" s="456"/>
      <c r="F18" s="457"/>
      <c r="G18" s="470"/>
      <c r="H18" s="471"/>
      <c r="I18" s="337" t="s">
        <v>22</v>
      </c>
      <c r="J18" s="338"/>
      <c r="K18" s="338"/>
      <c r="L18" s="338"/>
      <c r="M18" s="338"/>
      <c r="N18" s="338"/>
      <c r="O18" s="339"/>
      <c r="P18" s="306">
        <f>SUM(P13:V17)</f>
        <v>3</v>
      </c>
      <c r="Q18" s="307"/>
      <c r="R18" s="307"/>
      <c r="S18" s="307"/>
      <c r="T18" s="307"/>
      <c r="U18" s="307"/>
      <c r="V18" s="308"/>
      <c r="W18" s="306">
        <f>SUM(W13:AC17)</f>
        <v>3</v>
      </c>
      <c r="X18" s="307"/>
      <c r="Y18" s="307"/>
      <c r="Z18" s="307"/>
      <c r="AA18" s="307"/>
      <c r="AB18" s="307"/>
      <c r="AC18" s="308"/>
      <c r="AD18" s="306">
        <f t="shared" ref="AD18" si="0">SUM(AD13:AJ17)</f>
        <v>370</v>
      </c>
      <c r="AE18" s="307"/>
      <c r="AF18" s="307"/>
      <c r="AG18" s="307"/>
      <c r="AH18" s="307"/>
      <c r="AI18" s="307"/>
      <c r="AJ18" s="308"/>
      <c r="AK18" s="306">
        <f t="shared" ref="AK18" si="1">SUM(AK13:AQ17)</f>
        <v>9332</v>
      </c>
      <c r="AL18" s="307"/>
      <c r="AM18" s="307"/>
      <c r="AN18" s="307"/>
      <c r="AO18" s="307"/>
      <c r="AP18" s="307"/>
      <c r="AQ18" s="308"/>
      <c r="AR18" s="306">
        <f t="shared" ref="AR18" si="2">SUM(AR13:AX17)</f>
        <v>1883</v>
      </c>
      <c r="AS18" s="307"/>
      <c r="AT18" s="307"/>
      <c r="AU18" s="307"/>
      <c r="AV18" s="307"/>
      <c r="AW18" s="307"/>
      <c r="AX18" s="309"/>
    </row>
    <row r="19" spans="1:50" ht="24.75" customHeight="1">
      <c r="A19" s="455"/>
      <c r="B19" s="456"/>
      <c r="C19" s="456"/>
      <c r="D19" s="456"/>
      <c r="E19" s="456"/>
      <c r="F19" s="457"/>
      <c r="G19" s="303" t="s">
        <v>10</v>
      </c>
      <c r="H19" s="304"/>
      <c r="I19" s="304"/>
      <c r="J19" s="304"/>
      <c r="K19" s="304"/>
      <c r="L19" s="304"/>
      <c r="M19" s="304"/>
      <c r="N19" s="304"/>
      <c r="O19" s="304"/>
      <c r="P19" s="62">
        <v>3</v>
      </c>
      <c r="Q19" s="63"/>
      <c r="R19" s="63"/>
      <c r="S19" s="63"/>
      <c r="T19" s="63"/>
      <c r="U19" s="63"/>
      <c r="V19" s="64"/>
      <c r="W19" s="62" t="s">
        <v>389</v>
      </c>
      <c r="X19" s="63"/>
      <c r="Y19" s="63"/>
      <c r="Z19" s="63"/>
      <c r="AA19" s="63"/>
      <c r="AB19" s="63"/>
      <c r="AC19" s="64"/>
      <c r="AD19" s="62">
        <v>366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8"/>
      <c r="B20" s="459"/>
      <c r="C20" s="459"/>
      <c r="D20" s="459"/>
      <c r="E20" s="459"/>
      <c r="F20" s="460"/>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0.98918918918918919</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2.5" customHeight="1">
      <c r="A23" s="207"/>
      <c r="B23" s="205"/>
      <c r="C23" s="205"/>
      <c r="D23" s="205"/>
      <c r="E23" s="205"/>
      <c r="F23" s="206"/>
      <c r="G23" s="312" t="s">
        <v>418</v>
      </c>
      <c r="H23" s="279"/>
      <c r="I23" s="279"/>
      <c r="J23" s="279"/>
      <c r="K23" s="279"/>
      <c r="L23" s="279"/>
      <c r="M23" s="279"/>
      <c r="N23" s="279"/>
      <c r="O23" s="280"/>
      <c r="P23" s="245" t="s">
        <v>433</v>
      </c>
      <c r="Q23" s="186"/>
      <c r="R23" s="186"/>
      <c r="S23" s="186"/>
      <c r="T23" s="186"/>
      <c r="U23" s="186"/>
      <c r="V23" s="186"/>
      <c r="W23" s="186"/>
      <c r="X23" s="187"/>
      <c r="Y23" s="284" t="s">
        <v>14</v>
      </c>
      <c r="Z23" s="285"/>
      <c r="AA23" s="286"/>
      <c r="AB23" s="650" t="s">
        <v>430</v>
      </c>
      <c r="AC23" s="287"/>
      <c r="AD23" s="287"/>
      <c r="AE23" s="84">
        <v>566</v>
      </c>
      <c r="AF23" s="85"/>
      <c r="AG23" s="85"/>
      <c r="AH23" s="85"/>
      <c r="AI23" s="86"/>
      <c r="AJ23" s="84">
        <v>611</v>
      </c>
      <c r="AK23" s="85"/>
      <c r="AL23" s="85"/>
      <c r="AM23" s="85"/>
      <c r="AN23" s="86"/>
      <c r="AO23" s="84">
        <v>616</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7" t="s">
        <v>430</v>
      </c>
      <c r="AC24" s="277"/>
      <c r="AD24" s="277"/>
      <c r="AE24" s="84">
        <v>637</v>
      </c>
      <c r="AF24" s="85"/>
      <c r="AG24" s="85"/>
      <c r="AH24" s="85"/>
      <c r="AI24" s="86"/>
      <c r="AJ24" s="84">
        <v>637</v>
      </c>
      <c r="AK24" s="85"/>
      <c r="AL24" s="85"/>
      <c r="AM24" s="85"/>
      <c r="AN24" s="86"/>
      <c r="AO24" s="84">
        <v>637</v>
      </c>
      <c r="AP24" s="85"/>
      <c r="AQ24" s="85"/>
      <c r="AR24" s="85"/>
      <c r="AS24" s="86"/>
      <c r="AT24" s="84">
        <v>637</v>
      </c>
      <c r="AU24" s="85"/>
      <c r="AV24" s="85"/>
      <c r="AW24" s="85"/>
      <c r="AX24" s="87"/>
    </row>
    <row r="25" spans="1:50" ht="46.5" customHeight="1">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358</v>
      </c>
      <c r="AC25" s="255"/>
      <c r="AD25" s="255"/>
      <c r="AE25" s="84">
        <v>89</v>
      </c>
      <c r="AF25" s="85"/>
      <c r="AG25" s="85"/>
      <c r="AH25" s="85"/>
      <c r="AI25" s="86"/>
      <c r="AJ25" s="84">
        <v>96</v>
      </c>
      <c r="AK25" s="85"/>
      <c r="AL25" s="85"/>
      <c r="AM25" s="85"/>
      <c r="AN25" s="86"/>
      <c r="AO25" s="84">
        <v>97</v>
      </c>
      <c r="AP25" s="85"/>
      <c r="AQ25" s="85"/>
      <c r="AR25" s="85"/>
      <c r="AS25" s="86"/>
      <c r="AT25" s="259"/>
      <c r="AU25" s="260"/>
      <c r="AV25" s="260"/>
      <c r="AW25" s="260"/>
      <c r="AX25" s="261"/>
    </row>
    <row r="26" spans="1:50" ht="17.2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9.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13.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14.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1.75" hidden="1" customHeight="1">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3.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18"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1"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4.2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24.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4.7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12"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13.5" hidden="1" customHeight="1">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5.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22.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1"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1.7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30.7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1.75" hidden="1"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21.75" hidden="1" customHeight="1">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30.75" hidden="1" customHeight="1">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3.5" hidden="1" customHeight="1">
      <c r="A49" s="225"/>
      <c r="B49" s="675"/>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1" hidden="1" customHeight="1">
      <c r="A50" s="225"/>
      <c r="B50" s="675"/>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30.75" hidden="1" customHeight="1">
      <c r="A51" s="225"/>
      <c r="B51" s="676"/>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27"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7.2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19.5" hidden="1" customHeight="1">
      <c r="A54" s="225"/>
      <c r="B54" s="227"/>
      <c r="C54" s="227"/>
      <c r="D54" s="227"/>
      <c r="E54" s="227"/>
      <c r="F54" s="228"/>
      <c r="G54" s="265" t="s">
        <v>406</v>
      </c>
      <c r="H54" s="186"/>
      <c r="I54" s="186"/>
      <c r="J54" s="186"/>
      <c r="K54" s="186"/>
      <c r="L54" s="186"/>
      <c r="M54" s="186"/>
      <c r="N54" s="186"/>
      <c r="O54" s="187"/>
      <c r="P54" s="245" t="s">
        <v>405</v>
      </c>
      <c r="Q54" s="246"/>
      <c r="R54" s="246"/>
      <c r="S54" s="246"/>
      <c r="T54" s="246"/>
      <c r="U54" s="246"/>
      <c r="V54" s="246"/>
      <c r="W54" s="246"/>
      <c r="X54" s="247"/>
      <c r="Y54" s="252" t="s">
        <v>86</v>
      </c>
      <c r="Z54" s="253"/>
      <c r="AA54" s="254"/>
      <c r="AB54" s="360"/>
      <c r="AC54" s="216"/>
      <c r="AD54" s="216"/>
      <c r="AE54" s="84" t="s">
        <v>404</v>
      </c>
      <c r="AF54" s="85"/>
      <c r="AG54" s="85"/>
      <c r="AH54" s="85"/>
      <c r="AI54" s="86"/>
      <c r="AJ54" s="84" t="s">
        <v>404</v>
      </c>
      <c r="AK54" s="85"/>
      <c r="AL54" s="85"/>
      <c r="AM54" s="85"/>
      <c r="AN54" s="86"/>
      <c r="AO54" s="84" t="s">
        <v>404</v>
      </c>
      <c r="AP54" s="85"/>
      <c r="AQ54" s="85"/>
      <c r="AR54" s="85"/>
      <c r="AS54" s="86"/>
      <c r="AT54" s="217"/>
      <c r="AU54" s="217"/>
      <c r="AV54" s="217"/>
      <c r="AW54" s="217"/>
      <c r="AX54" s="218"/>
    </row>
    <row r="55" spans="1:50" ht="19.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t="s">
        <v>404</v>
      </c>
      <c r="AF55" s="85"/>
      <c r="AG55" s="85"/>
      <c r="AH55" s="85"/>
      <c r="AI55" s="86"/>
      <c r="AJ55" s="84" t="s">
        <v>404</v>
      </c>
      <c r="AK55" s="85"/>
      <c r="AL55" s="85"/>
      <c r="AM55" s="85"/>
      <c r="AN55" s="86"/>
      <c r="AO55" s="84" t="s">
        <v>404</v>
      </c>
      <c r="AP55" s="85"/>
      <c r="AQ55" s="85"/>
      <c r="AR55" s="85"/>
      <c r="AS55" s="86"/>
      <c r="AT55" s="84" t="s">
        <v>404</v>
      </c>
      <c r="AU55" s="85"/>
      <c r="AV55" s="85"/>
      <c r="AW55" s="85"/>
      <c r="AX55" s="87"/>
    </row>
    <row r="56" spans="1:50" ht="27"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404</v>
      </c>
      <c r="AF56" s="85"/>
      <c r="AG56" s="85"/>
      <c r="AH56" s="85"/>
      <c r="AI56" s="86"/>
      <c r="AJ56" s="84" t="s">
        <v>404</v>
      </c>
      <c r="AK56" s="85"/>
      <c r="AL56" s="85"/>
      <c r="AM56" s="85"/>
      <c r="AN56" s="86"/>
      <c r="AO56" s="84" t="s">
        <v>404</v>
      </c>
      <c r="AP56" s="85"/>
      <c r="AQ56" s="85"/>
      <c r="AR56" s="85"/>
      <c r="AS56" s="86"/>
      <c r="AT56" s="259"/>
      <c r="AU56" s="260"/>
      <c r="AV56" s="260"/>
      <c r="AW56" s="260"/>
      <c r="AX56" s="261"/>
    </row>
    <row r="57" spans="1:50" ht="39.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38.2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36"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30.7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9.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48"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36.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6.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33"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5.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c r="A68" s="176"/>
      <c r="B68" s="177"/>
      <c r="C68" s="177"/>
      <c r="D68" s="177"/>
      <c r="E68" s="177"/>
      <c r="F68" s="178"/>
      <c r="G68" s="245" t="s">
        <v>434</v>
      </c>
      <c r="H68" s="186"/>
      <c r="I68" s="186"/>
      <c r="J68" s="186"/>
      <c r="K68" s="186"/>
      <c r="L68" s="186"/>
      <c r="M68" s="186"/>
      <c r="N68" s="186"/>
      <c r="O68" s="186"/>
      <c r="P68" s="186"/>
      <c r="Q68" s="186"/>
      <c r="R68" s="186"/>
      <c r="S68" s="186"/>
      <c r="T68" s="186"/>
      <c r="U68" s="186"/>
      <c r="V68" s="186"/>
      <c r="W68" s="186"/>
      <c r="X68" s="187"/>
      <c r="Y68" s="323" t="s">
        <v>66</v>
      </c>
      <c r="Z68" s="324"/>
      <c r="AA68" s="325"/>
      <c r="AB68" s="193" t="s">
        <v>393</v>
      </c>
      <c r="AC68" s="194"/>
      <c r="AD68" s="195"/>
      <c r="AE68" s="84">
        <v>1</v>
      </c>
      <c r="AF68" s="85"/>
      <c r="AG68" s="85"/>
      <c r="AH68" s="85"/>
      <c r="AI68" s="86"/>
      <c r="AJ68" s="84">
        <v>4</v>
      </c>
      <c r="AK68" s="85"/>
      <c r="AL68" s="85"/>
      <c r="AM68" s="85"/>
      <c r="AN68" s="86"/>
      <c r="AO68" s="84">
        <v>6</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404</v>
      </c>
      <c r="AC69" s="202"/>
      <c r="AD69" s="203"/>
      <c r="AE69" s="84" t="s">
        <v>404</v>
      </c>
      <c r="AF69" s="85"/>
      <c r="AG69" s="85"/>
      <c r="AH69" s="85"/>
      <c r="AI69" s="86"/>
      <c r="AJ69" s="84" t="s">
        <v>404</v>
      </c>
      <c r="AK69" s="85"/>
      <c r="AL69" s="85"/>
      <c r="AM69" s="85"/>
      <c r="AN69" s="86"/>
      <c r="AO69" s="84" t="s">
        <v>404</v>
      </c>
      <c r="AP69" s="85"/>
      <c r="AQ69" s="85"/>
      <c r="AR69" s="85"/>
      <c r="AS69" s="86"/>
      <c r="AT69" s="84" t="s">
        <v>404</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hidden="1" customHeight="1">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hidden="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c r="A86" s="120"/>
      <c r="B86" s="118"/>
      <c r="C86" s="118"/>
      <c r="D86" s="118"/>
      <c r="E86" s="118"/>
      <c r="F86" s="119"/>
      <c r="G86" s="135" t="s">
        <v>431</v>
      </c>
      <c r="H86" s="135"/>
      <c r="I86" s="135"/>
      <c r="J86" s="135"/>
      <c r="K86" s="135"/>
      <c r="L86" s="135"/>
      <c r="M86" s="135"/>
      <c r="N86" s="135"/>
      <c r="O86" s="135"/>
      <c r="P86" s="135"/>
      <c r="Q86" s="135"/>
      <c r="R86" s="135"/>
      <c r="S86" s="135"/>
      <c r="T86" s="135"/>
      <c r="U86" s="135"/>
      <c r="V86" s="135"/>
      <c r="W86" s="135"/>
      <c r="X86" s="135"/>
      <c r="Y86" s="137" t="s">
        <v>17</v>
      </c>
      <c r="Z86" s="138"/>
      <c r="AA86" s="139"/>
      <c r="AB86" s="172" t="s">
        <v>426</v>
      </c>
      <c r="AC86" s="141"/>
      <c r="AD86" s="142"/>
      <c r="AE86" s="143">
        <v>3</v>
      </c>
      <c r="AF86" s="144"/>
      <c r="AG86" s="144"/>
      <c r="AH86" s="144"/>
      <c r="AI86" s="144"/>
      <c r="AJ86" s="143">
        <v>0.75</v>
      </c>
      <c r="AK86" s="144"/>
      <c r="AL86" s="144"/>
      <c r="AM86" s="144"/>
      <c r="AN86" s="144"/>
      <c r="AO86" s="143">
        <v>61.66</v>
      </c>
      <c r="AP86" s="144"/>
      <c r="AQ86" s="144"/>
      <c r="AR86" s="144"/>
      <c r="AS86" s="144"/>
      <c r="AT86" s="84" t="s">
        <v>404</v>
      </c>
      <c r="AU86" s="85"/>
      <c r="AV86" s="85"/>
      <c r="AW86" s="85"/>
      <c r="AX86" s="87"/>
    </row>
    <row r="87" spans="1:60" ht="29.25"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427</v>
      </c>
      <c r="AC87" s="149"/>
      <c r="AD87" s="150"/>
      <c r="AE87" s="326" t="s">
        <v>432</v>
      </c>
      <c r="AF87" s="149"/>
      <c r="AG87" s="149"/>
      <c r="AH87" s="149"/>
      <c r="AI87" s="150"/>
      <c r="AJ87" s="326" t="s">
        <v>429</v>
      </c>
      <c r="AK87" s="149"/>
      <c r="AL87" s="149"/>
      <c r="AM87" s="149"/>
      <c r="AN87" s="150"/>
      <c r="AO87" s="148" t="s">
        <v>428</v>
      </c>
      <c r="AP87" s="149"/>
      <c r="AQ87" s="149"/>
      <c r="AR87" s="149"/>
      <c r="AS87" s="150"/>
      <c r="AT87" s="148" t="s">
        <v>407</v>
      </c>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7" customHeight="1">
      <c r="A98" s="369"/>
      <c r="B98" s="370"/>
      <c r="C98" s="404" t="s">
        <v>394</v>
      </c>
      <c r="D98" s="405"/>
      <c r="E98" s="405"/>
      <c r="F98" s="405"/>
      <c r="G98" s="405"/>
      <c r="H98" s="405"/>
      <c r="I98" s="405"/>
      <c r="J98" s="405"/>
      <c r="K98" s="406"/>
      <c r="L98" s="62">
        <v>8658</v>
      </c>
      <c r="M98" s="63"/>
      <c r="N98" s="63"/>
      <c r="O98" s="63"/>
      <c r="P98" s="63"/>
      <c r="Q98" s="64"/>
      <c r="R98" s="62">
        <v>1883</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371"/>
      <c r="B104" s="372"/>
      <c r="C104" s="361" t="s">
        <v>22</v>
      </c>
      <c r="D104" s="362"/>
      <c r="E104" s="362"/>
      <c r="F104" s="362"/>
      <c r="G104" s="362"/>
      <c r="H104" s="362"/>
      <c r="I104" s="362"/>
      <c r="J104" s="362"/>
      <c r="K104" s="363"/>
      <c r="L104" s="364">
        <f>SUM(L98:Q103)</f>
        <v>8658</v>
      </c>
      <c r="M104" s="365"/>
      <c r="N104" s="365"/>
      <c r="O104" s="365"/>
      <c r="P104" s="365"/>
      <c r="Q104" s="366"/>
      <c r="R104" s="364">
        <f>SUM(R98:W103)</f>
        <v>1883</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75.7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381</v>
      </c>
      <c r="AE108" s="596"/>
      <c r="AF108" s="596"/>
      <c r="AG108" s="592" t="s">
        <v>420</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381</v>
      </c>
      <c r="AE109" s="434"/>
      <c r="AF109" s="434"/>
      <c r="AG109" s="294" t="s">
        <v>421</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381</v>
      </c>
      <c r="AE110" s="577"/>
      <c r="AF110" s="577"/>
      <c r="AG110" s="522" t="s">
        <v>413</v>
      </c>
      <c r="AH110" s="188"/>
      <c r="AI110" s="188"/>
      <c r="AJ110" s="188"/>
      <c r="AK110" s="188"/>
      <c r="AL110" s="188"/>
      <c r="AM110" s="188"/>
      <c r="AN110" s="188"/>
      <c r="AO110" s="188"/>
      <c r="AP110" s="188"/>
      <c r="AQ110" s="188"/>
      <c r="AR110" s="188"/>
      <c r="AS110" s="188"/>
      <c r="AT110" s="188"/>
      <c r="AU110" s="188"/>
      <c r="AV110" s="188"/>
      <c r="AW110" s="188"/>
      <c r="AX110" s="523"/>
    </row>
    <row r="111" spans="1:50" ht="19.350000000000001" customHeight="1">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395</v>
      </c>
      <c r="AE111" s="430"/>
      <c r="AF111" s="430"/>
      <c r="AG111" s="291"/>
      <c r="AH111" s="292"/>
      <c r="AI111" s="292"/>
      <c r="AJ111" s="292"/>
      <c r="AK111" s="292"/>
      <c r="AL111" s="292"/>
      <c r="AM111" s="292"/>
      <c r="AN111" s="292"/>
      <c r="AO111" s="292"/>
      <c r="AP111" s="292"/>
      <c r="AQ111" s="292"/>
      <c r="AR111" s="292"/>
      <c r="AS111" s="292"/>
      <c r="AT111" s="292"/>
      <c r="AU111" s="292"/>
      <c r="AV111" s="292"/>
      <c r="AW111" s="292"/>
      <c r="AX111" s="293"/>
    </row>
    <row r="112" spans="1:50" ht="87.75" customHeight="1">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381</v>
      </c>
      <c r="AE112" s="434"/>
      <c r="AF112" s="434"/>
      <c r="AG112" s="294" t="s">
        <v>422</v>
      </c>
      <c r="AH112" s="295"/>
      <c r="AI112" s="295"/>
      <c r="AJ112" s="295"/>
      <c r="AK112" s="295"/>
      <c r="AL112" s="295"/>
      <c r="AM112" s="295"/>
      <c r="AN112" s="295"/>
      <c r="AO112" s="295"/>
      <c r="AP112" s="295"/>
      <c r="AQ112" s="295"/>
      <c r="AR112" s="295"/>
      <c r="AS112" s="295"/>
      <c r="AT112" s="295"/>
      <c r="AU112" s="295"/>
      <c r="AV112" s="295"/>
      <c r="AW112" s="295"/>
      <c r="AX112" s="296"/>
    </row>
    <row r="113" spans="1:64" ht="33.75" customHeight="1">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381</v>
      </c>
      <c r="AE113" s="434"/>
      <c r="AF113" s="434"/>
      <c r="AG113" s="294" t="s">
        <v>425</v>
      </c>
      <c r="AH113" s="295"/>
      <c r="AI113" s="295"/>
      <c r="AJ113" s="295"/>
      <c r="AK113" s="295"/>
      <c r="AL113" s="295"/>
      <c r="AM113" s="295"/>
      <c r="AN113" s="295"/>
      <c r="AO113" s="295"/>
      <c r="AP113" s="295"/>
      <c r="AQ113" s="295"/>
      <c r="AR113" s="295"/>
      <c r="AS113" s="295"/>
      <c r="AT113" s="295"/>
      <c r="AU113" s="295"/>
      <c r="AV113" s="295"/>
      <c r="AW113" s="295"/>
      <c r="AX113" s="296"/>
    </row>
    <row r="114" spans="1:64" ht="35.25" customHeight="1">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381</v>
      </c>
      <c r="AE114" s="434"/>
      <c r="AF114" s="434"/>
      <c r="AG114" s="294" t="s">
        <v>414</v>
      </c>
      <c r="AH114" s="295"/>
      <c r="AI114" s="295"/>
      <c r="AJ114" s="295"/>
      <c r="AK114" s="295"/>
      <c r="AL114" s="295"/>
      <c r="AM114" s="295"/>
      <c r="AN114" s="295"/>
      <c r="AO114" s="295"/>
      <c r="AP114" s="295"/>
      <c r="AQ114" s="295"/>
      <c r="AR114" s="295"/>
      <c r="AS114" s="295"/>
      <c r="AT114" s="295"/>
      <c r="AU114" s="295"/>
      <c r="AV114" s="295"/>
      <c r="AW114" s="295"/>
      <c r="AX114" s="296"/>
    </row>
    <row r="115" spans="1:64" ht="40.5" customHeight="1">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381</v>
      </c>
      <c r="AE115" s="434"/>
      <c r="AF115" s="434"/>
      <c r="AG115" s="294" t="s">
        <v>419</v>
      </c>
      <c r="AH115" s="295"/>
      <c r="AI115" s="295"/>
      <c r="AJ115" s="295"/>
      <c r="AK115" s="295"/>
      <c r="AL115" s="295"/>
      <c r="AM115" s="295"/>
      <c r="AN115" s="295"/>
      <c r="AO115" s="295"/>
      <c r="AP115" s="295"/>
      <c r="AQ115" s="295"/>
      <c r="AR115" s="295"/>
      <c r="AS115" s="295"/>
      <c r="AT115" s="295"/>
      <c r="AU115" s="295"/>
      <c r="AV115" s="295"/>
      <c r="AW115" s="295"/>
      <c r="AX115" s="296"/>
    </row>
    <row r="116" spans="1:64" ht="28.5" customHeight="1">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4" t="s">
        <v>381</v>
      </c>
      <c r="AE116" s="625"/>
      <c r="AF116" s="625"/>
      <c r="AG116" s="357" t="s">
        <v>415</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30"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381</v>
      </c>
      <c r="AE117" s="577"/>
      <c r="AF117" s="586"/>
      <c r="AG117" s="590" t="s">
        <v>423</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18.75" customHeight="1">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9" t="s">
        <v>395</v>
      </c>
      <c r="AE118" s="430"/>
      <c r="AF118" s="629"/>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381</v>
      </c>
      <c r="AE119" s="598"/>
      <c r="AF119" s="598"/>
      <c r="AG119" s="590" t="s">
        <v>417</v>
      </c>
      <c r="AH119" s="427"/>
      <c r="AI119" s="427"/>
      <c r="AJ119" s="427"/>
      <c r="AK119" s="427"/>
      <c r="AL119" s="427"/>
      <c r="AM119" s="427"/>
      <c r="AN119" s="427"/>
      <c r="AO119" s="427"/>
      <c r="AP119" s="427"/>
      <c r="AQ119" s="427"/>
      <c r="AR119" s="427"/>
      <c r="AS119" s="427"/>
      <c r="AT119" s="427"/>
      <c r="AU119" s="427"/>
      <c r="AV119" s="427"/>
      <c r="AW119" s="427"/>
      <c r="AX119" s="591"/>
    </row>
    <row r="120" spans="1:64" ht="18" customHeight="1">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381</v>
      </c>
      <c r="AE120" s="434"/>
      <c r="AF120" s="434"/>
      <c r="AG120" s="294" t="s">
        <v>416</v>
      </c>
      <c r="AH120" s="295"/>
      <c r="AI120" s="295"/>
      <c r="AJ120" s="295"/>
      <c r="AK120" s="295"/>
      <c r="AL120" s="295"/>
      <c r="AM120" s="295"/>
      <c r="AN120" s="295"/>
      <c r="AO120" s="295"/>
      <c r="AP120" s="295"/>
      <c r="AQ120" s="295"/>
      <c r="AR120" s="295"/>
      <c r="AS120" s="295"/>
      <c r="AT120" s="295"/>
      <c r="AU120" s="295"/>
      <c r="AV120" s="295"/>
      <c r="AW120" s="295"/>
      <c r="AX120" s="296"/>
    </row>
    <row r="121" spans="1:64" ht="51" customHeight="1">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381</v>
      </c>
      <c r="AE121" s="434"/>
      <c r="AF121" s="434"/>
      <c r="AG121" s="522" t="s">
        <v>424</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c r="A122" s="614" t="s">
        <v>80</v>
      </c>
      <c r="B122" s="615"/>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395</v>
      </c>
      <c r="AE122" s="430"/>
      <c r="AF122" s="430"/>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1" customHeight="1">
      <c r="A124" s="616"/>
      <c r="B124" s="617"/>
      <c r="C124" s="630" t="s">
        <v>408</v>
      </c>
      <c r="D124" s="631"/>
      <c r="E124" s="631"/>
      <c r="F124" s="631"/>
      <c r="G124" s="631"/>
      <c r="H124" s="631"/>
      <c r="I124" s="631"/>
      <c r="J124" s="631"/>
      <c r="K124" s="631"/>
      <c r="L124" s="631"/>
      <c r="M124" s="631"/>
      <c r="N124" s="631"/>
      <c r="O124" s="632"/>
      <c r="P124" s="639" t="s">
        <v>409</v>
      </c>
      <c r="Q124" s="639"/>
      <c r="R124" s="639"/>
      <c r="S124" s="640"/>
      <c r="T124" s="622" t="s">
        <v>410</v>
      </c>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1" customHeight="1">
      <c r="A125" s="618"/>
      <c r="B125" s="619"/>
      <c r="C125" s="633" t="s">
        <v>408</v>
      </c>
      <c r="D125" s="634"/>
      <c r="E125" s="634"/>
      <c r="F125" s="634"/>
      <c r="G125" s="634"/>
      <c r="H125" s="634"/>
      <c r="I125" s="634"/>
      <c r="J125" s="634"/>
      <c r="K125" s="634"/>
      <c r="L125" s="634"/>
      <c r="M125" s="634"/>
      <c r="N125" s="634"/>
      <c r="O125" s="635"/>
      <c r="P125" s="641" t="s">
        <v>409</v>
      </c>
      <c r="Q125" s="641"/>
      <c r="R125" s="641"/>
      <c r="S125" s="642"/>
      <c r="T125" s="426" t="s">
        <v>410</v>
      </c>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c r="A126" s="541" t="s">
        <v>58</v>
      </c>
      <c r="B126" s="542"/>
      <c r="C126" s="383" t="s">
        <v>64</v>
      </c>
      <c r="D126" s="564"/>
      <c r="E126" s="564"/>
      <c r="F126" s="565"/>
      <c r="G126" s="535" t="s">
        <v>411</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c r="A127" s="543"/>
      <c r="B127" s="544"/>
      <c r="C127" s="352" t="s">
        <v>68</v>
      </c>
      <c r="D127" s="353"/>
      <c r="E127" s="353"/>
      <c r="F127" s="354"/>
      <c r="G127" s="355" t="s">
        <v>412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3" t="s">
        <v>438</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00.5" customHeight="1" thickBot="1">
      <c r="A131" s="538" t="s">
        <v>307</v>
      </c>
      <c r="B131" s="539"/>
      <c r="C131" s="539"/>
      <c r="D131" s="539"/>
      <c r="E131" s="540"/>
      <c r="F131" s="557" t="s">
        <v>435</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c r="A133" s="422" t="s">
        <v>437</v>
      </c>
      <c r="B133" s="423"/>
      <c r="C133" s="423"/>
      <c r="D133" s="423"/>
      <c r="E133" s="424"/>
      <c r="F133" s="560" t="s">
        <v>436</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hidden="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hidden="1"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c r="A137" s="395" t="s">
        <v>224</v>
      </c>
      <c r="B137" s="396"/>
      <c r="C137" s="396"/>
      <c r="D137" s="396"/>
      <c r="E137" s="396"/>
      <c r="F137" s="396"/>
      <c r="G137" s="409" t="s">
        <v>384</v>
      </c>
      <c r="H137" s="410"/>
      <c r="I137" s="410"/>
      <c r="J137" s="410"/>
      <c r="K137" s="410"/>
      <c r="L137" s="410"/>
      <c r="M137" s="410"/>
      <c r="N137" s="410"/>
      <c r="O137" s="410"/>
      <c r="P137" s="411"/>
      <c r="Q137" s="396" t="s">
        <v>225</v>
      </c>
      <c r="R137" s="396"/>
      <c r="S137" s="396"/>
      <c r="T137" s="396"/>
      <c r="U137" s="396"/>
      <c r="V137" s="396"/>
      <c r="W137" s="425" t="s">
        <v>383</v>
      </c>
      <c r="X137" s="410"/>
      <c r="Y137" s="410"/>
      <c r="Z137" s="410"/>
      <c r="AA137" s="410"/>
      <c r="AB137" s="410"/>
      <c r="AC137" s="410"/>
      <c r="AD137" s="410"/>
      <c r="AE137" s="410"/>
      <c r="AF137" s="411"/>
      <c r="AG137" s="396" t="s">
        <v>226</v>
      </c>
      <c r="AH137" s="396"/>
      <c r="AI137" s="396"/>
      <c r="AJ137" s="396"/>
      <c r="AK137" s="396"/>
      <c r="AL137" s="396"/>
      <c r="AM137" s="392" t="s">
        <v>383</v>
      </c>
      <c r="AN137" s="393"/>
      <c r="AO137" s="393"/>
      <c r="AP137" s="393"/>
      <c r="AQ137" s="393"/>
      <c r="AR137" s="393"/>
      <c r="AS137" s="393"/>
      <c r="AT137" s="393"/>
      <c r="AU137" s="393"/>
      <c r="AV137" s="394"/>
      <c r="AW137" s="12"/>
      <c r="AX137" s="13"/>
    </row>
    <row r="138" spans="1:50" ht="19.899999999999999" customHeight="1" thickBot="1">
      <c r="A138" s="397" t="s">
        <v>227</v>
      </c>
      <c r="B138" s="398"/>
      <c r="C138" s="398"/>
      <c r="D138" s="398"/>
      <c r="E138" s="398"/>
      <c r="F138" s="398"/>
      <c r="G138" s="412" t="s">
        <v>390</v>
      </c>
      <c r="H138" s="413"/>
      <c r="I138" s="413"/>
      <c r="J138" s="413"/>
      <c r="K138" s="413"/>
      <c r="L138" s="413"/>
      <c r="M138" s="413"/>
      <c r="N138" s="413"/>
      <c r="O138" s="413"/>
      <c r="P138" s="414"/>
      <c r="Q138" s="398" t="s">
        <v>228</v>
      </c>
      <c r="R138" s="398"/>
      <c r="S138" s="398"/>
      <c r="T138" s="398"/>
      <c r="U138" s="398"/>
      <c r="V138" s="398"/>
      <c r="W138" s="412">
        <v>210</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9" t="s">
        <v>401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42.75" customHeight="1">
      <c r="A180" s="117"/>
      <c r="B180" s="530"/>
      <c r="C180" s="530"/>
      <c r="D180" s="530"/>
      <c r="E180" s="530"/>
      <c r="F180" s="531"/>
      <c r="G180" s="88" t="s">
        <v>397</v>
      </c>
      <c r="H180" s="89"/>
      <c r="I180" s="89"/>
      <c r="J180" s="89"/>
      <c r="K180" s="90"/>
      <c r="L180" s="91" t="s">
        <v>398</v>
      </c>
      <c r="M180" s="92"/>
      <c r="N180" s="92"/>
      <c r="O180" s="92"/>
      <c r="P180" s="92"/>
      <c r="Q180" s="92"/>
      <c r="R180" s="92"/>
      <c r="S180" s="92"/>
      <c r="T180" s="92"/>
      <c r="U180" s="92"/>
      <c r="V180" s="92"/>
      <c r="W180" s="92"/>
      <c r="X180" s="93"/>
      <c r="Y180" s="94">
        <v>252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1" customHeight="1">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 customHeight="1">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 customHeight="1">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 customHeight="1">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1"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252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0"/>
      <c r="C191" s="530"/>
      <c r="D191" s="530"/>
      <c r="E191" s="530"/>
      <c r="F191" s="531"/>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4" customHeight="1">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 customHeight="1">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 customHeight="1" thickBo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0"/>
      <c r="C204" s="530"/>
      <c r="D204" s="530"/>
      <c r="E204" s="530"/>
      <c r="F204" s="531"/>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 customHeight="1">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0"/>
      <c r="C217" s="530"/>
      <c r="D217" s="530"/>
      <c r="E217" s="530"/>
      <c r="F217" s="53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399</v>
      </c>
      <c r="D236" s="104"/>
      <c r="E236" s="104"/>
      <c r="F236" s="104"/>
      <c r="G236" s="104"/>
      <c r="H236" s="104"/>
      <c r="I236" s="104"/>
      <c r="J236" s="104"/>
      <c r="K236" s="104"/>
      <c r="L236" s="104"/>
      <c r="M236" s="108" t="s">
        <v>396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252</v>
      </c>
      <c r="AL236" s="106"/>
      <c r="AM236" s="106"/>
      <c r="AN236" s="106"/>
      <c r="AO236" s="106"/>
      <c r="AP236" s="107"/>
      <c r="AQ236" s="108"/>
      <c r="AR236" s="104"/>
      <c r="AS236" s="104"/>
      <c r="AT236" s="104"/>
      <c r="AU236" s="105"/>
      <c r="AV236" s="106"/>
      <c r="AW236" s="106"/>
      <c r="AX236" s="107"/>
    </row>
    <row r="237" spans="1:50" ht="24" customHeight="1">
      <c r="A237" s="103">
        <v>2</v>
      </c>
      <c r="B237" s="103">
        <v>1</v>
      </c>
      <c r="C237" s="108" t="s">
        <v>400</v>
      </c>
      <c r="D237" s="104"/>
      <c r="E237" s="104"/>
      <c r="F237" s="104"/>
      <c r="G237" s="104"/>
      <c r="H237" s="104"/>
      <c r="I237" s="104"/>
      <c r="J237" s="104"/>
      <c r="K237" s="104"/>
      <c r="L237" s="104"/>
      <c r="M237" s="108" t="s">
        <v>396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114</v>
      </c>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1" sqref="K2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2015-07-07T07:24:00Z</cp:lastPrinted>
  <dcterms:created xsi:type="dcterms:W3CDTF">2012-03-13T00:50:25Z</dcterms:created>
  <dcterms:modified xsi:type="dcterms:W3CDTF">2015-08-17T08:27:37Z</dcterms:modified>
</cp:coreProperties>
</file>