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2 経済産業省(169～189、1～3)○○○\03 経済産業省最終公表用（エクセル）\通告後変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<sst xmlns="http://schemas.openxmlformats.org/spreadsheetml/2006/main" count="757" uniqueCount="446">
  <si>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</si>
  <si>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</si>
  <si>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</si>
  <si>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</si>
  <si>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</si>
  <si>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</si>
  <si>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</si>
  <si>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</si>
  <si>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</si>
  <si>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</si>
  <si>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</si>
  <si>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</si>
  <si>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</si>
  <si>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</si>
  <si>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</si>
  <si>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</si>
  <si>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</si>
  <si>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</si>
  <si>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</si>
  <si>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</si>
  <si>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</si>
  <si>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</si>
  <si>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</si>
  <si>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</si>
  <si>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</si>
  <si>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</si>
  <si>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</si>
  <si>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</si>
  <si>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</si>
  <si>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</si>
  <si>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</si>
  <si>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</si>
  <si>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</si>
  <si>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</si>
  <si>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</si>
  <si>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</si>
  <si>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</si>
  <si>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</si>
  <si>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</si>
  <si>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</si>
  <si>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</si>
  <si>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</si>
  <si>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</si>
  <si>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</si>
  <si>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</si>
  <si>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</si>
  <si>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</si>
  <si>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</si>
  <si>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</si>
  <si>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</si>
  <si>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</si>
  <si>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</si>
  <si>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</si>
  <si>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</si>
  <si>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</si>
  <si>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</si>
  <si>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</si>
  <si>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</si>
  <si>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</si>
  <si>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</si>
  <si>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</si>
  <si>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</si>
  <si>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</si>
  <si>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</si>
  <si>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</si>
  <si>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</si>
  <si>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</si>
  <si>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</si>
  <si>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</si>
  <si>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</si>
  <si>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</si>
  <si>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</si>
  <si>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</si>
  <si>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</si>
  <si>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</si>
  <si>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</si>
  <si>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</si>
  <si>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</si>
  <si>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</si>
  <si>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</si>
  <si>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</si>
  <si>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</si>
  <si>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</si>
  <si>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</si>
  <si>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</si>
  <si>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</si>
  <si>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</si>
  <si>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</si>
  <si>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</si>
  <si>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</si>
  <si>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</si>
  <si>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</si>
  <si>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</si>
  <si>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</si>
  <si>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</si>
  <si>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</si>
  <si>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</si>
  <si>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</si>
  <si>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</si>
  <si>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</si>
  <si>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</si>
  <si>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</si>
  <si>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</si>
  <si>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</si>
  <si>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</si>
  <si>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</si>
  <si>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</si>
  <si>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</si>
  <si>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</si>
  <si>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</si>
  <si>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</si>
  <si>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</si>
  <si>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</si>
  <si>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</si>
  <si>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</si>
  <si>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</si>
  <si>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</si>
  <si>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</si>
  <si>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</si>
  <si>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</si>
  <si>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</si>
  <si>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</si>
  <si>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</si>
  <si>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</si>
  <si>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</si>
  <si>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</si>
  <si>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</si>
  <si>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</si>
  <si>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</si>
  <si>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</si>
  <si>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</si>
  <si>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</si>
  <si>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</si>
  <si>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</si>
  <si>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</si>
  <si>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</si>
  <si>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</si>
  <si>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</si>
  <si>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</si>
  <si>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</si>
  <si>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</si>
  <si>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</si>
  <si>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</si>
  <si>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</si>
  <si>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</si>
  <si>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</si>
  <si>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</si>
  <si>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</si>
  <si>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</si>
  <si>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</si>
  <si>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</si>
  <si>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</si>
  <si>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</si>
  <si>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</si>
  <si>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</si>
  <si>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</si>
  <si>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</si>
  <si>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</si>
  <si>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</si>
  <si>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</si>
  <si>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</si>
  <si>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</si>
  <si>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</si>
  <si>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</si>
  <si>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</si>
  <si>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</si>
  <si>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</si>
  <si>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</si>
  <si>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</si>
  <si>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</si>
  <si>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</si>
  <si>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</si>
  <si>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</si>
  <si>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</si>
  <si>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</si>
  <si>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</si>
  <si>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</si>
  <si>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</si>
  <si>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</si>
  <si>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</si>
  <si>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</si>
  <si>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</si>
  <si>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</si>
  <si>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</si>
  <si>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</si>
  <si>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</si>
  <si>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</si>
  <si>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</si>
  <si>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</si>
  <si>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</si>
  <si>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</si>
  <si>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</si>
  <si>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</si>
  <si>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</si>
  <si>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</si>
  <si>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</si>
  <si>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</si>
  <si>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</si>
  <si>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</si>
  <si>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</si>
  <si>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</si>
  <si>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</si>
  <si>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</si>
  <si>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</si>
  <si>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</si>
  <si>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</si>
  <si>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</si>
  <si>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</si>
  <si>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</si>
  <si>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</si>
  <si>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</si>
  <si>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</si>
  <si>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</si>
  <si>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</si>
  <si>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</si>
  <si>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</si>
  <si>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</si>
  <si>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</si>
  <si>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</si>
  <si>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</si>
  <si>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</si>
  <si>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</si>
  <si>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</si>
  <si>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</si>
  <si>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</si>
  <si>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</si>
  <si>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</si>
  <si>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</si>
  <si>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</si>
  <si>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</si>
  <si>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</si>
  <si>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</si>
  <si>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</si>
  <si>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</si>
  <si>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</si>
  <si>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</si>
  <si>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</si>
  <si>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</si>
  <si>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</si>
  <si>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</si>
  <si>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</si>
  <si>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</si>
  <si>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</si>
  <si>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</si>
  <si>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</si>
  <si>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</si>
  <si>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</si>
  <si>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</si>
  <si>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</si>
  <si>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</si>
  <si>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</si>
  <si>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</si>
  <si>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</si>
  <si>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</si>
  <si>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</si>
  <si>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</si>
  <si>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</si>
  <si>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</si>
  <si>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</si>
  <si>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</si>
  <si>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</si>
  <si>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</si>
  <si>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</si>
  <si>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</si>
  <si>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</si>
  <si>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</si>
  <si>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</si>
  <si>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</si>
  <si>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</si>
  <si>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</si>
  <si>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</si>
  <si>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</si>
  <si>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</si>
  <si>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</si>
  <si>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</si>
  <si>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</si>
  <si>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</si>
  <si>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</si>
  <si>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</si>
  <si>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</si>
  <si>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</si>
  <si>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</si>
  <si>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</si>
  <si>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</si>
  <si>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</si>
  <si>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</si>
  <si>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</si>
  <si>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</si>
  <si>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</si>
  <si>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</si>
  <si>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</si>
  <si>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</si>
  <si>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</si>
  <si>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</si>
  <si>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</si>
  <si>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</si>
  <si>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</si>
  <si>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</si>
  <si>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</si>
  <si>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</si>
  <si>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</si>
  <si>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</si>
  <si>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</si>
  <si>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</si>
  <si>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</si>
  <si>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</si>
  <si>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</si>
  <si>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</si>
  <si>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</si>
  <si>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</si>
  <si>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</si>
  <si>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</si>
  <si>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</si>
  <si>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</si>
  <si>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</si>
  <si>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</si>
  <si>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</si>
  <si>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</si>
  <si>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</si>
  <si>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</si>
  <si>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</si>
  <si>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</si>
  <si>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</si>
  <si>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</si>
  <si>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</si>
  <si>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</si>
  <si>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</si>
  <si>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</si>
  <si>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</si>
  <si>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</si>
  <si>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</si>
  <si>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</si>
  <si>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</si>
  <si>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</si>
  <si>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</si>
  <si>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</si>
  <si>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</si>
  <si>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</si>
  <si>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</si>
  <si>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</si>
  <si>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</si>
  <si>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</si>
  <si>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</si>
  <si>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</si>
  <si>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</si>
  <si>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</si>
  <si>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</si>
  <si>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</si>
  <si>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</si>
  <si>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</si>
  <si>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</si>
  <si>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</si>
  <si>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</si>
  <si>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</si>
  <si>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</si>
  <si>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</si>
  <si>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</si>
  <si>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</si>
  <si>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</si>
  <si>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</si>
  <si>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</si>
  <si>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</si>
  <si>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</si>
  <si>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</si>
  <si>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</si>
  <si>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</si>
  <si>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</si>
  <si>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</si>
  <si>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</si>
  <si>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</si>
  <si>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</si>
  <si>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</si>
  <si>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</si>
  <si>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</si>
  <si>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</si>
  <si>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</si>
  <si>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</si>
  <si>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</si>
  <si>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</si>
  <si>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</si>
  <si>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</si>
  <si>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</si>
  <si>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</si>
  <si>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</si>
  <si>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浮体式洋上ウィンドファーム実証研究事業</t>
    <phoneticPr fontId="5"/>
  </si>
  <si>
    <t>104-2</t>
    <phoneticPr fontId="5"/>
  </si>
  <si>
    <t>149</t>
    <phoneticPr fontId="5"/>
  </si>
  <si>
    <t>-</t>
    <phoneticPr fontId="5"/>
  </si>
  <si>
    <t>○「福島復興再生基本方針」（平成24年7月13日閣議決定）
○「福島復興再生特別措置法　重点推進計画」(平成25年4月26日総理大臣認定)</t>
  </si>
  <si>
    <t>浮体式洋上風力発電について、世界初となる本格的な実証事業を実施し、技術的な確立を行うとともに、実用化に向けて、安全性・信頼性・経済性を明らかにしようとするもの。</t>
  </si>
  <si>
    <t>　福島県沖合約20キロの海域で、次のような実証事業を実施する。
　・風車の制御及び風車・浮体・係留・基礎の間の複雑な連成挙動を再現できる高度な数値シミュレーション手法の開発
　・浮体式洋上風力発電システムの設計・建設・運用を行うとともに、維持管理方法の実証
　・風車配置・送電線・変電設備の最適化、ウィンドファームの概念設計、経済性の評価
　・環境影響と船舶の航行安全性の評価及び漁業との共存に関する研究　等</t>
  </si>
  <si>
    <t>実証機の年間稼働率（設備利用率）35%以上を目指す。</t>
  </si>
  <si>
    <t>％</t>
    <phoneticPr fontId="5"/>
  </si>
  <si>
    <t>基</t>
    <rPh sb="0" eb="1">
      <t>キ</t>
    </rPh>
    <phoneticPr fontId="5"/>
  </si>
  <si>
    <t>-</t>
    <phoneticPr fontId="5"/>
  </si>
  <si>
    <t>世界初となる浮体式洋上風力発電所の商用化を実現するため、本実証事業を通して、当該発電システムの安全性・信頼性・経済性を明らかにすることを目的としており、単位当たりのコストを算出することは難しい。</t>
  </si>
  <si>
    <t>　地球温暖化対策、エネルギー安全保障の観点から国民・社会にニーズを的確に反映している。</t>
    <rPh sb="23" eb="25">
      <t>コクミン</t>
    </rPh>
    <rPh sb="26" eb="28">
      <t>シャカイ</t>
    </rPh>
    <rPh sb="33" eb="35">
      <t>テキカク</t>
    </rPh>
    <rPh sb="36" eb="38">
      <t>ハンエイ</t>
    </rPh>
    <phoneticPr fontId="3"/>
  </si>
  <si>
    <t>　本事業は、世界に先駆けた取組であり技術的ハードルが高く投資も多大なため、民間等での取組は困難である。</t>
    <rPh sb="18" eb="21">
      <t>ギジュツテキ</t>
    </rPh>
    <rPh sb="26" eb="27">
      <t>タカ</t>
    </rPh>
    <rPh sb="28" eb="30">
      <t>トウシ</t>
    </rPh>
    <rPh sb="31" eb="33">
      <t>タダイ</t>
    </rPh>
    <rPh sb="37" eb="39">
      <t>ミンカン</t>
    </rPh>
    <rPh sb="39" eb="40">
      <t>トウ</t>
    </rPh>
    <rPh sb="42" eb="44">
      <t>トリクミ</t>
    </rPh>
    <rPh sb="45" eb="47">
      <t>コンナン</t>
    </rPh>
    <phoneticPr fontId="3"/>
  </si>
  <si>
    <t>　地球温暖化対策、エネルギー安全保障の観点から優先度は高い。</t>
  </si>
  <si>
    <t>　外部有識者による第三者委員会において、同一事業者による事業継続の妥当性が確認された上で契約を締結している。</t>
  </si>
  <si>
    <t>‐</t>
  </si>
  <si>
    <t>　外部有識者による第三者委員会において、事業費の妥当性が確認された上で契約を締結している。</t>
  </si>
  <si>
    <t>　年に複数回開催される外部有識者による第三者委員会において、事業の進捗（活動実績）等が報告・確認されている。</t>
  </si>
  <si>
    <t>エネルギー政策・経済性の観点から経済性等に着目し、大規模浮体式ウィンドファーム建設のための実証を行う経済産業省と、低炭素社会の実現の観点から環境影響評価や漁業協調等に着目し浮体式風力発電技術の実証を行う環境省で情報共有を図り、得られた情報を活用するなど連携して事業に取組んでいる。</t>
    <rPh sb="54" eb="55">
      <t>ショウ</t>
    </rPh>
    <rPh sb="130" eb="132">
      <t>ジギョウ</t>
    </rPh>
    <phoneticPr fontId="3"/>
  </si>
  <si>
    <t>環境省・地球環境局</t>
    <rPh sb="0" eb="3">
      <t>カンキョウショウ</t>
    </rPh>
    <phoneticPr fontId="3"/>
  </si>
  <si>
    <t>洋上風力発電実証事業</t>
  </si>
  <si>
    <t>　浮体式洋上風力発電は世界初となる本格的な実証実験であり、ハードルが高く（課題が多く）、投資も多大なため民間企業単独での取組は困難であり、国が支援する必要がある。また、事業の執行・管理についても第三者委員会において確認する等適正なプロセスを経ることとなっており、効率的かつ有効と認められる。</t>
  </si>
  <si>
    <t>引き続き適切な事業執行を図っていく。</t>
  </si>
  <si>
    <t>A.三菱重工業株式会社</t>
    <rPh sb="2" eb="4">
      <t>ミツビシ</t>
    </rPh>
    <rPh sb="4" eb="7">
      <t>ジュウコウギョウ</t>
    </rPh>
    <rPh sb="7" eb="9">
      <t>カブシキ</t>
    </rPh>
    <rPh sb="9" eb="11">
      <t>カイシャ</t>
    </rPh>
    <phoneticPr fontId="3"/>
  </si>
  <si>
    <t>人件費</t>
  </si>
  <si>
    <t>事業費</t>
  </si>
  <si>
    <t>一般管理費</t>
  </si>
  <si>
    <t>研究員</t>
  </si>
  <si>
    <t>洋上風力発電施設製作</t>
  </si>
  <si>
    <t>三菱重工業株式会社</t>
  </si>
  <si>
    <t>ｼﾞｬﾊﾟﾝﾏﾘﾝﾕﾅｲﾃｯﾄﾞ株式会社</t>
  </si>
  <si>
    <t>三井造船株式会社</t>
  </si>
  <si>
    <t>丸紅株式会社</t>
  </si>
  <si>
    <t>古河電気工業株式会社</t>
  </si>
  <si>
    <t>三菱商事株式会社</t>
  </si>
  <si>
    <t>国立大学法人東京大学</t>
  </si>
  <si>
    <t>株式会社日立製作所</t>
  </si>
  <si>
    <t>清水建設株式会社</t>
  </si>
  <si>
    <t>みずほ情報総研株式会社</t>
    <rPh sb="3" eb="5">
      <t>ジョウホウ</t>
    </rPh>
    <rPh sb="5" eb="7">
      <t>ソウケン</t>
    </rPh>
    <rPh sb="7" eb="9">
      <t>カブシキ</t>
    </rPh>
    <rPh sb="9" eb="11">
      <t>カイシャ</t>
    </rPh>
    <phoneticPr fontId="3"/>
  </si>
  <si>
    <t>7MW風車用V字型セミサブ浮体製作、風車タワー設計・製作</t>
    <rPh sb="26" eb="28">
      <t>セイサク</t>
    </rPh>
    <phoneticPr fontId="3"/>
  </si>
  <si>
    <t>洋上変電所用浮体係留用アンカー把駐力試験、設置後の維持管理</t>
    <rPh sb="21" eb="23">
      <t>セッチ</t>
    </rPh>
    <rPh sb="23" eb="24">
      <t>ゴ</t>
    </rPh>
    <rPh sb="25" eb="27">
      <t>イジ</t>
    </rPh>
    <rPh sb="27" eb="29">
      <t>カンリ</t>
    </rPh>
    <phoneticPr fontId="3"/>
  </si>
  <si>
    <t>洋上風力発電施設（2MW）係留用アンカー把駐力試験、設置後の維持管理</t>
    <rPh sb="13" eb="15">
      <t>ケイリュウ</t>
    </rPh>
    <rPh sb="15" eb="16">
      <t>ヨウ</t>
    </rPh>
    <rPh sb="20" eb="21">
      <t>タバ</t>
    </rPh>
    <rPh sb="21" eb="22">
      <t>チュウ</t>
    </rPh>
    <rPh sb="22" eb="23">
      <t>リョク</t>
    </rPh>
    <rPh sb="23" eb="25">
      <t>シケン</t>
    </rPh>
    <rPh sb="26" eb="28">
      <t>セッチ</t>
    </rPh>
    <rPh sb="28" eb="29">
      <t>ゴ</t>
    </rPh>
    <rPh sb="30" eb="32">
      <t>イジ</t>
    </rPh>
    <rPh sb="32" eb="34">
      <t>カンリ</t>
    </rPh>
    <phoneticPr fontId="3"/>
  </si>
  <si>
    <t>事前協議・許認可取得、事業性評価、漁業との共存、運転維持管理手法開発</t>
  </si>
  <si>
    <t>7MW風車用海底ケーブル・ライザーケーブル製作</t>
    <rPh sb="3" eb="5">
      <t>フウシャ</t>
    </rPh>
    <rPh sb="5" eb="6">
      <t>ヨウ</t>
    </rPh>
    <rPh sb="6" eb="8">
      <t>カイテイ</t>
    </rPh>
    <phoneticPr fontId="3"/>
  </si>
  <si>
    <t>環境影響調査</t>
  </si>
  <si>
    <t>観測予測技術の開発、航行安全性評価、国民との科学・技術対話</t>
  </si>
  <si>
    <t>洋上変電設備保守・管理</t>
    <rPh sb="6" eb="8">
      <t>ホシュ</t>
    </rPh>
    <rPh sb="9" eb="11">
      <t>カンリ</t>
    </rPh>
    <phoneticPr fontId="3"/>
  </si>
  <si>
    <t>浮体・係留の施工技術の開発</t>
  </si>
  <si>
    <t>情報基盤の整備</t>
    <rPh sb="0" eb="2">
      <t>ジョウホウ</t>
    </rPh>
    <rPh sb="2" eb="4">
      <t>キバン</t>
    </rPh>
    <rPh sb="5" eb="7">
      <t>セイビ</t>
    </rPh>
    <phoneticPr fontId="3"/>
  </si>
  <si>
    <t>・経済産業省が同様の事業として平成23年度に一般会計で12,500百万円を計上。
・同予算の平成24年度以降への繰越し額
　平成24年度　12,500百万円
  平成25年度　12,500百万円</t>
    <rPh sb="42" eb="43">
      <t>ドウ</t>
    </rPh>
    <rPh sb="43" eb="45">
      <t>ヨサン</t>
    </rPh>
    <rPh sb="75" eb="78">
      <t>ヒャクマンエン</t>
    </rPh>
    <phoneticPr fontId="5"/>
  </si>
  <si>
    <t>　年に複数回開催される外部有識者による第三者委員会において、事業の必要性、効率性が審査（確認）されている。</t>
    <phoneticPr fontId="5"/>
  </si>
  <si>
    <t>年間稼働率（設備利用率）
※25年度成果実績は2,000kW風車の12月～3月までの実績</t>
    <phoneticPr fontId="5"/>
  </si>
  <si>
    <t>1（企画競争）</t>
    <rPh sb="2" eb="4">
      <t>キカク</t>
    </rPh>
    <rPh sb="4" eb="6">
      <t>キョウソウ</t>
    </rPh>
    <phoneticPr fontId="5"/>
  </si>
  <si>
    <t>-</t>
    <phoneticPr fontId="5"/>
  </si>
  <si>
    <t>-</t>
    <phoneticPr fontId="5"/>
  </si>
  <si>
    <t>浮体式風車の基数
（25年度2,000kW風車：1基、27年度7,000kW等風車：2基）</t>
    <rPh sb="12" eb="14">
      <t>ネンド</t>
    </rPh>
    <rPh sb="29" eb="31">
      <t>ネンド</t>
    </rPh>
    <rPh sb="38" eb="39">
      <t>トウ</t>
    </rPh>
    <phoneticPr fontId="5"/>
  </si>
  <si>
    <t>事業完了へ向け、引き続き、適切な進捗管理、効率的な執行に努めること。</t>
    <phoneticPr fontId="5"/>
  </si>
  <si>
    <t>事業目的を平成27年度中に達成する見込みであるため、平成２５年度補正予算をもって復興特会事業としては事業を終了することが適当である。</t>
    <rPh sb="60" eb="62">
      <t>テキトウ</t>
    </rPh>
    <phoneticPr fontId="5"/>
  </si>
  <si>
    <t>予定通り終了</t>
  </si>
  <si>
    <t>終了予定</t>
  </si>
  <si>
    <t>事業目的を平成27年度中に達成する見込みであり、平成２５年度補正予算で計上した後は、復興特会事業としては予算を計上していない。</t>
    <rPh sb="0" eb="2">
      <t>ジギョウ</t>
    </rPh>
    <rPh sb="2" eb="4">
      <t>モクテキ</t>
    </rPh>
    <rPh sb="5" eb="7">
      <t>ヘイセイ</t>
    </rPh>
    <rPh sb="9" eb="12">
      <t>ネンドチュウ</t>
    </rPh>
    <rPh sb="13" eb="15">
      <t>タッセイ</t>
    </rPh>
    <rPh sb="17" eb="19">
      <t>ミコ</t>
    </rPh>
    <rPh sb="24" eb="26">
      <t>ヘイセイ</t>
    </rPh>
    <rPh sb="28" eb="30">
      <t>ネンド</t>
    </rPh>
    <rPh sb="30" eb="32">
      <t>ホセイ</t>
    </rPh>
    <rPh sb="32" eb="34">
      <t>ヨサン</t>
    </rPh>
    <rPh sb="35" eb="37">
      <t>ケイジョウ</t>
    </rPh>
    <rPh sb="39" eb="40">
      <t>アト</t>
    </rPh>
    <rPh sb="42" eb="44">
      <t>フッコウ</t>
    </rPh>
    <rPh sb="44" eb="46">
      <t>トッカイ</t>
    </rPh>
    <rPh sb="46" eb="48">
      <t>ジギョウ</t>
    </rPh>
    <rPh sb="52" eb="54">
      <t>ヨサン</t>
    </rPh>
    <rPh sb="55" eb="57">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</si>
</sst>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50229</xdr:colOff>
      <xdr:row>148</xdr:row>
      <xdr:rowOff>298825</xdr:rowOff>
    </xdr:from>
    <xdr:to>
      <xdr:col>26</xdr:col>
      <xdr:colOff>50229</xdr:colOff>
      <xdr:row>150</xdr:row>
      <xdr:rowOff>265963</xdr:rowOff>
    </xdr:to>
    <xdr:cxnSp macro="">
      <xdr:nvCxnSpPr>
        <xdr:cNvPr id="5" name="直線矢印コネクタ 4"/>
        <xdr:cNvCxnSpPr/>
      </xdr:nvCxnSpPr>
      <xdr:spPr>
        <a:xfrm>
          <a:off x="5357015" y="33690754"/>
          <a:ext cx="0" cy="674709"/>
        </a:xfrm>
        <a:prstGeom prst="straightConnector1">
          <a:avLst/>
        </a:prstGeom>
        <a:ln>
          <a:solidFill>
            <a:schemeClr val="tx1"/>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9218</xdr:colOff>
      <xdr:row>150</xdr:row>
      <xdr:rowOff>323980</xdr:rowOff>
    </xdr:from>
    <xdr:to>
      <xdr:col>28</xdr:col>
      <xdr:colOff>168146</xdr:colOff>
      <xdr:row>151</xdr:row>
      <xdr:rowOff>111345</xdr:rowOff>
    </xdr:to>
    <xdr:sp macro="" textlink="">
      <xdr:nvSpPr>
        <xdr:cNvPr id="6" name="テキスト ボックス 5"/>
        <xdr:cNvSpPr txBox="1"/>
      </xdr:nvSpPr>
      <xdr:spPr>
        <a:xfrm>
          <a:off x="4703682" y="34423480"/>
          <a:ext cx="1179464" cy="14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163286</xdr:colOff>
      <xdr:row>141</xdr:row>
      <xdr:rowOff>68036</xdr:rowOff>
    </xdr:from>
    <xdr:to>
      <xdr:col>31</xdr:col>
      <xdr:colOff>82929</xdr:colOff>
      <xdr:row>143</xdr:row>
      <xdr:rowOff>227306</xdr:rowOff>
    </xdr:to>
    <xdr:sp macro="" textlink="">
      <xdr:nvSpPr>
        <xdr:cNvPr id="7" name="正方形/長方形 6"/>
        <xdr:cNvSpPr/>
      </xdr:nvSpPr>
      <xdr:spPr>
        <a:xfrm>
          <a:off x="4245429" y="30983465"/>
          <a:ext cx="2164821" cy="8668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復興庁</a:t>
          </a:r>
        </a:p>
      </xdr:txBody>
    </xdr:sp>
    <xdr:clientData/>
  </xdr:twoCellAnchor>
  <xdr:twoCellAnchor>
    <xdr:from>
      <xdr:col>26</xdr:col>
      <xdr:colOff>16611</xdr:colOff>
      <xdr:row>143</xdr:row>
      <xdr:rowOff>261837</xdr:rowOff>
    </xdr:from>
    <xdr:to>
      <xdr:col>26</xdr:col>
      <xdr:colOff>16611</xdr:colOff>
      <xdr:row>145</xdr:row>
      <xdr:rowOff>228976</xdr:rowOff>
    </xdr:to>
    <xdr:cxnSp macro="">
      <xdr:nvCxnSpPr>
        <xdr:cNvPr id="8" name="直線矢印コネクタ 7"/>
        <xdr:cNvCxnSpPr/>
      </xdr:nvCxnSpPr>
      <xdr:spPr>
        <a:xfrm>
          <a:off x="5323397" y="31884837"/>
          <a:ext cx="0" cy="674710"/>
        </a:xfrm>
        <a:prstGeom prst="straightConnector1">
          <a:avLst/>
        </a:prstGeom>
        <a:ln>
          <a:solidFill>
            <a:schemeClr val="tx1"/>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179707</xdr:colOff>
      <xdr:row>145</xdr:row>
      <xdr:rowOff>264478</xdr:rowOff>
    </xdr:from>
    <xdr:to>
      <xdr:col>28</xdr:col>
      <xdr:colOff>124567</xdr:colOff>
      <xdr:row>146</xdr:row>
      <xdr:rowOff>85921</xdr:rowOff>
    </xdr:to>
    <xdr:sp macro="" textlink="">
      <xdr:nvSpPr>
        <xdr:cNvPr id="9" name="テキスト ボックス 8"/>
        <xdr:cNvSpPr txBox="1"/>
      </xdr:nvSpPr>
      <xdr:spPr>
        <a:xfrm>
          <a:off x="4670064" y="32595049"/>
          <a:ext cx="1169503" cy="175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移替え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183640</xdr:colOff>
      <xdr:row>146</xdr:row>
      <xdr:rowOff>98853</xdr:rowOff>
    </xdr:from>
    <xdr:to>
      <xdr:col>31</xdr:col>
      <xdr:colOff>95552</xdr:colOff>
      <xdr:row>148</xdr:row>
      <xdr:rowOff>307660</xdr:rowOff>
    </xdr:to>
    <xdr:sp macro="" textlink="">
      <xdr:nvSpPr>
        <xdr:cNvPr id="10" name="正方形/長方形 9"/>
        <xdr:cNvSpPr/>
      </xdr:nvSpPr>
      <xdr:spPr>
        <a:xfrm>
          <a:off x="4265783" y="32783210"/>
          <a:ext cx="2157090" cy="9163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a:solidFill>
                <a:sysClr val="windowText" lastClr="000000"/>
              </a:solidFill>
            </a:rPr>
            <a:t>経済産業省</a:t>
          </a:r>
          <a:endParaRPr kumimoji="1" lang="en-US" altLang="ja-JP" sz="1100">
            <a:solidFill>
              <a:sysClr val="windowText" lastClr="000000"/>
            </a:solidFill>
          </a:endParaRPr>
        </a:p>
        <a:p>
          <a:pPr algn="ctr"/>
          <a:r>
            <a:rPr kumimoji="1" lang="en-US" altLang="ja-JP" sz="1100">
              <a:solidFill>
                <a:sysClr val="windowText" lastClr="000000"/>
              </a:solidFill>
            </a:rPr>
            <a:t>9,217</a:t>
          </a:r>
          <a:r>
            <a:rPr kumimoji="1" lang="ja-JP" altLang="en-US" sz="1100">
              <a:solidFill>
                <a:sysClr val="windowText" lastClr="000000"/>
              </a:solidFill>
            </a:rPr>
            <a:t>百万円</a:t>
          </a:r>
        </a:p>
      </xdr:txBody>
    </xdr:sp>
    <xdr:clientData/>
  </xdr:twoCellAnchor>
  <xdr:twoCellAnchor>
    <xdr:from>
      <xdr:col>20</xdr:col>
      <xdr:colOff>183639</xdr:colOff>
      <xdr:row>151</xdr:row>
      <xdr:rowOff>152080</xdr:rowOff>
    </xdr:from>
    <xdr:to>
      <xdr:col>31</xdr:col>
      <xdr:colOff>95551</xdr:colOff>
      <xdr:row>153</xdr:row>
      <xdr:rowOff>333475</xdr:rowOff>
    </xdr:to>
    <xdr:sp macro="" textlink="">
      <xdr:nvSpPr>
        <xdr:cNvPr id="11" name="正方形/長方形 10"/>
        <xdr:cNvSpPr/>
      </xdr:nvSpPr>
      <xdr:spPr>
        <a:xfrm>
          <a:off x="4265782" y="34605366"/>
          <a:ext cx="2157090" cy="88896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a:solidFill>
                <a:sysClr val="windowText" lastClr="000000"/>
              </a:solidFill>
              <a:effectLst/>
              <a:latin typeface="+mn-lt"/>
              <a:ea typeface="+mn-ea"/>
              <a:cs typeface="+mn-cs"/>
            </a:rPr>
            <a:t>A. </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企業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（１１団体）</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9,217</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374</v>
      </c>
      <c r="AR2" s="97"/>
      <c r="AS2" s="59" t="str">
        <f>IF(OR(AQ2="　", AQ2=""), "", "-")</f>
        <v/>
      </c>
      <c r="AT2" s="98">
        <v>175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376</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384</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378</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212</v>
      </c>
      <c r="H5" s="317"/>
      <c r="I5" s="317"/>
      <c r="J5" s="317"/>
      <c r="K5" s="317"/>
      <c r="L5" s="317"/>
      <c r="M5" s="318" t="s">
        <v>92</v>
      </c>
      <c r="N5" s="319"/>
      <c r="O5" s="319"/>
      <c r="P5" s="319"/>
      <c r="Q5" s="319"/>
      <c r="R5" s="320"/>
      <c r="S5" s="321" t="s">
        <v>99</v>
      </c>
      <c r="T5" s="317"/>
      <c r="U5" s="317"/>
      <c r="V5" s="317"/>
      <c r="W5" s="317"/>
      <c r="X5" s="322"/>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381</v>
      </c>
      <c r="AF6" s="518"/>
      <c r="AG6" s="518"/>
      <c r="AH6" s="518"/>
      <c r="AI6" s="518"/>
      <c r="AJ6" s="518"/>
      <c r="AK6" s="518"/>
      <c r="AL6" s="518"/>
      <c r="AM6" s="518"/>
      <c r="AN6" s="518"/>
      <c r="AO6" s="518"/>
      <c r="AP6" s="518"/>
      <c r="AQ6" s="115"/>
      <c r="AR6" s="115"/>
      <c r="AS6" s="115"/>
      <c r="AT6" s="115"/>
      <c r="AU6" s="115"/>
      <c r="AV6" s="115"/>
      <c r="AW6" s="115"/>
      <c r="AX6" s="519"/>
    </row>
    <row r="7" spans="1:50" ht="60" customHeight="1" x14ac:dyDescent="0.15">
      <c r="A7" s="439" t="s">
        <v>25</v>
      </c>
      <c r="B7" s="440"/>
      <c r="C7" s="440"/>
      <c r="D7" s="440"/>
      <c r="E7" s="440"/>
      <c r="F7" s="440"/>
      <c r="G7" s="441" t="s">
        <v>387</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388</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地球温暖化対策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389</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390</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379</v>
      </c>
      <c r="Q13" s="63"/>
      <c r="R13" s="63"/>
      <c r="S13" s="63"/>
      <c r="T13" s="63"/>
      <c r="U13" s="63"/>
      <c r="V13" s="64"/>
      <c r="W13" s="62">
        <v>9500</v>
      </c>
      <c r="X13" s="63"/>
      <c r="Y13" s="63"/>
      <c r="Z13" s="63"/>
      <c r="AA13" s="63"/>
      <c r="AB13" s="63"/>
      <c r="AC13" s="64"/>
      <c r="AD13" s="62" t="s">
        <v>379</v>
      </c>
      <c r="AE13" s="63"/>
      <c r="AF13" s="63"/>
      <c r="AG13" s="63"/>
      <c r="AH13" s="63"/>
      <c r="AI13" s="63"/>
      <c r="AJ13" s="64"/>
      <c r="AK13" s="62" t="s">
        <v>379</v>
      </c>
      <c r="AL13" s="63"/>
      <c r="AM13" s="63"/>
      <c r="AN13" s="63"/>
      <c r="AO13" s="63"/>
      <c r="AP13" s="63"/>
      <c r="AQ13" s="64"/>
      <c r="AR13" s="656">
        <v>0</v>
      </c>
      <c r="AS13" s="657"/>
      <c r="AT13" s="657"/>
      <c r="AU13" s="657"/>
      <c r="AV13" s="657"/>
      <c r="AW13" s="657"/>
      <c r="AX13" s="658"/>
    </row>
    <row r="14" spans="1:50" ht="21" customHeight="1" x14ac:dyDescent="0.15">
      <c r="A14" s="454"/>
      <c r="B14" s="455"/>
      <c r="C14" s="455"/>
      <c r="D14" s="455"/>
      <c r="E14" s="455"/>
      <c r="F14" s="456"/>
      <c r="G14" s="467"/>
      <c r="H14" s="468"/>
      <c r="I14" s="333" t="s">
        <v>9</v>
      </c>
      <c r="J14" s="462"/>
      <c r="K14" s="462"/>
      <c r="L14" s="462"/>
      <c r="M14" s="462"/>
      <c r="N14" s="462"/>
      <c r="O14" s="463"/>
      <c r="P14" s="62" t="s">
        <v>379</v>
      </c>
      <c r="Q14" s="63"/>
      <c r="R14" s="63"/>
      <c r="S14" s="63"/>
      <c r="T14" s="63"/>
      <c r="U14" s="63"/>
      <c r="V14" s="64"/>
      <c r="W14" s="62">
        <v>28000</v>
      </c>
      <c r="X14" s="63"/>
      <c r="Y14" s="63"/>
      <c r="Z14" s="63"/>
      <c r="AA14" s="63"/>
      <c r="AB14" s="63"/>
      <c r="AC14" s="64"/>
      <c r="AD14" s="62" t="s">
        <v>379</v>
      </c>
      <c r="AE14" s="63"/>
      <c r="AF14" s="63"/>
      <c r="AG14" s="63"/>
      <c r="AH14" s="63"/>
      <c r="AI14" s="63"/>
      <c r="AJ14" s="64"/>
      <c r="AK14" s="62" t="s">
        <v>379</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3" t="s">
        <v>62</v>
      </c>
      <c r="J15" s="334"/>
      <c r="K15" s="334"/>
      <c r="L15" s="334"/>
      <c r="M15" s="334"/>
      <c r="N15" s="334"/>
      <c r="O15" s="335"/>
      <c r="P15" s="62" t="s">
        <v>379</v>
      </c>
      <c r="Q15" s="63"/>
      <c r="R15" s="63"/>
      <c r="S15" s="63"/>
      <c r="T15" s="63"/>
      <c r="U15" s="63"/>
      <c r="V15" s="64"/>
      <c r="W15" s="62" t="s">
        <v>379</v>
      </c>
      <c r="X15" s="63"/>
      <c r="Y15" s="63"/>
      <c r="Z15" s="63"/>
      <c r="AA15" s="63"/>
      <c r="AB15" s="63"/>
      <c r="AC15" s="64"/>
      <c r="AD15" s="62">
        <v>37500</v>
      </c>
      <c r="AE15" s="63"/>
      <c r="AF15" s="63"/>
      <c r="AG15" s="63"/>
      <c r="AH15" s="63"/>
      <c r="AI15" s="63"/>
      <c r="AJ15" s="64"/>
      <c r="AK15" s="62">
        <v>28000</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3" t="s">
        <v>63</v>
      </c>
      <c r="J16" s="334"/>
      <c r="K16" s="334"/>
      <c r="L16" s="334"/>
      <c r="M16" s="334"/>
      <c r="N16" s="334"/>
      <c r="O16" s="335"/>
      <c r="P16" s="62" t="s">
        <v>379</v>
      </c>
      <c r="Q16" s="63"/>
      <c r="R16" s="63"/>
      <c r="S16" s="63"/>
      <c r="T16" s="63"/>
      <c r="U16" s="63"/>
      <c r="V16" s="64"/>
      <c r="W16" s="62">
        <v>-37500</v>
      </c>
      <c r="X16" s="63"/>
      <c r="Y16" s="63"/>
      <c r="Z16" s="63"/>
      <c r="AA16" s="63"/>
      <c r="AB16" s="63"/>
      <c r="AC16" s="64"/>
      <c r="AD16" s="62">
        <v>-28000</v>
      </c>
      <c r="AE16" s="63"/>
      <c r="AF16" s="63"/>
      <c r="AG16" s="63"/>
      <c r="AH16" s="63"/>
      <c r="AI16" s="63"/>
      <c r="AJ16" s="64"/>
      <c r="AK16" s="62" t="s">
        <v>379</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9500</v>
      </c>
      <c r="AE18" s="307"/>
      <c r="AF18" s="307"/>
      <c r="AG18" s="307"/>
      <c r="AH18" s="307"/>
      <c r="AI18" s="307"/>
      <c r="AJ18" s="308"/>
      <c r="AK18" s="306">
        <f t="shared" ref="AK18" si="1">SUM(AK13:AQ17)</f>
        <v>28000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379</v>
      </c>
      <c r="Q19" s="63"/>
      <c r="R19" s="63"/>
      <c r="S19" s="63"/>
      <c r="T19" s="63"/>
      <c r="U19" s="63"/>
      <c r="V19" s="64"/>
      <c r="W19" s="62">
        <v>0</v>
      </c>
      <c r="X19" s="63"/>
      <c r="Y19" s="63"/>
      <c r="Z19" s="63"/>
      <c r="AA19" s="63"/>
      <c r="AB19" s="63"/>
      <c r="AC19" s="64"/>
      <c r="AD19" s="62">
        <v>9217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f>IF(AD18=0, "-", AD19/AD18)</f>
        <v>0.97021052631578952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22.5" customHeight="1" x14ac:dyDescent="0.15">
      <c r="A23" s="207"/>
      <c r="B23" s="205"/>
      <c r="C23" s="205"/>
      <c r="D23" s="205"/>
      <c r="E23" s="205"/>
      <c r="F23" s="206"/>
      <c r="G23" s="312" t="s">
        <v>391</v>
      </c>
      <c r="H23" s="279"/>
      <c r="I23" s="279"/>
      <c r="J23" s="279"/>
      <c r="K23" s="279"/>
      <c r="L23" s="279"/>
      <c r="M23" s="279"/>
      <c r="N23" s="279"/>
      <c r="O23" s="280"/>
      <c r="P23" s="245" t="s">
        <v>436</v>
      </c>
      <c r="Q23" s="186"/>
      <c r="R23" s="186"/>
      <c r="S23" s="186"/>
      <c r="T23" s="186"/>
      <c r="U23" s="186"/>
      <c r="V23" s="186"/>
      <c r="W23" s="186"/>
      <c r="X23" s="187"/>
      <c r="Y23" s="284" t="s">
        <v>14</v>
      </c>
      <c r="Z23" s="285"/>
      <c r="AA23" s="286"/>
      <c r="AB23" s="649" t="s">
        <v>392</v>
      </c>
      <c r="AC23" s="287"/>
      <c r="AD23" s="287"/>
      <c r="AE23" s="84" t="s">
        <v>387</v>
      </c>
      <c r="AF23" s="85"/>
      <c r="AG23" s="85"/>
      <c r="AH23" s="85"/>
      <c r="AI23" s="86"/>
      <c r="AJ23" s="84">
        <v>32</v>
      </c>
      <c r="AK23" s="85"/>
      <c r="AL23" s="85"/>
      <c r="AM23" s="85"/>
      <c r="AN23" s="86"/>
      <c r="AO23" s="84">
        <v>28</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359</v>
      </c>
      <c r="AC24" s="277"/>
      <c r="AD24" s="277"/>
      <c r="AE24" s="84" t="s">
        <v>387</v>
      </c>
      <c r="AF24" s="85"/>
      <c r="AG24" s="85"/>
      <c r="AH24" s="85"/>
      <c r="AI24" s="86"/>
      <c r="AJ24" s="84">
        <v>35</v>
      </c>
      <c r="AK24" s="85"/>
      <c r="AL24" s="85"/>
      <c r="AM24" s="85"/>
      <c r="AN24" s="86"/>
      <c r="AO24" s="84">
        <v>35</v>
      </c>
      <c r="AP24" s="85"/>
      <c r="AQ24" s="85"/>
      <c r="AR24" s="85"/>
      <c r="AS24" s="86"/>
      <c r="AT24" s="84">
        <v>35</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387</v>
      </c>
      <c r="AF25" s="85"/>
      <c r="AG25" s="85"/>
      <c r="AH25" s="85"/>
      <c r="AI25" s="86"/>
      <c r="AJ25" s="84">
        <v>91</v>
      </c>
      <c r="AK25" s="85"/>
      <c r="AL25" s="85"/>
      <c r="AM25" s="85"/>
      <c r="AN25" s="86"/>
      <c r="AO25" s="84">
        <v>80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79"/>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440</v>
      </c>
      <c r="H68" s="186"/>
      <c r="I68" s="186"/>
      <c r="J68" s="186"/>
      <c r="K68" s="186"/>
      <c r="L68" s="186"/>
      <c r="M68" s="186"/>
      <c r="N68" s="186"/>
      <c r="O68" s="186"/>
      <c r="P68" s="186"/>
      <c r="Q68" s="186"/>
      <c r="R68" s="186"/>
      <c r="S68" s="186"/>
      <c r="T68" s="186"/>
      <c r="U68" s="186"/>
      <c r="V68" s="186"/>
      <c r="W68" s="186"/>
      <c r="X68" s="187"/>
      <c r="Y68" s="323" t="s">
        <v>66</v>
      </c>
      <c r="Z68" s="324"/>
      <c r="AA68" s="325"/>
      <c r="AB68" s="193" t="s">
        <v>393</v>
      </c>
      <c r="AC68" s="194"/>
      <c r="AD68" s="195"/>
      <c r="AE68" s="84" t="s">
        <v>387</v>
      </c>
      <c r="AF68" s="85"/>
      <c r="AG68" s="85"/>
      <c r="AH68" s="85"/>
      <c r="AI68" s="86"/>
      <c r="AJ68" s="84">
        <v>1</v>
      </c>
      <c r="AK68" s="85"/>
      <c r="AL68" s="85"/>
      <c r="AM68" s="85"/>
      <c r="AN68" s="86"/>
      <c r="AO68" s="84" t="s">
        <v>387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t="s">
        <v>394</v>
      </c>
      <c r="AF69" s="85"/>
      <c r="AG69" s="85"/>
      <c r="AH69" s="85"/>
      <c r="AI69" s="86"/>
      <c r="AJ69" s="84">
        <v>1</v>
      </c>
      <c r="AK69" s="85"/>
      <c r="AL69" s="85"/>
      <c r="AM69" s="85"/>
      <c r="AN69" s="86"/>
      <c r="AO69" s="84" t="s">
        <v>394</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395</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c r="AK83" s="144"/>
      <c r="AL83" s="144"/>
      <c r="AM83" s="144"/>
      <c r="AN83" s="144"/>
      <c r="AO83" s="143"/>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375</v>
      </c>
      <c r="AC84" s="149"/>
      <c r="AD84" s="150"/>
      <c r="AE84" s="148"/>
      <c r="AF84" s="149"/>
      <c r="AG84" s="149"/>
      <c r="AH84" s="149"/>
      <c r="AI84" s="150"/>
      <c r="AJ84" s="148"/>
      <c r="AK84" s="149"/>
      <c r="AL84" s="149"/>
      <c r="AM84" s="149"/>
      <c r="AN84" s="150"/>
      <c r="AO84" s="148"/>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c r="D98" s="404"/>
      <c r="E98" s="404"/>
      <c r="F98" s="404"/>
      <c r="G98" s="404"/>
      <c r="H98" s="404"/>
      <c r="I98" s="404"/>
      <c r="J98" s="404"/>
      <c r="K98" s="405"/>
      <c r="L98" s="62"/>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27"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3" t="s">
        <v>377</v>
      </c>
      <c r="AE108" s="594"/>
      <c r="AF108" s="594"/>
      <c r="AG108" s="590" t="s">
        <v>396</v>
      </c>
      <c r="AH108" s="591"/>
      <c r="AI108" s="591"/>
      <c r="AJ108" s="591"/>
      <c r="AK108" s="591"/>
      <c r="AL108" s="591"/>
      <c r="AM108" s="591"/>
      <c r="AN108" s="591"/>
      <c r="AO108" s="591"/>
      <c r="AP108" s="591"/>
      <c r="AQ108" s="591"/>
      <c r="AR108" s="591"/>
      <c r="AS108" s="591"/>
      <c r="AT108" s="591"/>
      <c r="AU108" s="591"/>
      <c r="AV108" s="591"/>
      <c r="AW108" s="591"/>
      <c r="AX108" s="592"/>
    </row>
    <row r="109" spans="1:50" ht="27"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377</v>
      </c>
      <c r="AE109" s="433"/>
      <c r="AF109" s="433"/>
      <c r="AG109" s="294" t="s">
        <v>397</v>
      </c>
      <c r="AH109" s="295"/>
      <c r="AI109" s="295"/>
      <c r="AJ109" s="295"/>
      <c r="AK109" s="295"/>
      <c r="AL109" s="295"/>
      <c r="AM109" s="295"/>
      <c r="AN109" s="295"/>
      <c r="AO109" s="295"/>
      <c r="AP109" s="295"/>
      <c r="AQ109" s="295"/>
      <c r="AR109" s="295"/>
      <c r="AS109" s="295"/>
      <c r="AT109" s="295"/>
      <c r="AU109" s="295"/>
      <c r="AV109" s="295"/>
      <c r="AW109" s="295"/>
      <c r="AX109" s="296"/>
    </row>
    <row r="110" spans="1:50" ht="27"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377</v>
      </c>
      <c r="AE110" s="575"/>
      <c r="AF110" s="575"/>
      <c r="AG110" s="521" t="s">
        <v>398</v>
      </c>
      <c r="AH110" s="188"/>
      <c r="AI110" s="188"/>
      <c r="AJ110" s="188"/>
      <c r="AK110" s="188"/>
      <c r="AL110" s="188"/>
      <c r="AM110" s="188"/>
      <c r="AN110" s="188"/>
      <c r="AO110" s="188"/>
      <c r="AP110" s="188"/>
      <c r="AQ110" s="188"/>
      <c r="AR110" s="188"/>
      <c r="AS110" s="188"/>
      <c r="AT110" s="188"/>
      <c r="AU110" s="188"/>
      <c r="AV110" s="188"/>
      <c r="AW110" s="188"/>
      <c r="AX110" s="522"/>
    </row>
    <row r="111" spans="1:50" ht="42" customHeight="1" x14ac:dyDescent="0.15">
      <c r="A111" s="540"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377</v>
      </c>
      <c r="AE111" s="429"/>
      <c r="AF111" s="429"/>
      <c r="AG111" s="291" t="s">
        <v>399</v>
      </c>
      <c r="AH111" s="292"/>
      <c r="AI111" s="292"/>
      <c r="AJ111" s="292"/>
      <c r="AK111" s="292"/>
      <c r="AL111" s="292"/>
      <c r="AM111" s="292"/>
      <c r="AN111" s="292"/>
      <c r="AO111" s="292"/>
      <c r="AP111" s="292"/>
      <c r="AQ111" s="292"/>
      <c r="AR111" s="292"/>
      <c r="AS111" s="292"/>
      <c r="AT111" s="292"/>
      <c r="AU111" s="292"/>
      <c r="AV111" s="292"/>
      <c r="AW111" s="292"/>
      <c r="AX111" s="293"/>
    </row>
    <row r="112" spans="1:50" ht="27"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400</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27" customHeight="1" x14ac:dyDescent="0.15">
      <c r="A113" s="577"/>
      <c r="B113" s="578"/>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400</v>
      </c>
      <c r="AE113" s="433"/>
      <c r="AF113" s="433"/>
      <c r="AG113" s="294"/>
      <c r="AH113" s="295"/>
      <c r="AI113" s="295"/>
      <c r="AJ113" s="295"/>
      <c r="AK113" s="295"/>
      <c r="AL113" s="295"/>
      <c r="AM113" s="295"/>
      <c r="AN113" s="295"/>
      <c r="AO113" s="295"/>
      <c r="AP113" s="295"/>
      <c r="AQ113" s="295"/>
      <c r="AR113" s="295"/>
      <c r="AS113" s="295"/>
      <c r="AT113" s="295"/>
      <c r="AU113" s="295"/>
      <c r="AV113" s="295"/>
      <c r="AW113" s="295"/>
      <c r="AX113" s="296"/>
    </row>
    <row r="114" spans="1:64" ht="27"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400</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42"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377</v>
      </c>
      <c r="AE115" s="433"/>
      <c r="AF115" s="433"/>
      <c r="AG115" s="628" t="s">
        <v>435</v>
      </c>
      <c r="AH115" s="295"/>
      <c r="AI115" s="295"/>
      <c r="AJ115" s="295"/>
      <c r="AK115" s="295"/>
      <c r="AL115" s="295"/>
      <c r="AM115" s="295"/>
      <c r="AN115" s="295"/>
      <c r="AO115" s="295"/>
      <c r="AP115" s="295"/>
      <c r="AQ115" s="295"/>
      <c r="AR115" s="295"/>
      <c r="AS115" s="295"/>
      <c r="AT115" s="295"/>
      <c r="AU115" s="295"/>
      <c r="AV115" s="295"/>
      <c r="AW115" s="295"/>
      <c r="AX115" s="296"/>
    </row>
    <row r="116" spans="1:64" ht="27"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2" t="s">
        <v>400</v>
      </c>
      <c r="AE116" s="623"/>
      <c r="AF116" s="62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2"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377</v>
      </c>
      <c r="AE117" s="575"/>
      <c r="AF117" s="584"/>
      <c r="AG117" s="588" t="s">
        <v>435</v>
      </c>
      <c r="AH117" s="426"/>
      <c r="AI117" s="426"/>
      <c r="AJ117" s="426"/>
      <c r="AK117" s="426"/>
      <c r="AL117" s="426"/>
      <c r="AM117" s="426"/>
      <c r="AN117" s="426"/>
      <c r="AO117" s="426"/>
      <c r="AP117" s="426"/>
      <c r="AQ117" s="426"/>
      <c r="AR117" s="426"/>
      <c r="AS117" s="426"/>
      <c r="AT117" s="426"/>
      <c r="AU117" s="426"/>
      <c r="AV117" s="426"/>
      <c r="AW117" s="426"/>
      <c r="AX117" s="589"/>
      <c r="BG117" s="10"/>
      <c r="BH117" s="10"/>
      <c r="BI117" s="10"/>
      <c r="BJ117" s="10"/>
    </row>
    <row r="118" spans="1:64" ht="27" customHeight="1" x14ac:dyDescent="0.15">
      <c r="A118" s="540"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8" t="s">
        <v>400</v>
      </c>
      <c r="AE118" s="429"/>
      <c r="AF118" s="627"/>
      <c r="AG118" s="291"/>
      <c r="AH118" s="292"/>
      <c r="AI118" s="292"/>
      <c r="AJ118" s="292"/>
      <c r="AK118" s="292"/>
      <c r="AL118" s="292"/>
      <c r="AM118" s="292"/>
      <c r="AN118" s="292"/>
      <c r="AO118" s="292"/>
      <c r="AP118" s="292"/>
      <c r="AQ118" s="292"/>
      <c r="AR118" s="292"/>
      <c r="AS118" s="292"/>
      <c r="AT118" s="292"/>
      <c r="AU118" s="292"/>
      <c r="AV118" s="292"/>
      <c r="AW118" s="292"/>
      <c r="AX118" s="293"/>
    </row>
    <row r="119" spans="1:64" ht="27"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377</v>
      </c>
      <c r="AE119" s="596"/>
      <c r="AF119" s="596"/>
      <c r="AG119" s="294" t="s">
        <v>401</v>
      </c>
      <c r="AH119" s="295"/>
      <c r="AI119" s="295"/>
      <c r="AJ119" s="295"/>
      <c r="AK119" s="295"/>
      <c r="AL119" s="295"/>
      <c r="AM119" s="295"/>
      <c r="AN119" s="295"/>
      <c r="AO119" s="295"/>
      <c r="AP119" s="295"/>
      <c r="AQ119" s="295"/>
      <c r="AR119" s="295"/>
      <c r="AS119" s="295"/>
      <c r="AT119" s="295"/>
      <c r="AU119" s="295"/>
      <c r="AV119" s="295"/>
      <c r="AW119" s="295"/>
      <c r="AX119" s="296"/>
    </row>
    <row r="120" spans="1:64" ht="42"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377</v>
      </c>
      <c r="AE120" s="433"/>
      <c r="AF120" s="433"/>
      <c r="AG120" s="294" t="s">
        <v>402</v>
      </c>
      <c r="AH120" s="295"/>
      <c r="AI120" s="295"/>
      <c r="AJ120" s="295"/>
      <c r="AK120" s="295"/>
      <c r="AL120" s="295"/>
      <c r="AM120" s="295"/>
      <c r="AN120" s="295"/>
      <c r="AO120" s="295"/>
      <c r="AP120" s="295"/>
      <c r="AQ120" s="295"/>
      <c r="AR120" s="295"/>
      <c r="AS120" s="295"/>
      <c r="AT120" s="295"/>
      <c r="AU120" s="295"/>
      <c r="AV120" s="295"/>
      <c r="AW120" s="295"/>
      <c r="AX120" s="296"/>
    </row>
    <row r="121" spans="1:64" ht="27"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400</v>
      </c>
      <c r="AE121" s="433"/>
      <c r="AF121" s="433"/>
      <c r="AG121" s="521"/>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2" t="s">
        <v>80</v>
      </c>
      <c r="B122" s="613"/>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377</v>
      </c>
      <c r="AE122" s="429"/>
      <c r="AF122" s="429"/>
      <c r="AG122" s="567" t="s">
        <v>403</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4"/>
      <c r="B123" s="615"/>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4"/>
      <c r="B124" s="615"/>
      <c r="C124" s="629" t="s">
        <v>404</v>
      </c>
      <c r="D124" s="630"/>
      <c r="E124" s="630"/>
      <c r="F124" s="630"/>
      <c r="G124" s="630"/>
      <c r="H124" s="630"/>
      <c r="I124" s="630"/>
      <c r="J124" s="630"/>
      <c r="K124" s="630"/>
      <c r="L124" s="630"/>
      <c r="M124" s="630"/>
      <c r="N124" s="630"/>
      <c r="O124" s="631"/>
      <c r="P124" s="638"/>
      <c r="Q124" s="638"/>
      <c r="R124" s="638"/>
      <c r="S124" s="639"/>
      <c r="T124" s="620" t="s">
        <v>405</v>
      </c>
      <c r="U124" s="295"/>
      <c r="V124" s="295"/>
      <c r="W124" s="295"/>
      <c r="X124" s="295"/>
      <c r="Y124" s="295"/>
      <c r="Z124" s="295"/>
      <c r="AA124" s="295"/>
      <c r="AB124" s="295"/>
      <c r="AC124" s="295"/>
      <c r="AD124" s="295"/>
      <c r="AE124" s="295"/>
      <c r="AF124" s="621"/>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6"/>
      <c r="B125" s="617"/>
      <c r="C125" s="632"/>
      <c r="D125" s="633"/>
      <c r="E125" s="633"/>
      <c r="F125" s="633"/>
      <c r="G125" s="633"/>
      <c r="H125" s="633"/>
      <c r="I125" s="633"/>
      <c r="J125" s="633"/>
      <c r="K125" s="633"/>
      <c r="L125" s="633"/>
      <c r="M125" s="633"/>
      <c r="N125" s="633"/>
      <c r="O125" s="634"/>
      <c r="P125" s="640"/>
      <c r="Q125" s="640"/>
      <c r="R125" s="640"/>
      <c r="S125" s="641"/>
      <c r="T125" s="425"/>
      <c r="U125" s="426"/>
      <c r="V125" s="426"/>
      <c r="W125" s="426"/>
      <c r="X125" s="426"/>
      <c r="Y125" s="426"/>
      <c r="Z125" s="426"/>
      <c r="AA125" s="426"/>
      <c r="AB125" s="426"/>
      <c r="AC125" s="426"/>
      <c r="AD125" s="426"/>
      <c r="AE125" s="426"/>
      <c r="AF125" s="427"/>
      <c r="AG125" s="521"/>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406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407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4" customHeight="1" thickBot="1" x14ac:dyDescent="0.2">
      <c r="A129" s="562" t="s">
        <v>441</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05" customHeight="1" thickBot="1" x14ac:dyDescent="0.2">
      <c r="A131" s="537" t="s">
        <v>444</v>
      </c>
      <c r="B131" s="538"/>
      <c r="C131" s="538"/>
      <c r="D131" s="538"/>
      <c r="E131" s="539"/>
      <c r="F131" s="556" t="s">
        <v>442</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75" customHeight="1" thickBot="1" x14ac:dyDescent="0.2">
      <c r="A133" s="421" t="s">
        <v>443</v>
      </c>
      <c r="B133" s="422"/>
      <c r="C133" s="422"/>
      <c r="D133" s="422"/>
      <c r="E133" s="423"/>
      <c r="F133" s="559" t="s">
        <v>445</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87.75" customHeight="1" thickBot="1" x14ac:dyDescent="0.2">
      <c r="A135" s="597" t="s">
        <v>434</v>
      </c>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380</v>
      </c>
      <c r="H137" s="409"/>
      <c r="I137" s="409"/>
      <c r="J137" s="409"/>
      <c r="K137" s="409"/>
      <c r="L137" s="409"/>
      <c r="M137" s="409"/>
      <c r="N137" s="409"/>
      <c r="O137" s="409"/>
      <c r="P137" s="410"/>
      <c r="Q137" s="395" t="s">
        <v>225</v>
      </c>
      <c r="R137" s="395"/>
      <c r="S137" s="395"/>
      <c r="T137" s="395"/>
      <c r="U137" s="395"/>
      <c r="V137" s="395"/>
      <c r="W137" s="424" t="s">
        <v>379</v>
      </c>
      <c r="X137" s="409"/>
      <c r="Y137" s="409"/>
      <c r="Z137" s="409"/>
      <c r="AA137" s="409"/>
      <c r="AB137" s="409"/>
      <c r="AC137" s="409"/>
      <c r="AD137" s="409"/>
      <c r="AE137" s="409"/>
      <c r="AF137" s="410"/>
      <c r="AG137" s="395" t="s">
        <v>226</v>
      </c>
      <c r="AH137" s="395"/>
      <c r="AI137" s="395"/>
      <c r="AJ137" s="395"/>
      <c r="AK137" s="395"/>
      <c r="AL137" s="395"/>
      <c r="AM137" s="391" t="s">
        <v>385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386</v>
      </c>
      <c r="H138" s="412"/>
      <c r="I138" s="412"/>
      <c r="J138" s="412"/>
      <c r="K138" s="412"/>
      <c r="L138" s="412"/>
      <c r="M138" s="412"/>
      <c r="N138" s="412"/>
      <c r="O138" s="412"/>
      <c r="P138" s="413"/>
      <c r="Q138" s="397" t="s">
        <v>228</v>
      </c>
      <c r="R138" s="397"/>
      <c r="S138" s="397"/>
      <c r="T138" s="397"/>
      <c r="U138" s="397"/>
      <c r="V138" s="397"/>
      <c r="W138" s="411">
        <v>173</v>
      </c>
      <c r="X138" s="412"/>
      <c r="Y138" s="412"/>
      <c r="Z138" s="412"/>
      <c r="AA138" s="412"/>
      <c r="AB138" s="412"/>
      <c r="AC138" s="412"/>
      <c r="AD138" s="412"/>
      <c r="AE138" s="412"/>
      <c r="AF138" s="413"/>
      <c r="AG138" s="565"/>
      <c r="AH138" s="566"/>
      <c r="AI138" s="566"/>
      <c r="AJ138" s="566"/>
      <c r="AK138" s="566"/>
      <c r="AL138" s="566"/>
      <c r="AM138" s="600"/>
      <c r="AN138" s="601"/>
      <c r="AO138" s="601"/>
      <c r="AP138" s="601"/>
      <c r="AQ138" s="601"/>
      <c r="AR138" s="601"/>
      <c r="AS138" s="601"/>
      <c r="AT138" s="601"/>
      <c r="AU138" s="601"/>
      <c r="AV138" s="602"/>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408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409</v>
      </c>
      <c r="H180" s="89"/>
      <c r="I180" s="89"/>
      <c r="J180" s="89"/>
      <c r="K180" s="90"/>
      <c r="L180" s="91" t="s">
        <v>412</v>
      </c>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t="s">
        <v>410</v>
      </c>
      <c r="H181" s="66"/>
      <c r="I181" s="66"/>
      <c r="J181" s="66"/>
      <c r="K181" s="67"/>
      <c r="L181" s="68" t="s">
        <v>413</v>
      </c>
      <c r="M181" s="69"/>
      <c r="N181" s="69"/>
      <c r="O181" s="69"/>
      <c r="P181" s="69"/>
      <c r="Q181" s="69"/>
      <c r="R181" s="69"/>
      <c r="S181" s="69"/>
      <c r="T181" s="69"/>
      <c r="U181" s="69"/>
      <c r="V181" s="69"/>
      <c r="W181" s="69"/>
      <c r="X181" s="70"/>
      <c r="Y181" s="71">
        <v>5176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t="s">
        <v>411</v>
      </c>
      <c r="H182" s="66"/>
      <c r="I182" s="66"/>
      <c r="J182" s="66"/>
      <c r="K182" s="67"/>
      <c r="L182" s="68"/>
      <c r="M182" s="69"/>
      <c r="N182" s="69"/>
      <c r="O182" s="69"/>
      <c r="P182" s="69"/>
      <c r="Q182" s="69"/>
      <c r="R182" s="69"/>
      <c r="S182" s="69"/>
      <c r="T182" s="69"/>
      <c r="U182" s="69"/>
      <c r="V182" s="69"/>
      <c r="W182" s="69"/>
      <c r="X182" s="70"/>
      <c r="Y182" s="71">
        <v>452</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5642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x14ac:dyDescent="0.15">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360</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414</v>
      </c>
      <c r="D236" s="104"/>
      <c r="E236" s="104"/>
      <c r="F236" s="104"/>
      <c r="G236" s="104"/>
      <c r="H236" s="104"/>
      <c r="I236" s="104"/>
      <c r="J236" s="104"/>
      <c r="K236" s="104"/>
      <c r="L236" s="104"/>
      <c r="M236" s="104" t="s">
        <v>424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5642</v>
      </c>
      <c r="AL236" s="106"/>
      <c r="AM236" s="106"/>
      <c r="AN236" s="106"/>
      <c r="AO236" s="106"/>
      <c r="AP236" s="107"/>
      <c r="AQ236" s="108" t="s">
        <v>437</v>
      </c>
      <c r="AR236" s="104"/>
      <c r="AS236" s="104"/>
      <c r="AT236" s="104"/>
      <c r="AU236" s="105" t="s">
        <v>438</v>
      </c>
      <c r="AV236" s="106"/>
      <c r="AW236" s="106"/>
      <c r="AX236" s="107"/>
    </row>
    <row r="237" spans="1:50" ht="24" customHeight="1" x14ac:dyDescent="0.15">
      <c r="A237" s="103">
        <v>2</v>
      </c>
      <c r="B237" s="103">
        <v>1</v>
      </c>
      <c r="C237" s="104" t="s">
        <v>415</v>
      </c>
      <c r="D237" s="104"/>
      <c r="E237" s="104"/>
      <c r="F237" s="104"/>
      <c r="G237" s="104"/>
      <c r="H237" s="104"/>
      <c r="I237" s="104"/>
      <c r="J237" s="104"/>
      <c r="K237" s="104"/>
      <c r="L237" s="104"/>
      <c r="M237" s="104" t="s">
        <v>425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910</v>
      </c>
      <c r="AL237" s="106"/>
      <c r="AM237" s="106"/>
      <c r="AN237" s="106"/>
      <c r="AO237" s="106"/>
      <c r="AP237" s="107"/>
      <c r="AQ237" s="108" t="s">
        <v>437</v>
      </c>
      <c r="AR237" s="104"/>
      <c r="AS237" s="104"/>
      <c r="AT237" s="104"/>
      <c r="AU237" s="105" t="s">
        <v>438</v>
      </c>
      <c r="AV237" s="106"/>
      <c r="AW237" s="106"/>
      <c r="AX237" s="107"/>
    </row>
    <row r="238" spans="1:50" ht="24" customHeight="1" x14ac:dyDescent="0.15">
      <c r="A238" s="103">
        <v>3</v>
      </c>
      <c r="B238" s="103">
        <v>1</v>
      </c>
      <c r="C238" s="104" t="s">
        <v>416</v>
      </c>
      <c r="D238" s="104"/>
      <c r="E238" s="104"/>
      <c r="F238" s="104"/>
      <c r="G238" s="104"/>
      <c r="H238" s="104"/>
      <c r="I238" s="104"/>
      <c r="J238" s="104"/>
      <c r="K238" s="104"/>
      <c r="L238" s="104"/>
      <c r="M238" s="114" t="s">
        <v>426</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885</v>
      </c>
      <c r="AL238" s="106"/>
      <c r="AM238" s="106"/>
      <c r="AN238" s="106"/>
      <c r="AO238" s="106"/>
      <c r="AP238" s="107"/>
      <c r="AQ238" s="108" t="s">
        <v>437</v>
      </c>
      <c r="AR238" s="104"/>
      <c r="AS238" s="104"/>
      <c r="AT238" s="104"/>
      <c r="AU238" s="105" t="s">
        <v>438</v>
      </c>
      <c r="AV238" s="106"/>
      <c r="AW238" s="106"/>
      <c r="AX238" s="107"/>
    </row>
    <row r="239" spans="1:50" ht="30" customHeight="1" x14ac:dyDescent="0.15">
      <c r="A239" s="103">
        <v>4</v>
      </c>
      <c r="B239" s="103">
        <v>1</v>
      </c>
      <c r="C239" s="104" t="s">
        <v>417</v>
      </c>
      <c r="D239" s="104"/>
      <c r="E239" s="104"/>
      <c r="F239" s="104"/>
      <c r="G239" s="104"/>
      <c r="H239" s="104"/>
      <c r="I239" s="104"/>
      <c r="J239" s="104"/>
      <c r="K239" s="104"/>
      <c r="L239" s="104"/>
      <c r="M239" s="104" t="s">
        <v>427</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770</v>
      </c>
      <c r="AL239" s="106"/>
      <c r="AM239" s="106"/>
      <c r="AN239" s="106"/>
      <c r="AO239" s="106"/>
      <c r="AP239" s="107"/>
      <c r="AQ239" s="108" t="s">
        <v>437</v>
      </c>
      <c r="AR239" s="104"/>
      <c r="AS239" s="104"/>
      <c r="AT239" s="104"/>
      <c r="AU239" s="105" t="s">
        <v>438</v>
      </c>
      <c r="AV239" s="106"/>
      <c r="AW239" s="106"/>
      <c r="AX239" s="107"/>
    </row>
    <row r="240" spans="1:50" ht="24" customHeight="1" x14ac:dyDescent="0.15">
      <c r="A240" s="103">
        <v>5</v>
      </c>
      <c r="B240" s="103">
        <v>1</v>
      </c>
      <c r="C240" s="104" t="s">
        <v>418</v>
      </c>
      <c r="D240" s="104"/>
      <c r="E240" s="104"/>
      <c r="F240" s="104"/>
      <c r="G240" s="104"/>
      <c r="H240" s="104"/>
      <c r="I240" s="104"/>
      <c r="J240" s="104"/>
      <c r="K240" s="104"/>
      <c r="L240" s="104"/>
      <c r="M240" s="104" t="s">
        <v>428</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633</v>
      </c>
      <c r="AL240" s="106"/>
      <c r="AM240" s="106"/>
      <c r="AN240" s="106"/>
      <c r="AO240" s="106"/>
      <c r="AP240" s="107"/>
      <c r="AQ240" s="108" t="s">
        <v>437</v>
      </c>
      <c r="AR240" s="104"/>
      <c r="AS240" s="104"/>
      <c r="AT240" s="104"/>
      <c r="AU240" s="105" t="s">
        <v>438</v>
      </c>
      <c r="AV240" s="106"/>
      <c r="AW240" s="106"/>
      <c r="AX240" s="107"/>
    </row>
    <row r="241" spans="1:50" ht="24" customHeight="1" x14ac:dyDescent="0.15">
      <c r="A241" s="103">
        <v>6</v>
      </c>
      <c r="B241" s="103">
        <v>1</v>
      </c>
      <c r="C241" s="104" t="s">
        <v>419</v>
      </c>
      <c r="D241" s="104"/>
      <c r="E241" s="104"/>
      <c r="F241" s="104"/>
      <c r="G241" s="104"/>
      <c r="H241" s="104"/>
      <c r="I241" s="104"/>
      <c r="J241" s="104"/>
      <c r="K241" s="104"/>
      <c r="L241" s="104"/>
      <c r="M241" s="104" t="s">
        <v>429</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196</v>
      </c>
      <c r="AL241" s="106"/>
      <c r="AM241" s="106"/>
      <c r="AN241" s="106"/>
      <c r="AO241" s="106"/>
      <c r="AP241" s="107"/>
      <c r="AQ241" s="108" t="s">
        <v>437</v>
      </c>
      <c r="AR241" s="104"/>
      <c r="AS241" s="104"/>
      <c r="AT241" s="104"/>
      <c r="AU241" s="105" t="s">
        <v>439</v>
      </c>
      <c r="AV241" s="106"/>
      <c r="AW241" s="106"/>
      <c r="AX241" s="107"/>
    </row>
    <row r="242" spans="1:50" ht="24" customHeight="1" x14ac:dyDescent="0.15">
      <c r="A242" s="103">
        <v>7</v>
      </c>
      <c r="B242" s="103">
        <v>1</v>
      </c>
      <c r="C242" s="104" t="s">
        <v>420</v>
      </c>
      <c r="D242" s="104"/>
      <c r="E242" s="104"/>
      <c r="F242" s="104"/>
      <c r="G242" s="104"/>
      <c r="H242" s="104"/>
      <c r="I242" s="104"/>
      <c r="J242" s="104"/>
      <c r="K242" s="104"/>
      <c r="L242" s="104"/>
      <c r="M242" s="104" t="s">
        <v>430</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118</v>
      </c>
      <c r="AL242" s="106"/>
      <c r="AM242" s="106"/>
      <c r="AN242" s="106"/>
      <c r="AO242" s="106"/>
      <c r="AP242" s="107"/>
      <c r="AQ242" s="108" t="s">
        <v>437</v>
      </c>
      <c r="AR242" s="104"/>
      <c r="AS242" s="104"/>
      <c r="AT242" s="104"/>
      <c r="AU242" s="105" t="s">
        <v>438</v>
      </c>
      <c r="AV242" s="106"/>
      <c r="AW242" s="106"/>
      <c r="AX242" s="107"/>
    </row>
    <row r="243" spans="1:50" ht="24" customHeight="1" x14ac:dyDescent="0.15">
      <c r="A243" s="103">
        <v>8</v>
      </c>
      <c r="B243" s="103">
        <v>1</v>
      </c>
      <c r="C243" s="104" t="s">
        <v>421</v>
      </c>
      <c r="D243" s="104"/>
      <c r="E243" s="104"/>
      <c r="F243" s="104"/>
      <c r="G243" s="104"/>
      <c r="H243" s="104"/>
      <c r="I243" s="104"/>
      <c r="J243" s="104"/>
      <c r="K243" s="104"/>
      <c r="L243" s="104"/>
      <c r="M243" s="104" t="s">
        <v>431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21</v>
      </c>
      <c r="AL243" s="106"/>
      <c r="AM243" s="106"/>
      <c r="AN243" s="106"/>
      <c r="AO243" s="106"/>
      <c r="AP243" s="107"/>
      <c r="AQ243" s="108" t="s">
        <v>437</v>
      </c>
      <c r="AR243" s="104"/>
      <c r="AS243" s="104"/>
      <c r="AT243" s="104"/>
      <c r="AU243" s="105" t="s">
        <v>438</v>
      </c>
      <c r="AV243" s="106"/>
      <c r="AW243" s="106"/>
      <c r="AX243" s="107"/>
    </row>
    <row r="244" spans="1:50" ht="24" customHeight="1" x14ac:dyDescent="0.15">
      <c r="A244" s="103">
        <v>9</v>
      </c>
      <c r="B244" s="103">
        <v>1</v>
      </c>
      <c r="C244" s="104" t="s">
        <v>422</v>
      </c>
      <c r="D244" s="104"/>
      <c r="E244" s="104"/>
      <c r="F244" s="104"/>
      <c r="G244" s="104"/>
      <c r="H244" s="104"/>
      <c r="I244" s="104"/>
      <c r="J244" s="104"/>
      <c r="K244" s="104"/>
      <c r="L244" s="104"/>
      <c r="M244" s="104" t="s">
        <v>432</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16</v>
      </c>
      <c r="AL244" s="106"/>
      <c r="AM244" s="106"/>
      <c r="AN244" s="106"/>
      <c r="AO244" s="106"/>
      <c r="AP244" s="107"/>
      <c r="AQ244" s="108" t="s">
        <v>437</v>
      </c>
      <c r="AR244" s="104"/>
      <c r="AS244" s="104"/>
      <c r="AT244" s="104"/>
      <c r="AU244" s="105" t="s">
        <v>439</v>
      </c>
      <c r="AV244" s="106"/>
      <c r="AW244" s="106"/>
      <c r="AX244" s="107"/>
    </row>
    <row r="245" spans="1:50" ht="24" customHeight="1" x14ac:dyDescent="0.15">
      <c r="A245" s="103">
        <v>10</v>
      </c>
      <c r="B245" s="103">
        <v>1</v>
      </c>
      <c r="C245" s="104" t="s">
        <v>423</v>
      </c>
      <c r="D245" s="104"/>
      <c r="E245" s="104"/>
      <c r="F245" s="104"/>
      <c r="G245" s="104"/>
      <c r="H245" s="104"/>
      <c r="I245" s="104"/>
      <c r="J245" s="104"/>
      <c r="K245" s="104"/>
      <c r="L245" s="104"/>
      <c r="M245" s="104" t="s">
        <v>433</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14</v>
      </c>
      <c r="AL245" s="106"/>
      <c r="AM245" s="106"/>
      <c r="AN245" s="106"/>
      <c r="AO245" s="106"/>
      <c r="AP245" s="107"/>
      <c r="AQ245" s="108" t="s">
        <v>437</v>
      </c>
      <c r="AR245" s="104"/>
      <c r="AS245" s="104"/>
      <c r="AT245" s="104"/>
      <c r="AU245" s="105" t="s">
        <v>438</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377</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2015-07-07T08:45:03Z</cp:lastPrinted>
  <dcterms:created xsi:type="dcterms:W3CDTF">2012-03-13T00:50:25Z</dcterms:created>
  <dcterms:modified xsi:type="dcterms:W3CDTF">2015-09-16T04:08:38Z</dcterms:modified>
</cp:coreProperties>
</file>