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AE8" i="3"/>
  <c r="F39" i="4"/>
  <c r="G6" i="3" s="1"/>
  <c r="A26" i="4"/>
  <c r="G8" i="3" s="1"/>
</calcChain>
</file>

<file path=xl/sharedStrings.xml><?xml version="1.0" encoding="utf-8"?>
<sst xmlns="http://schemas.openxmlformats.org/spreadsheetml/2006/main" count="715" uniqueCount="429">
  <si>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</si>
  <si>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</si>
  <si>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</si>
  <si>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</si>
  <si>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</si>
  <si>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</si>
  <si>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</si>
  <si>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</si>
  <si>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</si>
  <si>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</si>
  <si>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</si>
  <si>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</si>
  <si>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</si>
  <si>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</si>
  <si>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</si>
  <si>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</si>
  <si>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</si>
  <si>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</si>
  <si>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</si>
  <si>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</si>
  <si>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</si>
  <si>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</si>
  <si>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</si>
  <si>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</si>
  <si>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</si>
  <si>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</si>
  <si>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</si>
  <si>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</si>
  <si>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</si>
  <si>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</si>
  <si>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</si>
  <si>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</si>
  <si>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</si>
  <si>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</si>
  <si>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</si>
  <si>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</si>
  <si>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</si>
  <si>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</si>
  <si>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</si>
  <si>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</si>
  <si>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</si>
  <si>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</si>
  <si>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</si>
  <si>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</si>
  <si>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</si>
  <si>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</si>
  <si>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</si>
  <si>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</si>
  <si>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</si>
  <si>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</si>
  <si>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</si>
  <si>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</si>
  <si>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</si>
  <si>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</si>
  <si>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</si>
  <si>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</si>
  <si>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</si>
  <si>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</si>
  <si>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</si>
  <si>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</si>
  <si>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</si>
  <si>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</si>
  <si>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</si>
  <si>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</si>
  <si>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</si>
  <si>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</si>
  <si>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</si>
  <si>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</si>
  <si>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</si>
  <si>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</si>
  <si>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</si>
  <si>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</si>
  <si>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</si>
  <si>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</si>
  <si>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</si>
  <si>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</si>
  <si>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</si>
  <si>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</si>
  <si>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</si>
  <si>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</si>
  <si>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</si>
  <si>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</si>
  <si>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</si>
  <si>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</si>
  <si>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</si>
  <si>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</si>
  <si>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</si>
  <si>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</si>
  <si>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</si>
  <si>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</si>
  <si>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</si>
  <si>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</si>
  <si>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</si>
  <si>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</si>
  <si>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</si>
  <si>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</si>
  <si>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</si>
  <si>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</si>
  <si>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</si>
  <si>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</si>
  <si>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</si>
  <si>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</si>
  <si>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</si>
  <si>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</si>
  <si>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</si>
  <si>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</si>
  <si>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</si>
  <si>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</si>
  <si>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</si>
  <si>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</si>
  <si>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</si>
  <si>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</si>
  <si>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</si>
  <si>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</si>
  <si>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</si>
  <si>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</si>
  <si>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</si>
  <si>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</si>
  <si>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</si>
  <si>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</si>
  <si>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</si>
  <si>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</si>
  <si>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</si>
  <si>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</si>
  <si>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</si>
  <si>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</si>
  <si>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</si>
  <si>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</si>
  <si>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</si>
  <si>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</si>
  <si>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</si>
  <si>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</si>
  <si>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</si>
  <si>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</si>
  <si>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</si>
  <si>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</si>
  <si>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</si>
  <si>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</si>
  <si>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</si>
  <si>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</si>
  <si>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</si>
  <si>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</si>
  <si>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</si>
  <si>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</si>
  <si>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</si>
  <si>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</si>
  <si>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</si>
  <si>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</si>
  <si>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</si>
  <si>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</si>
  <si>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</si>
  <si>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</si>
  <si>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</si>
  <si>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</si>
  <si>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</si>
  <si>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</si>
  <si>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</si>
  <si>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</si>
  <si>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</si>
  <si>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</si>
  <si>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</si>
  <si>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</si>
  <si>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</si>
  <si>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</si>
  <si>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</si>
  <si>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</si>
  <si>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</si>
  <si>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</si>
  <si>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</si>
  <si>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</si>
  <si>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</si>
  <si>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</si>
  <si>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</si>
  <si>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</si>
  <si>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</si>
  <si>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</si>
  <si>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</si>
  <si>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</si>
  <si>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</si>
  <si>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</si>
  <si>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</si>
  <si>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</si>
  <si>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</si>
  <si>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</si>
  <si>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</si>
  <si>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</si>
  <si>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</si>
  <si>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</si>
  <si>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</si>
  <si>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</si>
  <si>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</si>
  <si>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</si>
  <si>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</si>
  <si>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</si>
  <si>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</si>
  <si>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</si>
  <si>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</si>
  <si>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</si>
  <si>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</si>
  <si>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</si>
  <si>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</si>
  <si>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</si>
  <si>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</si>
  <si>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</si>
  <si>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</si>
  <si>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</si>
  <si>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</si>
  <si>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</si>
  <si>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</si>
  <si>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</si>
  <si>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</si>
  <si>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</si>
  <si>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</si>
  <si>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</si>
  <si>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</si>
  <si>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</si>
  <si>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</si>
  <si>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</si>
  <si>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</si>
  <si>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</si>
  <si>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</si>
  <si>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</si>
  <si>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</si>
  <si>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</si>
  <si>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</si>
  <si>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</si>
  <si>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</si>
  <si>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</si>
  <si>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</si>
  <si>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</si>
  <si>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</si>
  <si>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</si>
  <si>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</si>
  <si>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</si>
  <si>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</si>
  <si>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</si>
  <si>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</si>
  <si>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</si>
  <si>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</si>
  <si>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</si>
  <si>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</si>
  <si>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</si>
  <si>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</si>
  <si>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</si>
  <si>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</si>
  <si>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</si>
  <si>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</si>
  <si>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</si>
  <si>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</si>
  <si>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</si>
  <si>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</si>
  <si>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</si>
  <si>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</si>
  <si>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</si>
  <si>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</si>
  <si>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</si>
  <si>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</si>
  <si>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</si>
  <si>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</si>
  <si>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</si>
  <si>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</si>
  <si>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</si>
  <si>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</si>
  <si>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</si>
  <si>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</si>
  <si>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</si>
  <si>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</si>
  <si>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</si>
  <si>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</si>
  <si>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</si>
  <si>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</si>
  <si>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</si>
  <si>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</si>
  <si>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</si>
  <si>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</si>
  <si>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</si>
  <si>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</si>
  <si>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</si>
  <si>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</si>
  <si>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</si>
  <si>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</si>
  <si>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</si>
  <si>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</si>
  <si>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</si>
  <si>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</si>
  <si>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</si>
  <si>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</si>
  <si>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</si>
  <si>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</si>
  <si>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</si>
  <si>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</si>
  <si>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</si>
  <si>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</si>
  <si>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</si>
  <si>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</si>
  <si>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</si>
  <si>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</si>
  <si>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</si>
  <si>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</si>
  <si>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</si>
  <si>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</si>
  <si>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</si>
  <si>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</si>
  <si>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</si>
  <si>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</si>
  <si>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</si>
  <si>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</si>
  <si>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</si>
  <si>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</si>
  <si>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</si>
  <si>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</si>
  <si>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</si>
  <si>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</si>
  <si>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</si>
  <si>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</si>
  <si>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</si>
  <si>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</si>
  <si>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</si>
  <si>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</si>
  <si>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</si>
  <si>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</si>
  <si>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</si>
  <si>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</si>
  <si>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</si>
  <si>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</si>
  <si>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</si>
  <si>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</si>
  <si>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</si>
  <si>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</si>
  <si>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</si>
  <si>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</si>
  <si>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</si>
  <si>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</si>
  <si>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</si>
  <si>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</si>
  <si>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</si>
  <si>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</si>
  <si>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</si>
  <si>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</si>
  <si>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</si>
  <si>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</si>
  <si>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</si>
  <si>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</si>
  <si>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</si>
  <si>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</si>
  <si>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</si>
  <si>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</si>
  <si>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</si>
  <si>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</si>
  <si>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</si>
  <si>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</si>
  <si>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</si>
  <si>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</si>
  <si>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</si>
  <si>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</si>
  <si>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</si>
  <si>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</si>
  <si>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</si>
  <si>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</si>
  <si>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</si>
  <si>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</si>
  <si>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</si>
  <si>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</si>
  <si>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</si>
  <si>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</si>
  <si>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</si>
  <si>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</si>
  <si>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</si>
  <si>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</si>
  <si>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</si>
  <si>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</si>
  <si>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</si>
  <si>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</si>
  <si>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</si>
  <si>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</si>
  <si>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</si>
  <si>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</si>
  <si>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</si>
  <si>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</si>
  <si>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</si>
  <si>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</si>
  <si>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</si>
  <si>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</si>
  <si>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</si>
  <si>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</si>
  <si>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</si>
  <si>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</si>
  <si>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養殖施設災害復旧事業費補助金</t>
    <phoneticPr fontId="5"/>
  </si>
  <si>
    <t>124</t>
    <phoneticPr fontId="5"/>
  </si>
  <si>
    <t>143</t>
    <phoneticPr fontId="5"/>
  </si>
  <si>
    <t>激甚災害に対処するための特別の財政援助等に関する法律（昭和37年法律第150号）第７条</t>
    <rPh sb="0" eb="2">
      <t>ゲキジン</t>
    </rPh>
    <rPh sb="2" eb="4">
      <t>サイガイ</t>
    </rPh>
    <rPh sb="5" eb="7">
      <t>タイショ</t>
    </rPh>
    <rPh sb="12" eb="14">
      <t>トクベツ</t>
    </rPh>
    <rPh sb="15" eb="17">
      <t>ザイセイ</t>
    </rPh>
    <rPh sb="17" eb="19">
      <t>エンジョ</t>
    </rPh>
    <rPh sb="19" eb="20">
      <t>トウ</t>
    </rPh>
    <rPh sb="21" eb="22">
      <t>カン</t>
    </rPh>
    <rPh sb="24" eb="26">
      <t>ホウリツ</t>
    </rPh>
    <rPh sb="27" eb="29">
      <t>ショウワ</t>
    </rPh>
    <rPh sb="31" eb="32">
      <t>ネン</t>
    </rPh>
    <rPh sb="32" eb="34">
      <t>ホウリツ</t>
    </rPh>
    <rPh sb="34" eb="35">
      <t>ダイ</t>
    </rPh>
    <rPh sb="38" eb="39">
      <t>ゴウ</t>
    </rPh>
    <rPh sb="40" eb="41">
      <t>ダイ</t>
    </rPh>
    <rPh sb="42" eb="43">
      <t>ジョウ</t>
    </rPh>
    <phoneticPr fontId="5"/>
  </si>
  <si>
    <t>水産復興マスタープラン（平成23年6月28日水産庁）　　　　　　
水産基本計画（平成24年3月23日閣議決定）</t>
    <rPh sb="0" eb="2">
      <t>スイサン</t>
    </rPh>
    <rPh sb="2" eb="4">
      <t>フッコウ</t>
    </rPh>
    <rPh sb="12" eb="14">
      <t>ヘイセイ</t>
    </rPh>
    <rPh sb="16" eb="17">
      <t>ネン</t>
    </rPh>
    <rPh sb="18" eb="19">
      <t>ガツ</t>
    </rPh>
    <rPh sb="21" eb="22">
      <t>ニチ</t>
    </rPh>
    <rPh sb="22" eb="25">
      <t>スイサンチョウ</t>
    </rPh>
    <rPh sb="33" eb="35">
      <t>スイサン</t>
    </rPh>
    <rPh sb="35" eb="37">
      <t>キホン</t>
    </rPh>
    <rPh sb="37" eb="39">
      <t>ケイカク</t>
    </rPh>
    <rPh sb="40" eb="42">
      <t>ヘイセイ</t>
    </rPh>
    <rPh sb="44" eb="45">
      <t>ネン</t>
    </rPh>
    <rPh sb="46" eb="47">
      <t>ガツ</t>
    </rPh>
    <rPh sb="49" eb="50">
      <t>ニチ</t>
    </rPh>
    <rPh sb="50" eb="52">
      <t>カクギ</t>
    </rPh>
    <rPh sb="52" eb="54">
      <t>ケッテイ</t>
    </rPh>
    <phoneticPr fontId="5"/>
  </si>
  <si>
    <t>平成23年3月11日に発生した東日本大震災により、太平洋沿岸の養殖施設に大きな被害が生じたことから、被災した水産動植物の養殖施設の復旧を図る。</t>
    <rPh sb="0" eb="2">
      <t>ヘイセイ</t>
    </rPh>
    <rPh sb="4" eb="5">
      <t>ネン</t>
    </rPh>
    <rPh sb="6" eb="7">
      <t>ガツ</t>
    </rPh>
    <rPh sb="9" eb="10">
      <t>ニチ</t>
    </rPh>
    <rPh sb="11" eb="13">
      <t>ハッセイ</t>
    </rPh>
    <rPh sb="15" eb="18">
      <t>ヒガシニホン</t>
    </rPh>
    <rPh sb="18" eb="21">
      <t>ダイシンサイ</t>
    </rPh>
    <rPh sb="25" eb="28">
      <t>タイヘイヨウ</t>
    </rPh>
    <rPh sb="28" eb="30">
      <t>エンガン</t>
    </rPh>
    <rPh sb="31" eb="33">
      <t>ヨウショク</t>
    </rPh>
    <rPh sb="33" eb="35">
      <t>シセツ</t>
    </rPh>
    <rPh sb="36" eb="37">
      <t>オオ</t>
    </rPh>
    <rPh sb="39" eb="41">
      <t>ヒガイ</t>
    </rPh>
    <rPh sb="42" eb="43">
      <t>ショウ</t>
    </rPh>
    <rPh sb="50" eb="52">
      <t>ヒサイ</t>
    </rPh>
    <rPh sb="54" eb="56">
      <t>スイサン</t>
    </rPh>
    <rPh sb="56" eb="59">
      <t>ドウショクブツ</t>
    </rPh>
    <rPh sb="60" eb="62">
      <t>ヨウショク</t>
    </rPh>
    <rPh sb="62" eb="64">
      <t>シセツ</t>
    </rPh>
    <rPh sb="65" eb="67">
      <t>フッキュウ</t>
    </rPh>
    <rPh sb="68" eb="69">
      <t>ハカ</t>
    </rPh>
    <phoneticPr fontId="3"/>
  </si>
  <si>
    <t>被災した水産動植物の養殖施設の復旧について、都道府県がその費用の10分の9を下らない率による補助をする場合に、国が当該都道府県に対して、所要の費用を補助する。
＜対象施設＞　　　　　　　　　　　　　　　　　　　　　　　　　　　　　　　　　　　　　　　　　　　　　　　　　　　　　　　　　　　　　　　　　　　　　　　　　　　　　　　　　　　　　　　　　　　　　　　　　　　　　　　　　　　　
　 魚類、貝類、海藻類及びその他の養殖施設　　　　　　　　　　　　　　　　　　　　　　　　　　　　　　　　　　　　　　　　　　　　　　　　　　　　　　　　　　　　　　　　　　　　　　　　　　　　　　　　
＜補助率＞9/10以内</t>
    <rPh sb="0" eb="2">
      <t>ヒサイ</t>
    </rPh>
    <rPh sb="4" eb="6">
      <t>スイサン</t>
    </rPh>
    <rPh sb="6" eb="9">
      <t>ドウショクブツ</t>
    </rPh>
    <rPh sb="10" eb="12">
      <t>ヨウショク</t>
    </rPh>
    <rPh sb="12" eb="14">
      <t>シセツ</t>
    </rPh>
    <rPh sb="15" eb="17">
      <t>フッキュウ</t>
    </rPh>
    <rPh sb="22" eb="26">
      <t>トドウフケン</t>
    </rPh>
    <rPh sb="29" eb="31">
      <t>ヒヨウ</t>
    </rPh>
    <rPh sb="34" eb="35">
      <t>ブン</t>
    </rPh>
    <rPh sb="38" eb="39">
      <t>クダ</t>
    </rPh>
    <rPh sb="42" eb="43">
      <t>リツ</t>
    </rPh>
    <rPh sb="46" eb="48">
      <t>ホジョ</t>
    </rPh>
    <rPh sb="51" eb="53">
      <t>バアイ</t>
    </rPh>
    <rPh sb="55" eb="56">
      <t>クニ</t>
    </rPh>
    <rPh sb="57" eb="59">
      <t>トウガイ</t>
    </rPh>
    <rPh sb="59" eb="63">
      <t>トドウフケン</t>
    </rPh>
    <rPh sb="64" eb="65">
      <t>タイ</t>
    </rPh>
    <rPh sb="68" eb="70">
      <t>ショヨウ</t>
    </rPh>
    <rPh sb="71" eb="73">
      <t>ヒヨウ</t>
    </rPh>
    <rPh sb="74" eb="76">
      <t>ホジョ</t>
    </rPh>
    <rPh sb="82" eb="84">
      <t>タイショウ</t>
    </rPh>
    <rPh sb="84" eb="86">
      <t>シセツ</t>
    </rPh>
    <rPh sb="198" eb="200">
      <t>ギョルイ</t>
    </rPh>
    <rPh sb="201" eb="203">
      <t>カイルイ</t>
    </rPh>
    <rPh sb="207" eb="208">
      <t>オヨ</t>
    </rPh>
    <rPh sb="211" eb="212">
      <t>タ</t>
    </rPh>
    <rPh sb="213" eb="215">
      <t>ヨウショク</t>
    </rPh>
    <rPh sb="215" eb="217">
      <t>シセツ</t>
    </rPh>
    <rPh sb="300" eb="303">
      <t>ホジョリツ</t>
    </rPh>
    <rPh sb="308" eb="310">
      <t>イナイ</t>
    </rPh>
    <phoneticPr fontId="3"/>
  </si>
  <si>
    <t>東日本大震災により多くの養殖施設に被害が発生し、今後の我が国の水産業への影響が懸念されるため、被災した養殖施設を復旧する必要がある。　　　　　　　　　　　　　　　　　　　　　　</t>
  </si>
  <si>
    <t>本事業は、壊滅的な打撃を受けた地方自治体や民間への復興支援事業であるため、地方自治体や民間等に委ねることはできない。</t>
  </si>
  <si>
    <t>本事業は、激甚災害法に基づく現状復旧事業であり、同法第７条において、都道府県がその費用の１０分の９を下らない率による補助をする場合に、国が所要の費用を補助できるとしており、負担関係は妥当である。　　　　　　　　　　　　　　　　　　</t>
  </si>
  <si>
    <t>事業費については、災害査定を実施して算出しており、単位当たりコストは妥当であり、また、現状復旧に必要なものに限定されている。</t>
  </si>
  <si>
    <t>費目や使途については、被災地の水産業の復興のための事業に限定されている。</t>
    <rPh sb="0" eb="2">
      <t>ヒモク</t>
    </rPh>
    <rPh sb="3" eb="5">
      <t>シト</t>
    </rPh>
    <rPh sb="11" eb="14">
      <t>ヒサイチ</t>
    </rPh>
    <rPh sb="15" eb="18">
      <t>スイサンギョウ</t>
    </rPh>
    <rPh sb="19" eb="21">
      <t>フッコウ</t>
    </rPh>
    <rPh sb="25" eb="27">
      <t>ジギョウ</t>
    </rPh>
    <rPh sb="28" eb="30">
      <t>ゲンテイ</t>
    </rPh>
    <phoneticPr fontId="5"/>
  </si>
  <si>
    <t>不用については、福島県の避難指示区域内の養殖施設を想定したものであったことから、当該区域が未だ復旧できる状態にないため発生したものである。</t>
  </si>
  <si>
    <t>福島県の避難指示区域内の養殖施設を想定した事業であることから、予算額については福島県に確認し、必要額の精査を行っている。</t>
    <rPh sb="21" eb="23">
      <t>ジギョウ</t>
    </rPh>
    <rPh sb="31" eb="34">
      <t>ヨサンガク</t>
    </rPh>
    <rPh sb="39" eb="42">
      <t>フクシマケン</t>
    </rPh>
    <rPh sb="43" eb="45">
      <t>カクニン</t>
    </rPh>
    <rPh sb="47" eb="50">
      <t>ヒツヨウガク</t>
    </rPh>
    <rPh sb="51" eb="53">
      <t>セイサ</t>
    </rPh>
    <rPh sb="54" eb="55">
      <t>オコナ</t>
    </rPh>
    <phoneticPr fontId="5"/>
  </si>
  <si>
    <t>復旧がなされた施設から順次、養殖業が再開されるとともに、生産量も回復してきている。</t>
    <phoneticPr fontId="5"/>
  </si>
  <si>
    <t>千トン</t>
    <rPh sb="0" eb="1">
      <t>セン</t>
    </rPh>
    <phoneticPr fontId="3"/>
  </si>
  <si>
    <t>経営体</t>
    <rPh sb="0" eb="3">
      <t>ケイエイタイ</t>
    </rPh>
    <phoneticPr fontId="3"/>
  </si>
  <si>
    <t>補助額（千円）/１経営体</t>
    <rPh sb="0" eb="2">
      <t>ホジョ</t>
    </rPh>
    <rPh sb="2" eb="3">
      <t>ガク</t>
    </rPh>
    <rPh sb="4" eb="6">
      <t>センエン</t>
    </rPh>
    <rPh sb="9" eb="12">
      <t>ケイエイタイ</t>
    </rPh>
    <phoneticPr fontId="3"/>
  </si>
  <si>
    <t>補助額（百万円）/経営体</t>
    <rPh sb="0" eb="3">
      <t>ホジョガク</t>
    </rPh>
    <rPh sb="4" eb="5">
      <t>ヒャク</t>
    </rPh>
    <rPh sb="5" eb="7">
      <t>マンエン</t>
    </rPh>
    <rPh sb="9" eb="12">
      <t>ケイエイタイ</t>
    </rPh>
    <phoneticPr fontId="3"/>
  </si>
  <si>
    <t>0.4/2</t>
  </si>
  <si>
    <t>-</t>
    <phoneticPr fontId="5"/>
  </si>
  <si>
    <t>-</t>
    <phoneticPr fontId="5"/>
  </si>
  <si>
    <t>養殖施設災害復旧事業費補助金</t>
    <rPh sb="0" eb="2">
      <t>ヨウショク</t>
    </rPh>
    <rPh sb="2" eb="4">
      <t>シセツ</t>
    </rPh>
    <rPh sb="4" eb="6">
      <t>サイガイ</t>
    </rPh>
    <rPh sb="6" eb="8">
      <t>フッキュウ</t>
    </rPh>
    <rPh sb="8" eb="11">
      <t>ジギョウヒ</t>
    </rPh>
    <rPh sb="11" eb="14">
      <t>ホジョキン</t>
    </rPh>
    <phoneticPr fontId="5"/>
  </si>
  <si>
    <t>‐</t>
  </si>
  <si>
    <t xml:space="preserve">激甚災害法に基づく、東日本大震災に被災した養殖施設の現状復旧事業であり、他に手段はない。　　　　　　　　　　　　　　　　　　　　　　
</t>
    <phoneticPr fontId="5"/>
  </si>
  <si>
    <t>福島県以外の被災道県においては、復旧がなされた施設から順次、養殖業が再開されるとともに、生産量も回復してきている。</t>
    <rPh sb="0" eb="2">
      <t>フクシマ</t>
    </rPh>
    <rPh sb="2" eb="3">
      <t>ケン</t>
    </rPh>
    <rPh sb="3" eb="5">
      <t>イガイ</t>
    </rPh>
    <rPh sb="6" eb="8">
      <t>ヒサイ</t>
    </rPh>
    <rPh sb="8" eb="9">
      <t>ドウ</t>
    </rPh>
    <rPh sb="9" eb="10">
      <t>ケン</t>
    </rPh>
    <phoneticPr fontId="5"/>
  </si>
  <si>
    <t>激甚災害法に基づく東日本大震災で被災した養殖施設の災害復旧であり、優先度が高い事業である。被災した養殖業の早期復旧に必要な事業である。　　　　　　　　　　　　　　</t>
    <phoneticPr fontId="5"/>
  </si>
  <si>
    <t>△</t>
  </si>
  <si>
    <t>本事業は、激甚災害法に基づく東日本大震災に被災した養殖施設の災害復旧であり、優先度が高い事業である。事業の成果としては、岩手県のワカメ養殖で約９４％、カキ養殖で１００％、宮城県のワカメ養殖で１１４％、カキ養殖で７５％と着実に復旧が進んでいる。</t>
    <rPh sb="0" eb="1">
      <t>ホン</t>
    </rPh>
    <rPh sb="1" eb="3">
      <t>ジギョウ</t>
    </rPh>
    <rPh sb="5" eb="7">
      <t>ゲキジン</t>
    </rPh>
    <rPh sb="7" eb="9">
      <t>サイガイ</t>
    </rPh>
    <rPh sb="9" eb="10">
      <t>ホウ</t>
    </rPh>
    <rPh sb="11" eb="12">
      <t>モト</t>
    </rPh>
    <rPh sb="14" eb="15">
      <t>ヒガシ</t>
    </rPh>
    <rPh sb="15" eb="17">
      <t>ニホン</t>
    </rPh>
    <rPh sb="17" eb="20">
      <t>ダイシンサイ</t>
    </rPh>
    <rPh sb="21" eb="23">
      <t>ヒサイ</t>
    </rPh>
    <rPh sb="25" eb="27">
      <t>ヨウショク</t>
    </rPh>
    <rPh sb="27" eb="29">
      <t>シセツ</t>
    </rPh>
    <rPh sb="30" eb="32">
      <t>サイガイ</t>
    </rPh>
    <rPh sb="32" eb="34">
      <t>フッキュウ</t>
    </rPh>
    <rPh sb="38" eb="41">
      <t>ユウセンド</t>
    </rPh>
    <rPh sb="42" eb="43">
      <t>タカ</t>
    </rPh>
    <rPh sb="44" eb="46">
      <t>ジギョウ</t>
    </rPh>
    <rPh sb="50" eb="52">
      <t>ジギョウ</t>
    </rPh>
    <rPh sb="53" eb="55">
      <t>セイカ</t>
    </rPh>
    <rPh sb="60" eb="63">
      <t>イワテケン</t>
    </rPh>
    <rPh sb="67" eb="69">
      <t>ヨウショク</t>
    </rPh>
    <rPh sb="70" eb="71">
      <t>ヤク</t>
    </rPh>
    <rPh sb="77" eb="79">
      <t>ヨウショク</t>
    </rPh>
    <rPh sb="85" eb="88">
      <t>ミヤギケン</t>
    </rPh>
    <rPh sb="92" eb="94">
      <t>ヨウショク</t>
    </rPh>
    <rPh sb="102" eb="104">
      <t>ヨウショク</t>
    </rPh>
    <rPh sb="109" eb="111">
      <t>チャクジツ</t>
    </rPh>
    <rPh sb="112" eb="114">
      <t>フッキュウ</t>
    </rPh>
    <rPh sb="115" eb="116">
      <t>スス</t>
    </rPh>
    <phoneticPr fontId="3"/>
  </si>
  <si>
    <t>復旧未済の地域がある以上、激甚災害法に基づき、原状復旧を図る責務があることから、少しでも不用額を抑えられるよう福島県に確認の上、対応することとしたい。</t>
    <rPh sb="0" eb="2">
      <t>フッキュウ</t>
    </rPh>
    <rPh sb="2" eb="4">
      <t>ミサイ</t>
    </rPh>
    <rPh sb="5" eb="7">
      <t>チイキ</t>
    </rPh>
    <rPh sb="10" eb="12">
      <t>イジョウ</t>
    </rPh>
    <rPh sb="13" eb="15">
      <t>ゲキジン</t>
    </rPh>
    <rPh sb="15" eb="17">
      <t>サイガイ</t>
    </rPh>
    <rPh sb="17" eb="18">
      <t>ホウ</t>
    </rPh>
    <rPh sb="19" eb="20">
      <t>モト</t>
    </rPh>
    <rPh sb="23" eb="25">
      <t>ゲンジョウ</t>
    </rPh>
    <rPh sb="25" eb="27">
      <t>フッキュウ</t>
    </rPh>
    <rPh sb="28" eb="29">
      <t>ハカ</t>
    </rPh>
    <rPh sb="30" eb="32">
      <t>セキム</t>
    </rPh>
    <rPh sb="40" eb="41">
      <t>スコ</t>
    </rPh>
    <rPh sb="44" eb="47">
      <t>フヨウガク</t>
    </rPh>
    <rPh sb="48" eb="49">
      <t>オサ</t>
    </rPh>
    <rPh sb="55" eb="58">
      <t>フクシマケン</t>
    </rPh>
    <rPh sb="59" eb="61">
      <t>カクニン</t>
    </rPh>
    <rPh sb="62" eb="63">
      <t>ウエ</t>
    </rPh>
    <rPh sb="64" eb="66">
      <t>タイオウ</t>
    </rPh>
    <phoneticPr fontId="3"/>
  </si>
  <si>
    <t>補助額/当該事業の対象となる経営体数</t>
    <rPh sb="0" eb="3">
      <t>ホジョガク</t>
    </rPh>
    <rPh sb="4" eb="6">
      <t>トウガイ</t>
    </rPh>
    <rPh sb="6" eb="8">
      <t>ジギョウ</t>
    </rPh>
    <rPh sb="9" eb="11">
      <t>タイショウ</t>
    </rPh>
    <rPh sb="14" eb="17">
      <t>ケイエイタイ</t>
    </rPh>
    <rPh sb="17" eb="18">
      <t>スウ</t>
    </rPh>
    <phoneticPr fontId="5"/>
  </si>
  <si>
    <t>成果目標１８８千トンに対し、成果実績は、１０８千トンになっており、達成率は５７％となり、目標に見合った実績となっている。</t>
    <rPh sb="0" eb="2">
      <t>セイカ</t>
    </rPh>
    <rPh sb="2" eb="4">
      <t>モクヒョウ</t>
    </rPh>
    <rPh sb="7" eb="8">
      <t>セン</t>
    </rPh>
    <rPh sb="11" eb="12">
      <t>タイ</t>
    </rPh>
    <rPh sb="14" eb="16">
      <t>セイカ</t>
    </rPh>
    <rPh sb="16" eb="18">
      <t>ジッセキ</t>
    </rPh>
    <rPh sb="23" eb="24">
      <t>セン</t>
    </rPh>
    <rPh sb="33" eb="36">
      <t>タッセイリツ</t>
    </rPh>
    <rPh sb="44" eb="46">
      <t>モクヒョウ</t>
    </rPh>
    <rPh sb="47" eb="49">
      <t>ミア</t>
    </rPh>
    <rPh sb="51" eb="53">
      <t>ジッセキ</t>
    </rPh>
    <phoneticPr fontId="5"/>
  </si>
  <si>
    <t>福島県の養殖業再開希望者のうち養殖施設を整備した経営体数</t>
    <rPh sb="0" eb="3">
      <t>フクシマケン</t>
    </rPh>
    <rPh sb="4" eb="6">
      <t>ヨウショク</t>
    </rPh>
    <rPh sb="6" eb="7">
      <t>ギョウ</t>
    </rPh>
    <rPh sb="7" eb="9">
      <t>サイカイ</t>
    </rPh>
    <rPh sb="9" eb="12">
      <t>キボウシャ</t>
    </rPh>
    <rPh sb="15" eb="17">
      <t>ヨウショク</t>
    </rPh>
    <rPh sb="17" eb="19">
      <t>シセツ</t>
    </rPh>
    <rPh sb="20" eb="22">
      <t>セイビ</t>
    </rPh>
    <rPh sb="24" eb="26">
      <t>ケイエイ</t>
    </rPh>
    <rPh sb="27" eb="28">
      <t>カズ</t>
    </rPh>
    <phoneticPr fontId="3"/>
  </si>
  <si>
    <t>岩手県、宮城県及び福島県の主な海面・内水面養殖業の生産量を平成32年度に188千トンまで引き上げる。</t>
    <rPh sb="0" eb="3">
      <t>イワテケン</t>
    </rPh>
    <rPh sb="4" eb="7">
      <t>ミヤギケン</t>
    </rPh>
    <rPh sb="7" eb="8">
      <t>オヨ</t>
    </rPh>
    <rPh sb="9" eb="12">
      <t>フクシマケン</t>
    </rPh>
    <rPh sb="13" eb="14">
      <t>オモ</t>
    </rPh>
    <rPh sb="15" eb="17">
      <t>カイメン</t>
    </rPh>
    <rPh sb="18" eb="19">
      <t>ナイ</t>
    </rPh>
    <rPh sb="19" eb="21">
      <t>スイメン</t>
    </rPh>
    <rPh sb="21" eb="24">
      <t>ヨウショクギョウ</t>
    </rPh>
    <rPh sb="25" eb="28">
      <t>セイサンリョウ</t>
    </rPh>
    <rPh sb="29" eb="31">
      <t>ヘイセイ</t>
    </rPh>
    <rPh sb="33" eb="35">
      <t>ネンド</t>
    </rPh>
    <rPh sb="39" eb="40">
      <t>セン</t>
    </rPh>
    <rPh sb="44" eb="45">
      <t>ヒ</t>
    </rPh>
    <rPh sb="46" eb="47">
      <t>ア</t>
    </rPh>
    <phoneticPr fontId="3"/>
  </si>
  <si>
    <t>岩手県、宮城県及び福島県の主な海面・内水面養殖業の生産量</t>
    <rPh sb="0" eb="3">
      <t>イワテケン</t>
    </rPh>
    <rPh sb="4" eb="7">
      <t>ミヤギケン</t>
    </rPh>
    <rPh sb="7" eb="8">
      <t>オヨ</t>
    </rPh>
    <rPh sb="9" eb="12">
      <t>フクシマケン</t>
    </rPh>
    <rPh sb="13" eb="14">
      <t>オモ</t>
    </rPh>
    <rPh sb="15" eb="17">
      <t>カイメン</t>
    </rPh>
    <rPh sb="18" eb="19">
      <t>ナイ</t>
    </rPh>
    <rPh sb="19" eb="21">
      <t>スイメン</t>
    </rPh>
    <rPh sb="21" eb="24">
      <t>ヨウショクギョウ</t>
    </rPh>
    <rPh sb="25" eb="28">
      <t>セイサンリョウ</t>
    </rPh>
    <phoneticPr fontId="3"/>
  </si>
  <si>
    <t>食料安定供給関係</t>
    <rPh sb="0" eb="2">
      <t>ショクリョウ</t>
    </rPh>
    <phoneticPr fontId="5"/>
  </si>
  <si>
    <t>現状通り</t>
  </si>
  <si>
    <t>　被災した水産動植物の養殖施設の復旧を図ることを目的とした復興に資する必要性の高い事業である。しかし、平成26年度の執行が皆無であることを踏まえ、予算要求に当たっては事業規模の精査を行うこと。</t>
    <phoneticPr fontId="5"/>
  </si>
  <si>
    <t>　引き続き効率的・効果的な予算の執行に努めていく。なお、いまだ事業執行の見通しのたっていない状況であるが、復旧未済の地域がある以上、激甚災害法に基づき、原状復旧を図る責務があることから、必要最低限の要求額として、27年度と同水準とした。</t>
    <rPh sb="93" eb="95">
      <t>ヒツヨウ</t>
    </rPh>
    <rPh sb="95" eb="98">
      <t>サイテイゲン</t>
    </rPh>
    <phoneticPr fontId="5"/>
  </si>
  <si>
    <t>点検対象外</t>
    <phoneticPr fontId="5"/>
  </si>
  <si>
    <t>前年度同</t>
    <rPh sb="0" eb="3">
      <t>ゼンネンド</t>
    </rPh>
    <rPh sb="3" eb="4">
      <t>ドウ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</si>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</sst>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23"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13608</xdr:colOff>
      <xdr:row>148</xdr:row>
      <xdr:rowOff>217714</xdr:rowOff>
    </xdr:from>
    <xdr:to>
      <xdr:col>25</xdr:col>
      <xdr:colOff>112073</xdr:colOff>
      <xdr:row>149</xdr:row>
      <xdr:rowOff>96968</xdr:rowOff>
    </xdr:to>
    <xdr:sp macro="" textlink="">
      <xdr:nvSpPr>
        <xdr:cNvPr id="21" name="正方形/長方形 20"/>
        <xdr:cNvSpPr/>
      </xdr:nvSpPr>
      <xdr:spPr>
        <a:xfrm>
          <a:off x="3442608" y="58129714"/>
          <a:ext cx="1431965" cy="23304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補助：特定</a:t>
          </a:r>
          <a:r>
            <a:rPr kumimoji="1" lang="en-US" altLang="ja-JP" sz="1100"/>
            <a:t>】</a:t>
          </a:r>
          <a:endParaRPr kumimoji="1" lang="ja-JP" altLang="en-US" sz="1100"/>
        </a:p>
      </xdr:txBody>
    </xdr:sp>
    <xdr:clientData/>
  </xdr:twoCellAnchor>
  <xdr:twoCellAnchor>
    <xdr:from>
      <xdr:col>18</xdr:col>
      <xdr:colOff>160111</xdr:colOff>
      <xdr:row>145</xdr:row>
      <xdr:rowOff>68036</xdr:rowOff>
    </xdr:from>
    <xdr:to>
      <xdr:col>34</xdr:col>
      <xdr:colOff>121104</xdr:colOff>
      <xdr:row>147</xdr:row>
      <xdr:rowOff>138348</xdr:rowOff>
    </xdr:to>
    <xdr:sp macro="" textlink="">
      <xdr:nvSpPr>
        <xdr:cNvPr id="22" name="正方形/長方形 21"/>
        <xdr:cNvSpPr/>
      </xdr:nvSpPr>
      <xdr:spPr>
        <a:xfrm>
          <a:off x="3589111" y="56918679"/>
          <a:ext cx="3008993" cy="77788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農林水産省</a:t>
          </a:r>
          <a:endParaRPr kumimoji="1" lang="en-US" altLang="ja-JP" sz="1100"/>
        </a:p>
      </xdr:txBody>
    </xdr:sp>
    <xdr:clientData/>
  </xdr:twoCellAnchor>
  <xdr:twoCellAnchor>
    <xdr:from>
      <xdr:col>18</xdr:col>
      <xdr:colOff>178708</xdr:colOff>
      <xdr:row>149</xdr:row>
      <xdr:rowOff>129267</xdr:rowOff>
    </xdr:from>
    <xdr:to>
      <xdr:col>34</xdr:col>
      <xdr:colOff>122935</xdr:colOff>
      <xdr:row>150</xdr:row>
      <xdr:rowOff>312965</xdr:rowOff>
    </xdr:to>
    <xdr:sp macro="" textlink="">
      <xdr:nvSpPr>
        <xdr:cNvPr id="23" name="正方形/長方形 22"/>
        <xdr:cNvSpPr/>
      </xdr:nvSpPr>
      <xdr:spPr>
        <a:xfrm>
          <a:off x="3607708" y="58395053"/>
          <a:ext cx="2992227" cy="53748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県</a:t>
          </a:r>
          <a:endParaRPr kumimoji="1" lang="ja-JP" altLang="en-US" sz="1100"/>
        </a:p>
      </xdr:txBody>
    </xdr:sp>
    <xdr:clientData/>
  </xdr:twoCellAnchor>
  <xdr:twoCellAnchor>
    <xdr:from>
      <xdr:col>19</xdr:col>
      <xdr:colOff>81643</xdr:colOff>
      <xdr:row>151</xdr:row>
      <xdr:rowOff>81643</xdr:rowOff>
    </xdr:from>
    <xdr:to>
      <xdr:col>34</xdr:col>
      <xdr:colOff>95251</xdr:colOff>
      <xdr:row>153</xdr:row>
      <xdr:rowOff>68035</xdr:rowOff>
    </xdr:to>
    <xdr:sp macro="" textlink="">
      <xdr:nvSpPr>
        <xdr:cNvPr id="24" name="大かっこ 23"/>
        <xdr:cNvSpPr/>
      </xdr:nvSpPr>
      <xdr:spPr>
        <a:xfrm>
          <a:off x="3701143" y="59055000"/>
          <a:ext cx="2871108" cy="69396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福島県が実施した個々の養殖業者の養殖施設の災害復旧事業費に対し補助</a:t>
          </a:r>
          <a:endParaRPr lang="ja-JP" altLang="ja-JP">
            <a:effectLst/>
          </a:endParaRPr>
        </a:p>
      </xdr:txBody>
    </xdr:sp>
    <xdr:clientData/>
  </xdr:twoCellAnchor>
  <xdr:twoCellAnchor>
    <xdr:from>
      <xdr:col>27</xdr:col>
      <xdr:colOff>1</xdr:colOff>
      <xdr:row>147</xdr:row>
      <xdr:rowOff>204107</xdr:rowOff>
    </xdr:from>
    <xdr:to>
      <xdr:col>27</xdr:col>
      <xdr:colOff>1144</xdr:colOff>
      <xdr:row>149</xdr:row>
      <xdr:rowOff>61231</xdr:rowOff>
    </xdr:to>
    <xdr:cxnSp macro="">
      <xdr:nvCxnSpPr>
        <xdr:cNvPr id="25" name="直線矢印コネクタ 24"/>
        <xdr:cNvCxnSpPr/>
      </xdr:nvCxnSpPr>
      <xdr:spPr>
        <a:xfrm>
          <a:off x="5143501" y="57762321"/>
          <a:ext cx="1143" cy="5646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169183</xdr:colOff>
      <xdr:row>139</xdr:row>
      <xdr:rowOff>217713</xdr:rowOff>
    </xdr:from>
    <xdr:to>
      <xdr:col>34</xdr:col>
      <xdr:colOff>100691</xdr:colOff>
      <xdr:row>141</xdr:row>
      <xdr:rowOff>285751</xdr:rowOff>
    </xdr:to>
    <xdr:sp macro="" textlink="">
      <xdr:nvSpPr>
        <xdr:cNvPr id="26" name="正方形/長方形 25"/>
        <xdr:cNvSpPr/>
      </xdr:nvSpPr>
      <xdr:spPr>
        <a:xfrm>
          <a:off x="3598183" y="54945642"/>
          <a:ext cx="2979508" cy="77560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復興庁</a:t>
          </a:r>
        </a:p>
      </xdr:txBody>
    </xdr:sp>
    <xdr:clientData/>
  </xdr:twoCellAnchor>
  <xdr:twoCellAnchor>
    <xdr:from>
      <xdr:col>27</xdr:col>
      <xdr:colOff>0</xdr:colOff>
      <xdr:row>143</xdr:row>
      <xdr:rowOff>163286</xdr:rowOff>
    </xdr:from>
    <xdr:to>
      <xdr:col>27</xdr:col>
      <xdr:colOff>2</xdr:colOff>
      <xdr:row>145</xdr:row>
      <xdr:rowOff>0</xdr:rowOff>
    </xdr:to>
    <xdr:cxnSp macro="">
      <xdr:nvCxnSpPr>
        <xdr:cNvPr id="27" name="直線矢印コネクタ 26"/>
        <xdr:cNvCxnSpPr/>
      </xdr:nvCxnSpPr>
      <xdr:spPr>
        <a:xfrm flipH="1">
          <a:off x="5143500" y="56306357"/>
          <a:ext cx="2" cy="5442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18144</xdr:colOff>
      <xdr:row>142</xdr:row>
      <xdr:rowOff>48986</xdr:rowOff>
    </xdr:from>
    <xdr:to>
      <xdr:col>34</xdr:col>
      <xdr:colOff>68036</xdr:colOff>
      <xdr:row>143</xdr:row>
      <xdr:rowOff>190501</xdr:rowOff>
    </xdr:to>
    <xdr:sp macro="" textlink="">
      <xdr:nvSpPr>
        <xdr:cNvPr id="28" name="大かっこ 27"/>
        <xdr:cNvSpPr/>
      </xdr:nvSpPr>
      <xdr:spPr>
        <a:xfrm>
          <a:off x="3637644" y="55838272"/>
          <a:ext cx="2907392" cy="49530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（農林水産省へ移替え）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99" t="s">
        <v>378</v>
      </c>
      <c r="AR2" s="99"/>
      <c r="AS2" s="59" t="str">
        <f>IF(OR(AQ2="　", AQ2=""), "", "-")</f>
        <v/>
      </c>
      <c r="AT2" s="100">
        <v>143</v>
      </c>
      <c r="AU2" s="100"/>
      <c r="AV2" s="60" t="str">
        <f>IF(AW2="", "", "-")</f>
        <v/>
      </c>
      <c r="AW2" s="104"/>
      <c r="AX2" s="104"/>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379</v>
      </c>
      <c r="AK3" s="292"/>
      <c r="AL3" s="292"/>
      <c r="AM3" s="292"/>
      <c r="AN3" s="292"/>
      <c r="AO3" s="292"/>
      <c r="AP3" s="292"/>
      <c r="AQ3" s="292"/>
      <c r="AR3" s="292"/>
      <c r="AS3" s="292"/>
      <c r="AT3" s="292"/>
      <c r="AU3" s="292"/>
      <c r="AV3" s="292"/>
      <c r="AW3" s="292"/>
      <c r="AX3" s="36" t="s">
        <v>91</v>
      </c>
    </row>
    <row r="4" spans="1:50" ht="24.75" customHeight="1" x14ac:dyDescent="0.15">
      <c r="A4" s="514" t="s">
        <v>30</v>
      </c>
      <c r="B4" s="515"/>
      <c r="C4" s="515"/>
      <c r="D4" s="515"/>
      <c r="E4" s="515"/>
      <c r="F4" s="515"/>
      <c r="G4" s="488" t="s">
        <v>387</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381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18" t="s">
        <v>213</v>
      </c>
      <c r="H5" s="319"/>
      <c r="I5" s="319"/>
      <c r="J5" s="319"/>
      <c r="K5" s="319"/>
      <c r="L5" s="319"/>
      <c r="M5" s="320" t="s">
        <v>92</v>
      </c>
      <c r="N5" s="321"/>
      <c r="O5" s="321"/>
      <c r="P5" s="321"/>
      <c r="Q5" s="321"/>
      <c r="R5" s="322"/>
      <c r="S5" s="323" t="s">
        <v>109</v>
      </c>
      <c r="T5" s="319"/>
      <c r="U5" s="319"/>
      <c r="V5" s="319"/>
      <c r="W5" s="319"/>
      <c r="X5" s="324"/>
      <c r="Y5" s="505" t="s">
        <v>3</v>
      </c>
      <c r="Z5" s="506"/>
      <c r="AA5" s="506"/>
      <c r="AB5" s="506"/>
      <c r="AC5" s="506"/>
      <c r="AD5" s="507"/>
      <c r="AE5" s="508" t="s">
        <v>385</v>
      </c>
      <c r="AF5" s="509"/>
      <c r="AG5" s="509"/>
      <c r="AH5" s="509"/>
      <c r="AI5" s="509"/>
      <c r="AJ5" s="509"/>
      <c r="AK5" s="509"/>
      <c r="AL5" s="509"/>
      <c r="AM5" s="509"/>
      <c r="AN5" s="509"/>
      <c r="AO5" s="509"/>
      <c r="AP5" s="510"/>
      <c r="AQ5" s="511" t="s">
        <v>386</v>
      </c>
      <c r="AR5" s="512"/>
      <c r="AS5" s="512"/>
      <c r="AT5" s="512"/>
      <c r="AU5" s="512"/>
      <c r="AV5" s="512"/>
      <c r="AW5" s="512"/>
      <c r="AX5" s="513"/>
    </row>
    <row r="6" spans="1:50" ht="39" customHeight="1" x14ac:dyDescent="0.15">
      <c r="A6" s="516" t="s">
        <v>4</v>
      </c>
      <c r="B6" s="517"/>
      <c r="C6" s="517"/>
      <c r="D6" s="517"/>
      <c r="E6" s="517"/>
      <c r="F6" s="517"/>
      <c r="G6" s="518" t="str">
        <f>入力規則等!F39</f>
        <v>東日本大震災復興特別会計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384</v>
      </c>
      <c r="AF6" s="523"/>
      <c r="AG6" s="523"/>
      <c r="AH6" s="523"/>
      <c r="AI6" s="523"/>
      <c r="AJ6" s="523"/>
      <c r="AK6" s="523"/>
      <c r="AL6" s="523"/>
      <c r="AM6" s="523"/>
      <c r="AN6" s="523"/>
      <c r="AO6" s="523"/>
      <c r="AP6" s="523"/>
      <c r="AQ6" s="117"/>
      <c r="AR6" s="117"/>
      <c r="AS6" s="117"/>
      <c r="AT6" s="117"/>
      <c r="AU6" s="117"/>
      <c r="AV6" s="117"/>
      <c r="AW6" s="117"/>
      <c r="AX6" s="524"/>
    </row>
    <row r="7" spans="1:50" ht="49.5" customHeight="1" x14ac:dyDescent="0.15">
      <c r="A7" s="441" t="s">
        <v>25</v>
      </c>
      <c r="B7" s="442"/>
      <c r="C7" s="442"/>
      <c r="D7" s="442"/>
      <c r="E7" s="442"/>
      <c r="F7" s="442"/>
      <c r="G7" s="443" t="s">
        <v>390</v>
      </c>
      <c r="H7" s="444"/>
      <c r="I7" s="444"/>
      <c r="J7" s="444"/>
      <c r="K7" s="444"/>
      <c r="L7" s="444"/>
      <c r="M7" s="444"/>
      <c r="N7" s="444"/>
      <c r="O7" s="444"/>
      <c r="P7" s="444"/>
      <c r="Q7" s="444"/>
      <c r="R7" s="444"/>
      <c r="S7" s="444"/>
      <c r="T7" s="444"/>
      <c r="U7" s="444"/>
      <c r="V7" s="445"/>
      <c r="W7" s="445"/>
      <c r="X7" s="445"/>
      <c r="Y7" s="446" t="s">
        <v>5</v>
      </c>
      <c r="Z7" s="385"/>
      <c r="AA7" s="385"/>
      <c r="AB7" s="385"/>
      <c r="AC7" s="385"/>
      <c r="AD7" s="387"/>
      <c r="AE7" s="447" t="s">
        <v>391</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7" t="s">
        <v>307</v>
      </c>
      <c r="B8" s="348"/>
      <c r="C8" s="348"/>
      <c r="D8" s="348"/>
      <c r="E8" s="348"/>
      <c r="F8" s="349"/>
      <c r="G8" s="344" t="str">
        <f>入力規則等!A26</f>
        <v>海洋政策</v>
      </c>
      <c r="H8" s="345"/>
      <c r="I8" s="345"/>
      <c r="J8" s="345"/>
      <c r="K8" s="345"/>
      <c r="L8" s="345"/>
      <c r="M8" s="345"/>
      <c r="N8" s="345"/>
      <c r="O8" s="345"/>
      <c r="P8" s="345"/>
      <c r="Q8" s="345"/>
      <c r="R8" s="345"/>
      <c r="S8" s="345"/>
      <c r="T8" s="345"/>
      <c r="U8" s="345"/>
      <c r="V8" s="345"/>
      <c r="W8" s="345"/>
      <c r="X8" s="346"/>
      <c r="Y8" s="525" t="s">
        <v>79</v>
      </c>
      <c r="Z8" s="525"/>
      <c r="AA8" s="525"/>
      <c r="AB8" s="525"/>
      <c r="AC8" s="525"/>
      <c r="AD8" s="525"/>
      <c r="AE8" s="479" t="str">
        <f>入力規則等!K13</f>
        <v>食料安定供給関係</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0" t="s">
        <v>26</v>
      </c>
      <c r="B9" s="451"/>
      <c r="C9" s="451"/>
      <c r="D9" s="451"/>
      <c r="E9" s="451"/>
      <c r="F9" s="451"/>
      <c r="G9" s="482" t="s">
        <v>392</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97.5" customHeight="1" x14ac:dyDescent="0.15">
      <c r="A10" s="450" t="s">
        <v>36</v>
      </c>
      <c r="B10" s="451"/>
      <c r="C10" s="451"/>
      <c r="D10" s="451"/>
      <c r="E10" s="451"/>
      <c r="F10" s="451"/>
      <c r="G10" s="482" t="s">
        <v>393</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x14ac:dyDescent="0.15">
      <c r="A11" s="450" t="s">
        <v>6</v>
      </c>
      <c r="B11" s="451"/>
      <c r="C11" s="451"/>
      <c r="D11" s="451"/>
      <c r="E11" s="451"/>
      <c r="F11" s="452"/>
      <c r="G11" s="502" t="str">
        <f>入力規則等!P10</f>
        <v>補助</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3" t="s">
        <v>27</v>
      </c>
      <c r="B12" s="454"/>
      <c r="C12" s="454"/>
      <c r="D12" s="454"/>
      <c r="E12" s="454"/>
      <c r="F12" s="455"/>
      <c r="G12" s="462"/>
      <c r="H12" s="463"/>
      <c r="I12" s="463"/>
      <c r="J12" s="463"/>
      <c r="K12" s="463"/>
      <c r="L12" s="463"/>
      <c r="M12" s="463"/>
      <c r="N12" s="463"/>
      <c r="O12" s="463"/>
      <c r="P12" s="168" t="s">
        <v>69</v>
      </c>
      <c r="Q12" s="114"/>
      <c r="R12" s="114"/>
      <c r="S12" s="114"/>
      <c r="T12" s="114"/>
      <c r="U12" s="114"/>
      <c r="V12" s="164"/>
      <c r="W12" s="168" t="s">
        <v>70</v>
      </c>
      <c r="X12" s="114"/>
      <c r="Y12" s="114"/>
      <c r="Z12" s="114"/>
      <c r="AA12" s="114"/>
      <c r="AB12" s="114"/>
      <c r="AC12" s="164"/>
      <c r="AD12" s="168" t="s">
        <v>71</v>
      </c>
      <c r="AE12" s="114"/>
      <c r="AF12" s="114"/>
      <c r="AG12" s="114"/>
      <c r="AH12" s="114"/>
      <c r="AI12" s="114"/>
      <c r="AJ12" s="164"/>
      <c r="AK12" s="168" t="s">
        <v>72</v>
      </c>
      <c r="AL12" s="114"/>
      <c r="AM12" s="114"/>
      <c r="AN12" s="114"/>
      <c r="AO12" s="114"/>
      <c r="AP12" s="114"/>
      <c r="AQ12" s="164"/>
      <c r="AR12" s="168" t="s">
        <v>73</v>
      </c>
      <c r="AS12" s="114"/>
      <c r="AT12" s="114"/>
      <c r="AU12" s="114"/>
      <c r="AV12" s="114"/>
      <c r="AW12" s="114"/>
      <c r="AX12" s="469"/>
    </row>
    <row r="13" spans="1:50" ht="21" customHeight="1" x14ac:dyDescent="0.15">
      <c r="A13" s="456"/>
      <c r="B13" s="457"/>
      <c r="C13" s="457"/>
      <c r="D13" s="457"/>
      <c r="E13" s="457"/>
      <c r="F13" s="458"/>
      <c r="G13" s="470" t="s">
        <v>7</v>
      </c>
      <c r="H13" s="471"/>
      <c r="I13" s="476" t="s">
        <v>8</v>
      </c>
      <c r="J13" s="477"/>
      <c r="K13" s="477"/>
      <c r="L13" s="477"/>
      <c r="M13" s="477"/>
      <c r="N13" s="477"/>
      <c r="O13" s="478"/>
      <c r="P13" s="64">
        <v>1080</v>
      </c>
      <c r="Q13" s="65"/>
      <c r="R13" s="65"/>
      <c r="S13" s="65"/>
      <c r="T13" s="65"/>
      <c r="U13" s="65"/>
      <c r="V13" s="66"/>
      <c r="W13" s="64">
        <v>540</v>
      </c>
      <c r="X13" s="65"/>
      <c r="Y13" s="65"/>
      <c r="Z13" s="65"/>
      <c r="AA13" s="65"/>
      <c r="AB13" s="65"/>
      <c r="AC13" s="66"/>
      <c r="AD13" s="64">
        <v>540</v>
      </c>
      <c r="AE13" s="65"/>
      <c r="AF13" s="65"/>
      <c r="AG13" s="65"/>
      <c r="AH13" s="65"/>
      <c r="AI13" s="65"/>
      <c r="AJ13" s="66"/>
      <c r="AK13" s="64">
        <v>216</v>
      </c>
      <c r="AL13" s="65"/>
      <c r="AM13" s="65"/>
      <c r="AN13" s="65"/>
      <c r="AO13" s="65"/>
      <c r="AP13" s="65"/>
      <c r="AQ13" s="66"/>
      <c r="AR13" s="672">
        <v>216</v>
      </c>
      <c r="AS13" s="673"/>
      <c r="AT13" s="673"/>
      <c r="AU13" s="673"/>
      <c r="AV13" s="673"/>
      <c r="AW13" s="673"/>
      <c r="AX13" s="674"/>
    </row>
    <row r="14" spans="1:50" ht="21" customHeight="1" x14ac:dyDescent="0.15">
      <c r="A14" s="456"/>
      <c r="B14" s="457"/>
      <c r="C14" s="457"/>
      <c r="D14" s="457"/>
      <c r="E14" s="457"/>
      <c r="F14" s="458"/>
      <c r="G14" s="472"/>
      <c r="H14" s="473"/>
      <c r="I14" s="335" t="s">
        <v>9</v>
      </c>
      <c r="J14" s="467"/>
      <c r="K14" s="467"/>
      <c r="L14" s="467"/>
      <c r="M14" s="467"/>
      <c r="N14" s="467"/>
      <c r="O14" s="468"/>
      <c r="P14" s="64">
        <v>-1000</v>
      </c>
      <c r="Q14" s="65"/>
      <c r="R14" s="65"/>
      <c r="S14" s="65"/>
      <c r="T14" s="65"/>
      <c r="U14" s="65"/>
      <c r="V14" s="66"/>
      <c r="W14" s="64">
        <v>-530</v>
      </c>
      <c r="X14" s="65"/>
      <c r="Y14" s="65"/>
      <c r="Z14" s="65"/>
      <c r="AA14" s="65"/>
      <c r="AB14" s="65"/>
      <c r="AC14" s="66"/>
      <c r="AD14" s="64">
        <v>-530</v>
      </c>
      <c r="AE14" s="65"/>
      <c r="AF14" s="65"/>
      <c r="AG14" s="65"/>
      <c r="AH14" s="65"/>
      <c r="AI14" s="65"/>
      <c r="AJ14" s="66"/>
      <c r="AK14" s="64" t="s">
        <v>382</v>
      </c>
      <c r="AL14" s="65"/>
      <c r="AM14" s="65"/>
      <c r="AN14" s="65"/>
      <c r="AO14" s="65"/>
      <c r="AP14" s="65"/>
      <c r="AQ14" s="66"/>
      <c r="AR14" s="670"/>
      <c r="AS14" s="670"/>
      <c r="AT14" s="670"/>
      <c r="AU14" s="670"/>
      <c r="AV14" s="670"/>
      <c r="AW14" s="670"/>
      <c r="AX14" s="671"/>
    </row>
    <row r="15" spans="1:50" ht="21" customHeight="1" x14ac:dyDescent="0.15">
      <c r="A15" s="456"/>
      <c r="B15" s="457"/>
      <c r="C15" s="457"/>
      <c r="D15" s="457"/>
      <c r="E15" s="457"/>
      <c r="F15" s="458"/>
      <c r="G15" s="472"/>
      <c r="H15" s="473"/>
      <c r="I15" s="335" t="s">
        <v>62</v>
      </c>
      <c r="J15" s="336"/>
      <c r="K15" s="336"/>
      <c r="L15" s="336"/>
      <c r="M15" s="336"/>
      <c r="N15" s="336"/>
      <c r="O15" s="337"/>
      <c r="P15" s="64" t="s">
        <v>407</v>
      </c>
      <c r="Q15" s="65"/>
      <c r="R15" s="65"/>
      <c r="S15" s="65"/>
      <c r="T15" s="65"/>
      <c r="U15" s="65"/>
      <c r="V15" s="66"/>
      <c r="W15" s="64" t="s">
        <v>408</v>
      </c>
      <c r="X15" s="65"/>
      <c r="Y15" s="65"/>
      <c r="Z15" s="65"/>
      <c r="AA15" s="65"/>
      <c r="AB15" s="65"/>
      <c r="AC15" s="66"/>
      <c r="AD15" s="64" t="s">
        <v>382</v>
      </c>
      <c r="AE15" s="65"/>
      <c r="AF15" s="65"/>
      <c r="AG15" s="65"/>
      <c r="AH15" s="65"/>
      <c r="AI15" s="65"/>
      <c r="AJ15" s="66"/>
      <c r="AK15" s="64" t="s">
        <v>382</v>
      </c>
      <c r="AL15" s="65"/>
      <c r="AM15" s="65"/>
      <c r="AN15" s="65"/>
      <c r="AO15" s="65"/>
      <c r="AP15" s="65"/>
      <c r="AQ15" s="66"/>
      <c r="AR15" s="64" t="s">
        <v>428</v>
      </c>
      <c r="AS15" s="65"/>
      <c r="AT15" s="65"/>
      <c r="AU15" s="65"/>
      <c r="AV15" s="65"/>
      <c r="AW15" s="65"/>
      <c r="AX15" s="669"/>
    </row>
    <row r="16" spans="1:50" ht="21" customHeight="1" x14ac:dyDescent="0.15">
      <c r="A16" s="456"/>
      <c r="B16" s="457"/>
      <c r="C16" s="457"/>
      <c r="D16" s="457"/>
      <c r="E16" s="457"/>
      <c r="F16" s="458"/>
      <c r="G16" s="472"/>
      <c r="H16" s="473"/>
      <c r="I16" s="335" t="s">
        <v>63</v>
      </c>
      <c r="J16" s="336"/>
      <c r="K16" s="336"/>
      <c r="L16" s="336"/>
      <c r="M16" s="336"/>
      <c r="N16" s="336"/>
      <c r="O16" s="337"/>
      <c r="P16" s="64" t="s">
        <v>407</v>
      </c>
      <c r="Q16" s="65"/>
      <c r="R16" s="65"/>
      <c r="S16" s="65"/>
      <c r="T16" s="65"/>
      <c r="U16" s="65"/>
      <c r="V16" s="66"/>
      <c r="W16" s="64" t="s">
        <v>382</v>
      </c>
      <c r="X16" s="65"/>
      <c r="Y16" s="65"/>
      <c r="Z16" s="65"/>
      <c r="AA16" s="65"/>
      <c r="AB16" s="65"/>
      <c r="AC16" s="66"/>
      <c r="AD16" s="64" t="s">
        <v>382</v>
      </c>
      <c r="AE16" s="65"/>
      <c r="AF16" s="65"/>
      <c r="AG16" s="65"/>
      <c r="AH16" s="65"/>
      <c r="AI16" s="65"/>
      <c r="AJ16" s="66"/>
      <c r="AK16" s="64" t="s">
        <v>382</v>
      </c>
      <c r="AL16" s="65"/>
      <c r="AM16" s="65"/>
      <c r="AN16" s="65"/>
      <c r="AO16" s="65"/>
      <c r="AP16" s="65"/>
      <c r="AQ16" s="66"/>
      <c r="AR16" s="436"/>
      <c r="AS16" s="437"/>
      <c r="AT16" s="437"/>
      <c r="AU16" s="437"/>
      <c r="AV16" s="437"/>
      <c r="AW16" s="437"/>
      <c r="AX16" s="438"/>
    </row>
    <row r="17" spans="1:50" ht="24.75" customHeight="1" x14ac:dyDescent="0.15">
      <c r="A17" s="456"/>
      <c r="B17" s="457"/>
      <c r="C17" s="457"/>
      <c r="D17" s="457"/>
      <c r="E17" s="457"/>
      <c r="F17" s="458"/>
      <c r="G17" s="472"/>
      <c r="H17" s="473"/>
      <c r="I17" s="335" t="s">
        <v>61</v>
      </c>
      <c r="J17" s="467"/>
      <c r="K17" s="467"/>
      <c r="L17" s="467"/>
      <c r="M17" s="467"/>
      <c r="N17" s="467"/>
      <c r="O17" s="468"/>
      <c r="P17" s="64" t="s">
        <v>382</v>
      </c>
      <c r="Q17" s="65"/>
      <c r="R17" s="65"/>
      <c r="S17" s="65"/>
      <c r="T17" s="65"/>
      <c r="U17" s="65"/>
      <c r="V17" s="66"/>
      <c r="W17" s="64" t="s">
        <v>382</v>
      </c>
      <c r="X17" s="65"/>
      <c r="Y17" s="65"/>
      <c r="Z17" s="65"/>
      <c r="AA17" s="65"/>
      <c r="AB17" s="65"/>
      <c r="AC17" s="66"/>
      <c r="AD17" s="64" t="s">
        <v>382</v>
      </c>
      <c r="AE17" s="65"/>
      <c r="AF17" s="65"/>
      <c r="AG17" s="65"/>
      <c r="AH17" s="65"/>
      <c r="AI17" s="65"/>
      <c r="AJ17" s="66"/>
      <c r="AK17" s="64" t="s">
        <v>382</v>
      </c>
      <c r="AL17" s="65"/>
      <c r="AM17" s="65"/>
      <c r="AN17" s="65"/>
      <c r="AO17" s="65"/>
      <c r="AP17" s="65"/>
      <c r="AQ17" s="66"/>
      <c r="AR17" s="439"/>
      <c r="AS17" s="439"/>
      <c r="AT17" s="439"/>
      <c r="AU17" s="439"/>
      <c r="AV17" s="439"/>
      <c r="AW17" s="439"/>
      <c r="AX17" s="440"/>
    </row>
    <row r="18" spans="1:50" ht="24.75" customHeight="1" x14ac:dyDescent="0.15">
      <c r="A18" s="456"/>
      <c r="B18" s="457"/>
      <c r="C18" s="457"/>
      <c r="D18" s="457"/>
      <c r="E18" s="457"/>
      <c r="F18" s="458"/>
      <c r="G18" s="474"/>
      <c r="H18" s="475"/>
      <c r="I18" s="338" t="s">
        <v>22</v>
      </c>
      <c r="J18" s="339"/>
      <c r="K18" s="339"/>
      <c r="L18" s="339"/>
      <c r="M18" s="339"/>
      <c r="N18" s="339"/>
      <c r="O18" s="340"/>
      <c r="P18" s="308">
        <f>SUM(P13:V17)</f>
        <v>80</v>
      </c>
      <c r="Q18" s="309"/>
      <c r="R18" s="309"/>
      <c r="S18" s="309"/>
      <c r="T18" s="309"/>
      <c r="U18" s="309"/>
      <c r="V18" s="310"/>
      <c r="W18" s="308">
        <f>SUM(W13:AC17)</f>
        <v>10</v>
      </c>
      <c r="X18" s="309"/>
      <c r="Y18" s="309"/>
      <c r="Z18" s="309"/>
      <c r="AA18" s="309"/>
      <c r="AB18" s="309"/>
      <c r="AC18" s="310"/>
      <c r="AD18" s="308">
        <f t="shared" ref="AD18" si="0">SUM(AD13:AJ17)</f>
        <v>10</v>
      </c>
      <c r="AE18" s="309"/>
      <c r="AF18" s="309"/>
      <c r="AG18" s="309"/>
      <c r="AH18" s="309"/>
      <c r="AI18" s="309"/>
      <c r="AJ18" s="310"/>
      <c r="AK18" s="308">
        <f t="shared" ref="AK18" si="1">SUM(AK13:AQ17)</f>
        <v>216</v>
      </c>
      <c r="AL18" s="309"/>
      <c r="AM18" s="309"/>
      <c r="AN18" s="309"/>
      <c r="AO18" s="309"/>
      <c r="AP18" s="309"/>
      <c r="AQ18" s="310"/>
      <c r="AR18" s="308">
        <f t="shared" ref="AR18" si="2">SUM(AR13:AX17)</f>
        <v>216</v>
      </c>
      <c r="AS18" s="309"/>
      <c r="AT18" s="309"/>
      <c r="AU18" s="309"/>
      <c r="AV18" s="309"/>
      <c r="AW18" s="309"/>
      <c r="AX18" s="311"/>
    </row>
    <row r="19" spans="1:50" ht="24.75" customHeight="1" x14ac:dyDescent="0.15">
      <c r="A19" s="456"/>
      <c r="B19" s="457"/>
      <c r="C19" s="457"/>
      <c r="D19" s="457"/>
      <c r="E19" s="457"/>
      <c r="F19" s="458"/>
      <c r="G19" s="305" t="s">
        <v>10</v>
      </c>
      <c r="H19" s="306"/>
      <c r="I19" s="306"/>
      <c r="J19" s="306"/>
      <c r="K19" s="306"/>
      <c r="L19" s="306"/>
      <c r="M19" s="306"/>
      <c r="N19" s="306"/>
      <c r="O19" s="306"/>
      <c r="P19" s="464">
        <v>0.4</v>
      </c>
      <c r="Q19" s="465"/>
      <c r="R19" s="465"/>
      <c r="S19" s="465"/>
      <c r="T19" s="465"/>
      <c r="U19" s="465"/>
      <c r="V19" s="466"/>
      <c r="W19" s="64">
        <v>0</v>
      </c>
      <c r="X19" s="65"/>
      <c r="Y19" s="65"/>
      <c r="Z19" s="65"/>
      <c r="AA19" s="65"/>
      <c r="AB19" s="65"/>
      <c r="AC19" s="66"/>
      <c r="AD19" s="64">
        <v>0</v>
      </c>
      <c r="AE19" s="65"/>
      <c r="AF19" s="65"/>
      <c r="AG19" s="65"/>
      <c r="AH19" s="65"/>
      <c r="AI19" s="65"/>
      <c r="AJ19" s="66"/>
      <c r="AK19" s="307"/>
      <c r="AL19" s="307"/>
      <c r="AM19" s="307"/>
      <c r="AN19" s="307"/>
      <c r="AO19" s="307"/>
      <c r="AP19" s="307"/>
      <c r="AQ19" s="307"/>
      <c r="AR19" s="307"/>
      <c r="AS19" s="307"/>
      <c r="AT19" s="307"/>
      <c r="AU19" s="307"/>
      <c r="AV19" s="307"/>
      <c r="AW19" s="307"/>
      <c r="AX19" s="312"/>
    </row>
    <row r="20" spans="1:50" ht="24.75" customHeight="1" x14ac:dyDescent="0.15">
      <c r="A20" s="459"/>
      <c r="B20" s="460"/>
      <c r="C20" s="460"/>
      <c r="D20" s="460"/>
      <c r="E20" s="460"/>
      <c r="F20" s="461"/>
      <c r="G20" s="305" t="s">
        <v>11</v>
      </c>
      <c r="H20" s="306"/>
      <c r="I20" s="306"/>
      <c r="J20" s="306"/>
      <c r="K20" s="306"/>
      <c r="L20" s="306"/>
      <c r="M20" s="306"/>
      <c r="N20" s="306"/>
      <c r="O20" s="306"/>
      <c r="P20" s="313">
        <f>IF(P18=0, "-", P19/P18)</f>
        <v>5.0000000000000001E-3</v>
      </c>
      <c r="Q20" s="313"/>
      <c r="R20" s="313"/>
      <c r="S20" s="313"/>
      <c r="T20" s="313"/>
      <c r="U20" s="313"/>
      <c r="V20" s="313"/>
      <c r="W20" s="313">
        <f>IF(W18=0, "-", W19/W18)</f>
        <v>0</v>
      </c>
      <c r="X20" s="313"/>
      <c r="Y20" s="313"/>
      <c r="Z20" s="313"/>
      <c r="AA20" s="313"/>
      <c r="AB20" s="313"/>
      <c r="AC20" s="313"/>
      <c r="AD20" s="313">
        <f>IF(AD18=0, "-", AD19/AD18)</f>
        <v>0</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318</v>
      </c>
      <c r="H21" s="214"/>
      <c r="I21" s="214"/>
      <c r="J21" s="214"/>
      <c r="K21" s="214"/>
      <c r="L21" s="214"/>
      <c r="M21" s="214"/>
      <c r="N21" s="214"/>
      <c r="O21" s="215"/>
      <c r="P21" s="233" t="s">
        <v>83</v>
      </c>
      <c r="Q21" s="214"/>
      <c r="R21" s="214"/>
      <c r="S21" s="214"/>
      <c r="T21" s="214"/>
      <c r="U21" s="214"/>
      <c r="V21" s="214"/>
      <c r="W21" s="214"/>
      <c r="X21" s="215"/>
      <c r="Y21" s="186"/>
      <c r="Z21" s="79"/>
      <c r="AA21" s="80"/>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302</v>
      </c>
      <c r="AU21" s="265"/>
      <c r="AV21" s="265"/>
      <c r="AW21" s="265"/>
      <c r="AX21" s="266"/>
    </row>
    <row r="22" spans="1:50" ht="18.75" customHeight="1" x14ac:dyDescent="0.15">
      <c r="A22" s="206"/>
      <c r="B22" s="207"/>
      <c r="C22" s="207"/>
      <c r="D22" s="207"/>
      <c r="E22" s="207"/>
      <c r="F22" s="208"/>
      <c r="G22" s="216"/>
      <c r="H22" s="101"/>
      <c r="I22" s="101"/>
      <c r="J22" s="101"/>
      <c r="K22" s="101"/>
      <c r="L22" s="101"/>
      <c r="M22" s="101"/>
      <c r="N22" s="101"/>
      <c r="O22" s="217"/>
      <c r="P22" s="234"/>
      <c r="Q22" s="101"/>
      <c r="R22" s="101"/>
      <c r="S22" s="101"/>
      <c r="T22" s="101"/>
      <c r="U22" s="101"/>
      <c r="V22" s="101"/>
      <c r="W22" s="101"/>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3">
        <v>32</v>
      </c>
      <c r="AV22" s="103"/>
      <c r="AW22" s="101" t="s">
        <v>354</v>
      </c>
      <c r="AX22" s="102"/>
    </row>
    <row r="23" spans="1:50" ht="22.5" customHeight="1" x14ac:dyDescent="0.15">
      <c r="A23" s="209"/>
      <c r="B23" s="207"/>
      <c r="C23" s="207"/>
      <c r="D23" s="207"/>
      <c r="E23" s="207"/>
      <c r="F23" s="208"/>
      <c r="G23" s="314" t="s">
        <v>420</v>
      </c>
      <c r="H23" s="445"/>
      <c r="I23" s="445"/>
      <c r="J23" s="445"/>
      <c r="K23" s="445"/>
      <c r="L23" s="445"/>
      <c r="M23" s="445"/>
      <c r="N23" s="445"/>
      <c r="O23" s="572"/>
      <c r="P23" s="314" t="s">
        <v>421</v>
      </c>
      <c r="Q23" s="445"/>
      <c r="R23" s="445"/>
      <c r="S23" s="445"/>
      <c r="T23" s="445"/>
      <c r="U23" s="445"/>
      <c r="V23" s="445"/>
      <c r="W23" s="445"/>
      <c r="X23" s="572"/>
      <c r="Y23" s="286" t="s">
        <v>14</v>
      </c>
      <c r="Z23" s="287"/>
      <c r="AA23" s="288"/>
      <c r="AB23" s="665" t="s">
        <v>402</v>
      </c>
      <c r="AC23" s="289"/>
      <c r="AD23" s="289"/>
      <c r="AE23" s="86">
        <v>68</v>
      </c>
      <c r="AF23" s="87"/>
      <c r="AG23" s="87"/>
      <c r="AH23" s="87"/>
      <c r="AI23" s="88"/>
      <c r="AJ23" s="86">
        <v>95</v>
      </c>
      <c r="AK23" s="87"/>
      <c r="AL23" s="87"/>
      <c r="AM23" s="87"/>
      <c r="AN23" s="88"/>
      <c r="AO23" s="86">
        <v>108</v>
      </c>
      <c r="AP23" s="87"/>
      <c r="AQ23" s="87"/>
      <c r="AR23" s="87"/>
      <c r="AS23" s="88"/>
      <c r="AT23" s="219"/>
      <c r="AU23" s="219"/>
      <c r="AV23" s="219"/>
      <c r="AW23" s="219"/>
      <c r="AX23" s="220"/>
    </row>
    <row r="24" spans="1:50" ht="22.5" customHeight="1" x14ac:dyDescent="0.15">
      <c r="A24" s="210"/>
      <c r="B24" s="211"/>
      <c r="C24" s="211"/>
      <c r="D24" s="211"/>
      <c r="E24" s="211"/>
      <c r="F24" s="212"/>
      <c r="G24" s="573"/>
      <c r="H24" s="574"/>
      <c r="I24" s="574"/>
      <c r="J24" s="574"/>
      <c r="K24" s="574"/>
      <c r="L24" s="574"/>
      <c r="M24" s="574"/>
      <c r="N24" s="574"/>
      <c r="O24" s="575"/>
      <c r="P24" s="573"/>
      <c r="Q24" s="574"/>
      <c r="R24" s="574"/>
      <c r="S24" s="574"/>
      <c r="T24" s="574"/>
      <c r="U24" s="574"/>
      <c r="V24" s="574"/>
      <c r="W24" s="574"/>
      <c r="X24" s="575"/>
      <c r="Y24" s="168" t="s">
        <v>65</v>
      </c>
      <c r="Z24" s="114"/>
      <c r="AA24" s="164"/>
      <c r="AB24" s="328" t="s">
        <v>402</v>
      </c>
      <c r="AC24" s="279"/>
      <c r="AD24" s="279"/>
      <c r="AE24" s="86">
        <v>188</v>
      </c>
      <c r="AF24" s="87"/>
      <c r="AG24" s="87"/>
      <c r="AH24" s="87"/>
      <c r="AI24" s="88"/>
      <c r="AJ24" s="86">
        <v>188</v>
      </c>
      <c r="AK24" s="87"/>
      <c r="AL24" s="87"/>
      <c r="AM24" s="87"/>
      <c r="AN24" s="88"/>
      <c r="AO24" s="86">
        <v>188</v>
      </c>
      <c r="AP24" s="87"/>
      <c r="AQ24" s="87"/>
      <c r="AR24" s="87"/>
      <c r="AS24" s="88"/>
      <c r="AT24" s="86">
        <v>188</v>
      </c>
      <c r="AU24" s="87"/>
      <c r="AV24" s="87"/>
      <c r="AW24" s="87"/>
      <c r="AX24" s="89"/>
    </row>
    <row r="25" spans="1:50" ht="22.5" customHeight="1" x14ac:dyDescent="0.15">
      <c r="A25" s="675"/>
      <c r="B25" s="676"/>
      <c r="C25" s="676"/>
      <c r="D25" s="676"/>
      <c r="E25" s="676"/>
      <c r="F25" s="677"/>
      <c r="G25" s="576"/>
      <c r="H25" s="577"/>
      <c r="I25" s="577"/>
      <c r="J25" s="577"/>
      <c r="K25" s="577"/>
      <c r="L25" s="577"/>
      <c r="M25" s="577"/>
      <c r="N25" s="577"/>
      <c r="O25" s="578"/>
      <c r="P25" s="576"/>
      <c r="Q25" s="577"/>
      <c r="R25" s="577"/>
      <c r="S25" s="577"/>
      <c r="T25" s="577"/>
      <c r="U25" s="577"/>
      <c r="V25" s="577"/>
      <c r="W25" s="577"/>
      <c r="X25" s="578"/>
      <c r="Y25" s="113" t="s">
        <v>15</v>
      </c>
      <c r="Z25" s="114"/>
      <c r="AA25" s="164"/>
      <c r="AB25" s="687" t="s">
        <v>358</v>
      </c>
      <c r="AC25" s="257"/>
      <c r="AD25" s="257"/>
      <c r="AE25" s="86">
        <v>36</v>
      </c>
      <c r="AF25" s="87"/>
      <c r="AG25" s="87"/>
      <c r="AH25" s="87"/>
      <c r="AI25" s="88"/>
      <c r="AJ25" s="86">
        <v>50</v>
      </c>
      <c r="AK25" s="87"/>
      <c r="AL25" s="87"/>
      <c r="AM25" s="87"/>
      <c r="AN25" s="88"/>
      <c r="AO25" s="86">
        <v>57</v>
      </c>
      <c r="AP25" s="87"/>
      <c r="AQ25" s="87"/>
      <c r="AR25" s="87"/>
      <c r="AS25" s="88"/>
      <c r="AT25" s="261"/>
      <c r="AU25" s="262"/>
      <c r="AV25" s="262"/>
      <c r="AW25" s="262"/>
      <c r="AX25" s="263"/>
    </row>
    <row r="26" spans="1:50" ht="18.75" hidden="1" customHeight="1" x14ac:dyDescent="0.15">
      <c r="A26" s="206" t="s">
        <v>13</v>
      </c>
      <c r="B26" s="207"/>
      <c r="C26" s="207"/>
      <c r="D26" s="207"/>
      <c r="E26" s="207"/>
      <c r="F26" s="208"/>
      <c r="G26" s="213" t="s">
        <v>318</v>
      </c>
      <c r="H26" s="214"/>
      <c r="I26" s="214"/>
      <c r="J26" s="214"/>
      <c r="K26" s="214"/>
      <c r="L26" s="214"/>
      <c r="M26" s="214"/>
      <c r="N26" s="214"/>
      <c r="O26" s="215"/>
      <c r="P26" s="233" t="s">
        <v>83</v>
      </c>
      <c r="Q26" s="214"/>
      <c r="R26" s="214"/>
      <c r="S26" s="214"/>
      <c r="T26" s="214"/>
      <c r="U26" s="214"/>
      <c r="V26" s="214"/>
      <c r="W26" s="214"/>
      <c r="X26" s="215"/>
      <c r="Y26" s="186"/>
      <c r="Z26" s="79"/>
      <c r="AA26" s="80"/>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66" t="s">
        <v>302</v>
      </c>
      <c r="AU26" s="667"/>
      <c r="AV26" s="667"/>
      <c r="AW26" s="667"/>
      <c r="AX26" s="668"/>
    </row>
    <row r="27" spans="1:50" ht="18.75" hidden="1" customHeight="1" x14ac:dyDescent="0.15">
      <c r="A27" s="206"/>
      <c r="B27" s="207"/>
      <c r="C27" s="207"/>
      <c r="D27" s="207"/>
      <c r="E27" s="207"/>
      <c r="F27" s="208"/>
      <c r="G27" s="216"/>
      <c r="H27" s="101"/>
      <c r="I27" s="101"/>
      <c r="J27" s="101"/>
      <c r="K27" s="101"/>
      <c r="L27" s="101"/>
      <c r="M27" s="101"/>
      <c r="N27" s="101"/>
      <c r="O27" s="217"/>
      <c r="P27" s="234"/>
      <c r="Q27" s="101"/>
      <c r="R27" s="101"/>
      <c r="S27" s="101"/>
      <c r="T27" s="101"/>
      <c r="U27" s="101"/>
      <c r="V27" s="101"/>
      <c r="W27" s="101"/>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3"/>
      <c r="AV27" s="103"/>
      <c r="AW27" s="101" t="s">
        <v>354</v>
      </c>
      <c r="AX27" s="102"/>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6"/>
      <c r="AF28" s="87"/>
      <c r="AG28" s="87"/>
      <c r="AH28" s="87"/>
      <c r="AI28" s="88"/>
      <c r="AJ28" s="86"/>
      <c r="AK28" s="87"/>
      <c r="AL28" s="87"/>
      <c r="AM28" s="87"/>
      <c r="AN28" s="88"/>
      <c r="AO28" s="86"/>
      <c r="AP28" s="87"/>
      <c r="AQ28" s="87"/>
      <c r="AR28" s="87"/>
      <c r="AS28" s="88"/>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4"/>
      <c r="AA29" s="164"/>
      <c r="AB29" s="279"/>
      <c r="AC29" s="279"/>
      <c r="AD29" s="279"/>
      <c r="AE29" s="86"/>
      <c r="AF29" s="87"/>
      <c r="AG29" s="87"/>
      <c r="AH29" s="87"/>
      <c r="AI29" s="88"/>
      <c r="AJ29" s="86"/>
      <c r="AK29" s="87"/>
      <c r="AL29" s="87"/>
      <c r="AM29" s="87"/>
      <c r="AN29" s="88"/>
      <c r="AO29" s="86"/>
      <c r="AP29" s="87"/>
      <c r="AQ29" s="87"/>
      <c r="AR29" s="87"/>
      <c r="AS29" s="88"/>
      <c r="AT29" s="86"/>
      <c r="AU29" s="87"/>
      <c r="AV29" s="87"/>
      <c r="AW29" s="87"/>
      <c r="AX29" s="89"/>
    </row>
    <row r="30" spans="1:50" ht="22.5" hidden="1" customHeight="1" x14ac:dyDescent="0.15">
      <c r="A30" s="675"/>
      <c r="B30" s="676"/>
      <c r="C30" s="676"/>
      <c r="D30" s="676"/>
      <c r="E30" s="676"/>
      <c r="F30" s="677"/>
      <c r="G30" s="315"/>
      <c r="H30" s="316"/>
      <c r="I30" s="316"/>
      <c r="J30" s="316"/>
      <c r="K30" s="316"/>
      <c r="L30" s="316"/>
      <c r="M30" s="316"/>
      <c r="N30" s="316"/>
      <c r="O30" s="317"/>
      <c r="P30" s="190"/>
      <c r="Q30" s="190"/>
      <c r="R30" s="190"/>
      <c r="S30" s="190"/>
      <c r="T30" s="190"/>
      <c r="U30" s="190"/>
      <c r="V30" s="190"/>
      <c r="W30" s="190"/>
      <c r="X30" s="191"/>
      <c r="Y30" s="113" t="s">
        <v>15</v>
      </c>
      <c r="Z30" s="114"/>
      <c r="AA30" s="164"/>
      <c r="AB30" s="257" t="s">
        <v>16</v>
      </c>
      <c r="AC30" s="257"/>
      <c r="AD30" s="257"/>
      <c r="AE30" s="86"/>
      <c r="AF30" s="87"/>
      <c r="AG30" s="87"/>
      <c r="AH30" s="87"/>
      <c r="AI30" s="88"/>
      <c r="AJ30" s="86"/>
      <c r="AK30" s="87"/>
      <c r="AL30" s="87"/>
      <c r="AM30" s="87"/>
      <c r="AN30" s="88"/>
      <c r="AO30" s="86"/>
      <c r="AP30" s="87"/>
      <c r="AQ30" s="87"/>
      <c r="AR30" s="87"/>
      <c r="AS30" s="88"/>
      <c r="AT30" s="261"/>
      <c r="AU30" s="262"/>
      <c r="AV30" s="262"/>
      <c r="AW30" s="262"/>
      <c r="AX30" s="263"/>
    </row>
    <row r="31" spans="1:50" ht="18.75" hidden="1" customHeight="1" x14ac:dyDescent="0.15">
      <c r="A31" s="206" t="s">
        <v>13</v>
      </c>
      <c r="B31" s="207"/>
      <c r="C31" s="207"/>
      <c r="D31" s="207"/>
      <c r="E31" s="207"/>
      <c r="F31" s="208"/>
      <c r="G31" s="213" t="s">
        <v>318</v>
      </c>
      <c r="H31" s="214"/>
      <c r="I31" s="214"/>
      <c r="J31" s="214"/>
      <c r="K31" s="214"/>
      <c r="L31" s="214"/>
      <c r="M31" s="214"/>
      <c r="N31" s="214"/>
      <c r="O31" s="215"/>
      <c r="P31" s="233" t="s">
        <v>83</v>
      </c>
      <c r="Q31" s="214"/>
      <c r="R31" s="214"/>
      <c r="S31" s="214"/>
      <c r="T31" s="214"/>
      <c r="U31" s="214"/>
      <c r="V31" s="214"/>
      <c r="W31" s="214"/>
      <c r="X31" s="215"/>
      <c r="Y31" s="186"/>
      <c r="Z31" s="79"/>
      <c r="AA31" s="80"/>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302</v>
      </c>
      <c r="AU31" s="265"/>
      <c r="AV31" s="265"/>
      <c r="AW31" s="265"/>
      <c r="AX31" s="266"/>
    </row>
    <row r="32" spans="1:50" ht="18.75" hidden="1" customHeight="1" x14ac:dyDescent="0.15">
      <c r="A32" s="206"/>
      <c r="B32" s="207"/>
      <c r="C32" s="207"/>
      <c r="D32" s="207"/>
      <c r="E32" s="207"/>
      <c r="F32" s="208"/>
      <c r="G32" s="216"/>
      <c r="H32" s="101"/>
      <c r="I32" s="101"/>
      <c r="J32" s="101"/>
      <c r="K32" s="101"/>
      <c r="L32" s="101"/>
      <c r="M32" s="101"/>
      <c r="N32" s="101"/>
      <c r="O32" s="217"/>
      <c r="P32" s="234"/>
      <c r="Q32" s="101"/>
      <c r="R32" s="101"/>
      <c r="S32" s="101"/>
      <c r="T32" s="101"/>
      <c r="U32" s="101"/>
      <c r="V32" s="101"/>
      <c r="W32" s="101"/>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3"/>
      <c r="AV32" s="103"/>
      <c r="AW32" s="101" t="s">
        <v>354</v>
      </c>
      <c r="AX32" s="102"/>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6"/>
      <c r="AF33" s="87"/>
      <c r="AG33" s="87"/>
      <c r="AH33" s="87"/>
      <c r="AI33" s="88"/>
      <c r="AJ33" s="86"/>
      <c r="AK33" s="87"/>
      <c r="AL33" s="87"/>
      <c r="AM33" s="87"/>
      <c r="AN33" s="88"/>
      <c r="AO33" s="86"/>
      <c r="AP33" s="87"/>
      <c r="AQ33" s="87"/>
      <c r="AR33" s="87"/>
      <c r="AS33" s="88"/>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4"/>
      <c r="AA34" s="164"/>
      <c r="AB34" s="279"/>
      <c r="AC34" s="279"/>
      <c r="AD34" s="279"/>
      <c r="AE34" s="86"/>
      <c r="AF34" s="87"/>
      <c r="AG34" s="87"/>
      <c r="AH34" s="87"/>
      <c r="AI34" s="88"/>
      <c r="AJ34" s="86"/>
      <c r="AK34" s="87"/>
      <c r="AL34" s="87"/>
      <c r="AM34" s="87"/>
      <c r="AN34" s="88"/>
      <c r="AO34" s="86"/>
      <c r="AP34" s="87"/>
      <c r="AQ34" s="87"/>
      <c r="AR34" s="87"/>
      <c r="AS34" s="88"/>
      <c r="AT34" s="86"/>
      <c r="AU34" s="87"/>
      <c r="AV34" s="87"/>
      <c r="AW34" s="87"/>
      <c r="AX34" s="89"/>
    </row>
    <row r="35" spans="1:50" ht="22.5" hidden="1" customHeight="1" x14ac:dyDescent="0.15">
      <c r="A35" s="675"/>
      <c r="B35" s="676"/>
      <c r="C35" s="676"/>
      <c r="D35" s="676"/>
      <c r="E35" s="676"/>
      <c r="F35" s="677"/>
      <c r="G35" s="315"/>
      <c r="H35" s="316"/>
      <c r="I35" s="316"/>
      <c r="J35" s="316"/>
      <c r="K35" s="316"/>
      <c r="L35" s="316"/>
      <c r="M35" s="316"/>
      <c r="N35" s="316"/>
      <c r="O35" s="317"/>
      <c r="P35" s="190"/>
      <c r="Q35" s="190"/>
      <c r="R35" s="190"/>
      <c r="S35" s="190"/>
      <c r="T35" s="190"/>
      <c r="U35" s="190"/>
      <c r="V35" s="190"/>
      <c r="W35" s="190"/>
      <c r="X35" s="191"/>
      <c r="Y35" s="113" t="s">
        <v>15</v>
      </c>
      <c r="Z35" s="114"/>
      <c r="AA35" s="164"/>
      <c r="AB35" s="257" t="s">
        <v>16</v>
      </c>
      <c r="AC35" s="257"/>
      <c r="AD35" s="257"/>
      <c r="AE35" s="86"/>
      <c r="AF35" s="87"/>
      <c r="AG35" s="87"/>
      <c r="AH35" s="87"/>
      <c r="AI35" s="88"/>
      <c r="AJ35" s="86"/>
      <c r="AK35" s="87"/>
      <c r="AL35" s="87"/>
      <c r="AM35" s="87"/>
      <c r="AN35" s="88"/>
      <c r="AO35" s="86"/>
      <c r="AP35" s="87"/>
      <c r="AQ35" s="87"/>
      <c r="AR35" s="87"/>
      <c r="AS35" s="88"/>
      <c r="AT35" s="261"/>
      <c r="AU35" s="262"/>
      <c r="AV35" s="262"/>
      <c r="AW35" s="262"/>
      <c r="AX35" s="263"/>
    </row>
    <row r="36" spans="1:50" ht="18.75" hidden="1" customHeight="1" x14ac:dyDescent="0.15">
      <c r="A36" s="206" t="s">
        <v>13</v>
      </c>
      <c r="B36" s="207"/>
      <c r="C36" s="207"/>
      <c r="D36" s="207"/>
      <c r="E36" s="207"/>
      <c r="F36" s="208"/>
      <c r="G36" s="213" t="s">
        <v>318</v>
      </c>
      <c r="H36" s="214"/>
      <c r="I36" s="214"/>
      <c r="J36" s="214"/>
      <c r="K36" s="214"/>
      <c r="L36" s="214"/>
      <c r="M36" s="214"/>
      <c r="N36" s="214"/>
      <c r="O36" s="215"/>
      <c r="P36" s="233" t="s">
        <v>83</v>
      </c>
      <c r="Q36" s="214"/>
      <c r="R36" s="214"/>
      <c r="S36" s="214"/>
      <c r="T36" s="214"/>
      <c r="U36" s="214"/>
      <c r="V36" s="214"/>
      <c r="W36" s="214"/>
      <c r="X36" s="215"/>
      <c r="Y36" s="186"/>
      <c r="Z36" s="79"/>
      <c r="AA36" s="80"/>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302</v>
      </c>
      <c r="AU36" s="265"/>
      <c r="AV36" s="265"/>
      <c r="AW36" s="265"/>
      <c r="AX36" s="266"/>
    </row>
    <row r="37" spans="1:50" ht="18.75" hidden="1" customHeight="1" x14ac:dyDescent="0.15">
      <c r="A37" s="206"/>
      <c r="B37" s="207"/>
      <c r="C37" s="207"/>
      <c r="D37" s="207"/>
      <c r="E37" s="207"/>
      <c r="F37" s="208"/>
      <c r="G37" s="216"/>
      <c r="H37" s="101"/>
      <c r="I37" s="101"/>
      <c r="J37" s="101"/>
      <c r="K37" s="101"/>
      <c r="L37" s="101"/>
      <c r="M37" s="101"/>
      <c r="N37" s="101"/>
      <c r="O37" s="217"/>
      <c r="P37" s="234"/>
      <c r="Q37" s="101"/>
      <c r="R37" s="101"/>
      <c r="S37" s="101"/>
      <c r="T37" s="101"/>
      <c r="U37" s="101"/>
      <c r="V37" s="101"/>
      <c r="W37" s="101"/>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3"/>
      <c r="AV37" s="103"/>
      <c r="AW37" s="101" t="s">
        <v>354</v>
      </c>
      <c r="AX37" s="102"/>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6"/>
      <c r="AF38" s="87"/>
      <c r="AG38" s="87"/>
      <c r="AH38" s="87"/>
      <c r="AI38" s="88"/>
      <c r="AJ38" s="86"/>
      <c r="AK38" s="87"/>
      <c r="AL38" s="87"/>
      <c r="AM38" s="87"/>
      <c r="AN38" s="88"/>
      <c r="AO38" s="86"/>
      <c r="AP38" s="87"/>
      <c r="AQ38" s="87"/>
      <c r="AR38" s="87"/>
      <c r="AS38" s="88"/>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4"/>
      <c r="AA39" s="164"/>
      <c r="AB39" s="279"/>
      <c r="AC39" s="279"/>
      <c r="AD39" s="279"/>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75"/>
      <c r="B40" s="676"/>
      <c r="C40" s="676"/>
      <c r="D40" s="676"/>
      <c r="E40" s="676"/>
      <c r="F40" s="677"/>
      <c r="G40" s="315"/>
      <c r="H40" s="316"/>
      <c r="I40" s="316"/>
      <c r="J40" s="316"/>
      <c r="K40" s="316"/>
      <c r="L40" s="316"/>
      <c r="M40" s="316"/>
      <c r="N40" s="316"/>
      <c r="O40" s="317"/>
      <c r="P40" s="190"/>
      <c r="Q40" s="190"/>
      <c r="R40" s="190"/>
      <c r="S40" s="190"/>
      <c r="T40" s="190"/>
      <c r="U40" s="190"/>
      <c r="V40" s="190"/>
      <c r="W40" s="190"/>
      <c r="X40" s="191"/>
      <c r="Y40" s="113" t="s">
        <v>15</v>
      </c>
      <c r="Z40" s="114"/>
      <c r="AA40" s="164"/>
      <c r="AB40" s="257" t="s">
        <v>16</v>
      </c>
      <c r="AC40" s="257"/>
      <c r="AD40" s="257"/>
      <c r="AE40" s="86"/>
      <c r="AF40" s="87"/>
      <c r="AG40" s="87"/>
      <c r="AH40" s="87"/>
      <c r="AI40" s="88"/>
      <c r="AJ40" s="86"/>
      <c r="AK40" s="87"/>
      <c r="AL40" s="87"/>
      <c r="AM40" s="87"/>
      <c r="AN40" s="88"/>
      <c r="AO40" s="86"/>
      <c r="AP40" s="87"/>
      <c r="AQ40" s="87"/>
      <c r="AR40" s="87"/>
      <c r="AS40" s="88"/>
      <c r="AT40" s="261"/>
      <c r="AU40" s="262"/>
      <c r="AV40" s="262"/>
      <c r="AW40" s="262"/>
      <c r="AX40" s="263"/>
    </row>
    <row r="41" spans="1:50" ht="18.75" hidden="1" customHeight="1" x14ac:dyDescent="0.15">
      <c r="A41" s="206" t="s">
        <v>13</v>
      </c>
      <c r="B41" s="207"/>
      <c r="C41" s="207"/>
      <c r="D41" s="207"/>
      <c r="E41" s="207"/>
      <c r="F41" s="208"/>
      <c r="G41" s="213" t="s">
        <v>318</v>
      </c>
      <c r="H41" s="214"/>
      <c r="I41" s="214"/>
      <c r="J41" s="214"/>
      <c r="K41" s="214"/>
      <c r="L41" s="214"/>
      <c r="M41" s="214"/>
      <c r="N41" s="214"/>
      <c r="O41" s="215"/>
      <c r="P41" s="233" t="s">
        <v>83</v>
      </c>
      <c r="Q41" s="214"/>
      <c r="R41" s="214"/>
      <c r="S41" s="214"/>
      <c r="T41" s="214"/>
      <c r="U41" s="214"/>
      <c r="V41" s="214"/>
      <c r="W41" s="214"/>
      <c r="X41" s="215"/>
      <c r="Y41" s="186"/>
      <c r="Z41" s="79"/>
      <c r="AA41" s="80"/>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302</v>
      </c>
      <c r="AU41" s="265"/>
      <c r="AV41" s="265"/>
      <c r="AW41" s="265"/>
      <c r="AX41" s="266"/>
    </row>
    <row r="42" spans="1:50" ht="18.75" hidden="1" customHeight="1" x14ac:dyDescent="0.15">
      <c r="A42" s="206"/>
      <c r="B42" s="207"/>
      <c r="C42" s="207"/>
      <c r="D42" s="207"/>
      <c r="E42" s="207"/>
      <c r="F42" s="208"/>
      <c r="G42" s="216"/>
      <c r="H42" s="101"/>
      <c r="I42" s="101"/>
      <c r="J42" s="101"/>
      <c r="K42" s="101"/>
      <c r="L42" s="101"/>
      <c r="M42" s="101"/>
      <c r="N42" s="101"/>
      <c r="O42" s="217"/>
      <c r="P42" s="234"/>
      <c r="Q42" s="101"/>
      <c r="R42" s="101"/>
      <c r="S42" s="101"/>
      <c r="T42" s="101"/>
      <c r="U42" s="101"/>
      <c r="V42" s="101"/>
      <c r="W42" s="101"/>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3"/>
      <c r="AV42" s="103"/>
      <c r="AW42" s="101" t="s">
        <v>354</v>
      </c>
      <c r="AX42" s="102"/>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6"/>
      <c r="AF43" s="87"/>
      <c r="AG43" s="87"/>
      <c r="AH43" s="87"/>
      <c r="AI43" s="88"/>
      <c r="AJ43" s="86"/>
      <c r="AK43" s="87"/>
      <c r="AL43" s="87"/>
      <c r="AM43" s="87"/>
      <c r="AN43" s="88"/>
      <c r="AO43" s="86"/>
      <c r="AP43" s="87"/>
      <c r="AQ43" s="87"/>
      <c r="AR43" s="87"/>
      <c r="AS43" s="88"/>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4"/>
      <c r="AA44" s="164"/>
      <c r="AB44" s="279"/>
      <c r="AC44" s="279"/>
      <c r="AD44" s="279"/>
      <c r="AE44" s="86"/>
      <c r="AF44" s="87"/>
      <c r="AG44" s="87"/>
      <c r="AH44" s="87"/>
      <c r="AI44" s="88"/>
      <c r="AJ44" s="86"/>
      <c r="AK44" s="87"/>
      <c r="AL44" s="87"/>
      <c r="AM44" s="87"/>
      <c r="AN44" s="88"/>
      <c r="AO44" s="86"/>
      <c r="AP44" s="87"/>
      <c r="AQ44" s="87"/>
      <c r="AR44" s="87"/>
      <c r="AS44" s="88"/>
      <c r="AT44" s="86"/>
      <c r="AU44" s="87"/>
      <c r="AV44" s="87"/>
      <c r="AW44" s="87"/>
      <c r="AX44" s="89"/>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6"/>
      <c r="AF45" s="87"/>
      <c r="AG45" s="87"/>
      <c r="AH45" s="87"/>
      <c r="AI45" s="88"/>
      <c r="AJ45" s="86"/>
      <c r="AK45" s="87"/>
      <c r="AL45" s="87"/>
      <c r="AM45" s="87"/>
      <c r="AN45" s="88"/>
      <c r="AO45" s="86"/>
      <c r="AP45" s="87"/>
      <c r="AQ45" s="87"/>
      <c r="AR45" s="87"/>
      <c r="AS45" s="88"/>
      <c r="AT45" s="261"/>
      <c r="AU45" s="262"/>
      <c r="AV45" s="262"/>
      <c r="AW45" s="262"/>
      <c r="AX45" s="263"/>
    </row>
    <row r="46" spans="1:50" ht="22.5" hidden="1" customHeight="1" x14ac:dyDescent="0.15">
      <c r="A46" s="688" t="s">
        <v>321</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27" t="s">
        <v>319</v>
      </c>
      <c r="B47" s="690" t="s">
        <v>316</v>
      </c>
      <c r="C47" s="229"/>
      <c r="D47" s="229"/>
      <c r="E47" s="229"/>
      <c r="F47" s="230"/>
      <c r="G47" s="624" t="s">
        <v>310</v>
      </c>
      <c r="H47" s="624"/>
      <c r="I47" s="624"/>
      <c r="J47" s="624"/>
      <c r="K47" s="624"/>
      <c r="L47" s="624"/>
      <c r="M47" s="624"/>
      <c r="N47" s="624"/>
      <c r="O47" s="624"/>
      <c r="P47" s="624"/>
      <c r="Q47" s="624"/>
      <c r="R47" s="624"/>
      <c r="S47" s="624"/>
      <c r="T47" s="624"/>
      <c r="U47" s="624"/>
      <c r="V47" s="624"/>
      <c r="W47" s="624"/>
      <c r="X47" s="624"/>
      <c r="Y47" s="624"/>
      <c r="Z47" s="624"/>
      <c r="AA47" s="695"/>
      <c r="AB47" s="623" t="s">
        <v>309</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27"/>
      <c r="B48" s="690"/>
      <c r="C48" s="229"/>
      <c r="D48" s="229"/>
      <c r="E48" s="229"/>
      <c r="F48" s="230"/>
      <c r="G48" s="101"/>
      <c r="H48" s="101"/>
      <c r="I48" s="101"/>
      <c r="J48" s="101"/>
      <c r="K48" s="101"/>
      <c r="L48" s="101"/>
      <c r="M48" s="101"/>
      <c r="N48" s="101"/>
      <c r="O48" s="101"/>
      <c r="P48" s="101"/>
      <c r="Q48" s="101"/>
      <c r="R48" s="101"/>
      <c r="S48" s="101"/>
      <c r="T48" s="101"/>
      <c r="U48" s="101"/>
      <c r="V48" s="101"/>
      <c r="W48" s="101"/>
      <c r="X48" s="101"/>
      <c r="Y48" s="101"/>
      <c r="Z48" s="101"/>
      <c r="AA48" s="217"/>
      <c r="AB48" s="234"/>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hidden="1" customHeight="1" x14ac:dyDescent="0.15">
      <c r="A49" s="227"/>
      <c r="B49" s="690"/>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17"/>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18"/>
    </row>
    <row r="50" spans="1:50" ht="22.5" hidden="1" customHeight="1" x14ac:dyDescent="0.15">
      <c r="A50" s="227"/>
      <c r="B50" s="690"/>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19"/>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20"/>
    </row>
    <row r="51" spans="1:50" ht="22.5" hidden="1" customHeight="1" x14ac:dyDescent="0.15">
      <c r="A51" s="227"/>
      <c r="B51" s="691"/>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21"/>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22"/>
    </row>
    <row r="52" spans="1:50" ht="18.75" hidden="1" customHeight="1" x14ac:dyDescent="0.15">
      <c r="A52" s="227"/>
      <c r="B52" s="229" t="s">
        <v>317</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302</v>
      </c>
      <c r="AU52" s="265"/>
      <c r="AV52" s="265"/>
      <c r="AW52" s="265"/>
      <c r="AX52" s="266"/>
    </row>
    <row r="53" spans="1:50" ht="18.75" hidden="1" customHeight="1" x14ac:dyDescent="0.15">
      <c r="A53" s="227"/>
      <c r="B53" s="229"/>
      <c r="C53" s="229"/>
      <c r="D53" s="229"/>
      <c r="E53" s="229"/>
      <c r="F53" s="230"/>
      <c r="G53" s="216"/>
      <c r="H53" s="101"/>
      <c r="I53" s="101"/>
      <c r="J53" s="101"/>
      <c r="K53" s="101"/>
      <c r="L53" s="101"/>
      <c r="M53" s="101"/>
      <c r="N53" s="101"/>
      <c r="O53" s="217"/>
      <c r="P53" s="234"/>
      <c r="Q53" s="101"/>
      <c r="R53" s="101"/>
      <c r="S53" s="101"/>
      <c r="T53" s="101"/>
      <c r="U53" s="101"/>
      <c r="V53" s="101"/>
      <c r="W53" s="101"/>
      <c r="X53" s="217"/>
      <c r="Y53" s="238"/>
      <c r="Z53" s="239"/>
      <c r="AA53" s="240"/>
      <c r="AB53" s="244"/>
      <c r="AC53" s="245"/>
      <c r="AD53" s="246"/>
      <c r="AE53" s="234"/>
      <c r="AF53" s="101"/>
      <c r="AG53" s="101"/>
      <c r="AH53" s="101"/>
      <c r="AI53" s="217"/>
      <c r="AJ53" s="234"/>
      <c r="AK53" s="101"/>
      <c r="AL53" s="101"/>
      <c r="AM53" s="101"/>
      <c r="AN53" s="217"/>
      <c r="AO53" s="234"/>
      <c r="AP53" s="101"/>
      <c r="AQ53" s="101"/>
      <c r="AR53" s="101"/>
      <c r="AS53" s="217"/>
      <c r="AT53" s="58"/>
      <c r="AU53" s="103"/>
      <c r="AV53" s="103"/>
      <c r="AW53" s="101" t="s">
        <v>354</v>
      </c>
      <c r="AX53" s="102"/>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1"/>
      <c r="AC54" s="218"/>
      <c r="AD54" s="218"/>
      <c r="AE54" s="86"/>
      <c r="AF54" s="87"/>
      <c r="AG54" s="87"/>
      <c r="AH54" s="87"/>
      <c r="AI54" s="88"/>
      <c r="AJ54" s="86"/>
      <c r="AK54" s="87"/>
      <c r="AL54" s="87"/>
      <c r="AM54" s="87"/>
      <c r="AN54" s="88"/>
      <c r="AO54" s="86"/>
      <c r="AP54" s="87"/>
      <c r="AQ54" s="87"/>
      <c r="AR54" s="87"/>
      <c r="AS54" s="88"/>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63"/>
      <c r="AC55" s="224"/>
      <c r="AD55" s="224"/>
      <c r="AE55" s="86"/>
      <c r="AF55" s="87"/>
      <c r="AG55" s="87"/>
      <c r="AH55" s="87"/>
      <c r="AI55" s="88"/>
      <c r="AJ55" s="86"/>
      <c r="AK55" s="87"/>
      <c r="AL55" s="87"/>
      <c r="AM55" s="87"/>
      <c r="AN55" s="88"/>
      <c r="AO55" s="86"/>
      <c r="AP55" s="87"/>
      <c r="AQ55" s="87"/>
      <c r="AR55" s="87"/>
      <c r="AS55" s="88"/>
      <c r="AT55" s="86"/>
      <c r="AU55" s="87"/>
      <c r="AV55" s="87"/>
      <c r="AW55" s="87"/>
      <c r="AX55" s="89"/>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6"/>
      <c r="AF56" s="87"/>
      <c r="AG56" s="87"/>
      <c r="AH56" s="87"/>
      <c r="AI56" s="88"/>
      <c r="AJ56" s="86"/>
      <c r="AK56" s="87"/>
      <c r="AL56" s="87"/>
      <c r="AM56" s="87"/>
      <c r="AN56" s="88"/>
      <c r="AO56" s="86"/>
      <c r="AP56" s="87"/>
      <c r="AQ56" s="87"/>
      <c r="AR56" s="87"/>
      <c r="AS56" s="88"/>
      <c r="AT56" s="261"/>
      <c r="AU56" s="262"/>
      <c r="AV56" s="262"/>
      <c r="AW56" s="262"/>
      <c r="AX56" s="263"/>
    </row>
    <row r="57" spans="1:50" ht="18.75" hidden="1" customHeight="1" x14ac:dyDescent="0.15">
      <c r="A57" s="227"/>
      <c r="B57" s="229" t="s">
        <v>317</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302</v>
      </c>
      <c r="AU57" s="265"/>
      <c r="AV57" s="265"/>
      <c r="AW57" s="265"/>
      <c r="AX57" s="266"/>
    </row>
    <row r="58" spans="1:50" ht="18.75" hidden="1" customHeight="1" x14ac:dyDescent="0.15">
      <c r="A58" s="227"/>
      <c r="B58" s="229"/>
      <c r="C58" s="229"/>
      <c r="D58" s="229"/>
      <c r="E58" s="229"/>
      <c r="F58" s="230"/>
      <c r="G58" s="216"/>
      <c r="H58" s="101"/>
      <c r="I58" s="101"/>
      <c r="J58" s="101"/>
      <c r="K58" s="101"/>
      <c r="L58" s="101"/>
      <c r="M58" s="101"/>
      <c r="N58" s="101"/>
      <c r="O58" s="217"/>
      <c r="P58" s="234"/>
      <c r="Q58" s="101"/>
      <c r="R58" s="101"/>
      <c r="S58" s="101"/>
      <c r="T58" s="101"/>
      <c r="U58" s="101"/>
      <c r="V58" s="101"/>
      <c r="W58" s="101"/>
      <c r="X58" s="217"/>
      <c r="Y58" s="238"/>
      <c r="Z58" s="239"/>
      <c r="AA58" s="240"/>
      <c r="AB58" s="244"/>
      <c r="AC58" s="245"/>
      <c r="AD58" s="246"/>
      <c r="AE58" s="234"/>
      <c r="AF58" s="101"/>
      <c r="AG58" s="101"/>
      <c r="AH58" s="101"/>
      <c r="AI58" s="217"/>
      <c r="AJ58" s="234"/>
      <c r="AK58" s="101"/>
      <c r="AL58" s="101"/>
      <c r="AM58" s="101"/>
      <c r="AN58" s="217"/>
      <c r="AO58" s="234"/>
      <c r="AP58" s="101"/>
      <c r="AQ58" s="101"/>
      <c r="AR58" s="101"/>
      <c r="AS58" s="217"/>
      <c r="AT58" s="58"/>
      <c r="AU58" s="103"/>
      <c r="AV58" s="103"/>
      <c r="AW58" s="101" t="s">
        <v>354</v>
      </c>
      <c r="AX58" s="102"/>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6"/>
      <c r="AF59" s="87"/>
      <c r="AG59" s="87"/>
      <c r="AH59" s="87"/>
      <c r="AI59" s="88"/>
      <c r="AJ59" s="86"/>
      <c r="AK59" s="87"/>
      <c r="AL59" s="87"/>
      <c r="AM59" s="87"/>
      <c r="AN59" s="88"/>
      <c r="AO59" s="86"/>
      <c r="AP59" s="87"/>
      <c r="AQ59" s="87"/>
      <c r="AR59" s="87"/>
      <c r="AS59" s="88"/>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6"/>
      <c r="AF60" s="87"/>
      <c r="AG60" s="87"/>
      <c r="AH60" s="87"/>
      <c r="AI60" s="88"/>
      <c r="AJ60" s="86"/>
      <c r="AK60" s="87"/>
      <c r="AL60" s="87"/>
      <c r="AM60" s="87"/>
      <c r="AN60" s="88"/>
      <c r="AO60" s="86"/>
      <c r="AP60" s="87"/>
      <c r="AQ60" s="87"/>
      <c r="AR60" s="87"/>
      <c r="AS60" s="88"/>
      <c r="AT60" s="86"/>
      <c r="AU60" s="87"/>
      <c r="AV60" s="87"/>
      <c r="AW60" s="87"/>
      <c r="AX60" s="89"/>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6"/>
      <c r="AF61" s="87"/>
      <c r="AG61" s="87"/>
      <c r="AH61" s="87"/>
      <c r="AI61" s="88"/>
      <c r="AJ61" s="86"/>
      <c r="AK61" s="87"/>
      <c r="AL61" s="87"/>
      <c r="AM61" s="87"/>
      <c r="AN61" s="88"/>
      <c r="AO61" s="86"/>
      <c r="AP61" s="87"/>
      <c r="AQ61" s="87"/>
      <c r="AR61" s="87"/>
      <c r="AS61" s="88"/>
      <c r="AT61" s="261"/>
      <c r="AU61" s="262"/>
      <c r="AV61" s="262"/>
      <c r="AW61" s="262"/>
      <c r="AX61" s="263"/>
    </row>
    <row r="62" spans="1:50" ht="18.75" hidden="1" customHeight="1" x14ac:dyDescent="0.15">
      <c r="A62" s="227"/>
      <c r="B62" s="229" t="s">
        <v>317</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302</v>
      </c>
      <c r="AU62" s="265"/>
      <c r="AV62" s="265"/>
      <c r="AW62" s="265"/>
      <c r="AX62" s="266"/>
    </row>
    <row r="63" spans="1:50" ht="18.75" hidden="1" customHeight="1" x14ac:dyDescent="0.15">
      <c r="A63" s="227"/>
      <c r="B63" s="229"/>
      <c r="C63" s="229"/>
      <c r="D63" s="229"/>
      <c r="E63" s="229"/>
      <c r="F63" s="230"/>
      <c r="G63" s="216"/>
      <c r="H63" s="101"/>
      <c r="I63" s="101"/>
      <c r="J63" s="101"/>
      <c r="K63" s="101"/>
      <c r="L63" s="101"/>
      <c r="M63" s="101"/>
      <c r="N63" s="101"/>
      <c r="O63" s="217"/>
      <c r="P63" s="234"/>
      <c r="Q63" s="101"/>
      <c r="R63" s="101"/>
      <c r="S63" s="101"/>
      <c r="T63" s="101"/>
      <c r="U63" s="101"/>
      <c r="V63" s="101"/>
      <c r="W63" s="101"/>
      <c r="X63" s="217"/>
      <c r="Y63" s="238"/>
      <c r="Z63" s="239"/>
      <c r="AA63" s="240"/>
      <c r="AB63" s="244"/>
      <c r="AC63" s="245"/>
      <c r="AD63" s="246"/>
      <c r="AE63" s="234"/>
      <c r="AF63" s="101"/>
      <c r="AG63" s="101"/>
      <c r="AH63" s="101"/>
      <c r="AI63" s="217"/>
      <c r="AJ63" s="234"/>
      <c r="AK63" s="101"/>
      <c r="AL63" s="101"/>
      <c r="AM63" s="101"/>
      <c r="AN63" s="217"/>
      <c r="AO63" s="234"/>
      <c r="AP63" s="101"/>
      <c r="AQ63" s="101"/>
      <c r="AR63" s="101"/>
      <c r="AS63" s="217"/>
      <c r="AT63" s="58"/>
      <c r="AU63" s="103"/>
      <c r="AV63" s="103"/>
      <c r="AW63" s="101" t="s">
        <v>354</v>
      </c>
      <c r="AX63" s="102"/>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6"/>
      <c r="AF64" s="87"/>
      <c r="AG64" s="87"/>
      <c r="AH64" s="87"/>
      <c r="AI64" s="88"/>
      <c r="AJ64" s="86"/>
      <c r="AK64" s="87"/>
      <c r="AL64" s="87"/>
      <c r="AM64" s="87"/>
      <c r="AN64" s="88"/>
      <c r="AO64" s="86"/>
      <c r="AP64" s="87"/>
      <c r="AQ64" s="87"/>
      <c r="AR64" s="87"/>
      <c r="AS64" s="88"/>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6"/>
      <c r="AF65" s="87"/>
      <c r="AG65" s="87"/>
      <c r="AH65" s="87"/>
      <c r="AI65" s="88"/>
      <c r="AJ65" s="86"/>
      <c r="AK65" s="87"/>
      <c r="AL65" s="87"/>
      <c r="AM65" s="87"/>
      <c r="AN65" s="88"/>
      <c r="AO65" s="86"/>
      <c r="AP65" s="87"/>
      <c r="AQ65" s="87"/>
      <c r="AR65" s="87"/>
      <c r="AS65" s="88"/>
      <c r="AT65" s="86"/>
      <c r="AU65" s="87"/>
      <c r="AV65" s="87"/>
      <c r="AW65" s="87"/>
      <c r="AX65" s="89"/>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6"/>
      <c r="AF66" s="87"/>
      <c r="AG66" s="87"/>
      <c r="AH66" s="87"/>
      <c r="AI66" s="88"/>
      <c r="AJ66" s="86"/>
      <c r="AK66" s="87"/>
      <c r="AL66" s="87"/>
      <c r="AM66" s="87"/>
      <c r="AN66" s="88"/>
      <c r="AO66" s="86"/>
      <c r="AP66" s="87"/>
      <c r="AQ66" s="87"/>
      <c r="AR66" s="87"/>
      <c r="AS66" s="88"/>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9"/>
      <c r="AA67" s="80"/>
      <c r="AB67" s="113" t="s">
        <v>12</v>
      </c>
      <c r="AC67" s="114"/>
      <c r="AD67" s="164"/>
      <c r="AE67" s="664" t="s">
        <v>69</v>
      </c>
      <c r="AF67" s="111"/>
      <c r="AG67" s="111"/>
      <c r="AH67" s="111"/>
      <c r="AI67" s="111"/>
      <c r="AJ67" s="664" t="s">
        <v>70</v>
      </c>
      <c r="AK67" s="111"/>
      <c r="AL67" s="111"/>
      <c r="AM67" s="111"/>
      <c r="AN67" s="111"/>
      <c r="AO67" s="664" t="s">
        <v>71</v>
      </c>
      <c r="AP67" s="111"/>
      <c r="AQ67" s="111"/>
      <c r="AR67" s="111"/>
      <c r="AS67" s="111"/>
      <c r="AT67" s="169" t="s">
        <v>74</v>
      </c>
      <c r="AU67" s="170"/>
      <c r="AV67" s="170"/>
      <c r="AW67" s="170"/>
      <c r="AX67" s="171"/>
    </row>
    <row r="68" spans="1:60" ht="22.5" customHeight="1" x14ac:dyDescent="0.15">
      <c r="A68" s="178"/>
      <c r="B68" s="179"/>
      <c r="C68" s="179"/>
      <c r="D68" s="179"/>
      <c r="E68" s="179"/>
      <c r="F68" s="180"/>
      <c r="G68" s="247" t="s">
        <v>419</v>
      </c>
      <c r="H68" s="188"/>
      <c r="I68" s="188"/>
      <c r="J68" s="188"/>
      <c r="K68" s="188"/>
      <c r="L68" s="188"/>
      <c r="M68" s="188"/>
      <c r="N68" s="188"/>
      <c r="O68" s="188"/>
      <c r="P68" s="188"/>
      <c r="Q68" s="188"/>
      <c r="R68" s="188"/>
      <c r="S68" s="188"/>
      <c r="T68" s="188"/>
      <c r="U68" s="188"/>
      <c r="V68" s="188"/>
      <c r="W68" s="188"/>
      <c r="X68" s="189"/>
      <c r="Y68" s="325" t="s">
        <v>66</v>
      </c>
      <c r="Z68" s="326"/>
      <c r="AA68" s="327"/>
      <c r="AB68" s="203" t="s">
        <v>403</v>
      </c>
      <c r="AC68" s="661"/>
      <c r="AD68" s="662"/>
      <c r="AE68" s="86">
        <v>2</v>
      </c>
      <c r="AF68" s="87"/>
      <c r="AG68" s="87"/>
      <c r="AH68" s="87"/>
      <c r="AI68" s="88"/>
      <c r="AJ68" s="86">
        <v>0</v>
      </c>
      <c r="AK68" s="87"/>
      <c r="AL68" s="87"/>
      <c r="AM68" s="87"/>
      <c r="AN68" s="88"/>
      <c r="AO68" s="86">
        <v>0</v>
      </c>
      <c r="AP68" s="87"/>
      <c r="AQ68" s="87"/>
      <c r="AR68" s="87"/>
      <c r="AS68" s="88"/>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403</v>
      </c>
      <c r="AC69" s="661"/>
      <c r="AD69" s="662"/>
      <c r="AE69" s="86">
        <v>12</v>
      </c>
      <c r="AF69" s="87"/>
      <c r="AG69" s="87"/>
      <c r="AH69" s="87"/>
      <c r="AI69" s="88"/>
      <c r="AJ69" s="86">
        <v>10</v>
      </c>
      <c r="AK69" s="87"/>
      <c r="AL69" s="87"/>
      <c r="AM69" s="87"/>
      <c r="AN69" s="88"/>
      <c r="AO69" s="86">
        <v>10</v>
      </c>
      <c r="AP69" s="87"/>
      <c r="AQ69" s="87"/>
      <c r="AR69" s="87"/>
      <c r="AS69" s="88"/>
      <c r="AT69" s="86">
        <v>10</v>
      </c>
      <c r="AU69" s="87"/>
      <c r="AV69" s="87"/>
      <c r="AW69" s="87"/>
      <c r="AX69" s="89"/>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9"/>
      <c r="AA70" s="80"/>
      <c r="AB70" s="113" t="s">
        <v>12</v>
      </c>
      <c r="AC70" s="114"/>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6"/>
      <c r="AF71" s="87"/>
      <c r="AG71" s="87"/>
      <c r="AH71" s="87"/>
      <c r="AI71" s="88"/>
      <c r="AJ71" s="86"/>
      <c r="AK71" s="87"/>
      <c r="AL71" s="87"/>
      <c r="AM71" s="87"/>
      <c r="AN71" s="88"/>
      <c r="AO71" s="86"/>
      <c r="AP71" s="87"/>
      <c r="AQ71" s="87"/>
      <c r="AR71" s="87"/>
      <c r="AS71" s="88"/>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9"/>
      <c r="AA73" s="80"/>
      <c r="AB73" s="113" t="s">
        <v>12</v>
      </c>
      <c r="AC73" s="114"/>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6"/>
      <c r="AF74" s="87"/>
      <c r="AG74" s="87"/>
      <c r="AH74" s="87"/>
      <c r="AI74" s="88"/>
      <c r="AJ74" s="86"/>
      <c r="AK74" s="87"/>
      <c r="AL74" s="87"/>
      <c r="AM74" s="87"/>
      <c r="AN74" s="88"/>
      <c r="AO74" s="86"/>
      <c r="AP74" s="87"/>
      <c r="AQ74" s="87"/>
      <c r="AR74" s="87"/>
      <c r="AS74" s="88"/>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9"/>
      <c r="AA76" s="80"/>
      <c r="AB76" s="113" t="s">
        <v>12</v>
      </c>
      <c r="AC76" s="114"/>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6"/>
      <c r="AF77" s="87"/>
      <c r="AG77" s="87"/>
      <c r="AH77" s="87"/>
      <c r="AI77" s="88"/>
      <c r="AJ77" s="86"/>
      <c r="AK77" s="87"/>
      <c r="AL77" s="87"/>
      <c r="AM77" s="87"/>
      <c r="AN77" s="88"/>
      <c r="AO77" s="86"/>
      <c r="AP77" s="87"/>
      <c r="AQ77" s="87"/>
      <c r="AR77" s="87"/>
      <c r="AS77" s="88"/>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9"/>
      <c r="AA79" s="80"/>
      <c r="AB79" s="113" t="s">
        <v>12</v>
      </c>
      <c r="AC79" s="114"/>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6"/>
      <c r="AF80" s="87"/>
      <c r="AG80" s="87"/>
      <c r="AH80" s="87"/>
      <c r="AI80" s="88"/>
      <c r="AJ80" s="86"/>
      <c r="AK80" s="87"/>
      <c r="AL80" s="87"/>
      <c r="AM80" s="87"/>
      <c r="AN80" s="88"/>
      <c r="AO80" s="86"/>
      <c r="AP80" s="87"/>
      <c r="AQ80" s="87"/>
      <c r="AR80" s="87"/>
      <c r="AS80" s="88"/>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4"/>
      <c r="I82" s="114"/>
      <c r="J82" s="114"/>
      <c r="K82" s="114"/>
      <c r="L82" s="114"/>
      <c r="M82" s="114"/>
      <c r="N82" s="114"/>
      <c r="O82" s="114"/>
      <c r="P82" s="114"/>
      <c r="Q82" s="114"/>
      <c r="R82" s="114"/>
      <c r="S82" s="114"/>
      <c r="T82" s="114"/>
      <c r="U82" s="114"/>
      <c r="V82" s="114"/>
      <c r="W82" s="114"/>
      <c r="X82" s="164"/>
      <c r="Y82" s="165"/>
      <c r="Z82" s="166"/>
      <c r="AA82" s="167"/>
      <c r="AB82" s="113" t="s">
        <v>12</v>
      </c>
      <c r="AC82" s="114"/>
      <c r="AD82" s="164"/>
      <c r="AE82" s="168" t="s">
        <v>69</v>
      </c>
      <c r="AF82" s="114"/>
      <c r="AG82" s="114"/>
      <c r="AH82" s="114"/>
      <c r="AI82" s="164"/>
      <c r="AJ82" s="168" t="s">
        <v>70</v>
      </c>
      <c r="AK82" s="114"/>
      <c r="AL82" s="114"/>
      <c r="AM82" s="114"/>
      <c r="AN82" s="164"/>
      <c r="AO82" s="168" t="s">
        <v>71</v>
      </c>
      <c r="AP82" s="114"/>
      <c r="AQ82" s="114"/>
      <c r="AR82" s="114"/>
      <c r="AS82" s="164"/>
      <c r="AT82" s="169" t="s">
        <v>75</v>
      </c>
      <c r="AU82" s="170"/>
      <c r="AV82" s="170"/>
      <c r="AW82" s="170"/>
      <c r="AX82" s="171"/>
    </row>
    <row r="83" spans="1:60" ht="22.5" customHeight="1" x14ac:dyDescent="0.15">
      <c r="A83" s="122"/>
      <c r="B83" s="120"/>
      <c r="C83" s="120"/>
      <c r="D83" s="120"/>
      <c r="E83" s="120"/>
      <c r="F83" s="121"/>
      <c r="G83" s="137" t="s">
        <v>417</v>
      </c>
      <c r="H83" s="137"/>
      <c r="I83" s="137"/>
      <c r="J83" s="137"/>
      <c r="K83" s="137"/>
      <c r="L83" s="137"/>
      <c r="M83" s="137"/>
      <c r="N83" s="137"/>
      <c r="O83" s="137"/>
      <c r="P83" s="137"/>
      <c r="Q83" s="137"/>
      <c r="R83" s="137"/>
      <c r="S83" s="137"/>
      <c r="T83" s="137"/>
      <c r="U83" s="137"/>
      <c r="V83" s="137"/>
      <c r="W83" s="137"/>
      <c r="X83" s="137"/>
      <c r="Y83" s="139" t="s">
        <v>17</v>
      </c>
      <c r="Z83" s="140"/>
      <c r="AA83" s="141"/>
      <c r="AB83" s="174" t="s">
        <v>404</v>
      </c>
      <c r="AC83" s="143"/>
      <c r="AD83" s="144"/>
      <c r="AE83" s="145">
        <v>200</v>
      </c>
      <c r="AF83" s="146"/>
      <c r="AG83" s="146"/>
      <c r="AH83" s="146"/>
      <c r="AI83" s="146"/>
      <c r="AJ83" s="145">
        <v>0</v>
      </c>
      <c r="AK83" s="146"/>
      <c r="AL83" s="146"/>
      <c r="AM83" s="146"/>
      <c r="AN83" s="146"/>
      <c r="AO83" s="145">
        <v>0</v>
      </c>
      <c r="AP83" s="146"/>
      <c r="AQ83" s="146"/>
      <c r="AR83" s="146"/>
      <c r="AS83" s="146"/>
      <c r="AT83" s="86" t="s">
        <v>407</v>
      </c>
      <c r="AU83" s="87"/>
      <c r="AV83" s="87"/>
      <c r="AW83" s="87"/>
      <c r="AX83" s="89"/>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405</v>
      </c>
      <c r="AC84" s="151"/>
      <c r="AD84" s="152"/>
      <c r="AE84" s="150" t="s">
        <v>406</v>
      </c>
      <c r="AF84" s="151"/>
      <c r="AG84" s="151"/>
      <c r="AH84" s="151"/>
      <c r="AI84" s="152"/>
      <c r="AJ84" s="150">
        <v>0</v>
      </c>
      <c r="AK84" s="151"/>
      <c r="AL84" s="151"/>
      <c r="AM84" s="151"/>
      <c r="AN84" s="152"/>
      <c r="AO84" s="150">
        <v>0</v>
      </c>
      <c r="AP84" s="151"/>
      <c r="AQ84" s="151"/>
      <c r="AR84" s="151"/>
      <c r="AS84" s="152"/>
      <c r="AT84" s="150" t="s">
        <v>407</v>
      </c>
      <c r="AU84" s="151"/>
      <c r="AV84" s="151"/>
      <c r="AW84" s="151"/>
      <c r="AX84" s="153"/>
    </row>
    <row r="85" spans="1:60" ht="32.25" hidden="1" customHeight="1" x14ac:dyDescent="0.15">
      <c r="A85" s="160" t="s">
        <v>17</v>
      </c>
      <c r="B85" s="161"/>
      <c r="C85" s="161"/>
      <c r="D85" s="161"/>
      <c r="E85" s="161"/>
      <c r="F85" s="162"/>
      <c r="G85" s="163" t="s">
        <v>18</v>
      </c>
      <c r="H85" s="114"/>
      <c r="I85" s="114"/>
      <c r="J85" s="114"/>
      <c r="K85" s="114"/>
      <c r="L85" s="114"/>
      <c r="M85" s="114"/>
      <c r="N85" s="114"/>
      <c r="O85" s="114"/>
      <c r="P85" s="114"/>
      <c r="Q85" s="114"/>
      <c r="R85" s="114"/>
      <c r="S85" s="114"/>
      <c r="T85" s="114"/>
      <c r="U85" s="114"/>
      <c r="V85" s="114"/>
      <c r="W85" s="114"/>
      <c r="X85" s="164"/>
      <c r="Y85" s="165"/>
      <c r="Z85" s="166"/>
      <c r="AA85" s="167"/>
      <c r="AB85" s="113" t="s">
        <v>12</v>
      </c>
      <c r="AC85" s="114"/>
      <c r="AD85" s="164"/>
      <c r="AE85" s="168" t="s">
        <v>69</v>
      </c>
      <c r="AF85" s="114"/>
      <c r="AG85" s="114"/>
      <c r="AH85" s="114"/>
      <c r="AI85" s="164"/>
      <c r="AJ85" s="168" t="s">
        <v>70</v>
      </c>
      <c r="AK85" s="114"/>
      <c r="AL85" s="114"/>
      <c r="AM85" s="114"/>
      <c r="AN85" s="164"/>
      <c r="AO85" s="168" t="s">
        <v>71</v>
      </c>
      <c r="AP85" s="114"/>
      <c r="AQ85" s="114"/>
      <c r="AR85" s="114"/>
      <c r="AS85" s="164"/>
      <c r="AT85" s="169" t="s">
        <v>75</v>
      </c>
      <c r="AU85" s="170"/>
      <c r="AV85" s="170"/>
      <c r="AW85" s="170"/>
      <c r="AX85" s="171"/>
    </row>
    <row r="86" spans="1:60" ht="22.5" hidden="1" customHeight="1" x14ac:dyDescent="0.15">
      <c r="A86" s="122"/>
      <c r="B86" s="120"/>
      <c r="C86" s="120"/>
      <c r="D86" s="120"/>
      <c r="E86" s="120"/>
      <c r="F86" s="121"/>
      <c r="G86" s="137" t="s">
        <v>357</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6"/>
      <c r="AU86" s="87"/>
      <c r="AV86" s="87"/>
      <c r="AW86" s="87"/>
      <c r="AX86" s="89"/>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4"/>
      <c r="I88" s="114"/>
      <c r="J88" s="114"/>
      <c r="K88" s="114"/>
      <c r="L88" s="114"/>
      <c r="M88" s="114"/>
      <c r="N88" s="114"/>
      <c r="O88" s="114"/>
      <c r="P88" s="114"/>
      <c r="Q88" s="114"/>
      <c r="R88" s="114"/>
      <c r="S88" s="114"/>
      <c r="T88" s="114"/>
      <c r="U88" s="114"/>
      <c r="V88" s="114"/>
      <c r="W88" s="114"/>
      <c r="X88" s="164"/>
      <c r="Y88" s="165"/>
      <c r="Z88" s="166"/>
      <c r="AA88" s="167"/>
      <c r="AB88" s="113" t="s">
        <v>12</v>
      </c>
      <c r="AC88" s="114"/>
      <c r="AD88" s="164"/>
      <c r="AE88" s="168" t="s">
        <v>69</v>
      </c>
      <c r="AF88" s="114"/>
      <c r="AG88" s="114"/>
      <c r="AH88" s="114"/>
      <c r="AI88" s="164"/>
      <c r="AJ88" s="168" t="s">
        <v>70</v>
      </c>
      <c r="AK88" s="114"/>
      <c r="AL88" s="114"/>
      <c r="AM88" s="114"/>
      <c r="AN88" s="164"/>
      <c r="AO88" s="168" t="s">
        <v>71</v>
      </c>
      <c r="AP88" s="114"/>
      <c r="AQ88" s="114"/>
      <c r="AR88" s="114"/>
      <c r="AS88" s="164"/>
      <c r="AT88" s="169" t="s">
        <v>75</v>
      </c>
      <c r="AU88" s="170"/>
      <c r="AV88" s="170"/>
      <c r="AW88" s="170"/>
      <c r="AX88" s="171"/>
    </row>
    <row r="89" spans="1:60" ht="22.5" hidden="1" customHeight="1" x14ac:dyDescent="0.15">
      <c r="A89" s="122"/>
      <c r="B89" s="120"/>
      <c r="C89" s="120"/>
      <c r="D89" s="120"/>
      <c r="E89" s="120"/>
      <c r="F89" s="121"/>
      <c r="G89" s="137" t="s">
        <v>308</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6"/>
      <c r="AU89" s="87"/>
      <c r="AV89" s="87"/>
      <c r="AW89" s="87"/>
      <c r="AX89" s="89"/>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4"/>
      <c r="I91" s="114"/>
      <c r="J91" s="114"/>
      <c r="K91" s="114"/>
      <c r="L91" s="114"/>
      <c r="M91" s="114"/>
      <c r="N91" s="114"/>
      <c r="O91" s="114"/>
      <c r="P91" s="114"/>
      <c r="Q91" s="114"/>
      <c r="R91" s="114"/>
      <c r="S91" s="114"/>
      <c r="T91" s="114"/>
      <c r="U91" s="114"/>
      <c r="V91" s="114"/>
      <c r="W91" s="114"/>
      <c r="X91" s="164"/>
      <c r="Y91" s="165"/>
      <c r="Z91" s="166"/>
      <c r="AA91" s="167"/>
      <c r="AB91" s="113" t="s">
        <v>12</v>
      </c>
      <c r="AC91" s="114"/>
      <c r="AD91" s="164"/>
      <c r="AE91" s="168" t="s">
        <v>69</v>
      </c>
      <c r="AF91" s="114"/>
      <c r="AG91" s="114"/>
      <c r="AH91" s="114"/>
      <c r="AI91" s="164"/>
      <c r="AJ91" s="168" t="s">
        <v>70</v>
      </c>
      <c r="AK91" s="114"/>
      <c r="AL91" s="114"/>
      <c r="AM91" s="114"/>
      <c r="AN91" s="164"/>
      <c r="AO91" s="168" t="s">
        <v>71</v>
      </c>
      <c r="AP91" s="114"/>
      <c r="AQ91" s="114"/>
      <c r="AR91" s="114"/>
      <c r="AS91" s="164"/>
      <c r="AT91" s="169" t="s">
        <v>75</v>
      </c>
      <c r="AU91" s="170"/>
      <c r="AV91" s="170"/>
      <c r="AW91" s="170"/>
      <c r="AX91" s="171"/>
    </row>
    <row r="92" spans="1:60" ht="22.5" hidden="1" customHeight="1" x14ac:dyDescent="0.15">
      <c r="A92" s="122"/>
      <c r="B92" s="120"/>
      <c r="C92" s="120"/>
      <c r="D92" s="120"/>
      <c r="E92" s="120"/>
      <c r="F92" s="121"/>
      <c r="G92" s="137" t="s">
        <v>308</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6"/>
      <c r="AU92" s="87"/>
      <c r="AV92" s="87"/>
      <c r="AW92" s="87"/>
      <c r="AX92" s="89"/>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308</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6"/>
      <c r="AU95" s="87"/>
      <c r="AV95" s="87"/>
      <c r="AW95" s="87"/>
      <c r="AX95" s="89"/>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32.25" customHeight="1" x14ac:dyDescent="0.15">
      <c r="A98" s="370"/>
      <c r="B98" s="371"/>
      <c r="C98" s="405" t="s">
        <v>409</v>
      </c>
      <c r="D98" s="406"/>
      <c r="E98" s="406"/>
      <c r="F98" s="406"/>
      <c r="G98" s="406"/>
      <c r="H98" s="406"/>
      <c r="I98" s="406"/>
      <c r="J98" s="406"/>
      <c r="K98" s="407"/>
      <c r="L98" s="64">
        <v>216</v>
      </c>
      <c r="M98" s="65"/>
      <c r="N98" s="65"/>
      <c r="O98" s="65"/>
      <c r="P98" s="65"/>
      <c r="Q98" s="66"/>
      <c r="R98" s="64">
        <v>216</v>
      </c>
      <c r="S98" s="65"/>
      <c r="T98" s="65"/>
      <c r="U98" s="65"/>
      <c r="V98" s="65"/>
      <c r="W98" s="66"/>
      <c r="X98" s="678" t="s">
        <v>427</v>
      </c>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70"/>
      <c r="B99" s="371"/>
      <c r="C99" s="154"/>
      <c r="D99" s="155"/>
      <c r="E99" s="155"/>
      <c r="F99" s="155"/>
      <c r="G99" s="155"/>
      <c r="H99" s="155"/>
      <c r="I99" s="155"/>
      <c r="J99" s="155"/>
      <c r="K99" s="156"/>
      <c r="L99" s="64"/>
      <c r="M99" s="65"/>
      <c r="N99" s="65"/>
      <c r="O99" s="65"/>
      <c r="P99" s="65"/>
      <c r="Q99" s="66"/>
      <c r="R99" s="64"/>
      <c r="S99" s="65"/>
      <c r="T99" s="65"/>
      <c r="U99" s="65"/>
      <c r="V99" s="65"/>
      <c r="W99" s="66"/>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70"/>
      <c r="B100" s="371"/>
      <c r="C100" s="154"/>
      <c r="D100" s="155"/>
      <c r="E100" s="155"/>
      <c r="F100" s="155"/>
      <c r="G100" s="155"/>
      <c r="H100" s="155"/>
      <c r="I100" s="155"/>
      <c r="J100" s="155"/>
      <c r="K100" s="156"/>
      <c r="L100" s="64"/>
      <c r="M100" s="65"/>
      <c r="N100" s="65"/>
      <c r="O100" s="65"/>
      <c r="P100" s="65"/>
      <c r="Q100" s="66"/>
      <c r="R100" s="64"/>
      <c r="S100" s="65"/>
      <c r="T100" s="65"/>
      <c r="U100" s="65"/>
      <c r="V100" s="65"/>
      <c r="W100" s="66"/>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70"/>
      <c r="B101" s="371"/>
      <c r="C101" s="154"/>
      <c r="D101" s="155"/>
      <c r="E101" s="155"/>
      <c r="F101" s="155"/>
      <c r="G101" s="155"/>
      <c r="H101" s="155"/>
      <c r="I101" s="155"/>
      <c r="J101" s="155"/>
      <c r="K101" s="156"/>
      <c r="L101" s="64"/>
      <c r="M101" s="65"/>
      <c r="N101" s="65"/>
      <c r="O101" s="65"/>
      <c r="P101" s="65"/>
      <c r="Q101" s="66"/>
      <c r="R101" s="64"/>
      <c r="S101" s="65"/>
      <c r="T101" s="65"/>
      <c r="U101" s="65"/>
      <c r="V101" s="65"/>
      <c r="W101" s="66"/>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70"/>
      <c r="B102" s="371"/>
      <c r="C102" s="154"/>
      <c r="D102" s="155"/>
      <c r="E102" s="155"/>
      <c r="F102" s="155"/>
      <c r="G102" s="155"/>
      <c r="H102" s="155"/>
      <c r="I102" s="155"/>
      <c r="J102" s="155"/>
      <c r="K102" s="156"/>
      <c r="L102" s="64"/>
      <c r="M102" s="65"/>
      <c r="N102" s="65"/>
      <c r="O102" s="65"/>
      <c r="P102" s="65"/>
      <c r="Q102" s="66"/>
      <c r="R102" s="64"/>
      <c r="S102" s="65"/>
      <c r="T102" s="65"/>
      <c r="U102" s="65"/>
      <c r="V102" s="65"/>
      <c r="W102" s="66"/>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70"/>
      <c r="B103" s="371"/>
      <c r="C103" s="374"/>
      <c r="D103" s="375"/>
      <c r="E103" s="375"/>
      <c r="F103" s="375"/>
      <c r="G103" s="375"/>
      <c r="H103" s="375"/>
      <c r="I103" s="375"/>
      <c r="J103" s="375"/>
      <c r="K103" s="376"/>
      <c r="L103" s="64"/>
      <c r="M103" s="65"/>
      <c r="N103" s="65"/>
      <c r="O103" s="65"/>
      <c r="P103" s="65"/>
      <c r="Q103" s="66"/>
      <c r="R103" s="64"/>
      <c r="S103" s="65"/>
      <c r="T103" s="65"/>
      <c r="U103" s="65"/>
      <c r="V103" s="65"/>
      <c r="W103" s="66"/>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72"/>
      <c r="B104" s="373"/>
      <c r="C104" s="362" t="s">
        <v>22</v>
      </c>
      <c r="D104" s="363"/>
      <c r="E104" s="363"/>
      <c r="F104" s="363"/>
      <c r="G104" s="363"/>
      <c r="H104" s="363"/>
      <c r="I104" s="363"/>
      <c r="J104" s="363"/>
      <c r="K104" s="364"/>
      <c r="L104" s="365">
        <f>SUM(L98:Q103)</f>
        <v>216</v>
      </c>
      <c r="M104" s="366"/>
      <c r="N104" s="366"/>
      <c r="O104" s="366"/>
      <c r="P104" s="366"/>
      <c r="Q104" s="367"/>
      <c r="R104" s="365">
        <f>SUM(R98:W103)</f>
        <v>216</v>
      </c>
      <c r="S104" s="366"/>
      <c r="T104" s="366"/>
      <c r="U104" s="366"/>
      <c r="V104" s="366"/>
      <c r="W104" s="367"/>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2" t="s">
        <v>38</v>
      </c>
      <c r="AH107" s="598"/>
      <c r="AI107" s="598"/>
      <c r="AJ107" s="598"/>
      <c r="AK107" s="598"/>
      <c r="AL107" s="598"/>
      <c r="AM107" s="598"/>
      <c r="AN107" s="598"/>
      <c r="AO107" s="598"/>
      <c r="AP107" s="598"/>
      <c r="AQ107" s="598"/>
      <c r="AR107" s="598"/>
      <c r="AS107" s="598"/>
      <c r="AT107" s="598"/>
      <c r="AU107" s="598"/>
      <c r="AV107" s="598"/>
      <c r="AW107" s="598"/>
      <c r="AX107" s="633"/>
    </row>
    <row r="108" spans="1:50" ht="57.75" customHeight="1" x14ac:dyDescent="0.15">
      <c r="A108" s="299" t="s">
        <v>311</v>
      </c>
      <c r="B108" s="300"/>
      <c r="C108" s="528" t="s">
        <v>312</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607" t="s">
        <v>380</v>
      </c>
      <c r="AE108" s="608"/>
      <c r="AF108" s="608"/>
      <c r="AG108" s="604" t="s">
        <v>394</v>
      </c>
      <c r="AH108" s="605"/>
      <c r="AI108" s="605"/>
      <c r="AJ108" s="605"/>
      <c r="AK108" s="605"/>
      <c r="AL108" s="605"/>
      <c r="AM108" s="605"/>
      <c r="AN108" s="605"/>
      <c r="AO108" s="605"/>
      <c r="AP108" s="605"/>
      <c r="AQ108" s="605"/>
      <c r="AR108" s="605"/>
      <c r="AS108" s="605"/>
      <c r="AT108" s="605"/>
      <c r="AU108" s="605"/>
      <c r="AV108" s="605"/>
      <c r="AW108" s="605"/>
      <c r="AX108" s="606"/>
    </row>
    <row r="109" spans="1:50" ht="51"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4" t="s">
        <v>380</v>
      </c>
      <c r="AE109" s="435"/>
      <c r="AF109" s="435"/>
      <c r="AG109" s="296" t="s">
        <v>395</v>
      </c>
      <c r="AH109" s="297"/>
      <c r="AI109" s="297"/>
      <c r="AJ109" s="297"/>
      <c r="AK109" s="297"/>
      <c r="AL109" s="297"/>
      <c r="AM109" s="297"/>
      <c r="AN109" s="297"/>
      <c r="AO109" s="297"/>
      <c r="AP109" s="297"/>
      <c r="AQ109" s="297"/>
      <c r="AR109" s="297"/>
      <c r="AS109" s="297"/>
      <c r="AT109" s="297"/>
      <c r="AU109" s="297"/>
      <c r="AV109" s="297"/>
      <c r="AW109" s="297"/>
      <c r="AX109" s="298"/>
    </row>
    <row r="110" spans="1:50" ht="50.25" customHeight="1" x14ac:dyDescent="0.15">
      <c r="A110" s="303"/>
      <c r="B110" s="304"/>
      <c r="C110" s="418" t="s">
        <v>313</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87" t="s">
        <v>380</v>
      </c>
      <c r="AE110" s="588"/>
      <c r="AF110" s="588"/>
      <c r="AG110" s="526" t="s">
        <v>413</v>
      </c>
      <c r="AH110" s="190"/>
      <c r="AI110" s="190"/>
      <c r="AJ110" s="190"/>
      <c r="AK110" s="190"/>
      <c r="AL110" s="190"/>
      <c r="AM110" s="190"/>
      <c r="AN110" s="190"/>
      <c r="AO110" s="190"/>
      <c r="AP110" s="190"/>
      <c r="AQ110" s="190"/>
      <c r="AR110" s="190"/>
      <c r="AS110" s="190"/>
      <c r="AT110" s="190"/>
      <c r="AU110" s="190"/>
      <c r="AV110" s="190"/>
      <c r="AW110" s="190"/>
      <c r="AX110" s="527"/>
    </row>
    <row r="111" spans="1:50" ht="19.350000000000001" customHeight="1" x14ac:dyDescent="0.15">
      <c r="A111" s="545" t="s">
        <v>46</v>
      </c>
      <c r="B111" s="58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0" t="s">
        <v>410</v>
      </c>
      <c r="AE111" s="431"/>
      <c r="AF111" s="431"/>
      <c r="AG111" s="293"/>
      <c r="AH111" s="294"/>
      <c r="AI111" s="294"/>
      <c r="AJ111" s="294"/>
      <c r="AK111" s="294"/>
      <c r="AL111" s="294"/>
      <c r="AM111" s="294"/>
      <c r="AN111" s="294"/>
      <c r="AO111" s="294"/>
      <c r="AP111" s="294"/>
      <c r="AQ111" s="294"/>
      <c r="AR111" s="294"/>
      <c r="AS111" s="294"/>
      <c r="AT111" s="294"/>
      <c r="AU111" s="294"/>
      <c r="AV111" s="294"/>
      <c r="AW111" s="294"/>
      <c r="AX111" s="295"/>
    </row>
    <row r="112" spans="1:50" ht="75" customHeight="1" x14ac:dyDescent="0.15">
      <c r="A112" s="590"/>
      <c r="B112" s="59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4" t="s">
        <v>380</v>
      </c>
      <c r="AE112" s="435"/>
      <c r="AF112" s="435"/>
      <c r="AG112" s="296" t="s">
        <v>396</v>
      </c>
      <c r="AH112" s="297"/>
      <c r="AI112" s="297"/>
      <c r="AJ112" s="297"/>
      <c r="AK112" s="297"/>
      <c r="AL112" s="297"/>
      <c r="AM112" s="297"/>
      <c r="AN112" s="297"/>
      <c r="AO112" s="297"/>
      <c r="AP112" s="297"/>
      <c r="AQ112" s="297"/>
      <c r="AR112" s="297"/>
      <c r="AS112" s="297"/>
      <c r="AT112" s="297"/>
      <c r="AU112" s="297"/>
      <c r="AV112" s="297"/>
      <c r="AW112" s="297"/>
      <c r="AX112" s="298"/>
    </row>
    <row r="113" spans="1:64" ht="54" customHeight="1" x14ac:dyDescent="0.15">
      <c r="A113" s="590"/>
      <c r="B113" s="591"/>
      <c r="C113" s="501" t="s">
        <v>314</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4" t="s">
        <v>380</v>
      </c>
      <c r="AE113" s="435"/>
      <c r="AF113" s="435"/>
      <c r="AG113" s="296" t="s">
        <v>397</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90"/>
      <c r="B114" s="59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4" t="s">
        <v>410</v>
      </c>
      <c r="AE114" s="435"/>
      <c r="AF114" s="435"/>
      <c r="AG114" s="296"/>
      <c r="AH114" s="297"/>
      <c r="AI114" s="297"/>
      <c r="AJ114" s="297"/>
      <c r="AK114" s="297"/>
      <c r="AL114" s="297"/>
      <c r="AM114" s="297"/>
      <c r="AN114" s="297"/>
      <c r="AO114" s="297"/>
      <c r="AP114" s="297"/>
      <c r="AQ114" s="297"/>
      <c r="AR114" s="297"/>
      <c r="AS114" s="297"/>
      <c r="AT114" s="297"/>
      <c r="AU114" s="297"/>
      <c r="AV114" s="297"/>
      <c r="AW114" s="297"/>
      <c r="AX114" s="298"/>
    </row>
    <row r="115" spans="1:64" ht="48.75" customHeight="1" x14ac:dyDescent="0.15">
      <c r="A115" s="590"/>
      <c r="B115" s="59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7"/>
      <c r="AD115" s="434" t="s">
        <v>380</v>
      </c>
      <c r="AE115" s="435"/>
      <c r="AF115" s="435"/>
      <c r="AG115" s="296" t="s">
        <v>398</v>
      </c>
      <c r="AH115" s="297"/>
      <c r="AI115" s="297"/>
      <c r="AJ115" s="297"/>
      <c r="AK115" s="297"/>
      <c r="AL115" s="297"/>
      <c r="AM115" s="297"/>
      <c r="AN115" s="297"/>
      <c r="AO115" s="297"/>
      <c r="AP115" s="297"/>
      <c r="AQ115" s="297"/>
      <c r="AR115" s="297"/>
      <c r="AS115" s="297"/>
      <c r="AT115" s="297"/>
      <c r="AU115" s="297"/>
      <c r="AV115" s="297"/>
      <c r="AW115" s="297"/>
      <c r="AX115" s="298"/>
    </row>
    <row r="116" spans="1:64" ht="54" customHeight="1" x14ac:dyDescent="0.15">
      <c r="A116" s="590"/>
      <c r="B116" s="59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7"/>
      <c r="AD116" s="636" t="s">
        <v>414</v>
      </c>
      <c r="AE116" s="637"/>
      <c r="AF116" s="637"/>
      <c r="AG116" s="358" t="s">
        <v>399</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54.7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380</v>
      </c>
      <c r="AE117" s="588"/>
      <c r="AF117" s="597"/>
      <c r="AG117" s="602" t="s">
        <v>400</v>
      </c>
      <c r="AH117" s="428"/>
      <c r="AI117" s="428"/>
      <c r="AJ117" s="428"/>
      <c r="AK117" s="428"/>
      <c r="AL117" s="428"/>
      <c r="AM117" s="428"/>
      <c r="AN117" s="428"/>
      <c r="AO117" s="428"/>
      <c r="AP117" s="428"/>
      <c r="AQ117" s="428"/>
      <c r="AR117" s="428"/>
      <c r="AS117" s="428"/>
      <c r="AT117" s="428"/>
      <c r="AU117" s="428"/>
      <c r="AV117" s="428"/>
      <c r="AW117" s="428"/>
      <c r="AX117" s="603"/>
      <c r="BG117" s="10"/>
      <c r="BH117" s="10"/>
      <c r="BI117" s="10"/>
      <c r="BJ117" s="10"/>
    </row>
    <row r="118" spans="1:64" ht="58.5" customHeight="1" x14ac:dyDescent="0.15">
      <c r="A118" s="545" t="s">
        <v>47</v>
      </c>
      <c r="B118" s="589"/>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0" t="s">
        <v>380</v>
      </c>
      <c r="AE118" s="431"/>
      <c r="AF118" s="641"/>
      <c r="AG118" s="642" t="s">
        <v>418</v>
      </c>
      <c r="AH118" s="294"/>
      <c r="AI118" s="294"/>
      <c r="AJ118" s="294"/>
      <c r="AK118" s="294"/>
      <c r="AL118" s="294"/>
      <c r="AM118" s="294"/>
      <c r="AN118" s="294"/>
      <c r="AO118" s="294"/>
      <c r="AP118" s="294"/>
      <c r="AQ118" s="294"/>
      <c r="AR118" s="294"/>
      <c r="AS118" s="294"/>
      <c r="AT118" s="294"/>
      <c r="AU118" s="294"/>
      <c r="AV118" s="294"/>
      <c r="AW118" s="294"/>
      <c r="AX118" s="295"/>
    </row>
    <row r="119" spans="1:64" ht="65.25"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9" t="s">
        <v>380</v>
      </c>
      <c r="AE119" s="610"/>
      <c r="AF119" s="610"/>
      <c r="AG119" s="601" t="s">
        <v>411</v>
      </c>
      <c r="AH119" s="297"/>
      <c r="AI119" s="297"/>
      <c r="AJ119" s="297"/>
      <c r="AK119" s="297"/>
      <c r="AL119" s="297"/>
      <c r="AM119" s="297"/>
      <c r="AN119" s="297"/>
      <c r="AO119" s="297"/>
      <c r="AP119" s="297"/>
      <c r="AQ119" s="297"/>
      <c r="AR119" s="297"/>
      <c r="AS119" s="297"/>
      <c r="AT119" s="297"/>
      <c r="AU119" s="297"/>
      <c r="AV119" s="297"/>
      <c r="AW119" s="297"/>
      <c r="AX119" s="298"/>
    </row>
    <row r="120" spans="1:64" ht="53.25" customHeight="1" x14ac:dyDescent="0.15">
      <c r="A120" s="590"/>
      <c r="B120" s="59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4" t="s">
        <v>380</v>
      </c>
      <c r="AE120" s="435"/>
      <c r="AF120" s="435"/>
      <c r="AG120" s="601" t="s">
        <v>412</v>
      </c>
      <c r="AH120" s="297"/>
      <c r="AI120" s="297"/>
      <c r="AJ120" s="297"/>
      <c r="AK120" s="297"/>
      <c r="AL120" s="297"/>
      <c r="AM120" s="297"/>
      <c r="AN120" s="297"/>
      <c r="AO120" s="297"/>
      <c r="AP120" s="297"/>
      <c r="AQ120" s="297"/>
      <c r="AR120" s="297"/>
      <c r="AS120" s="297"/>
      <c r="AT120" s="297"/>
      <c r="AU120" s="297"/>
      <c r="AV120" s="297"/>
      <c r="AW120" s="297"/>
      <c r="AX120" s="298"/>
    </row>
    <row r="121" spans="1:64" ht="44.25" customHeight="1" x14ac:dyDescent="0.15">
      <c r="A121" s="592"/>
      <c r="B121" s="59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4" t="s">
        <v>380</v>
      </c>
      <c r="AE121" s="435"/>
      <c r="AF121" s="435"/>
      <c r="AG121" s="526" t="s">
        <v>401</v>
      </c>
      <c r="AH121" s="190"/>
      <c r="AI121" s="190"/>
      <c r="AJ121" s="190"/>
      <c r="AK121" s="190"/>
      <c r="AL121" s="190"/>
      <c r="AM121" s="190"/>
      <c r="AN121" s="190"/>
      <c r="AO121" s="190"/>
      <c r="AP121" s="190"/>
      <c r="AQ121" s="190"/>
      <c r="AR121" s="190"/>
      <c r="AS121" s="190"/>
      <c r="AT121" s="190"/>
      <c r="AU121" s="190"/>
      <c r="AV121" s="190"/>
      <c r="AW121" s="190"/>
      <c r="AX121" s="527"/>
    </row>
    <row r="122" spans="1:64" ht="33.6" customHeight="1" x14ac:dyDescent="0.15">
      <c r="A122" s="626" t="s">
        <v>80</v>
      </c>
      <c r="B122" s="627"/>
      <c r="C122" s="432" t="s">
        <v>315</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2"/>
      <c r="AD122" s="430" t="s">
        <v>410</v>
      </c>
      <c r="AE122" s="431"/>
      <c r="AF122" s="431"/>
      <c r="AG122" s="579"/>
      <c r="AH122" s="188"/>
      <c r="AI122" s="188"/>
      <c r="AJ122" s="188"/>
      <c r="AK122" s="188"/>
      <c r="AL122" s="188"/>
      <c r="AM122" s="188"/>
      <c r="AN122" s="188"/>
      <c r="AO122" s="188"/>
      <c r="AP122" s="188"/>
      <c r="AQ122" s="188"/>
      <c r="AR122" s="188"/>
      <c r="AS122" s="188"/>
      <c r="AT122" s="188"/>
      <c r="AU122" s="188"/>
      <c r="AV122" s="188"/>
      <c r="AW122" s="188"/>
      <c r="AX122" s="580"/>
    </row>
    <row r="123" spans="1:64" ht="15.75" customHeight="1" x14ac:dyDescent="0.15">
      <c r="A123" s="628"/>
      <c r="B123" s="629"/>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1"/>
      <c r="AH123" s="269"/>
      <c r="AI123" s="269"/>
      <c r="AJ123" s="269"/>
      <c r="AK123" s="269"/>
      <c r="AL123" s="269"/>
      <c r="AM123" s="269"/>
      <c r="AN123" s="269"/>
      <c r="AO123" s="269"/>
      <c r="AP123" s="269"/>
      <c r="AQ123" s="269"/>
      <c r="AR123" s="269"/>
      <c r="AS123" s="269"/>
      <c r="AT123" s="269"/>
      <c r="AU123" s="269"/>
      <c r="AV123" s="269"/>
      <c r="AW123" s="269"/>
      <c r="AX123" s="582"/>
    </row>
    <row r="124" spans="1:64" ht="26.25" customHeight="1" x14ac:dyDescent="0.15">
      <c r="A124" s="628"/>
      <c r="B124" s="629"/>
      <c r="C124" s="643"/>
      <c r="D124" s="644"/>
      <c r="E124" s="644"/>
      <c r="F124" s="644"/>
      <c r="G124" s="644"/>
      <c r="H124" s="644"/>
      <c r="I124" s="644"/>
      <c r="J124" s="644"/>
      <c r="K124" s="644"/>
      <c r="L124" s="644"/>
      <c r="M124" s="644"/>
      <c r="N124" s="644"/>
      <c r="O124" s="645"/>
      <c r="P124" s="652"/>
      <c r="Q124" s="652"/>
      <c r="R124" s="652"/>
      <c r="S124" s="653"/>
      <c r="T124" s="634"/>
      <c r="U124" s="297"/>
      <c r="V124" s="297"/>
      <c r="W124" s="297"/>
      <c r="X124" s="297"/>
      <c r="Y124" s="297"/>
      <c r="Z124" s="297"/>
      <c r="AA124" s="297"/>
      <c r="AB124" s="297"/>
      <c r="AC124" s="297"/>
      <c r="AD124" s="297"/>
      <c r="AE124" s="297"/>
      <c r="AF124" s="635"/>
      <c r="AG124" s="581"/>
      <c r="AH124" s="269"/>
      <c r="AI124" s="269"/>
      <c r="AJ124" s="269"/>
      <c r="AK124" s="269"/>
      <c r="AL124" s="269"/>
      <c r="AM124" s="269"/>
      <c r="AN124" s="269"/>
      <c r="AO124" s="269"/>
      <c r="AP124" s="269"/>
      <c r="AQ124" s="269"/>
      <c r="AR124" s="269"/>
      <c r="AS124" s="269"/>
      <c r="AT124" s="269"/>
      <c r="AU124" s="269"/>
      <c r="AV124" s="269"/>
      <c r="AW124" s="269"/>
      <c r="AX124" s="582"/>
    </row>
    <row r="125" spans="1:64" ht="26.25" customHeight="1" x14ac:dyDescent="0.15">
      <c r="A125" s="630"/>
      <c r="B125" s="631"/>
      <c r="C125" s="646"/>
      <c r="D125" s="647"/>
      <c r="E125" s="647"/>
      <c r="F125" s="647"/>
      <c r="G125" s="647"/>
      <c r="H125" s="647"/>
      <c r="I125" s="647"/>
      <c r="J125" s="647"/>
      <c r="K125" s="647"/>
      <c r="L125" s="647"/>
      <c r="M125" s="647"/>
      <c r="N125" s="647"/>
      <c r="O125" s="648"/>
      <c r="P125" s="654"/>
      <c r="Q125" s="654"/>
      <c r="R125" s="654"/>
      <c r="S125" s="655"/>
      <c r="T125" s="427"/>
      <c r="U125" s="428"/>
      <c r="V125" s="428"/>
      <c r="W125" s="428"/>
      <c r="X125" s="428"/>
      <c r="Y125" s="428"/>
      <c r="Z125" s="428"/>
      <c r="AA125" s="428"/>
      <c r="AB125" s="428"/>
      <c r="AC125" s="428"/>
      <c r="AD125" s="428"/>
      <c r="AE125" s="428"/>
      <c r="AF125" s="429"/>
      <c r="AG125" s="583"/>
      <c r="AH125" s="190"/>
      <c r="AI125" s="190"/>
      <c r="AJ125" s="190"/>
      <c r="AK125" s="190"/>
      <c r="AL125" s="190"/>
      <c r="AM125" s="190"/>
      <c r="AN125" s="190"/>
      <c r="AO125" s="190"/>
      <c r="AP125" s="190"/>
      <c r="AQ125" s="190"/>
      <c r="AR125" s="190"/>
      <c r="AS125" s="190"/>
      <c r="AT125" s="190"/>
      <c r="AU125" s="190"/>
      <c r="AV125" s="190"/>
      <c r="AW125" s="190"/>
      <c r="AX125" s="527"/>
    </row>
    <row r="126" spans="1:64" ht="57" customHeight="1" x14ac:dyDescent="0.15">
      <c r="A126" s="545" t="s">
        <v>58</v>
      </c>
      <c r="B126" s="546"/>
      <c r="C126" s="384" t="s">
        <v>64</v>
      </c>
      <c r="D126" s="568"/>
      <c r="E126" s="568"/>
      <c r="F126" s="569"/>
      <c r="G126" s="539" t="s">
        <v>415</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3" t="s">
        <v>68</v>
      </c>
      <c r="D127" s="354"/>
      <c r="E127" s="354"/>
      <c r="F127" s="355"/>
      <c r="G127" s="356" t="s">
        <v>416</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x14ac:dyDescent="0.2">
      <c r="A129" s="567" t="s">
        <v>426</v>
      </c>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120" customHeight="1" thickBot="1" x14ac:dyDescent="0.2">
      <c r="A131" s="542" t="s">
        <v>306</v>
      </c>
      <c r="B131" s="543"/>
      <c r="C131" s="543"/>
      <c r="D131" s="543"/>
      <c r="E131" s="544"/>
      <c r="F131" s="561" t="s">
        <v>424</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99.95" customHeight="1" thickBot="1" x14ac:dyDescent="0.2">
      <c r="A133" s="423" t="s">
        <v>423</v>
      </c>
      <c r="B133" s="424"/>
      <c r="C133" s="424"/>
      <c r="D133" s="424"/>
      <c r="E133" s="425"/>
      <c r="F133" s="564" t="s">
        <v>425</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99.9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396" t="s">
        <v>224</v>
      </c>
      <c r="B137" s="397"/>
      <c r="C137" s="397"/>
      <c r="D137" s="397"/>
      <c r="E137" s="397"/>
      <c r="F137" s="397"/>
      <c r="G137" s="410" t="s">
        <v>383</v>
      </c>
      <c r="H137" s="411"/>
      <c r="I137" s="411"/>
      <c r="J137" s="411"/>
      <c r="K137" s="411"/>
      <c r="L137" s="411"/>
      <c r="M137" s="411"/>
      <c r="N137" s="411"/>
      <c r="O137" s="411"/>
      <c r="P137" s="412"/>
      <c r="Q137" s="397" t="s">
        <v>225</v>
      </c>
      <c r="R137" s="397"/>
      <c r="S137" s="397"/>
      <c r="T137" s="397"/>
      <c r="U137" s="397"/>
      <c r="V137" s="397"/>
      <c r="W137" s="426" t="s">
        <v>382</v>
      </c>
      <c r="X137" s="411"/>
      <c r="Y137" s="411"/>
      <c r="Z137" s="411"/>
      <c r="AA137" s="411"/>
      <c r="AB137" s="411"/>
      <c r="AC137" s="411"/>
      <c r="AD137" s="411"/>
      <c r="AE137" s="411"/>
      <c r="AF137" s="412"/>
      <c r="AG137" s="397" t="s">
        <v>226</v>
      </c>
      <c r="AH137" s="397"/>
      <c r="AI137" s="397"/>
      <c r="AJ137" s="397"/>
      <c r="AK137" s="397"/>
      <c r="AL137" s="397"/>
      <c r="AM137" s="393">
        <v>93</v>
      </c>
      <c r="AN137" s="394"/>
      <c r="AO137" s="394"/>
      <c r="AP137" s="394"/>
      <c r="AQ137" s="394"/>
      <c r="AR137" s="394"/>
      <c r="AS137" s="394"/>
      <c r="AT137" s="394"/>
      <c r="AU137" s="394"/>
      <c r="AV137" s="395"/>
      <c r="AW137" s="12"/>
      <c r="AX137" s="13"/>
    </row>
    <row r="138" spans="1:50" ht="19.899999999999999" customHeight="1" thickBot="1" x14ac:dyDescent="0.2">
      <c r="A138" s="398" t="s">
        <v>227</v>
      </c>
      <c r="B138" s="399"/>
      <c r="C138" s="399"/>
      <c r="D138" s="399"/>
      <c r="E138" s="399"/>
      <c r="F138" s="399"/>
      <c r="G138" s="413" t="s">
        <v>388</v>
      </c>
      <c r="H138" s="414"/>
      <c r="I138" s="414"/>
      <c r="J138" s="414"/>
      <c r="K138" s="414"/>
      <c r="L138" s="414"/>
      <c r="M138" s="414"/>
      <c r="N138" s="414"/>
      <c r="O138" s="414"/>
      <c r="P138" s="415"/>
      <c r="Q138" s="399" t="s">
        <v>228</v>
      </c>
      <c r="R138" s="399"/>
      <c r="S138" s="399"/>
      <c r="T138" s="399"/>
      <c r="U138" s="399"/>
      <c r="V138" s="399"/>
      <c r="W138" s="413" t="s">
        <v>389</v>
      </c>
      <c r="X138" s="414"/>
      <c r="Y138" s="414"/>
      <c r="Z138" s="414"/>
      <c r="AA138" s="414"/>
      <c r="AB138" s="414"/>
      <c r="AC138" s="414"/>
      <c r="AD138" s="414"/>
      <c r="AE138" s="414"/>
      <c r="AF138" s="415"/>
      <c r="AG138" s="570"/>
      <c r="AH138" s="571"/>
      <c r="AI138" s="571"/>
      <c r="AJ138" s="571"/>
      <c r="AK138" s="571"/>
      <c r="AL138" s="571"/>
      <c r="AM138" s="614"/>
      <c r="AN138" s="615"/>
      <c r="AO138" s="615"/>
      <c r="AP138" s="615"/>
      <c r="AQ138" s="615"/>
      <c r="AR138" s="615"/>
      <c r="AS138" s="615"/>
      <c r="AT138" s="615"/>
      <c r="AU138" s="615"/>
      <c r="AV138" s="616"/>
      <c r="AW138" s="28"/>
      <c r="AX138" s="29"/>
    </row>
    <row r="139" spans="1:50" ht="23.6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6"/>
      <c r="B145" s="457"/>
      <c r="C145" s="457"/>
      <c r="D145" s="457"/>
      <c r="E145" s="457"/>
      <c r="F145" s="458"/>
      <c r="G145" s="52"/>
      <c r="H145" s="53"/>
      <c r="I145" s="53"/>
      <c r="J145" s="53"/>
      <c r="K145" s="53"/>
      <c r="L145" s="53"/>
      <c r="M145" s="62"/>
      <c r="N145" s="62"/>
      <c r="O145" s="62"/>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6"/>
      <c r="B146" s="457"/>
      <c r="C146" s="457"/>
      <c r="D146" s="457"/>
      <c r="E146" s="457"/>
      <c r="F146" s="458"/>
      <c r="G146" s="52"/>
      <c r="H146" s="53"/>
      <c r="I146" s="53"/>
      <c r="J146" s="53"/>
      <c r="K146" s="53"/>
      <c r="L146" s="53"/>
      <c r="M146" s="62"/>
      <c r="N146" s="62"/>
      <c r="O146" s="62"/>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6"/>
      <c r="B147" s="457"/>
      <c r="C147" s="457"/>
      <c r="D147" s="457"/>
      <c r="E147" s="457"/>
      <c r="F147" s="458"/>
      <c r="G147" s="52"/>
      <c r="H147" s="53"/>
      <c r="I147" s="53"/>
      <c r="J147" s="53"/>
      <c r="K147" s="53"/>
      <c r="L147" s="53"/>
      <c r="M147" s="62"/>
      <c r="N147" s="62"/>
      <c r="O147" s="62"/>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6"/>
      <c r="B148" s="457"/>
      <c r="C148" s="457"/>
      <c r="D148" s="457"/>
      <c r="E148" s="457"/>
      <c r="F148" s="458"/>
      <c r="G148" s="52"/>
      <c r="H148" s="53"/>
      <c r="I148" s="53"/>
      <c r="J148" s="53"/>
      <c r="K148" s="53"/>
      <c r="L148" s="53"/>
      <c r="M148" s="62"/>
      <c r="N148" s="62"/>
      <c r="O148" s="62"/>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6"/>
      <c r="B149" s="457"/>
      <c r="C149" s="457"/>
      <c r="D149" s="457"/>
      <c r="E149" s="457"/>
      <c r="F149" s="458"/>
      <c r="G149" s="52"/>
      <c r="H149" s="53"/>
      <c r="I149" s="53"/>
      <c r="J149" s="53"/>
      <c r="K149" s="53"/>
      <c r="L149" s="53"/>
      <c r="M149" s="62"/>
      <c r="N149" s="62"/>
      <c r="O149" s="62"/>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6"/>
      <c r="B150" s="457"/>
      <c r="C150" s="457"/>
      <c r="D150" s="457"/>
      <c r="E150" s="457"/>
      <c r="F150" s="458"/>
      <c r="G150" s="52"/>
      <c r="H150" s="53"/>
      <c r="I150" s="53"/>
      <c r="J150" s="53"/>
      <c r="K150" s="53"/>
      <c r="L150" s="53"/>
      <c r="M150" s="62"/>
      <c r="N150" s="62"/>
      <c r="O150" s="62"/>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62"/>
      <c r="N151" s="62"/>
      <c r="O151" s="62"/>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62"/>
      <c r="N152" s="62"/>
      <c r="O152" s="62"/>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80" t="s">
        <v>364</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377</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9"/>
      <c r="B179" s="534"/>
      <c r="C179" s="534"/>
      <c r="D179" s="534"/>
      <c r="E179" s="534"/>
      <c r="F179" s="535"/>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9"/>
      <c r="B180" s="534"/>
      <c r="C180" s="534"/>
      <c r="D180" s="534"/>
      <c r="E180" s="534"/>
      <c r="F180" s="535"/>
      <c r="G180" s="90"/>
      <c r="H180" s="91"/>
      <c r="I180" s="91"/>
      <c r="J180" s="91"/>
      <c r="K180" s="92"/>
      <c r="L180" s="93"/>
      <c r="M180" s="94"/>
      <c r="N180" s="94"/>
      <c r="O180" s="94"/>
      <c r="P180" s="94"/>
      <c r="Q180" s="94"/>
      <c r="R180" s="94"/>
      <c r="S180" s="94"/>
      <c r="T180" s="94"/>
      <c r="U180" s="94"/>
      <c r="V180" s="94"/>
      <c r="W180" s="94"/>
      <c r="X180" s="95"/>
      <c r="Y180" s="96"/>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92"/>
    </row>
    <row r="181" spans="1:50" ht="24.75" customHeight="1" x14ac:dyDescent="0.15">
      <c r="A181" s="119"/>
      <c r="B181" s="534"/>
      <c r="C181" s="534"/>
      <c r="D181" s="534"/>
      <c r="E181" s="534"/>
      <c r="F181" s="535"/>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19"/>
      <c r="B182" s="534"/>
      <c r="C182" s="534"/>
      <c r="D182" s="534"/>
      <c r="E182" s="534"/>
      <c r="F182" s="535"/>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19"/>
      <c r="B183" s="534"/>
      <c r="C183" s="534"/>
      <c r="D183" s="534"/>
      <c r="E183" s="534"/>
      <c r="F183" s="535"/>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19"/>
      <c r="B184" s="534"/>
      <c r="C184" s="534"/>
      <c r="D184" s="534"/>
      <c r="E184" s="534"/>
      <c r="F184" s="535"/>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19"/>
      <c r="B185" s="534"/>
      <c r="C185" s="534"/>
      <c r="D185" s="534"/>
      <c r="E185" s="534"/>
      <c r="F185" s="535"/>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19"/>
      <c r="B186" s="534"/>
      <c r="C186" s="534"/>
      <c r="D186" s="534"/>
      <c r="E186" s="534"/>
      <c r="F186" s="535"/>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19"/>
      <c r="B187" s="534"/>
      <c r="C187" s="534"/>
      <c r="D187" s="534"/>
      <c r="E187" s="534"/>
      <c r="F187" s="535"/>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19"/>
      <c r="B188" s="534"/>
      <c r="C188" s="534"/>
      <c r="D188" s="534"/>
      <c r="E188" s="534"/>
      <c r="F188" s="535"/>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19"/>
      <c r="B189" s="534"/>
      <c r="C189" s="534"/>
      <c r="D189" s="534"/>
      <c r="E189" s="534"/>
      <c r="F189" s="535"/>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19"/>
      <c r="B190" s="534"/>
      <c r="C190" s="534"/>
      <c r="D190" s="534"/>
      <c r="E190" s="534"/>
      <c r="F190" s="535"/>
      <c r="G190" s="76" t="s">
        <v>22</v>
      </c>
      <c r="H190" s="77"/>
      <c r="I190" s="77"/>
      <c r="J190" s="77"/>
      <c r="K190" s="77"/>
      <c r="L190" s="78"/>
      <c r="M190" s="79"/>
      <c r="N190" s="79"/>
      <c r="O190" s="79"/>
      <c r="P190" s="79"/>
      <c r="Q190" s="79"/>
      <c r="R190" s="79"/>
      <c r="S190" s="79"/>
      <c r="T190" s="79"/>
      <c r="U190" s="79"/>
      <c r="V190" s="79"/>
      <c r="W190" s="79"/>
      <c r="X190" s="80"/>
      <c r="Y190" s="81">
        <f>SUM(Y180:AB189)</f>
        <v>0</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19"/>
      <c r="B191" s="534"/>
      <c r="C191" s="534"/>
      <c r="D191" s="534"/>
      <c r="E191" s="534"/>
      <c r="F191" s="535"/>
      <c r="G191" s="380" t="s">
        <v>365</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359</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9"/>
      <c r="B192" s="534"/>
      <c r="C192" s="534"/>
      <c r="D192" s="534"/>
      <c r="E192" s="534"/>
      <c r="F192" s="535"/>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9"/>
      <c r="B193" s="534"/>
      <c r="C193" s="534"/>
      <c r="D193" s="534"/>
      <c r="E193" s="534"/>
      <c r="F193" s="535"/>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92"/>
    </row>
    <row r="194" spans="1:50" ht="24.75" customHeight="1" x14ac:dyDescent="0.15">
      <c r="A194" s="119"/>
      <c r="B194" s="534"/>
      <c r="C194" s="534"/>
      <c r="D194" s="534"/>
      <c r="E194" s="534"/>
      <c r="F194" s="535"/>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19"/>
      <c r="B195" s="534"/>
      <c r="C195" s="534"/>
      <c r="D195" s="534"/>
      <c r="E195" s="534"/>
      <c r="F195" s="535"/>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x14ac:dyDescent="0.15">
      <c r="A196" s="119"/>
      <c r="B196" s="534"/>
      <c r="C196" s="534"/>
      <c r="D196" s="534"/>
      <c r="E196" s="534"/>
      <c r="F196" s="535"/>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19"/>
      <c r="B197" s="534"/>
      <c r="C197" s="534"/>
      <c r="D197" s="534"/>
      <c r="E197" s="534"/>
      <c r="F197" s="535"/>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19"/>
      <c r="B198" s="534"/>
      <c r="C198" s="534"/>
      <c r="D198" s="534"/>
      <c r="E198" s="534"/>
      <c r="F198" s="535"/>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19"/>
      <c r="B199" s="534"/>
      <c r="C199" s="534"/>
      <c r="D199" s="534"/>
      <c r="E199" s="534"/>
      <c r="F199" s="535"/>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19"/>
      <c r="B200" s="534"/>
      <c r="C200" s="534"/>
      <c r="D200" s="534"/>
      <c r="E200" s="534"/>
      <c r="F200" s="535"/>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19"/>
      <c r="B201" s="534"/>
      <c r="C201" s="534"/>
      <c r="D201" s="534"/>
      <c r="E201" s="534"/>
      <c r="F201" s="535"/>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19"/>
      <c r="B202" s="534"/>
      <c r="C202" s="534"/>
      <c r="D202" s="534"/>
      <c r="E202" s="534"/>
      <c r="F202" s="535"/>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19"/>
      <c r="B203" s="534"/>
      <c r="C203" s="534"/>
      <c r="D203" s="534"/>
      <c r="E203" s="534"/>
      <c r="F203" s="535"/>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19"/>
      <c r="B204" s="534"/>
      <c r="C204" s="534"/>
      <c r="D204" s="534"/>
      <c r="E204" s="534"/>
      <c r="F204" s="535"/>
      <c r="G204" s="380" t="s">
        <v>360</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361</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9"/>
      <c r="B205" s="534"/>
      <c r="C205" s="534"/>
      <c r="D205" s="534"/>
      <c r="E205" s="534"/>
      <c r="F205" s="535"/>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15.75" customHeight="1" x14ac:dyDescent="0.15">
      <c r="A206" s="119"/>
      <c r="B206" s="534"/>
      <c r="C206" s="534"/>
      <c r="D206" s="534"/>
      <c r="E206" s="534"/>
      <c r="F206" s="535"/>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92"/>
    </row>
    <row r="207" spans="1:50" ht="15.75" customHeight="1" x14ac:dyDescent="0.15">
      <c r="A207" s="119"/>
      <c r="B207" s="534"/>
      <c r="C207" s="534"/>
      <c r="D207" s="534"/>
      <c r="E207" s="534"/>
      <c r="F207" s="535"/>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15.75" customHeight="1" x14ac:dyDescent="0.15">
      <c r="A208" s="119"/>
      <c r="B208" s="534"/>
      <c r="C208" s="534"/>
      <c r="D208" s="534"/>
      <c r="E208" s="534"/>
      <c r="F208" s="535"/>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15.75" customHeight="1" x14ac:dyDescent="0.15">
      <c r="A209" s="119"/>
      <c r="B209" s="534"/>
      <c r="C209" s="534"/>
      <c r="D209" s="534"/>
      <c r="E209" s="534"/>
      <c r="F209" s="535"/>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15.75" customHeight="1" x14ac:dyDescent="0.15">
      <c r="A210" s="119"/>
      <c r="B210" s="534"/>
      <c r="C210" s="534"/>
      <c r="D210" s="534"/>
      <c r="E210" s="534"/>
      <c r="F210" s="535"/>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15.75" customHeight="1" x14ac:dyDescent="0.15">
      <c r="A211" s="119"/>
      <c r="B211" s="534"/>
      <c r="C211" s="534"/>
      <c r="D211" s="534"/>
      <c r="E211" s="534"/>
      <c r="F211" s="535"/>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15.75" customHeight="1" x14ac:dyDescent="0.15">
      <c r="A212" s="119"/>
      <c r="B212" s="534"/>
      <c r="C212" s="534"/>
      <c r="D212" s="534"/>
      <c r="E212" s="534"/>
      <c r="F212" s="535"/>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15.75" customHeight="1" x14ac:dyDescent="0.15">
      <c r="A213" s="119"/>
      <c r="B213" s="534"/>
      <c r="C213" s="534"/>
      <c r="D213" s="534"/>
      <c r="E213" s="534"/>
      <c r="F213" s="535"/>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15.75" customHeight="1" x14ac:dyDescent="0.15">
      <c r="A214" s="119"/>
      <c r="B214" s="534"/>
      <c r="C214" s="534"/>
      <c r="D214" s="534"/>
      <c r="E214" s="534"/>
      <c r="F214" s="535"/>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15.75" customHeight="1" x14ac:dyDescent="0.15">
      <c r="A215" s="119"/>
      <c r="B215" s="534"/>
      <c r="C215" s="534"/>
      <c r="D215" s="534"/>
      <c r="E215" s="534"/>
      <c r="F215" s="535"/>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19"/>
      <c r="B216" s="534"/>
      <c r="C216" s="534"/>
      <c r="D216" s="534"/>
      <c r="E216" s="534"/>
      <c r="F216" s="535"/>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19"/>
      <c r="B217" s="534"/>
      <c r="C217" s="534"/>
      <c r="D217" s="534"/>
      <c r="E217" s="534"/>
      <c r="F217" s="535"/>
      <c r="G217" s="380" t="s">
        <v>362</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363</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9"/>
      <c r="B218" s="534"/>
      <c r="C218" s="534"/>
      <c r="D218" s="534"/>
      <c r="E218" s="534"/>
      <c r="F218" s="535"/>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0.25" customHeight="1" x14ac:dyDescent="0.15">
      <c r="A219" s="119"/>
      <c r="B219" s="534"/>
      <c r="C219" s="534"/>
      <c r="D219" s="534"/>
      <c r="E219" s="534"/>
      <c r="F219" s="535"/>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92"/>
    </row>
    <row r="220" spans="1:50" ht="20.25" customHeight="1" x14ac:dyDescent="0.15">
      <c r="A220" s="119"/>
      <c r="B220" s="534"/>
      <c r="C220" s="534"/>
      <c r="D220" s="534"/>
      <c r="E220" s="534"/>
      <c r="F220" s="535"/>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0.25" customHeight="1" x14ac:dyDescent="0.15">
      <c r="A221" s="119"/>
      <c r="B221" s="534"/>
      <c r="C221" s="534"/>
      <c r="D221" s="534"/>
      <c r="E221" s="534"/>
      <c r="F221" s="535"/>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0.25" customHeight="1" x14ac:dyDescent="0.15">
      <c r="A222" s="119"/>
      <c r="B222" s="534"/>
      <c r="C222" s="534"/>
      <c r="D222" s="534"/>
      <c r="E222" s="534"/>
      <c r="F222" s="535"/>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0.25" customHeight="1" x14ac:dyDescent="0.15">
      <c r="A223" s="119"/>
      <c r="B223" s="534"/>
      <c r="C223" s="534"/>
      <c r="D223" s="534"/>
      <c r="E223" s="534"/>
      <c r="F223" s="535"/>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0.25" customHeight="1" x14ac:dyDescent="0.15">
      <c r="A224" s="119"/>
      <c r="B224" s="534"/>
      <c r="C224" s="534"/>
      <c r="D224" s="534"/>
      <c r="E224" s="534"/>
      <c r="F224" s="535"/>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0.25" customHeight="1" x14ac:dyDescent="0.15">
      <c r="A225" s="119"/>
      <c r="B225" s="534"/>
      <c r="C225" s="534"/>
      <c r="D225" s="534"/>
      <c r="E225" s="534"/>
      <c r="F225" s="535"/>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0.25" customHeight="1" x14ac:dyDescent="0.15">
      <c r="A226" s="119"/>
      <c r="B226" s="534"/>
      <c r="C226" s="534"/>
      <c r="D226" s="534"/>
      <c r="E226" s="534"/>
      <c r="F226" s="535"/>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0.25" customHeight="1" x14ac:dyDescent="0.15">
      <c r="A227" s="119"/>
      <c r="B227" s="534"/>
      <c r="C227" s="534"/>
      <c r="D227" s="534"/>
      <c r="E227" s="534"/>
      <c r="F227" s="535"/>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0.25" customHeight="1" x14ac:dyDescent="0.15">
      <c r="A228" s="119"/>
      <c r="B228" s="534"/>
      <c r="C228" s="534"/>
      <c r="D228" s="534"/>
      <c r="E228" s="534"/>
      <c r="F228" s="535"/>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19"/>
      <c r="B229" s="534"/>
      <c r="C229" s="534"/>
      <c r="D229" s="534"/>
      <c r="E229" s="534"/>
      <c r="F229" s="535"/>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hidden="1" customHeight="1" thickBot="1" x14ac:dyDescent="0.2">
      <c r="A230" s="377" t="s">
        <v>320</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x14ac:dyDescent="0.15">
      <c r="A236" s="105">
        <v>1</v>
      </c>
      <c r="B236" s="105">
        <v>1</v>
      </c>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c r="AL236" s="108"/>
      <c r="AM236" s="108"/>
      <c r="AN236" s="108"/>
      <c r="AO236" s="108"/>
      <c r="AP236" s="109"/>
      <c r="AQ236" s="110"/>
      <c r="AR236" s="106"/>
      <c r="AS236" s="106"/>
      <c r="AT236" s="106"/>
      <c r="AU236" s="107"/>
      <c r="AV236" s="108"/>
      <c r="AW236" s="108"/>
      <c r="AX236" s="109"/>
    </row>
    <row r="237" spans="1:50" ht="24" customHeight="1" x14ac:dyDescent="0.15">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customHeight="1" x14ac:dyDescent="0.15">
      <c r="A238" s="105">
        <v>3</v>
      </c>
      <c r="B238" s="105">
        <v>1</v>
      </c>
      <c r="C238" s="106"/>
      <c r="D238" s="106"/>
      <c r="E238" s="106"/>
      <c r="F238" s="106"/>
      <c r="G238" s="106"/>
      <c r="H238" s="106"/>
      <c r="I238" s="106"/>
      <c r="J238" s="106"/>
      <c r="K238" s="106"/>
      <c r="L238" s="106"/>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5"/>
      <c r="B268" s="105"/>
      <c r="C268" s="111" t="s">
        <v>367</v>
      </c>
      <c r="D268" s="111"/>
      <c r="E268" s="111"/>
      <c r="F268" s="111"/>
      <c r="G268" s="111"/>
      <c r="H268" s="111"/>
      <c r="I268" s="111"/>
      <c r="J268" s="111"/>
      <c r="K268" s="111"/>
      <c r="L268" s="111"/>
      <c r="M268" s="111" t="s">
        <v>368</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369</v>
      </c>
      <c r="AL268" s="111"/>
      <c r="AM268" s="111"/>
      <c r="AN268" s="111"/>
      <c r="AO268" s="111"/>
      <c r="AP268" s="111"/>
      <c r="AQ268" s="111" t="s">
        <v>23</v>
      </c>
      <c r="AR268" s="111"/>
      <c r="AS268" s="111"/>
      <c r="AT268" s="111"/>
      <c r="AU268" s="113" t="s">
        <v>24</v>
      </c>
      <c r="AV268" s="114"/>
      <c r="AW268" s="114"/>
      <c r="AX268" s="115"/>
    </row>
    <row r="269" spans="1:50" ht="24" customHeight="1" x14ac:dyDescent="0.15">
      <c r="A269" s="105">
        <v>1</v>
      </c>
      <c r="B269" s="105">
        <v>1</v>
      </c>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08"/>
      <c r="AM269" s="108"/>
      <c r="AN269" s="108"/>
      <c r="AO269" s="108"/>
      <c r="AP269" s="109"/>
      <c r="AQ269" s="110"/>
      <c r="AR269" s="106"/>
      <c r="AS269" s="106"/>
      <c r="AT269" s="106"/>
      <c r="AU269" s="107"/>
      <c r="AV269" s="108"/>
      <c r="AW269" s="108"/>
      <c r="AX269" s="109"/>
    </row>
    <row r="270" spans="1:50" ht="24" customHeight="1" x14ac:dyDescent="0.15">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customHeight="1" x14ac:dyDescent="0.15">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5"/>
      <c r="B301" s="105"/>
      <c r="C301" s="111" t="s">
        <v>367</v>
      </c>
      <c r="D301" s="111"/>
      <c r="E301" s="111"/>
      <c r="F301" s="111"/>
      <c r="G301" s="111"/>
      <c r="H301" s="111"/>
      <c r="I301" s="111"/>
      <c r="J301" s="111"/>
      <c r="K301" s="111"/>
      <c r="L301" s="111"/>
      <c r="M301" s="111" t="s">
        <v>368</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369</v>
      </c>
      <c r="AL301" s="111"/>
      <c r="AM301" s="111"/>
      <c r="AN301" s="111"/>
      <c r="AO301" s="111"/>
      <c r="AP301" s="111"/>
      <c r="AQ301" s="111" t="s">
        <v>23</v>
      </c>
      <c r="AR301" s="111"/>
      <c r="AS301" s="111"/>
      <c r="AT301" s="111"/>
      <c r="AU301" s="113" t="s">
        <v>24</v>
      </c>
      <c r="AV301" s="114"/>
      <c r="AW301" s="114"/>
      <c r="AX301" s="115"/>
    </row>
    <row r="302" spans="1:50" ht="24" customHeight="1" x14ac:dyDescent="0.15">
      <c r="A302" s="105">
        <v>1</v>
      </c>
      <c r="B302" s="105">
        <v>1</v>
      </c>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08"/>
      <c r="AM302" s="108"/>
      <c r="AN302" s="108"/>
      <c r="AO302" s="108"/>
      <c r="AP302" s="109"/>
      <c r="AQ302" s="110"/>
      <c r="AR302" s="106"/>
      <c r="AS302" s="106"/>
      <c r="AT302" s="106"/>
      <c r="AU302" s="107"/>
      <c r="AV302" s="108"/>
      <c r="AW302" s="108"/>
      <c r="AX302" s="109"/>
    </row>
    <row r="303" spans="1:50" ht="24" customHeight="1" x14ac:dyDescent="0.15">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5"/>
      <c r="B334" s="105"/>
      <c r="C334" s="111" t="s">
        <v>367</v>
      </c>
      <c r="D334" s="111"/>
      <c r="E334" s="111"/>
      <c r="F334" s="111"/>
      <c r="G334" s="111"/>
      <c r="H334" s="111"/>
      <c r="I334" s="111"/>
      <c r="J334" s="111"/>
      <c r="K334" s="111"/>
      <c r="L334" s="111"/>
      <c r="M334" s="111" t="s">
        <v>368</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369</v>
      </c>
      <c r="AL334" s="111"/>
      <c r="AM334" s="111"/>
      <c r="AN334" s="111"/>
      <c r="AO334" s="111"/>
      <c r="AP334" s="111"/>
      <c r="AQ334" s="111" t="s">
        <v>23</v>
      </c>
      <c r="AR334" s="111"/>
      <c r="AS334" s="111"/>
      <c r="AT334" s="111"/>
      <c r="AU334" s="113" t="s">
        <v>24</v>
      </c>
      <c r="AV334" s="114"/>
      <c r="AW334" s="114"/>
      <c r="AX334" s="115"/>
    </row>
    <row r="335" spans="1:50" ht="24" customHeight="1" x14ac:dyDescent="0.15">
      <c r="A335" s="105">
        <v>1</v>
      </c>
      <c r="B335" s="105">
        <v>1</v>
      </c>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c r="AL335" s="108"/>
      <c r="AM335" s="108"/>
      <c r="AN335" s="108"/>
      <c r="AO335" s="108"/>
      <c r="AP335" s="109"/>
      <c r="AQ335" s="110"/>
      <c r="AR335" s="106"/>
      <c r="AS335" s="106"/>
      <c r="AT335" s="106"/>
      <c r="AU335" s="107"/>
      <c r="AV335" s="108"/>
      <c r="AW335" s="108"/>
      <c r="AX335" s="109"/>
    </row>
    <row r="336" spans="1:50" ht="24" customHeight="1" x14ac:dyDescent="0.15">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customHeight="1" x14ac:dyDescent="0.15">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customHeight="1" x14ac:dyDescent="0.15">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customHeight="1" x14ac:dyDescent="0.15">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customHeight="1" x14ac:dyDescent="0.15">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customHeight="1" x14ac:dyDescent="0.15">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customHeight="1" x14ac:dyDescent="0.15">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customHeight="1" x14ac:dyDescent="0.15">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customHeight="1" x14ac:dyDescent="0.15">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hidden="1" customHeight="1" x14ac:dyDescent="0.15">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367</v>
      </c>
      <c r="D367" s="111"/>
      <c r="E367" s="111"/>
      <c r="F367" s="111"/>
      <c r="G367" s="111"/>
      <c r="H367" s="111"/>
      <c r="I367" s="111"/>
      <c r="J367" s="111"/>
      <c r="K367" s="111"/>
      <c r="L367" s="111"/>
      <c r="M367" s="111" t="s">
        <v>368</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369</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367</v>
      </c>
      <c r="D400" s="111"/>
      <c r="E400" s="111"/>
      <c r="F400" s="111"/>
      <c r="G400" s="111"/>
      <c r="H400" s="111"/>
      <c r="I400" s="111"/>
      <c r="J400" s="111"/>
      <c r="K400" s="111"/>
      <c r="L400" s="111"/>
      <c r="M400" s="111" t="s">
        <v>368</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369</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367</v>
      </c>
      <c r="D433" s="111"/>
      <c r="E433" s="111"/>
      <c r="F433" s="111"/>
      <c r="G433" s="111"/>
      <c r="H433" s="111"/>
      <c r="I433" s="111"/>
      <c r="J433" s="111"/>
      <c r="K433" s="111"/>
      <c r="L433" s="111"/>
      <c r="M433" s="111" t="s">
        <v>368</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369</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367</v>
      </c>
      <c r="D466" s="111"/>
      <c r="E466" s="111"/>
      <c r="F466" s="111"/>
      <c r="G466" s="111"/>
      <c r="H466" s="111"/>
      <c r="I466" s="111"/>
      <c r="J466" s="111"/>
      <c r="K466" s="111"/>
      <c r="L466" s="111"/>
      <c r="M466" s="111" t="s">
        <v>368</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369</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hidden="1" customHeight="1" x14ac:dyDescent="0.15">
      <c r="A497" s="692" t="s">
        <v>322</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T69:AX69">
    <cfRule type="expression" dxfId="201" priority="465">
      <formula>IF(RIGHT(TEXT(AT69,"0.#"),1)=".",FALSE,TRUE)</formula>
    </cfRule>
    <cfRule type="expression" dxfId="200" priority="466">
      <formula>IF(RIGHT(TEXT(AT69,"0.#"),1)=".",TRUE,FALSE)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E69:AS69">
    <cfRule type="expression" dxfId="1" priority="1">
      <formula>IF(RIGHT(TEXT(AE69,"0.#"),1)=".",FALSE,TRUE)</formula>
    </cfRule>
    <cfRule type="expression" dxfId="0" priority="2">
      <formula>IF(RIGHT(TEXT(AE69,"0.#"),1)=".",TRUE,FALSE)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27"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3" sqref="E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t="s">
        <v>380</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422</v>
      </c>
      <c r="L10" s="17" t="s">
        <v>380</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63"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disablePrompts="1"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2015-09-04T05:50:20Z</cp:lastPrinted>
  <dcterms:created xsi:type="dcterms:W3CDTF">2012-03-13T00:50:25Z</dcterms:created>
  <dcterms:modified xsi:type="dcterms:W3CDTF">2015-09-04T05:50:33Z</dcterms:modified>
</cp:coreProperties>
</file>