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781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<sst xmlns="http://schemas.openxmlformats.org/spreadsheetml/2006/main" count="751" uniqueCount="431">
  <si>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</si>
  <si>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</si>
  <si>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</si>
  <si>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</si>
  <si>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</si>
  <si>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</si>
  <si>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</si>
  <si>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</si>
  <si>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</si>
  <si>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</si>
  <si>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</si>
  <si>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</si>
  <si>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</si>
  <si>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</si>
  <si>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</si>
  <si>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</si>
  <si>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</si>
  <si>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</si>
  <si>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</si>
  <si>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</si>
  <si>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</si>
  <si>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</si>
  <si>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</si>
  <si>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</si>
  <si>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</si>
  <si>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</si>
  <si>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</si>
  <si>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</si>
  <si>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</si>
  <si>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</si>
  <si>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</si>
  <si>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</si>
  <si>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</si>
  <si>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</si>
  <si>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</si>
  <si>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</si>
  <si>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</si>
  <si>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</si>
  <si>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</si>
  <si>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</si>
  <si>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</si>
  <si>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</si>
  <si>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</si>
  <si>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</si>
  <si>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</si>
  <si>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</si>
  <si>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</si>
  <si>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</si>
  <si>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</si>
  <si>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</si>
  <si>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</si>
  <si>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</si>
  <si>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</si>
  <si>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</si>
  <si>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</si>
  <si>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</si>
  <si>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</si>
  <si>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</si>
  <si>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</si>
  <si>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</si>
  <si>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</si>
  <si>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</si>
  <si>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</si>
  <si>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</si>
  <si>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</si>
  <si>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</si>
  <si>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</si>
  <si>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</si>
  <si>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</si>
  <si>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</si>
  <si>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</si>
  <si>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</si>
  <si>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</si>
  <si>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</si>
  <si>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</si>
  <si>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</si>
  <si>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</si>
  <si>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</si>
  <si>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</si>
  <si>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</si>
  <si>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</si>
  <si>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</si>
  <si>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</si>
  <si>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</si>
  <si>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</si>
  <si>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</si>
  <si>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</si>
  <si>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</si>
  <si>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</si>
  <si>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</si>
  <si>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</si>
  <si>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</si>
  <si>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</si>
  <si>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</si>
  <si>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</si>
  <si>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</si>
  <si>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</si>
  <si>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</si>
  <si>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</si>
  <si>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</si>
  <si>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</si>
  <si>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</si>
  <si>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</si>
  <si>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</si>
  <si>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</si>
  <si>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</si>
  <si>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</si>
  <si>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</si>
  <si>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</si>
  <si>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</si>
  <si>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</si>
  <si>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</si>
  <si>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</si>
  <si>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</si>
  <si>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</si>
  <si>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</si>
  <si>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</si>
  <si>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</si>
  <si>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</si>
  <si>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</si>
  <si>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</si>
  <si>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</si>
  <si>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</si>
  <si>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</si>
  <si>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</si>
  <si>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</si>
  <si>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</si>
  <si>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</si>
  <si>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</si>
  <si>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</si>
  <si>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</si>
  <si>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</si>
  <si>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</si>
  <si>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</si>
  <si>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</si>
  <si>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</si>
  <si>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</si>
  <si>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</si>
  <si>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</si>
  <si>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</si>
  <si>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</si>
  <si>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</si>
  <si>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</si>
  <si>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</si>
  <si>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</si>
  <si>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</si>
  <si>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</si>
  <si>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</si>
  <si>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</si>
  <si>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</si>
  <si>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</si>
  <si>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</si>
  <si>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</si>
  <si>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</si>
  <si>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</si>
  <si>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</si>
  <si>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</si>
  <si>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</si>
  <si>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</si>
  <si>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</si>
  <si>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</si>
  <si>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</si>
  <si>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</si>
  <si>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</si>
  <si>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</si>
  <si>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</si>
  <si>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</si>
  <si>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</si>
  <si>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</si>
  <si>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</si>
  <si>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</si>
  <si>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</si>
  <si>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</si>
  <si>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</si>
  <si>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</si>
  <si>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</si>
  <si>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</si>
  <si>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</si>
  <si>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</si>
  <si>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</si>
  <si>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</si>
  <si>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</si>
  <si>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</si>
  <si>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</si>
  <si>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</si>
  <si>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</si>
  <si>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</si>
  <si>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</si>
  <si>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</si>
  <si>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</si>
  <si>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</si>
  <si>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</si>
  <si>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</si>
  <si>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</si>
  <si>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</si>
  <si>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</si>
  <si>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</si>
  <si>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</si>
  <si>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</si>
  <si>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</si>
  <si>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</si>
  <si>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</si>
  <si>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</si>
  <si>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</si>
  <si>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</si>
  <si>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</si>
  <si>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</si>
  <si>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</si>
  <si>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</si>
  <si>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</si>
  <si>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</si>
  <si>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</si>
  <si>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</si>
  <si>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</si>
  <si>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</si>
  <si>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</si>
  <si>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</si>
  <si>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</si>
  <si>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</si>
  <si>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</si>
  <si>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</si>
  <si>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</si>
  <si>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</si>
  <si>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</si>
  <si>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</si>
  <si>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</si>
  <si>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</si>
  <si>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</si>
  <si>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</si>
  <si>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</si>
  <si>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</si>
  <si>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</si>
  <si>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</si>
  <si>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</si>
  <si>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</si>
  <si>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</si>
  <si>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</si>
  <si>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</si>
  <si>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</si>
  <si>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</si>
  <si>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</si>
  <si>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</si>
  <si>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</si>
  <si>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</si>
  <si>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</si>
  <si>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</si>
  <si>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</si>
  <si>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</si>
  <si>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</si>
  <si>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</si>
  <si>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</si>
  <si>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</si>
  <si>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</si>
  <si>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</si>
  <si>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</si>
  <si>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</si>
  <si>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</si>
  <si>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</si>
  <si>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</si>
  <si>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</si>
  <si>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</si>
  <si>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</si>
  <si>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</si>
  <si>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</si>
  <si>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</si>
  <si>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</si>
  <si>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</si>
  <si>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</si>
  <si>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</si>
  <si>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</si>
  <si>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</si>
  <si>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</si>
  <si>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</si>
  <si>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</si>
  <si>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</si>
  <si>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</si>
  <si>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</si>
  <si>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</si>
  <si>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</si>
  <si>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</si>
  <si>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</si>
  <si>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</si>
  <si>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</si>
  <si>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</si>
  <si>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</si>
  <si>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</si>
  <si>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</si>
  <si>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</si>
  <si>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</si>
  <si>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</si>
  <si>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</si>
  <si>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</si>
  <si>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</si>
  <si>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</si>
  <si>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</si>
  <si>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</si>
  <si>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</si>
  <si>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</si>
  <si>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</si>
  <si>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</si>
  <si>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</si>
  <si>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</si>
  <si>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</si>
  <si>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</si>
  <si>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</si>
  <si>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</si>
  <si>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</si>
  <si>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</si>
  <si>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</si>
  <si>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</si>
  <si>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</si>
  <si>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</si>
  <si>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</si>
  <si>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</si>
  <si>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</si>
  <si>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</si>
  <si>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</si>
  <si>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</si>
  <si>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</si>
  <si>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</si>
  <si>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</si>
  <si>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</si>
  <si>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</si>
  <si>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</si>
  <si>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</si>
  <si>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</si>
  <si>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</si>
  <si>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</si>
  <si>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</si>
  <si>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</si>
  <si>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</si>
  <si>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</si>
  <si>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</si>
  <si>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</si>
  <si>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</si>
  <si>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</si>
  <si>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</si>
  <si>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</si>
  <si>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</si>
  <si>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</si>
  <si>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</si>
  <si>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</si>
  <si>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</si>
  <si>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</si>
  <si>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</si>
  <si>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</si>
  <si>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</si>
  <si>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</si>
  <si>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</si>
  <si>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</si>
  <si>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</si>
  <si>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</si>
  <si>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</si>
  <si>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</si>
  <si>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</si>
  <si>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</si>
  <si>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</si>
  <si>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</si>
  <si>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</si>
  <si>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</si>
  <si>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</si>
  <si>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</si>
  <si>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</si>
  <si>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</si>
  <si>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</si>
  <si>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</si>
  <si>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</si>
  <si>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</si>
  <si>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</si>
  <si>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</si>
  <si>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</si>
  <si>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</si>
  <si>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</si>
  <si>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</si>
  <si>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</si>
  <si>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</si>
  <si>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</si>
  <si>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</si>
  <si>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</si>
  <si>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</si>
  <si>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被災地健康支援臨時特例交付金</t>
  </si>
  <si>
    <t>○</t>
  </si>
  <si>
    <t>復興庁</t>
    <rPh sb="0" eb="2">
      <t>フッコウ</t>
    </rPh>
    <rPh sb="2" eb="3">
      <t>チョウ</t>
    </rPh>
    <phoneticPr fontId="2"/>
  </si>
  <si>
    <t>統括官付参事官（予算・会計担当）</t>
    <rPh sb="0" eb="2">
      <t>トウカツ</t>
    </rPh>
    <rPh sb="2" eb="3">
      <t>カン</t>
    </rPh>
    <rPh sb="3" eb="4">
      <t>ヅ</t>
    </rPh>
    <rPh sb="4" eb="7">
      <t>サンジカン</t>
    </rPh>
    <rPh sb="8" eb="10">
      <t>ヨサン</t>
    </rPh>
    <rPh sb="11" eb="13">
      <t>カイケイ</t>
    </rPh>
    <rPh sb="13" eb="15">
      <t>タントウ</t>
    </rPh>
    <phoneticPr fontId="2"/>
  </si>
  <si>
    <t>政策：復興施策の推進
施策：東日本大震災からの復興に係る施策の推進</t>
    <rPh sb="0" eb="2">
      <t>セイサク</t>
    </rPh>
    <rPh sb="11" eb="12">
      <t>セ</t>
    </rPh>
    <rPh sb="12" eb="13">
      <t>サク</t>
    </rPh>
    <phoneticPr fontId="2"/>
  </si>
  <si>
    <t>「平成２１年度介護基盤緊急整備等臨時特例交付金の運営について」</t>
    <rPh sb="1" eb="3">
      <t>ヘイセイ</t>
    </rPh>
    <rPh sb="5" eb="7">
      <t>ネンド</t>
    </rPh>
    <rPh sb="7" eb="9">
      <t>カイゴ</t>
    </rPh>
    <rPh sb="9" eb="11">
      <t>キバン</t>
    </rPh>
    <rPh sb="11" eb="13">
      <t>キンキュウ</t>
    </rPh>
    <rPh sb="13" eb="15">
      <t>セイビ</t>
    </rPh>
    <rPh sb="15" eb="16">
      <t>トウ</t>
    </rPh>
    <rPh sb="16" eb="18">
      <t>リンジ</t>
    </rPh>
    <rPh sb="18" eb="20">
      <t>トクレイ</t>
    </rPh>
    <rPh sb="20" eb="23">
      <t>コウフキン</t>
    </rPh>
    <rPh sb="24" eb="26">
      <t>ウンエイ</t>
    </rPh>
    <phoneticPr fontId="2"/>
  </si>
  <si>
    <t>　東日本大震災被災者の状況に応じた健康支援対策を支援し、その健康状態の悪化の防止を図るために必要な保健師の確保を図るなどにより、地域保健の水準を確保する。</t>
    <rPh sb="1" eb="2">
      <t>ヒガシ</t>
    </rPh>
    <rPh sb="2" eb="4">
      <t>ニホン</t>
    </rPh>
    <rPh sb="4" eb="7">
      <t>ダイシンサイ</t>
    </rPh>
    <rPh sb="7" eb="10">
      <t>ヒサイシャ</t>
    </rPh>
    <rPh sb="11" eb="13">
      <t>ジョウキョウ</t>
    </rPh>
    <rPh sb="14" eb="15">
      <t>オウ</t>
    </rPh>
    <rPh sb="17" eb="19">
      <t>ケンコウ</t>
    </rPh>
    <rPh sb="19" eb="21">
      <t>シエン</t>
    </rPh>
    <rPh sb="21" eb="23">
      <t>タイサク</t>
    </rPh>
    <rPh sb="24" eb="26">
      <t>シエン</t>
    </rPh>
    <rPh sb="30" eb="32">
      <t>ケンコウ</t>
    </rPh>
    <rPh sb="32" eb="34">
      <t>ジョウタイ</t>
    </rPh>
    <rPh sb="35" eb="37">
      <t>アッカ</t>
    </rPh>
    <rPh sb="38" eb="40">
      <t>ボウシ</t>
    </rPh>
    <rPh sb="41" eb="42">
      <t>ハカ</t>
    </rPh>
    <rPh sb="46" eb="48">
      <t>ヒツヨウ</t>
    </rPh>
    <rPh sb="64" eb="66">
      <t>チイキ</t>
    </rPh>
    <rPh sb="66" eb="68">
      <t>ホケン</t>
    </rPh>
    <rPh sb="69" eb="71">
      <t>スイジュン</t>
    </rPh>
    <rPh sb="72" eb="74">
      <t>カクホ</t>
    </rPh>
    <phoneticPr fontId="2"/>
  </si>
  <si>
    <t>　東日本大震災からの復興の基本方針における取り組みの一環として、地域における暮らしの再生を図るため、地域での保健師等の人材確保、仮設住宅等を中心とした保健活動等への支援を行うために自治体が造成した基金に対して交付金を交付する。</t>
    <rPh sb="1" eb="2">
      <t>ヒガシ</t>
    </rPh>
    <rPh sb="2" eb="4">
      <t>ニホン</t>
    </rPh>
    <rPh sb="4" eb="7">
      <t>ダイシンサイ</t>
    </rPh>
    <rPh sb="54" eb="57">
      <t>ホケンシ</t>
    </rPh>
    <rPh sb="57" eb="58">
      <t>トウ</t>
    </rPh>
    <phoneticPr fontId="2"/>
  </si>
  <si>
    <t>-</t>
  </si>
  <si>
    <t>％</t>
  </si>
  <si>
    <t>個別訪問による健康支援の実施件数（延べ）</t>
    <rPh sb="0" eb="2">
      <t>コベツ</t>
    </rPh>
    <rPh sb="2" eb="4">
      <t>ホウモン</t>
    </rPh>
    <rPh sb="7" eb="9">
      <t>ケンコウ</t>
    </rPh>
    <rPh sb="9" eb="11">
      <t>シエン</t>
    </rPh>
    <rPh sb="12" eb="14">
      <t>ジッシ</t>
    </rPh>
    <rPh sb="14" eb="16">
      <t>ケンスウ</t>
    </rPh>
    <rPh sb="17" eb="18">
      <t>ノ</t>
    </rPh>
    <phoneticPr fontId="2"/>
  </si>
  <si>
    <t>件</t>
    <rPh sb="0" eb="1">
      <t>ケン</t>
    </rPh>
    <phoneticPr fontId="2"/>
  </si>
  <si>
    <t>被災地健康支援事業費</t>
    <rPh sb="0" eb="3">
      <t>ヒサイチ</t>
    </rPh>
    <rPh sb="3" eb="5">
      <t>ケンコウ</t>
    </rPh>
    <rPh sb="5" eb="7">
      <t>シエン</t>
    </rPh>
    <rPh sb="7" eb="10">
      <t>ジギョウヒ</t>
    </rPh>
    <phoneticPr fontId="2"/>
  </si>
  <si>
    <t>　東日本大震災での被災地での健康支援を行うために必要な事業であり、被災地のニーズがあり、優先度の高い事業であるため、国費を投入する必要がある。</t>
    <phoneticPr fontId="5"/>
  </si>
  <si>
    <t>　東日本大震災での被災地での健康支援を行うために必要な事業であり、被災地のニーズがあり、優先度の高い事業であるため、国費を投入する必要がある。</t>
    <phoneticPr fontId="5"/>
  </si>
  <si>
    <t>被災者の健康状態の悪化防止のため、継続的な保健活動の維持が重要であることから、被災県の要望、実績等を踏まえ適切な対応に努める。</t>
    <rPh sb="0" eb="3">
      <t>ヒサイシャ</t>
    </rPh>
    <rPh sb="4" eb="6">
      <t>ケンコウ</t>
    </rPh>
    <rPh sb="6" eb="8">
      <t>ジョウタイ</t>
    </rPh>
    <rPh sb="9" eb="11">
      <t>アッカ</t>
    </rPh>
    <rPh sb="11" eb="13">
      <t>ボウシ</t>
    </rPh>
    <rPh sb="17" eb="20">
      <t>ケイゾクテキ</t>
    </rPh>
    <rPh sb="21" eb="23">
      <t>ホケン</t>
    </rPh>
    <rPh sb="23" eb="25">
      <t>カツドウ</t>
    </rPh>
    <rPh sb="26" eb="28">
      <t>イジ</t>
    </rPh>
    <rPh sb="29" eb="31">
      <t>ジュウヨウ</t>
    </rPh>
    <rPh sb="39" eb="41">
      <t>ヒサイ</t>
    </rPh>
    <rPh sb="41" eb="42">
      <t>ケン</t>
    </rPh>
    <rPh sb="43" eb="45">
      <t>ヨウボウ</t>
    </rPh>
    <rPh sb="46" eb="48">
      <t>ジッセキ</t>
    </rPh>
    <rPh sb="48" eb="49">
      <t>トウ</t>
    </rPh>
    <rPh sb="50" eb="51">
      <t>フ</t>
    </rPh>
    <rPh sb="53" eb="55">
      <t>テキセツ</t>
    </rPh>
    <rPh sb="56" eb="58">
      <t>タイオウ</t>
    </rPh>
    <rPh sb="59" eb="60">
      <t>ツト</t>
    </rPh>
    <phoneticPr fontId="2"/>
  </si>
  <si>
    <t>新26-014</t>
  </si>
  <si>
    <t>新26-008</t>
  </si>
  <si>
    <t>参事官　小瀬　達之</t>
    <rPh sb="0" eb="3">
      <t>サンジカン</t>
    </rPh>
    <rPh sb="4" eb="6">
      <t>コセ</t>
    </rPh>
    <rPh sb="7" eb="9">
      <t>タツユキ</t>
    </rPh>
    <phoneticPr fontId="5"/>
  </si>
  <si>
    <t>復興庁</t>
  </si>
  <si>
    <t>A.福島県</t>
    <rPh sb="2" eb="5">
      <t>フクシマケン</t>
    </rPh>
    <phoneticPr fontId="5"/>
  </si>
  <si>
    <t>福島県</t>
    <rPh sb="0" eb="3">
      <t>フクシマケン</t>
    </rPh>
    <phoneticPr fontId="5"/>
  </si>
  <si>
    <t>宮城県</t>
    <rPh sb="0" eb="3">
      <t>ミヤギケン</t>
    </rPh>
    <phoneticPr fontId="5"/>
  </si>
  <si>
    <t>岩手県</t>
    <rPh sb="0" eb="3">
      <t>イワテケン</t>
    </rPh>
    <phoneticPr fontId="5"/>
  </si>
  <si>
    <t>被災地健康支援事業の実施</t>
    <rPh sb="0" eb="3">
      <t>ヒサイチ</t>
    </rPh>
    <rPh sb="3" eb="5">
      <t>ケンコウ</t>
    </rPh>
    <rPh sb="5" eb="7">
      <t>シエン</t>
    </rPh>
    <rPh sb="7" eb="9">
      <t>ジギョウ</t>
    </rPh>
    <rPh sb="10" eb="12">
      <t>ジッシ</t>
    </rPh>
    <phoneticPr fontId="5"/>
  </si>
  <si>
    <t>-</t>
    <phoneticPr fontId="5"/>
  </si>
  <si>
    <t>-</t>
    <phoneticPr fontId="5"/>
  </si>
  <si>
    <t>-</t>
    <phoneticPr fontId="5"/>
  </si>
  <si>
    <t>-</t>
    <phoneticPr fontId="5"/>
  </si>
  <si>
    <t>‐</t>
  </si>
  <si>
    <t>事業費</t>
    <rPh sb="0" eb="3">
      <t>ジギョウヒ</t>
    </rPh>
    <phoneticPr fontId="5"/>
  </si>
  <si>
    <t>被災地健康支援事業</t>
    <rPh sb="0" eb="3">
      <t>ヒサイチ</t>
    </rPh>
    <rPh sb="3" eb="5">
      <t>ケンコウ</t>
    </rPh>
    <rPh sb="5" eb="7">
      <t>シエン</t>
    </rPh>
    <rPh sb="7" eb="9">
      <t>ジギョウ</t>
    </rPh>
    <phoneticPr fontId="5"/>
  </si>
  <si>
    <t>被災自治体からの保健師派遣要望に対する充足率</t>
    <phoneticPr fontId="5"/>
  </si>
  <si>
    <t>　東日本大震災での被災地での健康支援を行うために必要な費目を補助対象経費としている。</t>
    <rPh sb="27" eb="29">
      <t>ヒモク</t>
    </rPh>
    <rPh sb="30" eb="32">
      <t>ホジョ</t>
    </rPh>
    <rPh sb="32" eb="34">
      <t>タイショウ</t>
    </rPh>
    <rPh sb="34" eb="36">
      <t>ケイヒ</t>
    </rPh>
    <phoneticPr fontId="5"/>
  </si>
  <si>
    <t>　コスト削減や効率化に向け、執行実績を勘案した予算積算としている。</t>
    <rPh sb="4" eb="6">
      <t>サクゲン</t>
    </rPh>
    <rPh sb="7" eb="10">
      <t>コウリツカ</t>
    </rPh>
    <rPh sb="11" eb="12">
      <t>ム</t>
    </rPh>
    <rPh sb="14" eb="16">
      <t>シッコウ</t>
    </rPh>
    <rPh sb="16" eb="18">
      <t>ジッセキ</t>
    </rPh>
    <rPh sb="19" eb="21">
      <t>カンアン</t>
    </rPh>
    <rPh sb="23" eb="25">
      <t>ヨサン</t>
    </rPh>
    <rPh sb="25" eb="27">
      <t>セキサン</t>
    </rPh>
    <phoneticPr fontId="5"/>
  </si>
  <si>
    <t>健康状態が良くない者の割合</t>
    <phoneticPr fontId="5"/>
  </si>
  <si>
    <t>　健康状態が良くない者の割合は低水準で推移しており、成果目標に見合ったものとなっている。</t>
    <rPh sb="15" eb="18">
      <t>テイスイジュン</t>
    </rPh>
    <rPh sb="19" eb="21">
      <t>スイイ</t>
    </rPh>
    <rPh sb="26" eb="28">
      <t>セイカ</t>
    </rPh>
    <rPh sb="28" eb="30">
      <t>モクヒョウ</t>
    </rPh>
    <rPh sb="31" eb="33">
      <t>ミア</t>
    </rPh>
    <phoneticPr fontId="5"/>
  </si>
  <si>
    <t>　本事業は、東日本大震災被災者の状況に応じた健康支援対策を支援し、その健康状態の悪化の防止を図るために必要な保健師の確保を図るなどにより、地域保健の水準を確保するものである。長期にわたり仮設住宅等で生活する被災者への個別訪問による健康支援が活発に行われていることから、被災者の健康状態の悪化防止に寄与することができた。</t>
    <rPh sb="1" eb="2">
      <t>ホン</t>
    </rPh>
    <rPh sb="2" eb="4">
      <t>ジギョウ</t>
    </rPh>
    <rPh sb="87" eb="89">
      <t>チョウキ</t>
    </rPh>
    <rPh sb="93" eb="95">
      <t>カセツ</t>
    </rPh>
    <rPh sb="95" eb="97">
      <t>ジュウタク</t>
    </rPh>
    <rPh sb="97" eb="98">
      <t>トウ</t>
    </rPh>
    <rPh sb="99" eb="101">
      <t>セイカツ</t>
    </rPh>
    <rPh sb="103" eb="106">
      <t>ヒサイシャ</t>
    </rPh>
    <rPh sb="120" eb="122">
      <t>カッパツ</t>
    </rPh>
    <rPh sb="123" eb="124">
      <t>オコナ</t>
    </rPh>
    <rPh sb="134" eb="137">
      <t>ヒサイシャ</t>
    </rPh>
    <rPh sb="138" eb="140">
      <t>ケンコウ</t>
    </rPh>
    <rPh sb="140" eb="142">
      <t>ジョウタイ</t>
    </rPh>
    <rPh sb="143" eb="145">
      <t>アッカ</t>
    </rPh>
    <rPh sb="145" eb="147">
      <t>ボウシ</t>
    </rPh>
    <rPh sb="148" eb="150">
      <t>キヨ</t>
    </rPh>
    <phoneticPr fontId="2"/>
  </si>
  <si>
    <t>平成32年度に被災自治体からの保健師派遣要望に対する充足率を100%まで引き上げる</t>
    <rPh sb="0" eb="2">
      <t>ヘイセイ</t>
    </rPh>
    <rPh sb="4" eb="6">
      <t>ネンド</t>
    </rPh>
    <rPh sb="38" eb="39">
      <t>ア</t>
    </rPh>
    <phoneticPr fontId="2"/>
  </si>
  <si>
    <t>平成32年度に健康状態が良くない者の割合を13.4%まで引き下げる</t>
    <rPh sb="0" eb="2">
      <t>ヘイセイ</t>
    </rPh>
    <rPh sb="4" eb="6">
      <t>ネンド</t>
    </rPh>
    <rPh sb="30" eb="31">
      <t>サ</t>
    </rPh>
    <phoneticPr fontId="2"/>
  </si>
  <si>
    <t>X：当該年度執行額（千円）／Y：個別訪問による健康支援の実施件数</t>
    <rPh sb="2" eb="4">
      <t>トウガイ</t>
    </rPh>
    <rPh sb="4" eb="6">
      <t>ネンド</t>
    </rPh>
    <rPh sb="6" eb="8">
      <t>シッコウ</t>
    </rPh>
    <rPh sb="8" eb="9">
      <t>ガク</t>
    </rPh>
    <rPh sb="10" eb="12">
      <t>センエン</t>
    </rPh>
    <rPh sb="16" eb="18">
      <t>コベツ</t>
    </rPh>
    <rPh sb="18" eb="20">
      <t>ホウモン</t>
    </rPh>
    <rPh sb="23" eb="25">
      <t>ケンコウ</t>
    </rPh>
    <rPh sb="25" eb="27">
      <t>シエン</t>
    </rPh>
    <rPh sb="28" eb="30">
      <t>ジッシ</t>
    </rPh>
    <rPh sb="30" eb="32">
      <t>ケンスウ</t>
    </rPh>
    <phoneticPr fontId="5"/>
  </si>
  <si>
    <t>千円</t>
    <rPh sb="0" eb="2">
      <t>センエン</t>
    </rPh>
    <phoneticPr fontId="5"/>
  </si>
  <si>
    <t>X/Y</t>
    <phoneticPr fontId="5"/>
  </si>
  <si>
    <t>-</t>
    <phoneticPr fontId="5"/>
  </si>
  <si>
    <t>-</t>
    <phoneticPr fontId="5"/>
  </si>
  <si>
    <t>目標の達成状況、本事業に関するニーズ等の把握に努め、事業の終期について検討すること。</t>
    <phoneticPr fontId="5"/>
  </si>
  <si>
    <t>必要な施策を統合した補助金へ再編し、総合的支援の中で実施することにより効率的に執行することが適当である。</t>
    <rPh sb="0" eb="2">
      <t>ヒツヨウ</t>
    </rPh>
    <rPh sb="3" eb="5">
      <t>シサク</t>
    </rPh>
    <rPh sb="6" eb="8">
      <t>トウゴウ</t>
    </rPh>
    <rPh sb="10" eb="13">
      <t>ホジョキン</t>
    </rPh>
    <rPh sb="14" eb="16">
      <t>サイヘン</t>
    </rPh>
    <rPh sb="18" eb="21">
      <t>ソウゴウテキ</t>
    </rPh>
    <rPh sb="21" eb="23">
      <t>シエン</t>
    </rPh>
    <rPh sb="24" eb="25">
      <t>ナカ</t>
    </rPh>
    <rPh sb="26" eb="28">
      <t>ジッシ</t>
    </rPh>
    <rPh sb="35" eb="37">
      <t>コウリツ</t>
    </rPh>
    <rPh sb="37" eb="38">
      <t>テキ</t>
    </rPh>
    <rPh sb="39" eb="41">
      <t>シッコウ</t>
    </rPh>
    <rPh sb="46" eb="48">
      <t>テキトウ</t>
    </rPh>
    <phoneticPr fontId="5"/>
  </si>
  <si>
    <t>本事業は廃止し、総合的支援の中で必要な事業を実施する。</t>
    <rPh sb="0" eb="1">
      <t>ホン</t>
    </rPh>
    <rPh sb="1" eb="3">
      <t>ジギョウ</t>
    </rPh>
    <rPh sb="4" eb="6">
      <t>ハイシ</t>
    </rPh>
    <rPh sb="8" eb="11">
      <t>ソウゴウテキ</t>
    </rPh>
    <rPh sb="11" eb="13">
      <t>シエン</t>
    </rPh>
    <rPh sb="14" eb="15">
      <t>ナカ</t>
    </rPh>
    <rPh sb="16" eb="18">
      <t>ヒツヨウ</t>
    </rPh>
    <rPh sb="19" eb="21">
      <t>ジギョウ</t>
    </rPh>
    <rPh sb="22" eb="24">
      <t>ジッシ</t>
    </rPh>
    <phoneticPr fontId="5"/>
  </si>
  <si>
    <t>被災者支援について、交付金による一体的支援を行うことで、各地域の実情に応じたより効果的・効率的な被災者支援活動が展開できるよう、復興庁所管の被災者支援総合交付金のメニューとして要求したため。</t>
    <rPh sb="3" eb="5">
      <t>シエン</t>
    </rPh>
    <rPh sb="10" eb="13">
      <t>コウフキン</t>
    </rPh>
    <phoneticPr fontId="5"/>
  </si>
  <si>
    <t>1,000,000/36,321</t>
    <phoneticPr fontId="5"/>
  </si>
  <si>
    <t>404,033/36,321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</si>
</sst>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111820</xdr:colOff>
      <xdr:row>141</xdr:row>
      <xdr:rowOff>14099</xdr:rowOff>
    </xdr:from>
    <xdr:to>
      <xdr:col>34</xdr:col>
      <xdr:colOff>150796</xdr:colOff>
      <xdr:row>141</xdr:row>
      <xdr:rowOff>640427</xdr:rowOff>
    </xdr:to>
    <xdr:sp macro="" textlink="">
      <xdr:nvSpPr>
        <xdr:cNvPr id="6" name="正方形/長方形 5"/>
        <xdr:cNvSpPr/>
      </xdr:nvSpPr>
      <xdr:spPr>
        <a:xfrm>
          <a:off x="4312345" y="31941899"/>
          <a:ext cx="2639301" cy="62632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１，０００百万円</a:t>
          </a:r>
          <a:endParaRPr kumimoji="1" lang="en-US" altLang="ja-JP" sz="1100">
            <a:solidFill>
              <a:sysClr val="windowText" lastClr="000000"/>
            </a:solidFill>
          </a:endParaRPr>
        </a:p>
      </xdr:txBody>
    </xdr:sp>
    <xdr:clientData/>
  </xdr:twoCellAnchor>
  <xdr:twoCellAnchor>
    <xdr:from>
      <xdr:col>21</xdr:col>
      <xdr:colOff>111820</xdr:colOff>
      <xdr:row>143</xdr:row>
      <xdr:rowOff>614270</xdr:rowOff>
    </xdr:from>
    <xdr:to>
      <xdr:col>34</xdr:col>
      <xdr:colOff>150796</xdr:colOff>
      <xdr:row>144</xdr:row>
      <xdr:rowOff>552423</xdr:rowOff>
    </xdr:to>
    <xdr:sp macro="" textlink="">
      <xdr:nvSpPr>
        <xdr:cNvPr id="7" name="正方形/長方形 6"/>
        <xdr:cNvSpPr/>
      </xdr:nvSpPr>
      <xdr:spPr>
        <a:xfrm>
          <a:off x="4312345" y="33875570"/>
          <a:ext cx="2639301" cy="6049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１，０００百万円　</a:t>
          </a:r>
          <a:endParaRPr kumimoji="1" lang="en-US" altLang="ja-JP" sz="1100">
            <a:solidFill>
              <a:sysClr val="windowText" lastClr="000000"/>
            </a:solidFill>
          </a:endParaRPr>
        </a:p>
      </xdr:txBody>
    </xdr:sp>
    <xdr:clientData/>
  </xdr:twoCellAnchor>
  <xdr:twoCellAnchor>
    <xdr:from>
      <xdr:col>28</xdr:col>
      <xdr:colOff>20183</xdr:colOff>
      <xdr:row>141</xdr:row>
      <xdr:rowOff>656570</xdr:rowOff>
    </xdr:from>
    <xdr:to>
      <xdr:col>28</xdr:col>
      <xdr:colOff>20930</xdr:colOff>
      <xdr:row>143</xdr:row>
      <xdr:rowOff>604276</xdr:rowOff>
    </xdr:to>
    <xdr:cxnSp macro="">
      <xdr:nvCxnSpPr>
        <xdr:cNvPr id="8" name="直線矢印コネクタ 7"/>
        <xdr:cNvCxnSpPr>
          <a:stCxn id="13" idx="0"/>
        </xdr:cNvCxnSpPr>
      </xdr:nvCxnSpPr>
      <xdr:spPr>
        <a:xfrm flipH="1">
          <a:off x="5620883" y="32584370"/>
          <a:ext cx="747" cy="128120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111820</xdr:colOff>
      <xdr:row>146</xdr:row>
      <xdr:rowOff>533305</xdr:rowOff>
    </xdr:from>
    <xdr:to>
      <xdr:col>34</xdr:col>
      <xdr:colOff>150796</xdr:colOff>
      <xdr:row>147</xdr:row>
      <xdr:rowOff>471459</xdr:rowOff>
    </xdr:to>
    <xdr:sp macro="" textlink="">
      <xdr:nvSpPr>
        <xdr:cNvPr id="9" name="正方形/長方形 8"/>
        <xdr:cNvSpPr/>
      </xdr:nvSpPr>
      <xdr:spPr>
        <a:xfrm>
          <a:off x="4312345" y="35794855"/>
          <a:ext cx="2639301" cy="60490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Ａ．岩手県、宮城県、福島県</a:t>
          </a:r>
          <a:endParaRPr kumimoji="1" lang="en-US" altLang="ja-JP" sz="1100">
            <a:solidFill>
              <a:sysClr val="windowText" lastClr="000000"/>
            </a:solidFill>
          </a:endParaRPr>
        </a:p>
        <a:p>
          <a:pPr algn="ctr"/>
          <a:r>
            <a:rPr kumimoji="1" lang="ja-JP" altLang="en-US" sz="1100">
              <a:solidFill>
                <a:sysClr val="windowText" lastClr="000000"/>
              </a:solidFill>
            </a:rPr>
            <a:t>１，０００百万円</a:t>
          </a:r>
          <a:endParaRPr kumimoji="1" lang="en-US" altLang="ja-JP" sz="1100">
            <a:solidFill>
              <a:sysClr val="windowText" lastClr="000000"/>
            </a:solidFill>
          </a:endParaRPr>
        </a:p>
      </xdr:txBody>
    </xdr:sp>
    <xdr:clientData/>
  </xdr:twoCellAnchor>
  <xdr:twoCellAnchor>
    <xdr:from>
      <xdr:col>28</xdr:col>
      <xdr:colOff>20930</xdr:colOff>
      <xdr:row>144</xdr:row>
      <xdr:rowOff>582706</xdr:rowOff>
    </xdr:from>
    <xdr:to>
      <xdr:col>28</xdr:col>
      <xdr:colOff>20930</xdr:colOff>
      <xdr:row>146</xdr:row>
      <xdr:rowOff>533356</xdr:rowOff>
    </xdr:to>
    <xdr:cxnSp macro="">
      <xdr:nvCxnSpPr>
        <xdr:cNvPr id="10" name="直線矢印コネクタ 9"/>
        <xdr:cNvCxnSpPr>
          <a:stCxn id="14" idx="0"/>
          <a:endCxn id="9" idx="0"/>
        </xdr:cNvCxnSpPr>
      </xdr:nvCxnSpPr>
      <xdr:spPr>
        <a:xfrm>
          <a:off x="5621630" y="34510756"/>
          <a:ext cx="0" cy="12841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179283</xdr:colOff>
      <xdr:row>146</xdr:row>
      <xdr:rowOff>320580</xdr:rowOff>
    </xdr:from>
    <xdr:to>
      <xdr:col>28</xdr:col>
      <xdr:colOff>168077</xdr:colOff>
      <xdr:row>146</xdr:row>
      <xdr:rowOff>496259</xdr:rowOff>
    </xdr:to>
    <xdr:sp macro="" textlink="">
      <xdr:nvSpPr>
        <xdr:cNvPr id="11" name="テキスト ボックス 10"/>
        <xdr:cNvSpPr txBox="1"/>
      </xdr:nvSpPr>
      <xdr:spPr>
        <a:xfrm>
          <a:off x="3779733" y="35582130"/>
          <a:ext cx="1989044" cy="175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126989</xdr:colOff>
      <xdr:row>147</xdr:row>
      <xdr:rowOff>547500</xdr:rowOff>
    </xdr:from>
    <xdr:to>
      <xdr:col>35</xdr:col>
      <xdr:colOff>116577</xdr:colOff>
      <xdr:row>148</xdr:row>
      <xdr:rowOff>484334</xdr:rowOff>
    </xdr:to>
    <xdr:sp macro="" textlink="">
      <xdr:nvSpPr>
        <xdr:cNvPr id="12" name="大かっこ 11"/>
        <xdr:cNvSpPr/>
      </xdr:nvSpPr>
      <xdr:spPr>
        <a:xfrm>
          <a:off x="4127489" y="36475800"/>
          <a:ext cx="2989963" cy="603584"/>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被災地健康支援事業の実施</a:t>
          </a:r>
        </a:p>
      </xdr:txBody>
    </xdr:sp>
    <xdr:clientData/>
  </xdr:twoCellAnchor>
  <xdr:twoCellAnchor>
    <xdr:from>
      <xdr:col>20</xdr:col>
      <xdr:colOff>126989</xdr:colOff>
      <xdr:row>141</xdr:row>
      <xdr:rowOff>656570</xdr:rowOff>
    </xdr:from>
    <xdr:to>
      <xdr:col>35</xdr:col>
      <xdr:colOff>116577</xdr:colOff>
      <xdr:row>142</xdr:row>
      <xdr:rowOff>594723</xdr:rowOff>
    </xdr:to>
    <xdr:sp macro="" textlink="">
      <xdr:nvSpPr>
        <xdr:cNvPr id="13" name="大かっこ 12"/>
        <xdr:cNvSpPr/>
      </xdr:nvSpPr>
      <xdr:spPr>
        <a:xfrm>
          <a:off x="4127489" y="32584370"/>
          <a:ext cx="2989963" cy="604903"/>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ysClr val="windowText" lastClr="000000"/>
              </a:solidFill>
            </a:rPr>
            <a:t>厚生労働省へ移替え</a:t>
          </a:r>
        </a:p>
      </xdr:txBody>
    </xdr:sp>
    <xdr:clientData/>
  </xdr:twoCellAnchor>
  <xdr:twoCellAnchor>
    <xdr:from>
      <xdr:col>20</xdr:col>
      <xdr:colOff>126989</xdr:colOff>
      <xdr:row>144</xdr:row>
      <xdr:rowOff>582706</xdr:rowOff>
    </xdr:from>
    <xdr:to>
      <xdr:col>35</xdr:col>
      <xdr:colOff>116577</xdr:colOff>
      <xdr:row>145</xdr:row>
      <xdr:rowOff>520859</xdr:rowOff>
    </xdr:to>
    <xdr:sp macro="" textlink="">
      <xdr:nvSpPr>
        <xdr:cNvPr id="14" name="大かっこ 13"/>
        <xdr:cNvSpPr/>
      </xdr:nvSpPr>
      <xdr:spPr>
        <a:xfrm>
          <a:off x="4127489" y="34510756"/>
          <a:ext cx="2989963" cy="604903"/>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交付申請書の内容審査、交付決定、補助事業者の指導監督等</a:t>
          </a:r>
        </a:p>
      </xdr:txBody>
    </xdr:sp>
    <xdr:clientData/>
  </xdr:twoCellAnchor>
  <xdr:twoCellAnchor>
    <xdr:from>
      <xdr:col>18</xdr:col>
      <xdr:colOff>47625</xdr:colOff>
      <xdr:row>4</xdr:row>
      <xdr:rowOff>59532</xdr:rowOff>
    </xdr:from>
    <xdr:to>
      <xdr:col>24</xdr:col>
      <xdr:colOff>104776</xdr:colOff>
      <xdr:row>5</xdr:row>
      <xdr:rowOff>30957</xdr:rowOff>
    </xdr:to>
    <xdr:sp macro="" textlink="">
      <xdr:nvSpPr>
        <xdr:cNvPr id="15" name="正方形/長方形 14"/>
        <xdr:cNvSpPr/>
      </xdr:nvSpPr>
      <xdr:spPr>
        <a:xfrm>
          <a:off x="3690938" y="1202532"/>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5" workbookViewId="0">
      <selection activeCell="AX1" sqref="AX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7" t="s">
        <v>379</v>
      </c>
      <c r="AR2" s="677"/>
      <c r="AS2" s="59" t="str">
        <f>IF(OR(AQ2="　", AQ2=""), "", "-")</f>
        <v/>
      </c>
      <c r="AT2" s="678">
        <v>104</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399</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2" t="s">
        <v>97</v>
      </c>
      <c r="H5" s="614"/>
      <c r="I5" s="614"/>
      <c r="J5" s="614"/>
      <c r="K5" s="614"/>
      <c r="L5" s="614"/>
      <c r="M5" s="653" t="s">
        <v>92</v>
      </c>
      <c r="N5" s="654"/>
      <c r="O5" s="654"/>
      <c r="P5" s="654"/>
      <c r="Q5" s="654"/>
      <c r="R5" s="655"/>
      <c r="S5" s="613"/>
      <c r="T5" s="614"/>
      <c r="U5" s="614"/>
      <c r="V5" s="614"/>
      <c r="W5" s="614"/>
      <c r="X5" s="615"/>
      <c r="Y5" s="446" t="s">
        <v>3</v>
      </c>
      <c r="Z5" s="447"/>
      <c r="AA5" s="447"/>
      <c r="AB5" s="447"/>
      <c r="AC5" s="447"/>
      <c r="AD5" s="448"/>
      <c r="AE5" s="449" t="s">
        <v>383</v>
      </c>
      <c r="AF5" s="450"/>
      <c r="AG5" s="450"/>
      <c r="AH5" s="450"/>
      <c r="AI5" s="450"/>
      <c r="AJ5" s="450"/>
      <c r="AK5" s="450"/>
      <c r="AL5" s="450"/>
      <c r="AM5" s="450"/>
      <c r="AN5" s="450"/>
      <c r="AO5" s="450"/>
      <c r="AP5" s="451"/>
      <c r="AQ5" s="452" t="s">
        <v>398</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408</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385</v>
      </c>
      <c r="AF7" s="488"/>
      <c r="AG7" s="488"/>
      <c r="AH7" s="488"/>
      <c r="AI7" s="488"/>
      <c r="AJ7" s="488"/>
      <c r="AK7" s="488"/>
      <c r="AL7" s="488"/>
      <c r="AM7" s="488"/>
      <c r="AN7" s="488"/>
      <c r="AO7" s="488"/>
      <c r="AP7" s="488"/>
      <c r="AQ7" s="488"/>
      <c r="AR7" s="488"/>
      <c r="AS7" s="488"/>
      <c r="AT7" s="488"/>
      <c r="AU7" s="488"/>
      <c r="AV7" s="488"/>
      <c r="AW7" s="488"/>
      <c r="AX7" s="489"/>
    </row>
    <row r="8" spans="1:50" ht="30.7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社会保障</v>
      </c>
      <c r="AF8" s="510"/>
      <c r="AG8" s="510"/>
      <c r="AH8" s="510"/>
      <c r="AI8" s="510"/>
      <c r="AJ8" s="510"/>
      <c r="AK8" s="510"/>
      <c r="AL8" s="510"/>
      <c r="AM8" s="510"/>
      <c r="AN8" s="510"/>
      <c r="AO8" s="510"/>
      <c r="AP8" s="510"/>
      <c r="AQ8" s="510"/>
      <c r="AR8" s="510"/>
      <c r="AS8" s="510"/>
      <c r="AT8" s="510"/>
      <c r="AU8" s="510"/>
      <c r="AV8" s="510"/>
      <c r="AW8" s="510"/>
      <c r="AX8" s="511"/>
    </row>
    <row r="9" spans="1:50" ht="63.75" customHeight="1" x14ac:dyDescent="0.15">
      <c r="A9" s="185" t="s">
        <v>26</v>
      </c>
      <c r="B9" s="186"/>
      <c r="C9" s="186"/>
      <c r="D9" s="186"/>
      <c r="E9" s="186"/>
      <c r="F9" s="186"/>
      <c r="G9" s="187" t="s">
        <v>386</v>
      </c>
      <c r="H9" s="188"/>
      <c r="I9" s="188"/>
      <c r="J9" s="188"/>
      <c r="K9" s="188"/>
      <c r="L9" s="188"/>
      <c r="M9" s="188"/>
      <c r="N9" s="188"/>
      <c r="O9" s="188"/>
      <c r="P9" s="188"/>
      <c r="Q9" s="188"/>
      <c r="R9" s="188"/>
      <c r="S9" s="188"/>
      <c r="T9" s="188"/>
      <c r="U9" s="188"/>
      <c r="V9" s="188"/>
      <c r="W9" s="188"/>
      <c r="X9" s="188"/>
      <c r="Y9" s="425"/>
      <c r="Z9" s="425"/>
      <c r="AA9" s="425"/>
      <c r="AB9" s="425"/>
      <c r="AC9" s="425"/>
      <c r="AD9" s="425"/>
      <c r="AE9" s="188"/>
      <c r="AF9" s="188"/>
      <c r="AG9" s="188"/>
      <c r="AH9" s="188"/>
      <c r="AI9" s="188"/>
      <c r="AJ9" s="188"/>
      <c r="AK9" s="188"/>
      <c r="AL9" s="188"/>
      <c r="AM9" s="188"/>
      <c r="AN9" s="188"/>
      <c r="AO9" s="188"/>
      <c r="AP9" s="188"/>
      <c r="AQ9" s="188"/>
      <c r="AR9" s="188"/>
      <c r="AS9" s="188"/>
      <c r="AT9" s="188"/>
      <c r="AU9" s="188"/>
      <c r="AV9" s="188"/>
      <c r="AW9" s="188"/>
      <c r="AX9" s="189"/>
    </row>
    <row r="10" spans="1:50" ht="60.75" customHeight="1" x14ac:dyDescent="0.15">
      <c r="A10" s="185" t="s">
        <v>36</v>
      </c>
      <c r="B10" s="186"/>
      <c r="C10" s="186"/>
      <c r="D10" s="186"/>
      <c r="E10" s="186"/>
      <c r="F10" s="186"/>
      <c r="G10" s="187" t="s">
        <v>387</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0"/>
      <c r="G11" s="443" t="str">
        <f>入力規則等!P10</f>
        <v>交付</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6" t="s">
        <v>388</v>
      </c>
      <c r="Q13" s="177"/>
      <c r="R13" s="177"/>
      <c r="S13" s="177"/>
      <c r="T13" s="177"/>
      <c r="U13" s="177"/>
      <c r="V13" s="178"/>
      <c r="W13" s="176" t="s">
        <v>388</v>
      </c>
      <c r="X13" s="177"/>
      <c r="Y13" s="177"/>
      <c r="Z13" s="177"/>
      <c r="AA13" s="177"/>
      <c r="AB13" s="177"/>
      <c r="AC13" s="178"/>
      <c r="AD13" s="176">
        <v>1000</v>
      </c>
      <c r="AE13" s="177"/>
      <c r="AF13" s="177"/>
      <c r="AG13" s="177"/>
      <c r="AH13" s="177"/>
      <c r="AI13" s="177"/>
      <c r="AJ13" s="178"/>
      <c r="AK13" s="176">
        <v>404</v>
      </c>
      <c r="AL13" s="177"/>
      <c r="AM13" s="177"/>
      <c r="AN13" s="177"/>
      <c r="AO13" s="177"/>
      <c r="AP13" s="177"/>
      <c r="AQ13" s="178"/>
      <c r="AR13" s="190">
        <v>0</v>
      </c>
      <c r="AS13" s="191"/>
      <c r="AT13" s="191"/>
      <c r="AU13" s="191"/>
      <c r="AV13" s="191"/>
      <c r="AW13" s="191"/>
      <c r="AX13" s="192"/>
    </row>
    <row r="14" spans="1:50" ht="21" customHeight="1" x14ac:dyDescent="0.15">
      <c r="A14" s="397"/>
      <c r="B14" s="398"/>
      <c r="C14" s="398"/>
      <c r="D14" s="398"/>
      <c r="E14" s="398"/>
      <c r="F14" s="399"/>
      <c r="G14" s="502"/>
      <c r="H14" s="503"/>
      <c r="I14" s="180" t="s">
        <v>9</v>
      </c>
      <c r="J14" s="181"/>
      <c r="K14" s="181"/>
      <c r="L14" s="181"/>
      <c r="M14" s="181"/>
      <c r="N14" s="181"/>
      <c r="O14" s="182"/>
      <c r="P14" s="176" t="s">
        <v>388</v>
      </c>
      <c r="Q14" s="177"/>
      <c r="R14" s="177"/>
      <c r="S14" s="177"/>
      <c r="T14" s="177"/>
      <c r="U14" s="177"/>
      <c r="V14" s="178"/>
      <c r="W14" s="176" t="s">
        <v>388</v>
      </c>
      <c r="X14" s="177"/>
      <c r="Y14" s="177"/>
      <c r="Z14" s="177"/>
      <c r="AA14" s="177"/>
      <c r="AB14" s="177"/>
      <c r="AC14" s="178"/>
      <c r="AD14" s="176" t="s">
        <v>388</v>
      </c>
      <c r="AE14" s="177"/>
      <c r="AF14" s="177"/>
      <c r="AG14" s="177"/>
      <c r="AH14" s="177"/>
      <c r="AI14" s="177"/>
      <c r="AJ14" s="178"/>
      <c r="AK14" s="176" t="s">
        <v>405</v>
      </c>
      <c r="AL14" s="177"/>
      <c r="AM14" s="177"/>
      <c r="AN14" s="177"/>
      <c r="AO14" s="177"/>
      <c r="AP14" s="177"/>
      <c r="AQ14" s="178"/>
      <c r="AR14" s="183"/>
      <c r="AS14" s="183"/>
      <c r="AT14" s="183"/>
      <c r="AU14" s="183"/>
      <c r="AV14" s="183"/>
      <c r="AW14" s="183"/>
      <c r="AX14" s="184"/>
    </row>
    <row r="15" spans="1:50" ht="21" customHeight="1" x14ac:dyDescent="0.15">
      <c r="A15" s="397"/>
      <c r="B15" s="398"/>
      <c r="C15" s="398"/>
      <c r="D15" s="398"/>
      <c r="E15" s="398"/>
      <c r="F15" s="399"/>
      <c r="G15" s="502"/>
      <c r="H15" s="503"/>
      <c r="I15" s="180" t="s">
        <v>62</v>
      </c>
      <c r="J15" s="426"/>
      <c r="K15" s="426"/>
      <c r="L15" s="426"/>
      <c r="M15" s="426"/>
      <c r="N15" s="426"/>
      <c r="O15" s="427"/>
      <c r="P15" s="176" t="s">
        <v>388</v>
      </c>
      <c r="Q15" s="177"/>
      <c r="R15" s="177"/>
      <c r="S15" s="177"/>
      <c r="T15" s="177"/>
      <c r="U15" s="177"/>
      <c r="V15" s="178"/>
      <c r="W15" s="176" t="s">
        <v>388</v>
      </c>
      <c r="X15" s="177"/>
      <c r="Y15" s="177"/>
      <c r="Z15" s="177"/>
      <c r="AA15" s="177"/>
      <c r="AB15" s="177"/>
      <c r="AC15" s="178"/>
      <c r="AD15" s="176" t="s">
        <v>388</v>
      </c>
      <c r="AE15" s="177"/>
      <c r="AF15" s="177"/>
      <c r="AG15" s="177"/>
      <c r="AH15" s="177"/>
      <c r="AI15" s="177"/>
      <c r="AJ15" s="178"/>
      <c r="AK15" s="176" t="s">
        <v>407</v>
      </c>
      <c r="AL15" s="177"/>
      <c r="AM15" s="177"/>
      <c r="AN15" s="177"/>
      <c r="AO15" s="177"/>
      <c r="AP15" s="177"/>
      <c r="AQ15" s="178"/>
      <c r="AR15" s="176"/>
      <c r="AS15" s="177"/>
      <c r="AT15" s="177"/>
      <c r="AU15" s="177"/>
      <c r="AV15" s="177"/>
      <c r="AW15" s="177"/>
      <c r="AX15" s="179"/>
    </row>
    <row r="16" spans="1:50" ht="21" customHeight="1" x14ac:dyDescent="0.15">
      <c r="A16" s="397"/>
      <c r="B16" s="398"/>
      <c r="C16" s="398"/>
      <c r="D16" s="398"/>
      <c r="E16" s="398"/>
      <c r="F16" s="399"/>
      <c r="G16" s="502"/>
      <c r="H16" s="503"/>
      <c r="I16" s="180" t="s">
        <v>63</v>
      </c>
      <c r="J16" s="426"/>
      <c r="K16" s="426"/>
      <c r="L16" s="426"/>
      <c r="M16" s="426"/>
      <c r="N16" s="426"/>
      <c r="O16" s="427"/>
      <c r="P16" s="176" t="s">
        <v>388</v>
      </c>
      <c r="Q16" s="177"/>
      <c r="R16" s="177"/>
      <c r="S16" s="177"/>
      <c r="T16" s="177"/>
      <c r="U16" s="177"/>
      <c r="V16" s="178"/>
      <c r="W16" s="176" t="s">
        <v>388</v>
      </c>
      <c r="X16" s="177"/>
      <c r="Y16" s="177"/>
      <c r="Z16" s="177"/>
      <c r="AA16" s="177"/>
      <c r="AB16" s="177"/>
      <c r="AC16" s="178"/>
      <c r="AD16" s="176" t="s">
        <v>388</v>
      </c>
      <c r="AE16" s="177"/>
      <c r="AF16" s="177"/>
      <c r="AG16" s="177"/>
      <c r="AH16" s="177"/>
      <c r="AI16" s="177"/>
      <c r="AJ16" s="178"/>
      <c r="AK16" s="176" t="s">
        <v>407</v>
      </c>
      <c r="AL16" s="177"/>
      <c r="AM16" s="177"/>
      <c r="AN16" s="177"/>
      <c r="AO16" s="177"/>
      <c r="AP16" s="177"/>
      <c r="AQ16" s="178"/>
      <c r="AR16" s="476"/>
      <c r="AS16" s="477"/>
      <c r="AT16" s="477"/>
      <c r="AU16" s="477"/>
      <c r="AV16" s="477"/>
      <c r="AW16" s="477"/>
      <c r="AX16" s="478"/>
    </row>
    <row r="17" spans="1:50" ht="24.75" customHeight="1" x14ac:dyDescent="0.15">
      <c r="A17" s="397"/>
      <c r="B17" s="398"/>
      <c r="C17" s="398"/>
      <c r="D17" s="398"/>
      <c r="E17" s="398"/>
      <c r="F17" s="399"/>
      <c r="G17" s="502"/>
      <c r="H17" s="503"/>
      <c r="I17" s="180" t="s">
        <v>61</v>
      </c>
      <c r="J17" s="181"/>
      <c r="K17" s="181"/>
      <c r="L17" s="181"/>
      <c r="M17" s="181"/>
      <c r="N17" s="181"/>
      <c r="O17" s="182"/>
      <c r="P17" s="176" t="s">
        <v>388</v>
      </c>
      <c r="Q17" s="177"/>
      <c r="R17" s="177"/>
      <c r="S17" s="177"/>
      <c r="T17" s="177"/>
      <c r="U17" s="177"/>
      <c r="V17" s="178"/>
      <c r="W17" s="176" t="s">
        <v>388</v>
      </c>
      <c r="X17" s="177"/>
      <c r="Y17" s="177"/>
      <c r="Z17" s="177"/>
      <c r="AA17" s="177"/>
      <c r="AB17" s="177"/>
      <c r="AC17" s="178"/>
      <c r="AD17" s="176" t="s">
        <v>388</v>
      </c>
      <c r="AE17" s="177"/>
      <c r="AF17" s="177"/>
      <c r="AG17" s="177"/>
      <c r="AH17" s="177"/>
      <c r="AI17" s="177"/>
      <c r="AJ17" s="178"/>
      <c r="AK17" s="176" t="s">
        <v>407</v>
      </c>
      <c r="AL17" s="177"/>
      <c r="AM17" s="177"/>
      <c r="AN17" s="177"/>
      <c r="AO17" s="177"/>
      <c r="AP17" s="177"/>
      <c r="AQ17" s="178"/>
      <c r="AR17" s="479"/>
      <c r="AS17" s="479"/>
      <c r="AT17" s="479"/>
      <c r="AU17" s="479"/>
      <c r="AV17" s="479"/>
      <c r="AW17" s="479"/>
      <c r="AX17" s="480"/>
    </row>
    <row r="18" spans="1:50" ht="24.75" customHeight="1" x14ac:dyDescent="0.15">
      <c r="A18" s="397"/>
      <c r="B18" s="398"/>
      <c r="C18" s="398"/>
      <c r="D18" s="398"/>
      <c r="E18" s="398"/>
      <c r="F18" s="399"/>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1000</v>
      </c>
      <c r="AE18" s="648"/>
      <c r="AF18" s="648"/>
      <c r="AG18" s="648"/>
      <c r="AH18" s="648"/>
      <c r="AI18" s="648"/>
      <c r="AJ18" s="649"/>
      <c r="AK18" s="647">
        <f t="shared" ref="AK18" si="1">SUM(AK13:AQ17)</f>
        <v>404</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6" t="s">
        <v>388</v>
      </c>
      <c r="Q19" s="177"/>
      <c r="R19" s="177"/>
      <c r="S19" s="177"/>
      <c r="T19" s="177"/>
      <c r="U19" s="177"/>
      <c r="V19" s="178"/>
      <c r="W19" s="176" t="s">
        <v>388</v>
      </c>
      <c r="X19" s="177"/>
      <c r="Y19" s="177"/>
      <c r="Z19" s="177"/>
      <c r="AA19" s="177"/>
      <c r="AB19" s="177"/>
      <c r="AC19" s="178"/>
      <c r="AD19" s="176">
        <v>1000</v>
      </c>
      <c r="AE19" s="177"/>
      <c r="AF19" s="177"/>
      <c r="AG19" s="177"/>
      <c r="AH19" s="177"/>
      <c r="AI19" s="177"/>
      <c r="AJ19" s="178"/>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32</v>
      </c>
      <c r="AV22" s="72"/>
      <c r="AW22" s="73" t="s">
        <v>355</v>
      </c>
      <c r="AX22" s="74"/>
    </row>
    <row r="23" spans="1:50" ht="22.5" customHeight="1" x14ac:dyDescent="0.15">
      <c r="A23" s="131"/>
      <c r="B23" s="129"/>
      <c r="C23" s="129"/>
      <c r="D23" s="129"/>
      <c r="E23" s="129"/>
      <c r="F23" s="130"/>
      <c r="G23" s="75" t="s">
        <v>418</v>
      </c>
      <c r="H23" s="76"/>
      <c r="I23" s="76"/>
      <c r="J23" s="76"/>
      <c r="K23" s="76"/>
      <c r="L23" s="76"/>
      <c r="M23" s="76"/>
      <c r="N23" s="76"/>
      <c r="O23" s="77"/>
      <c r="P23" s="220" t="s">
        <v>412</v>
      </c>
      <c r="Q23" s="235"/>
      <c r="R23" s="235"/>
      <c r="S23" s="235"/>
      <c r="T23" s="235"/>
      <c r="U23" s="235"/>
      <c r="V23" s="235"/>
      <c r="W23" s="235"/>
      <c r="X23" s="236"/>
      <c r="Y23" s="229" t="s">
        <v>14</v>
      </c>
      <c r="Z23" s="230"/>
      <c r="AA23" s="231"/>
      <c r="AB23" s="168" t="s">
        <v>389</v>
      </c>
      <c r="AC23" s="169"/>
      <c r="AD23" s="169"/>
      <c r="AE23" s="89">
        <v>69.8</v>
      </c>
      <c r="AF23" s="90"/>
      <c r="AG23" s="90"/>
      <c r="AH23" s="90"/>
      <c r="AI23" s="91"/>
      <c r="AJ23" s="89">
        <v>85.7</v>
      </c>
      <c r="AK23" s="90"/>
      <c r="AL23" s="90"/>
      <c r="AM23" s="90"/>
      <c r="AN23" s="91"/>
      <c r="AO23" s="89">
        <v>82.4</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19" t="s">
        <v>389</v>
      </c>
      <c r="AC24" s="198"/>
      <c r="AD24" s="198"/>
      <c r="AE24" s="89">
        <v>37</v>
      </c>
      <c r="AF24" s="90"/>
      <c r="AG24" s="90"/>
      <c r="AH24" s="90"/>
      <c r="AI24" s="91"/>
      <c r="AJ24" s="89">
        <v>69.8</v>
      </c>
      <c r="AK24" s="90"/>
      <c r="AL24" s="90"/>
      <c r="AM24" s="90"/>
      <c r="AN24" s="91"/>
      <c r="AO24" s="89">
        <v>85.7</v>
      </c>
      <c r="AP24" s="90"/>
      <c r="AQ24" s="90"/>
      <c r="AR24" s="90"/>
      <c r="AS24" s="91"/>
      <c r="AT24" s="89">
        <v>100</v>
      </c>
      <c r="AU24" s="90"/>
      <c r="AV24" s="90"/>
      <c r="AW24" s="90"/>
      <c r="AX24" s="349"/>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188.7</v>
      </c>
      <c r="AF25" s="90"/>
      <c r="AG25" s="90"/>
      <c r="AH25" s="90"/>
      <c r="AI25" s="91"/>
      <c r="AJ25" s="89">
        <v>122.8</v>
      </c>
      <c r="AK25" s="90"/>
      <c r="AL25" s="90"/>
      <c r="AM25" s="90"/>
      <c r="AN25" s="91"/>
      <c r="AO25" s="89">
        <v>96.1</v>
      </c>
      <c r="AP25" s="90"/>
      <c r="AQ25" s="90"/>
      <c r="AR25" s="90"/>
      <c r="AS25" s="91"/>
      <c r="AT25" s="193"/>
      <c r="AU25" s="194"/>
      <c r="AV25" s="194"/>
      <c r="AW25" s="194"/>
      <c r="AX25" s="195"/>
    </row>
    <row r="26" spans="1:50" ht="18.75"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v>32</v>
      </c>
      <c r="AV27" s="72"/>
      <c r="AW27" s="73" t="s">
        <v>355</v>
      </c>
      <c r="AX27" s="74"/>
    </row>
    <row r="28" spans="1:50" ht="22.5" customHeight="1" x14ac:dyDescent="0.15">
      <c r="A28" s="131"/>
      <c r="B28" s="129"/>
      <c r="C28" s="129"/>
      <c r="D28" s="129"/>
      <c r="E28" s="129"/>
      <c r="F28" s="130"/>
      <c r="G28" s="75" t="s">
        <v>419</v>
      </c>
      <c r="H28" s="76"/>
      <c r="I28" s="76"/>
      <c r="J28" s="76"/>
      <c r="K28" s="76"/>
      <c r="L28" s="76"/>
      <c r="M28" s="76"/>
      <c r="N28" s="76"/>
      <c r="O28" s="77"/>
      <c r="P28" s="220" t="s">
        <v>415</v>
      </c>
      <c r="Q28" s="235"/>
      <c r="R28" s="235"/>
      <c r="S28" s="235"/>
      <c r="T28" s="235"/>
      <c r="U28" s="235"/>
      <c r="V28" s="235"/>
      <c r="W28" s="235"/>
      <c r="X28" s="236"/>
      <c r="Y28" s="229" t="s">
        <v>14</v>
      </c>
      <c r="Z28" s="230"/>
      <c r="AA28" s="231"/>
      <c r="AB28" s="169" t="s">
        <v>389</v>
      </c>
      <c r="AC28" s="169"/>
      <c r="AD28" s="169"/>
      <c r="AE28" s="89">
        <v>19.3</v>
      </c>
      <c r="AF28" s="90"/>
      <c r="AG28" s="90"/>
      <c r="AH28" s="90"/>
      <c r="AI28" s="91"/>
      <c r="AJ28" s="89">
        <v>18.100000000000001</v>
      </c>
      <c r="AK28" s="90"/>
      <c r="AL28" s="90"/>
      <c r="AM28" s="90"/>
      <c r="AN28" s="91"/>
      <c r="AO28" s="89">
        <v>19.100000000000001</v>
      </c>
      <c r="AP28" s="90"/>
      <c r="AQ28" s="90"/>
      <c r="AR28" s="90"/>
      <c r="AS28" s="91"/>
      <c r="AT28" s="196"/>
      <c r="AU28" s="196"/>
      <c r="AV28" s="196"/>
      <c r="AW28" s="196"/>
      <c r="AX28" s="197"/>
    </row>
    <row r="29" spans="1:50" ht="22.5"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198" t="s">
        <v>389</v>
      </c>
      <c r="AC29" s="198"/>
      <c r="AD29" s="198"/>
      <c r="AE29" s="89" t="s">
        <v>407</v>
      </c>
      <c r="AF29" s="90"/>
      <c r="AG29" s="90"/>
      <c r="AH29" s="90"/>
      <c r="AI29" s="91"/>
      <c r="AJ29" s="89">
        <v>19.3</v>
      </c>
      <c r="AK29" s="90"/>
      <c r="AL29" s="90"/>
      <c r="AM29" s="90"/>
      <c r="AN29" s="91"/>
      <c r="AO29" s="89">
        <v>18.100000000000001</v>
      </c>
      <c r="AP29" s="90"/>
      <c r="AQ29" s="90"/>
      <c r="AR29" s="90"/>
      <c r="AS29" s="91"/>
      <c r="AT29" s="89">
        <v>13.4</v>
      </c>
      <c r="AU29" s="90"/>
      <c r="AV29" s="90"/>
      <c r="AW29" s="90"/>
      <c r="AX29" s="349"/>
    </row>
    <row r="30" spans="1:50" ht="22.5"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t="s">
        <v>405</v>
      </c>
      <c r="AF30" s="90"/>
      <c r="AG30" s="90"/>
      <c r="AH30" s="90"/>
      <c r="AI30" s="91"/>
      <c r="AJ30" s="89">
        <v>106.6</v>
      </c>
      <c r="AK30" s="90"/>
      <c r="AL30" s="90"/>
      <c r="AM30" s="90"/>
      <c r="AN30" s="91"/>
      <c r="AO30" s="89">
        <v>94.8</v>
      </c>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56"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56"/>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56"/>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0"/>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6"/>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1"/>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6"/>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2"/>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6"/>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6"/>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56"/>
      <c r="B54" s="101"/>
      <c r="C54" s="101"/>
      <c r="D54" s="101"/>
      <c r="E54" s="101"/>
      <c r="F54" s="102"/>
      <c r="G54" s="607"/>
      <c r="H54" s="235"/>
      <c r="I54" s="235"/>
      <c r="J54" s="235"/>
      <c r="K54" s="235"/>
      <c r="L54" s="235"/>
      <c r="M54" s="235"/>
      <c r="N54" s="235"/>
      <c r="O54" s="236"/>
      <c r="P54" s="220"/>
      <c r="Q54" s="221"/>
      <c r="R54" s="221"/>
      <c r="S54" s="221"/>
      <c r="T54" s="221"/>
      <c r="U54" s="221"/>
      <c r="V54" s="221"/>
      <c r="W54" s="221"/>
      <c r="X54" s="222"/>
      <c r="Y54" s="584" t="s">
        <v>86</v>
      </c>
      <c r="Z54" s="585"/>
      <c r="AA54" s="586"/>
      <c r="AB54" s="587"/>
      <c r="AC54" s="588"/>
      <c r="AD54" s="588"/>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56"/>
      <c r="B55" s="101"/>
      <c r="C55" s="101"/>
      <c r="D55" s="101"/>
      <c r="E55" s="101"/>
      <c r="F55" s="102"/>
      <c r="G55" s="608"/>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56"/>
      <c r="B56" s="104"/>
      <c r="C56" s="104"/>
      <c r="D56" s="104"/>
      <c r="E56" s="104"/>
      <c r="F56" s="105"/>
      <c r="G56" s="609"/>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56"/>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6"/>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56"/>
      <c r="B59" s="101"/>
      <c r="C59" s="101"/>
      <c r="D59" s="101"/>
      <c r="E59" s="101"/>
      <c r="F59" s="102"/>
      <c r="G59" s="607"/>
      <c r="H59" s="235"/>
      <c r="I59" s="235"/>
      <c r="J59" s="235"/>
      <c r="K59" s="235"/>
      <c r="L59" s="235"/>
      <c r="M59" s="235"/>
      <c r="N59" s="235"/>
      <c r="O59" s="236"/>
      <c r="P59" s="220"/>
      <c r="Q59" s="221"/>
      <c r="R59" s="221"/>
      <c r="S59" s="221"/>
      <c r="T59" s="221"/>
      <c r="U59" s="221"/>
      <c r="V59" s="221"/>
      <c r="W59" s="221"/>
      <c r="X59" s="222"/>
      <c r="Y59" s="584" t="s">
        <v>86</v>
      </c>
      <c r="Z59" s="585"/>
      <c r="AA59" s="586"/>
      <c r="AB59" s="588"/>
      <c r="AC59" s="588"/>
      <c r="AD59" s="588"/>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56"/>
      <c r="B60" s="101"/>
      <c r="C60" s="101"/>
      <c r="D60" s="101"/>
      <c r="E60" s="101"/>
      <c r="F60" s="102"/>
      <c r="G60" s="608"/>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56"/>
      <c r="B61" s="104"/>
      <c r="C61" s="104"/>
      <c r="D61" s="104"/>
      <c r="E61" s="104"/>
      <c r="F61" s="105"/>
      <c r="G61" s="609"/>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56"/>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6"/>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56"/>
      <c r="B64" s="101"/>
      <c r="C64" s="101"/>
      <c r="D64" s="101"/>
      <c r="E64" s="101"/>
      <c r="F64" s="102"/>
      <c r="G64" s="607"/>
      <c r="H64" s="235"/>
      <c r="I64" s="235"/>
      <c r="J64" s="235"/>
      <c r="K64" s="235"/>
      <c r="L64" s="235"/>
      <c r="M64" s="235"/>
      <c r="N64" s="235"/>
      <c r="O64" s="236"/>
      <c r="P64" s="220"/>
      <c r="Q64" s="221"/>
      <c r="R64" s="221"/>
      <c r="S64" s="221"/>
      <c r="T64" s="221"/>
      <c r="U64" s="221"/>
      <c r="V64" s="221"/>
      <c r="W64" s="221"/>
      <c r="X64" s="222"/>
      <c r="Y64" s="584" t="s">
        <v>86</v>
      </c>
      <c r="Z64" s="585"/>
      <c r="AA64" s="586"/>
      <c r="AB64" s="588"/>
      <c r="AC64" s="588"/>
      <c r="AD64" s="588"/>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56"/>
      <c r="B65" s="101"/>
      <c r="C65" s="101"/>
      <c r="D65" s="101"/>
      <c r="E65" s="101"/>
      <c r="F65" s="102"/>
      <c r="G65" s="608"/>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57"/>
      <c r="B66" s="104"/>
      <c r="C66" s="104"/>
      <c r="D66" s="104"/>
      <c r="E66" s="104"/>
      <c r="F66" s="105"/>
      <c r="G66" s="609"/>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6"/>
      <c r="B68" s="527"/>
      <c r="C68" s="527"/>
      <c r="D68" s="527"/>
      <c r="E68" s="527"/>
      <c r="F68" s="528"/>
      <c r="G68" s="220" t="s">
        <v>390</v>
      </c>
      <c r="H68" s="235"/>
      <c r="I68" s="235"/>
      <c r="J68" s="235"/>
      <c r="K68" s="235"/>
      <c r="L68" s="235"/>
      <c r="M68" s="235"/>
      <c r="N68" s="235"/>
      <c r="O68" s="235"/>
      <c r="P68" s="235"/>
      <c r="Q68" s="235"/>
      <c r="R68" s="235"/>
      <c r="S68" s="235"/>
      <c r="T68" s="235"/>
      <c r="U68" s="235"/>
      <c r="V68" s="235"/>
      <c r="W68" s="235"/>
      <c r="X68" s="236"/>
      <c r="Y68" s="616" t="s">
        <v>66</v>
      </c>
      <c r="Z68" s="617"/>
      <c r="AA68" s="618"/>
      <c r="AB68" s="112" t="s">
        <v>391</v>
      </c>
      <c r="AC68" s="113"/>
      <c r="AD68" s="114"/>
      <c r="AE68" s="89">
        <v>80034</v>
      </c>
      <c r="AF68" s="90"/>
      <c r="AG68" s="90"/>
      <c r="AH68" s="90"/>
      <c r="AI68" s="91"/>
      <c r="AJ68" s="89">
        <v>63742</v>
      </c>
      <c r="AK68" s="90"/>
      <c r="AL68" s="90"/>
      <c r="AM68" s="90"/>
      <c r="AN68" s="91"/>
      <c r="AO68" s="89">
        <v>36321</v>
      </c>
      <c r="AP68" s="90"/>
      <c r="AQ68" s="90"/>
      <c r="AR68" s="90"/>
      <c r="AS68" s="91"/>
      <c r="AT68" s="538"/>
      <c r="AU68" s="538"/>
      <c r="AV68" s="538"/>
      <c r="AW68" s="538"/>
      <c r="AX68" s="539"/>
      <c r="AY68" s="10"/>
      <c r="AZ68" s="10"/>
      <c r="BA68" s="10"/>
      <c r="BB68" s="10"/>
      <c r="BC68" s="10"/>
    </row>
    <row r="69" spans="1:60" ht="22.5" customHeight="1" x14ac:dyDescent="0.15">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391</v>
      </c>
      <c r="AC69" s="204"/>
      <c r="AD69" s="205"/>
      <c r="AE69" s="89">
        <v>23768</v>
      </c>
      <c r="AF69" s="90"/>
      <c r="AG69" s="90"/>
      <c r="AH69" s="90"/>
      <c r="AI69" s="91"/>
      <c r="AJ69" s="89">
        <v>80034</v>
      </c>
      <c r="AK69" s="90"/>
      <c r="AL69" s="90"/>
      <c r="AM69" s="90"/>
      <c r="AN69" s="91"/>
      <c r="AO69" s="89">
        <v>63742</v>
      </c>
      <c r="AP69" s="90"/>
      <c r="AQ69" s="90"/>
      <c r="AR69" s="90"/>
      <c r="AS69" s="91"/>
      <c r="AT69" s="89">
        <v>36321</v>
      </c>
      <c r="AU69" s="90"/>
      <c r="AV69" s="90"/>
      <c r="AW69" s="90"/>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6"/>
      <c r="Z70" s="147"/>
      <c r="AA70" s="148"/>
      <c r="AB70" s="84" t="s">
        <v>12</v>
      </c>
      <c r="AC70" s="85"/>
      <c r="AD70" s="86"/>
      <c r="AE70" s="140" t="s">
        <v>69</v>
      </c>
      <c r="AF70" s="127"/>
      <c r="AG70" s="127"/>
      <c r="AH70" s="127"/>
      <c r="AI70" s="612"/>
      <c r="AJ70" s="140" t="s">
        <v>70</v>
      </c>
      <c r="AK70" s="127"/>
      <c r="AL70" s="127"/>
      <c r="AM70" s="127"/>
      <c r="AN70" s="612"/>
      <c r="AO70" s="140" t="s">
        <v>71</v>
      </c>
      <c r="AP70" s="127"/>
      <c r="AQ70" s="127"/>
      <c r="AR70" s="127"/>
      <c r="AS70" s="612"/>
      <c r="AT70" s="265" t="s">
        <v>74</v>
      </c>
      <c r="AU70" s="266"/>
      <c r="AV70" s="266"/>
      <c r="AW70" s="266"/>
      <c r="AX70" s="267"/>
    </row>
    <row r="71" spans="1:60" ht="22.5" hidden="1" customHeight="1" x14ac:dyDescent="0.15">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58" t="s">
        <v>66</v>
      </c>
      <c r="Z71" s="659"/>
      <c r="AA71" s="660"/>
      <c r="AB71" s="112"/>
      <c r="AC71" s="113"/>
      <c r="AD71" s="114"/>
      <c r="AE71" s="89"/>
      <c r="AF71" s="90"/>
      <c r="AG71" s="90"/>
      <c r="AH71" s="90"/>
      <c r="AI71" s="91"/>
      <c r="AJ71" s="89"/>
      <c r="AK71" s="90"/>
      <c r="AL71" s="90"/>
      <c r="AM71" s="90"/>
      <c r="AN71" s="91"/>
      <c r="AO71" s="89"/>
      <c r="AP71" s="90"/>
      <c r="AQ71" s="90"/>
      <c r="AR71" s="90"/>
      <c r="AS71" s="91"/>
      <c r="AT71" s="538"/>
      <c r="AU71" s="538"/>
      <c r="AV71" s="538"/>
      <c r="AW71" s="538"/>
      <c r="AX71" s="539"/>
      <c r="AY71" s="10"/>
      <c r="AZ71" s="10"/>
      <c r="BA71" s="10"/>
      <c r="BB71" s="10"/>
      <c r="BC71" s="10"/>
    </row>
    <row r="72" spans="1:60" ht="22.5" hidden="1" customHeight="1" x14ac:dyDescent="0.15">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9" t="s">
        <v>67</v>
      </c>
      <c r="Z72" s="661"/>
      <c r="AA72" s="662"/>
      <c r="AB72" s="203"/>
      <c r="AC72" s="204"/>
      <c r="AD72" s="205"/>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6"/>
      <c r="Z73" s="147"/>
      <c r="AA73" s="148"/>
      <c r="AB73" s="84" t="s">
        <v>12</v>
      </c>
      <c r="AC73" s="85"/>
      <c r="AD73" s="86"/>
      <c r="AE73" s="140" t="s">
        <v>69</v>
      </c>
      <c r="AF73" s="127"/>
      <c r="AG73" s="127"/>
      <c r="AH73" s="127"/>
      <c r="AI73" s="612"/>
      <c r="AJ73" s="140" t="s">
        <v>70</v>
      </c>
      <c r="AK73" s="127"/>
      <c r="AL73" s="127"/>
      <c r="AM73" s="127"/>
      <c r="AN73" s="612"/>
      <c r="AO73" s="140" t="s">
        <v>71</v>
      </c>
      <c r="AP73" s="127"/>
      <c r="AQ73" s="127"/>
      <c r="AR73" s="127"/>
      <c r="AS73" s="612"/>
      <c r="AT73" s="265" t="s">
        <v>74</v>
      </c>
      <c r="AU73" s="266"/>
      <c r="AV73" s="266"/>
      <c r="AW73" s="266"/>
      <c r="AX73" s="267"/>
    </row>
    <row r="74" spans="1:60" ht="22.5" hidden="1" customHeight="1" x14ac:dyDescent="0.15">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58" t="s">
        <v>66</v>
      </c>
      <c r="Z74" s="659"/>
      <c r="AA74" s="660"/>
      <c r="AB74" s="112"/>
      <c r="AC74" s="113"/>
      <c r="AD74" s="114"/>
      <c r="AE74" s="89"/>
      <c r="AF74" s="90"/>
      <c r="AG74" s="90"/>
      <c r="AH74" s="90"/>
      <c r="AI74" s="91"/>
      <c r="AJ74" s="89"/>
      <c r="AK74" s="90"/>
      <c r="AL74" s="90"/>
      <c r="AM74" s="90"/>
      <c r="AN74" s="91"/>
      <c r="AO74" s="89"/>
      <c r="AP74" s="90"/>
      <c r="AQ74" s="90"/>
      <c r="AR74" s="90"/>
      <c r="AS74" s="91"/>
      <c r="AT74" s="538"/>
      <c r="AU74" s="538"/>
      <c r="AV74" s="538"/>
      <c r="AW74" s="538"/>
      <c r="AX74" s="539"/>
      <c r="AY74" s="10"/>
      <c r="AZ74" s="10"/>
      <c r="BA74" s="10"/>
      <c r="BB74" s="10"/>
      <c r="BC74" s="10"/>
    </row>
    <row r="75" spans="1:60" ht="22.5" hidden="1" customHeight="1" x14ac:dyDescent="0.15">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9" t="s">
        <v>67</v>
      </c>
      <c r="Z75" s="661"/>
      <c r="AA75" s="662"/>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6"/>
      <c r="Z76" s="147"/>
      <c r="AA76" s="148"/>
      <c r="AB76" s="84" t="s">
        <v>12</v>
      </c>
      <c r="AC76" s="85"/>
      <c r="AD76" s="86"/>
      <c r="AE76" s="140" t="s">
        <v>69</v>
      </c>
      <c r="AF76" s="127"/>
      <c r="AG76" s="127"/>
      <c r="AH76" s="127"/>
      <c r="AI76" s="612"/>
      <c r="AJ76" s="140" t="s">
        <v>70</v>
      </c>
      <c r="AK76" s="127"/>
      <c r="AL76" s="127"/>
      <c r="AM76" s="127"/>
      <c r="AN76" s="612"/>
      <c r="AO76" s="140" t="s">
        <v>71</v>
      </c>
      <c r="AP76" s="127"/>
      <c r="AQ76" s="127"/>
      <c r="AR76" s="127"/>
      <c r="AS76" s="612"/>
      <c r="AT76" s="265" t="s">
        <v>74</v>
      </c>
      <c r="AU76" s="266"/>
      <c r="AV76" s="266"/>
      <c r="AW76" s="266"/>
      <c r="AX76" s="267"/>
    </row>
    <row r="77" spans="1:60" ht="22.5" hidden="1" customHeight="1" x14ac:dyDescent="0.15">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8" t="s">
        <v>66</v>
      </c>
      <c r="Z77" s="659"/>
      <c r="AA77" s="660"/>
      <c r="AB77" s="112"/>
      <c r="AC77" s="113"/>
      <c r="AD77" s="114"/>
      <c r="AE77" s="89"/>
      <c r="AF77" s="90"/>
      <c r="AG77" s="90"/>
      <c r="AH77" s="90"/>
      <c r="AI77" s="91"/>
      <c r="AJ77" s="89"/>
      <c r="AK77" s="90"/>
      <c r="AL77" s="90"/>
      <c r="AM77" s="90"/>
      <c r="AN77" s="91"/>
      <c r="AO77" s="89"/>
      <c r="AP77" s="90"/>
      <c r="AQ77" s="90"/>
      <c r="AR77" s="90"/>
      <c r="AS77" s="91"/>
      <c r="AT77" s="538"/>
      <c r="AU77" s="538"/>
      <c r="AV77" s="538"/>
      <c r="AW77" s="538"/>
      <c r="AX77" s="539"/>
      <c r="AY77" s="10"/>
      <c r="AZ77" s="10"/>
      <c r="BA77" s="10"/>
      <c r="BB77" s="10"/>
      <c r="BC77" s="10"/>
    </row>
    <row r="78" spans="1:60" ht="22.5" hidden="1" customHeight="1" x14ac:dyDescent="0.15">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9" t="s">
        <v>67</v>
      </c>
      <c r="Z78" s="661"/>
      <c r="AA78" s="662"/>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6"/>
      <c r="Z79" s="147"/>
      <c r="AA79" s="148"/>
      <c r="AB79" s="84" t="s">
        <v>12</v>
      </c>
      <c r="AC79" s="85"/>
      <c r="AD79" s="86"/>
      <c r="AE79" s="140" t="s">
        <v>69</v>
      </c>
      <c r="AF79" s="127"/>
      <c r="AG79" s="127"/>
      <c r="AH79" s="127"/>
      <c r="AI79" s="612"/>
      <c r="AJ79" s="140" t="s">
        <v>70</v>
      </c>
      <c r="AK79" s="127"/>
      <c r="AL79" s="127"/>
      <c r="AM79" s="127"/>
      <c r="AN79" s="612"/>
      <c r="AO79" s="140" t="s">
        <v>71</v>
      </c>
      <c r="AP79" s="127"/>
      <c r="AQ79" s="127"/>
      <c r="AR79" s="127"/>
      <c r="AS79" s="612"/>
      <c r="AT79" s="265" t="s">
        <v>74</v>
      </c>
      <c r="AU79" s="266"/>
      <c r="AV79" s="266"/>
      <c r="AW79" s="266"/>
      <c r="AX79" s="267"/>
    </row>
    <row r="80" spans="1:60" ht="22.5" hidden="1" customHeight="1" x14ac:dyDescent="0.15">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8" t="s">
        <v>66</v>
      </c>
      <c r="Z80" s="659"/>
      <c r="AA80" s="660"/>
      <c r="AB80" s="112"/>
      <c r="AC80" s="113"/>
      <c r="AD80" s="114"/>
      <c r="AE80" s="89"/>
      <c r="AF80" s="90"/>
      <c r="AG80" s="90"/>
      <c r="AH80" s="90"/>
      <c r="AI80" s="91"/>
      <c r="AJ80" s="89"/>
      <c r="AK80" s="90"/>
      <c r="AL80" s="90"/>
      <c r="AM80" s="90"/>
      <c r="AN80" s="91"/>
      <c r="AO80" s="89"/>
      <c r="AP80" s="90"/>
      <c r="AQ80" s="90"/>
      <c r="AR80" s="90"/>
      <c r="AS80" s="91"/>
      <c r="AT80" s="538"/>
      <c r="AU80" s="538"/>
      <c r="AV80" s="538"/>
      <c r="AW80" s="538"/>
      <c r="AX80" s="539"/>
      <c r="AY80" s="10"/>
      <c r="AZ80" s="10"/>
      <c r="BA80" s="10"/>
      <c r="BB80" s="10"/>
      <c r="BC80" s="10"/>
    </row>
    <row r="81" spans="1:60" ht="22.5" hidden="1" customHeight="1" x14ac:dyDescent="0.15">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9" t="s">
        <v>67</v>
      </c>
      <c r="Z81" s="661"/>
      <c r="AA81" s="662"/>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420</v>
      </c>
      <c r="H83" s="296"/>
      <c r="I83" s="296"/>
      <c r="J83" s="296"/>
      <c r="K83" s="296"/>
      <c r="L83" s="296"/>
      <c r="M83" s="296"/>
      <c r="N83" s="296"/>
      <c r="O83" s="296"/>
      <c r="P83" s="296"/>
      <c r="Q83" s="296"/>
      <c r="R83" s="296"/>
      <c r="S83" s="296"/>
      <c r="T83" s="296"/>
      <c r="U83" s="296"/>
      <c r="V83" s="296"/>
      <c r="W83" s="296"/>
      <c r="X83" s="296"/>
      <c r="Y83" s="535" t="s">
        <v>17</v>
      </c>
      <c r="Z83" s="536"/>
      <c r="AA83" s="537"/>
      <c r="AB83" s="663" t="s">
        <v>421</v>
      </c>
      <c r="AC83" s="116"/>
      <c r="AD83" s="117"/>
      <c r="AE83" s="206" t="s">
        <v>407</v>
      </c>
      <c r="AF83" s="207"/>
      <c r="AG83" s="207"/>
      <c r="AH83" s="207"/>
      <c r="AI83" s="207"/>
      <c r="AJ83" s="206" t="s">
        <v>407</v>
      </c>
      <c r="AK83" s="207"/>
      <c r="AL83" s="207"/>
      <c r="AM83" s="207"/>
      <c r="AN83" s="207"/>
      <c r="AO83" s="206">
        <v>27.5</v>
      </c>
      <c r="AP83" s="207"/>
      <c r="AQ83" s="207"/>
      <c r="AR83" s="207"/>
      <c r="AS83" s="207"/>
      <c r="AT83" s="89">
        <v>11.1</v>
      </c>
      <c r="AU83" s="90"/>
      <c r="AV83" s="90"/>
      <c r="AW83" s="90"/>
      <c r="AX83" s="349"/>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422</v>
      </c>
      <c r="AC84" s="93"/>
      <c r="AD84" s="94"/>
      <c r="AE84" s="92" t="s">
        <v>407</v>
      </c>
      <c r="AF84" s="93"/>
      <c r="AG84" s="93"/>
      <c r="AH84" s="93"/>
      <c r="AI84" s="94"/>
      <c r="AJ84" s="92" t="s">
        <v>407</v>
      </c>
      <c r="AK84" s="93"/>
      <c r="AL84" s="93"/>
      <c r="AM84" s="93"/>
      <c r="AN84" s="94"/>
      <c r="AO84" s="92" t="s">
        <v>429</v>
      </c>
      <c r="AP84" s="93"/>
      <c r="AQ84" s="93"/>
      <c r="AR84" s="93"/>
      <c r="AS84" s="94"/>
      <c r="AT84" s="92" t="s">
        <v>430</v>
      </c>
      <c r="AU84" s="93"/>
      <c r="AV84" s="93"/>
      <c r="AW84" s="93"/>
      <c r="AX84" s="264"/>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9"/>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4"/>
      <c r="Y92" s="535" t="s">
        <v>17</v>
      </c>
      <c r="Z92" s="536"/>
      <c r="AA92" s="537"/>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5"/>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6"/>
      <c r="Z94" s="667"/>
      <c r="AA94" s="668"/>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69" t="s">
        <v>75</v>
      </c>
      <c r="AU94" s="670"/>
      <c r="AV94" s="670"/>
      <c r="AW94" s="670"/>
      <c r="AX94" s="671"/>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392</v>
      </c>
      <c r="D98" s="533"/>
      <c r="E98" s="533"/>
      <c r="F98" s="533"/>
      <c r="G98" s="533"/>
      <c r="H98" s="533"/>
      <c r="I98" s="533"/>
      <c r="J98" s="533"/>
      <c r="K98" s="534"/>
      <c r="L98" s="176">
        <v>404.03300000000002</v>
      </c>
      <c r="M98" s="177"/>
      <c r="N98" s="177"/>
      <c r="O98" s="177"/>
      <c r="P98" s="177"/>
      <c r="Q98" s="178"/>
      <c r="R98" s="176">
        <v>0</v>
      </c>
      <c r="S98" s="177"/>
      <c r="T98" s="177"/>
      <c r="U98" s="177"/>
      <c r="V98" s="177"/>
      <c r="W98" s="178"/>
      <c r="X98" s="63" t="s">
        <v>428</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0"/>
      <c r="B99" s="601"/>
      <c r="C99" s="595"/>
      <c r="D99" s="596"/>
      <c r="E99" s="596"/>
      <c r="F99" s="596"/>
      <c r="G99" s="596"/>
      <c r="H99" s="596"/>
      <c r="I99" s="596"/>
      <c r="J99" s="596"/>
      <c r="K99" s="597"/>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0"/>
      <c r="B100" s="601"/>
      <c r="C100" s="595"/>
      <c r="D100" s="596"/>
      <c r="E100" s="596"/>
      <c r="F100" s="596"/>
      <c r="G100" s="596"/>
      <c r="H100" s="596"/>
      <c r="I100" s="596"/>
      <c r="J100" s="596"/>
      <c r="K100" s="597"/>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0"/>
      <c r="B101" s="601"/>
      <c r="C101" s="595"/>
      <c r="D101" s="596"/>
      <c r="E101" s="596"/>
      <c r="F101" s="596"/>
      <c r="G101" s="596"/>
      <c r="H101" s="596"/>
      <c r="I101" s="596"/>
      <c r="J101" s="596"/>
      <c r="K101" s="597"/>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0"/>
      <c r="B102" s="601"/>
      <c r="C102" s="595"/>
      <c r="D102" s="596"/>
      <c r="E102" s="596"/>
      <c r="F102" s="596"/>
      <c r="G102" s="596"/>
      <c r="H102" s="596"/>
      <c r="I102" s="596"/>
      <c r="J102" s="596"/>
      <c r="K102" s="597"/>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0"/>
      <c r="B103" s="601"/>
      <c r="C103" s="604"/>
      <c r="D103" s="605"/>
      <c r="E103" s="605"/>
      <c r="F103" s="605"/>
      <c r="G103" s="605"/>
      <c r="H103" s="605"/>
      <c r="I103" s="605"/>
      <c r="J103" s="605"/>
      <c r="K103" s="606"/>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2"/>
      <c r="B104" s="603"/>
      <c r="C104" s="589" t="s">
        <v>22</v>
      </c>
      <c r="D104" s="590"/>
      <c r="E104" s="590"/>
      <c r="F104" s="590"/>
      <c r="G104" s="590"/>
      <c r="H104" s="590"/>
      <c r="I104" s="590"/>
      <c r="J104" s="590"/>
      <c r="K104" s="591"/>
      <c r="L104" s="592">
        <f>SUM(L98:Q103)</f>
        <v>404.03300000000002</v>
      </c>
      <c r="M104" s="593"/>
      <c r="N104" s="593"/>
      <c r="O104" s="593"/>
      <c r="P104" s="593"/>
      <c r="Q104" s="594"/>
      <c r="R104" s="592">
        <f>SUM(R98:W103)</f>
        <v>0</v>
      </c>
      <c r="S104" s="593"/>
      <c r="T104" s="593"/>
      <c r="U104" s="593"/>
      <c r="V104" s="593"/>
      <c r="W104" s="594"/>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0.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381</v>
      </c>
      <c r="AE108" s="343"/>
      <c r="AF108" s="343"/>
      <c r="AG108" s="339" t="s">
        <v>393</v>
      </c>
      <c r="AH108" s="340"/>
      <c r="AI108" s="340"/>
      <c r="AJ108" s="340"/>
      <c r="AK108" s="340"/>
      <c r="AL108" s="340"/>
      <c r="AM108" s="340"/>
      <c r="AN108" s="340"/>
      <c r="AO108" s="340"/>
      <c r="AP108" s="340"/>
      <c r="AQ108" s="340"/>
      <c r="AR108" s="340"/>
      <c r="AS108" s="340"/>
      <c r="AT108" s="340"/>
      <c r="AU108" s="340"/>
      <c r="AV108" s="340"/>
      <c r="AW108" s="340"/>
      <c r="AX108" s="341"/>
    </row>
    <row r="109" spans="1:50" ht="42.7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381</v>
      </c>
      <c r="AE109" s="295"/>
      <c r="AF109" s="295"/>
      <c r="AG109" s="274" t="s">
        <v>394</v>
      </c>
      <c r="AH109" s="251"/>
      <c r="AI109" s="251"/>
      <c r="AJ109" s="251"/>
      <c r="AK109" s="251"/>
      <c r="AL109" s="251"/>
      <c r="AM109" s="251"/>
      <c r="AN109" s="251"/>
      <c r="AO109" s="251"/>
      <c r="AP109" s="251"/>
      <c r="AQ109" s="251"/>
      <c r="AR109" s="251"/>
      <c r="AS109" s="251"/>
      <c r="AT109" s="251"/>
      <c r="AU109" s="251"/>
      <c r="AV109" s="251"/>
      <c r="AW109" s="251"/>
      <c r="AX109" s="275"/>
    </row>
    <row r="110" spans="1:50" ht="43.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381</v>
      </c>
      <c r="AE110" s="325"/>
      <c r="AF110" s="325"/>
      <c r="AG110" s="334" t="s">
        <v>393</v>
      </c>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409</v>
      </c>
      <c r="AE111" s="269"/>
      <c r="AF111" s="269"/>
      <c r="AG111" s="271" t="s">
        <v>423</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409</v>
      </c>
      <c r="AE112" s="295"/>
      <c r="AF112" s="295"/>
      <c r="AG112" s="274" t="s">
        <v>423</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409</v>
      </c>
      <c r="AE113" s="295"/>
      <c r="AF113" s="295"/>
      <c r="AG113" s="274" t="s">
        <v>423</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409</v>
      </c>
      <c r="AE114" s="295"/>
      <c r="AF114" s="295"/>
      <c r="AG114" s="274" t="s">
        <v>424</v>
      </c>
      <c r="AH114" s="251"/>
      <c r="AI114" s="251"/>
      <c r="AJ114" s="251"/>
      <c r="AK114" s="251"/>
      <c r="AL114" s="251"/>
      <c r="AM114" s="251"/>
      <c r="AN114" s="251"/>
      <c r="AO114" s="251"/>
      <c r="AP114" s="251"/>
      <c r="AQ114" s="251"/>
      <c r="AR114" s="251"/>
      <c r="AS114" s="251"/>
      <c r="AT114" s="251"/>
      <c r="AU114" s="251"/>
      <c r="AV114" s="251"/>
      <c r="AW114" s="251"/>
      <c r="AX114" s="275"/>
    </row>
    <row r="115" spans="1:64" ht="35.2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381</v>
      </c>
      <c r="AE115" s="295"/>
      <c r="AF115" s="295"/>
      <c r="AG115" s="274" t="s">
        <v>413</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409</v>
      </c>
      <c r="AE116" s="254"/>
      <c r="AF116" s="254"/>
      <c r="AG116" s="581" t="s">
        <v>423</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381</v>
      </c>
      <c r="AE117" s="325"/>
      <c r="AF117" s="329"/>
      <c r="AG117" s="335" t="s">
        <v>414</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381</v>
      </c>
      <c r="AE118" s="269"/>
      <c r="AF118" s="270"/>
      <c r="AG118" s="271" t="s">
        <v>416</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409</v>
      </c>
      <c r="AE119" s="345"/>
      <c r="AF119" s="345"/>
      <c r="AG119" s="274" t="s">
        <v>423</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409</v>
      </c>
      <c r="AE120" s="295"/>
      <c r="AF120" s="295"/>
      <c r="AG120" s="274" t="s">
        <v>424</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409</v>
      </c>
      <c r="AE121" s="295"/>
      <c r="AF121" s="295"/>
      <c r="AG121" s="334" t="s">
        <v>423</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409</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t="s">
        <v>407</v>
      </c>
      <c r="D124" s="277"/>
      <c r="E124" s="277"/>
      <c r="F124" s="277"/>
      <c r="G124" s="277"/>
      <c r="H124" s="277"/>
      <c r="I124" s="277"/>
      <c r="J124" s="277"/>
      <c r="K124" s="277"/>
      <c r="L124" s="277"/>
      <c r="M124" s="277"/>
      <c r="N124" s="277"/>
      <c r="O124" s="278"/>
      <c r="P124" s="285" t="s">
        <v>407</v>
      </c>
      <c r="Q124" s="285"/>
      <c r="R124" s="285"/>
      <c r="S124" s="286"/>
      <c r="T124" s="250" t="s">
        <v>407</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t="s">
        <v>407</v>
      </c>
      <c r="D125" s="280"/>
      <c r="E125" s="280"/>
      <c r="F125" s="280"/>
      <c r="G125" s="280"/>
      <c r="H125" s="280"/>
      <c r="I125" s="280"/>
      <c r="J125" s="280"/>
      <c r="K125" s="280"/>
      <c r="L125" s="280"/>
      <c r="M125" s="280"/>
      <c r="N125" s="280"/>
      <c r="O125" s="281"/>
      <c r="P125" s="287" t="s">
        <v>406</v>
      </c>
      <c r="Q125" s="287"/>
      <c r="R125" s="287"/>
      <c r="S125" s="288"/>
      <c r="T125" s="552" t="s">
        <v>406</v>
      </c>
      <c r="U125" s="336"/>
      <c r="V125" s="336"/>
      <c r="W125" s="336"/>
      <c r="X125" s="336"/>
      <c r="Y125" s="336"/>
      <c r="Z125" s="336"/>
      <c r="AA125" s="336"/>
      <c r="AB125" s="336"/>
      <c r="AC125" s="336"/>
      <c r="AD125" s="336"/>
      <c r="AE125" s="336"/>
      <c r="AF125" s="553"/>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5"/>
      <c r="C126" s="375" t="s">
        <v>64</v>
      </c>
      <c r="D126" s="423"/>
      <c r="E126" s="423"/>
      <c r="F126" s="424"/>
      <c r="G126" s="379" t="s">
        <v>417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6" t="s">
        <v>68</v>
      </c>
      <c r="D127" s="577"/>
      <c r="E127" s="577"/>
      <c r="F127" s="578"/>
      <c r="G127" s="579" t="s">
        <v>395</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04.25" customHeight="1" thickBot="1" x14ac:dyDescent="0.2">
      <c r="A129" s="422" t="s">
        <v>425</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304</v>
      </c>
      <c r="B131" s="383"/>
      <c r="C131" s="383"/>
      <c r="D131" s="383"/>
      <c r="E131" s="384"/>
      <c r="F131" s="415" t="s">
        <v>426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348</v>
      </c>
      <c r="B133" s="550"/>
      <c r="C133" s="550"/>
      <c r="D133" s="550"/>
      <c r="E133" s="551"/>
      <c r="F133" s="418" t="s">
        <v>427</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9"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t="s">
        <v>407</v>
      </c>
      <c r="H137" s="541"/>
      <c r="I137" s="541"/>
      <c r="J137" s="541"/>
      <c r="K137" s="541"/>
      <c r="L137" s="541"/>
      <c r="M137" s="541"/>
      <c r="N137" s="541"/>
      <c r="O137" s="541"/>
      <c r="P137" s="542"/>
      <c r="Q137" s="312" t="s">
        <v>225</v>
      </c>
      <c r="R137" s="312"/>
      <c r="S137" s="312"/>
      <c r="T137" s="312"/>
      <c r="U137" s="312"/>
      <c r="V137" s="312"/>
      <c r="W137" s="540" t="s">
        <v>405</v>
      </c>
      <c r="X137" s="541"/>
      <c r="Y137" s="541"/>
      <c r="Z137" s="541"/>
      <c r="AA137" s="541"/>
      <c r="AB137" s="541"/>
      <c r="AC137" s="541"/>
      <c r="AD137" s="541"/>
      <c r="AE137" s="541"/>
      <c r="AF137" s="542"/>
      <c r="AG137" s="312" t="s">
        <v>226</v>
      </c>
      <c r="AH137" s="312"/>
      <c r="AI137" s="312"/>
      <c r="AJ137" s="312"/>
      <c r="AK137" s="312"/>
      <c r="AL137" s="312"/>
      <c r="AM137" s="512" t="s">
        <v>407</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t="s">
        <v>396</v>
      </c>
      <c r="H138" s="310"/>
      <c r="I138" s="310"/>
      <c r="J138" s="310"/>
      <c r="K138" s="310"/>
      <c r="L138" s="310"/>
      <c r="M138" s="310"/>
      <c r="N138" s="310"/>
      <c r="O138" s="310"/>
      <c r="P138" s="311"/>
      <c r="Q138" s="421" t="s">
        <v>228</v>
      </c>
      <c r="R138" s="421"/>
      <c r="S138" s="421"/>
      <c r="T138" s="421"/>
      <c r="U138" s="421"/>
      <c r="V138" s="421"/>
      <c r="W138" s="309" t="s">
        <v>397</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48.75" customHeight="1" x14ac:dyDescent="0.15">
      <c r="A141" s="397"/>
      <c r="B141" s="398"/>
      <c r="C141" s="398"/>
      <c r="D141" s="398"/>
      <c r="E141" s="398"/>
      <c r="F141" s="399"/>
      <c r="G141" s="52"/>
      <c r="H141" s="53"/>
      <c r="I141" s="53"/>
      <c r="J141" s="53"/>
      <c r="K141" s="53"/>
      <c r="L141" s="53"/>
      <c r="M141" s="53"/>
      <c r="N141" s="53"/>
      <c r="O141" s="53"/>
      <c r="P141" s="53"/>
      <c r="Q141" s="53"/>
      <c r="R141" s="53"/>
      <c r="S141" s="53"/>
      <c r="T141" s="62"/>
      <c r="U141" s="62"/>
      <c r="V141" s="62"/>
      <c r="W141" s="62"/>
      <c r="X141" s="62"/>
      <c r="Y141" s="62"/>
      <c r="Z141" s="62"/>
      <c r="AA141" s="62"/>
      <c r="AB141" s="62"/>
      <c r="AC141" s="62"/>
      <c r="AD141" s="62"/>
      <c r="AE141" s="62"/>
      <c r="AF141" s="62"/>
      <c r="AG141" s="62"/>
      <c r="AH141" s="62"/>
      <c r="AI141" s="62"/>
      <c r="AJ141" s="62"/>
      <c r="AK141" s="62"/>
      <c r="AL141" s="53"/>
      <c r="AM141" s="53"/>
      <c r="AN141" s="53"/>
      <c r="AO141" s="53"/>
      <c r="AP141" s="53"/>
      <c r="AQ141" s="53"/>
      <c r="AR141" s="53"/>
      <c r="AS141" s="53"/>
      <c r="AT141" s="53"/>
      <c r="AU141" s="53"/>
      <c r="AV141" s="53"/>
      <c r="AW141" s="53"/>
      <c r="AX141" s="54"/>
    </row>
    <row r="142" spans="1:50" ht="52.5" customHeight="1" x14ac:dyDescent="0.15">
      <c r="A142" s="397"/>
      <c r="B142" s="398"/>
      <c r="C142" s="398"/>
      <c r="D142" s="398"/>
      <c r="E142" s="398"/>
      <c r="F142" s="399"/>
      <c r="G142" s="52"/>
      <c r="H142" s="53"/>
      <c r="I142" s="53"/>
      <c r="J142" s="53"/>
      <c r="K142" s="53"/>
      <c r="L142" s="53"/>
      <c r="M142" s="53"/>
      <c r="N142" s="53"/>
      <c r="O142" s="53"/>
      <c r="P142" s="53"/>
      <c r="Q142" s="53"/>
      <c r="R142" s="53"/>
      <c r="S142" s="53"/>
      <c r="T142" s="62"/>
      <c r="U142" s="62"/>
      <c r="V142" s="62"/>
      <c r="W142" s="62"/>
      <c r="X142" s="62"/>
      <c r="Y142" s="62"/>
      <c r="Z142" s="62"/>
      <c r="AA142" s="62"/>
      <c r="AB142" s="62"/>
      <c r="AC142" s="62"/>
      <c r="AD142" s="62"/>
      <c r="AE142" s="62"/>
      <c r="AF142" s="62"/>
      <c r="AG142" s="62"/>
      <c r="AH142" s="62"/>
      <c r="AI142" s="62"/>
      <c r="AJ142" s="62"/>
      <c r="AK142" s="62"/>
      <c r="AL142" s="53"/>
      <c r="AM142" s="53"/>
      <c r="AN142" s="53"/>
      <c r="AO142" s="53"/>
      <c r="AP142" s="53"/>
      <c r="AQ142" s="53"/>
      <c r="AR142" s="53"/>
      <c r="AS142" s="53"/>
      <c r="AT142" s="53"/>
      <c r="AU142" s="53"/>
      <c r="AV142" s="53"/>
      <c r="AW142" s="53"/>
      <c r="AX142" s="54"/>
    </row>
    <row r="143" spans="1:50" ht="52.5" customHeight="1" x14ac:dyDescent="0.15">
      <c r="A143" s="397"/>
      <c r="B143" s="398"/>
      <c r="C143" s="398"/>
      <c r="D143" s="398"/>
      <c r="E143" s="398"/>
      <c r="F143" s="399"/>
      <c r="G143" s="52"/>
      <c r="H143" s="53"/>
      <c r="I143" s="53"/>
      <c r="J143" s="53"/>
      <c r="K143" s="53"/>
      <c r="L143" s="53"/>
      <c r="M143" s="53"/>
      <c r="N143" s="53"/>
      <c r="O143" s="53"/>
      <c r="P143" s="53"/>
      <c r="Q143" s="53"/>
      <c r="R143" s="53"/>
      <c r="S143" s="53"/>
      <c r="T143" s="62"/>
      <c r="U143" s="62"/>
      <c r="V143" s="62"/>
      <c r="W143" s="62"/>
      <c r="X143" s="62"/>
      <c r="Y143" s="62"/>
      <c r="Z143" s="62"/>
      <c r="AA143" s="62"/>
      <c r="AB143" s="62"/>
      <c r="AC143" s="62"/>
      <c r="AD143" s="62"/>
      <c r="AE143" s="62"/>
      <c r="AF143" s="62"/>
      <c r="AG143" s="62"/>
      <c r="AH143" s="62"/>
      <c r="AI143" s="62"/>
      <c r="AJ143" s="62"/>
      <c r="AK143" s="62"/>
      <c r="AL143" s="53"/>
      <c r="AM143" s="53"/>
      <c r="AN143" s="53"/>
      <c r="AO143" s="53"/>
      <c r="AP143" s="53"/>
      <c r="AQ143" s="53"/>
      <c r="AR143" s="53"/>
      <c r="AS143" s="53"/>
      <c r="AT143" s="53"/>
      <c r="AU143" s="53"/>
      <c r="AV143" s="53"/>
      <c r="AW143" s="53"/>
      <c r="AX143" s="54"/>
    </row>
    <row r="144" spans="1:50" ht="52.5" customHeight="1" x14ac:dyDescent="0.15">
      <c r="A144" s="397"/>
      <c r="B144" s="398"/>
      <c r="C144" s="398"/>
      <c r="D144" s="398"/>
      <c r="E144" s="398"/>
      <c r="F144" s="399"/>
      <c r="G144" s="52"/>
      <c r="H144" s="53"/>
      <c r="I144" s="53"/>
      <c r="J144" s="53"/>
      <c r="K144" s="53"/>
      <c r="L144" s="53"/>
      <c r="M144" s="53"/>
      <c r="N144" s="53"/>
      <c r="O144" s="53"/>
      <c r="P144" s="53"/>
      <c r="Q144" s="53"/>
      <c r="R144" s="53"/>
      <c r="S144" s="53"/>
      <c r="T144" s="62"/>
      <c r="U144" s="62"/>
      <c r="V144" s="62"/>
      <c r="W144" s="62"/>
      <c r="X144" s="62"/>
      <c r="Y144" s="62"/>
      <c r="Z144" s="62"/>
      <c r="AA144" s="62"/>
      <c r="AB144" s="62"/>
      <c r="AC144" s="62"/>
      <c r="AD144" s="62"/>
      <c r="AE144" s="62"/>
      <c r="AF144" s="62"/>
      <c r="AG144" s="62"/>
      <c r="AH144" s="62"/>
      <c r="AI144" s="62"/>
      <c r="AJ144" s="62"/>
      <c r="AK144" s="62"/>
      <c r="AL144" s="53"/>
      <c r="AM144" s="53"/>
      <c r="AN144" s="53"/>
      <c r="AO144" s="53"/>
      <c r="AP144" s="53"/>
      <c r="AQ144" s="53"/>
      <c r="AR144" s="53"/>
      <c r="AS144" s="53"/>
      <c r="AT144" s="53"/>
      <c r="AU144" s="53"/>
      <c r="AV144" s="53"/>
      <c r="AW144" s="53"/>
      <c r="AX144" s="54"/>
    </row>
    <row r="145" spans="1:50" ht="52.5" customHeight="1" x14ac:dyDescent="0.15">
      <c r="A145" s="397"/>
      <c r="B145" s="398"/>
      <c r="C145" s="398"/>
      <c r="D145" s="398"/>
      <c r="E145" s="398"/>
      <c r="F145" s="399"/>
      <c r="G145" s="52"/>
      <c r="H145" s="53"/>
      <c r="I145" s="53"/>
      <c r="J145" s="53"/>
      <c r="K145" s="53"/>
      <c r="L145" s="53"/>
      <c r="M145" s="53"/>
      <c r="N145" s="53"/>
      <c r="O145" s="53"/>
      <c r="P145" s="53"/>
      <c r="Q145" s="53"/>
      <c r="R145" s="53"/>
      <c r="S145" s="53"/>
      <c r="T145" s="62"/>
      <c r="U145" s="62"/>
      <c r="V145" s="62"/>
      <c r="W145" s="62"/>
      <c r="X145" s="62"/>
      <c r="Y145" s="62"/>
      <c r="Z145" s="62"/>
      <c r="AA145" s="62"/>
      <c r="AB145" s="62"/>
      <c r="AC145" s="62"/>
      <c r="AD145" s="62"/>
      <c r="AE145" s="62"/>
      <c r="AF145" s="62"/>
      <c r="AG145" s="62"/>
      <c r="AH145" s="62"/>
      <c r="AI145" s="62"/>
      <c r="AJ145" s="62"/>
      <c r="AK145" s="62"/>
      <c r="AL145" s="53"/>
      <c r="AM145" s="53"/>
      <c r="AN145" s="53"/>
      <c r="AO145" s="53"/>
      <c r="AP145" s="53"/>
      <c r="AQ145" s="53"/>
      <c r="AR145" s="53"/>
      <c r="AS145" s="53"/>
      <c r="AT145" s="53"/>
      <c r="AU145" s="53"/>
      <c r="AV145" s="53"/>
      <c r="AW145" s="53"/>
      <c r="AX145" s="54"/>
    </row>
    <row r="146" spans="1:50" ht="52.5" customHeight="1" x14ac:dyDescent="0.15">
      <c r="A146" s="397"/>
      <c r="B146" s="398"/>
      <c r="C146" s="398"/>
      <c r="D146" s="398"/>
      <c r="E146" s="398"/>
      <c r="F146" s="399"/>
      <c r="G146" s="52"/>
      <c r="H146" s="53"/>
      <c r="I146" s="53"/>
      <c r="J146" s="53"/>
      <c r="K146" s="53"/>
      <c r="L146" s="53"/>
      <c r="M146" s="53"/>
      <c r="N146" s="53"/>
      <c r="O146" s="53"/>
      <c r="P146" s="53"/>
      <c r="Q146" s="53"/>
      <c r="R146" s="53"/>
      <c r="S146" s="53"/>
      <c r="T146" s="62"/>
      <c r="U146" s="62"/>
      <c r="V146" s="62"/>
      <c r="W146" s="62"/>
      <c r="X146" s="62"/>
      <c r="Y146" s="62"/>
      <c r="Z146" s="62"/>
      <c r="AA146" s="62"/>
      <c r="AB146" s="62"/>
      <c r="AC146" s="62"/>
      <c r="AD146" s="62"/>
      <c r="AE146" s="62"/>
      <c r="AF146" s="62"/>
      <c r="AG146" s="62"/>
      <c r="AH146" s="62"/>
      <c r="AI146" s="62"/>
      <c r="AJ146" s="62"/>
      <c r="AK146" s="62"/>
      <c r="AL146" s="53"/>
      <c r="AM146" s="53"/>
      <c r="AN146" s="53"/>
      <c r="AO146" s="53"/>
      <c r="AP146" s="53"/>
      <c r="AQ146" s="53"/>
      <c r="AR146" s="53"/>
      <c r="AS146" s="53"/>
      <c r="AT146" s="53"/>
      <c r="AU146" s="53"/>
      <c r="AV146" s="53"/>
      <c r="AW146" s="53"/>
      <c r="AX146" s="54"/>
    </row>
    <row r="147" spans="1:50" ht="52.5" customHeight="1" x14ac:dyDescent="0.15">
      <c r="A147" s="397"/>
      <c r="B147" s="398"/>
      <c r="C147" s="398"/>
      <c r="D147" s="398"/>
      <c r="E147" s="398"/>
      <c r="F147" s="399"/>
      <c r="G147" s="52"/>
      <c r="H147" s="53"/>
      <c r="I147" s="53"/>
      <c r="J147" s="53"/>
      <c r="K147" s="53"/>
      <c r="L147" s="53"/>
      <c r="M147" s="53"/>
      <c r="N147" s="53"/>
      <c r="O147" s="53"/>
      <c r="P147" s="53"/>
      <c r="Q147" s="53"/>
      <c r="R147" s="53"/>
      <c r="S147" s="53"/>
      <c r="T147" s="62"/>
      <c r="U147" s="62"/>
      <c r="V147" s="62"/>
      <c r="W147" s="62"/>
      <c r="X147" s="62"/>
      <c r="Y147" s="62"/>
      <c r="Z147" s="62"/>
      <c r="AA147" s="62"/>
      <c r="AB147" s="62"/>
      <c r="AC147" s="62"/>
      <c r="AD147" s="62"/>
      <c r="AE147" s="62"/>
      <c r="AF147" s="62"/>
      <c r="AG147" s="62"/>
      <c r="AH147" s="62"/>
      <c r="AI147" s="62"/>
      <c r="AJ147" s="62"/>
      <c r="AK147" s="62"/>
      <c r="AL147" s="53"/>
      <c r="AM147" s="53"/>
      <c r="AN147" s="53"/>
      <c r="AO147" s="53"/>
      <c r="AP147" s="53"/>
      <c r="AQ147" s="53"/>
      <c r="AR147" s="53"/>
      <c r="AS147" s="53"/>
      <c r="AT147" s="53"/>
      <c r="AU147" s="53"/>
      <c r="AV147" s="53"/>
      <c r="AW147" s="53"/>
      <c r="AX147" s="54"/>
    </row>
    <row r="148" spans="1:50" ht="52.5" customHeight="1" x14ac:dyDescent="0.15">
      <c r="A148" s="397"/>
      <c r="B148" s="398"/>
      <c r="C148" s="398"/>
      <c r="D148" s="398"/>
      <c r="E148" s="398"/>
      <c r="F148" s="399"/>
      <c r="G148" s="52"/>
      <c r="H148" s="53"/>
      <c r="I148" s="53"/>
      <c r="J148" s="53"/>
      <c r="K148" s="53"/>
      <c r="L148" s="53"/>
      <c r="M148" s="53"/>
      <c r="N148" s="53"/>
      <c r="O148" s="53"/>
      <c r="P148" s="53"/>
      <c r="Q148" s="53"/>
      <c r="R148" s="53"/>
      <c r="S148" s="53"/>
      <c r="T148" s="62"/>
      <c r="U148" s="62"/>
      <c r="V148" s="62"/>
      <c r="W148" s="62"/>
      <c r="X148" s="62"/>
      <c r="Y148" s="62"/>
      <c r="Z148" s="62"/>
      <c r="AA148" s="62"/>
      <c r="AB148" s="62"/>
      <c r="AC148" s="62"/>
      <c r="AD148" s="62"/>
      <c r="AE148" s="62"/>
      <c r="AF148" s="62"/>
      <c r="AG148" s="62"/>
      <c r="AH148" s="62"/>
      <c r="AI148" s="62"/>
      <c r="AJ148" s="62"/>
      <c r="AK148" s="62"/>
      <c r="AL148" s="53"/>
      <c r="AM148" s="53"/>
      <c r="AN148" s="53"/>
      <c r="AO148" s="53"/>
      <c r="AP148" s="53"/>
      <c r="AQ148" s="53"/>
      <c r="AR148" s="53"/>
      <c r="AS148" s="53"/>
      <c r="AT148" s="53"/>
      <c r="AU148" s="53"/>
      <c r="AV148" s="53"/>
      <c r="AW148" s="53"/>
      <c r="AX148" s="54"/>
    </row>
    <row r="149" spans="1:50" ht="52.5" customHeight="1" x14ac:dyDescent="0.15">
      <c r="A149" s="397"/>
      <c r="B149" s="398"/>
      <c r="C149" s="398"/>
      <c r="D149" s="398"/>
      <c r="E149" s="398"/>
      <c r="F149" s="399"/>
      <c r="G149" s="52"/>
      <c r="H149" s="53"/>
      <c r="I149" s="53"/>
      <c r="J149" s="53"/>
      <c r="K149" s="53"/>
      <c r="L149" s="53"/>
      <c r="M149" s="53"/>
      <c r="N149" s="53"/>
      <c r="O149" s="53"/>
      <c r="P149" s="53"/>
      <c r="Q149" s="53"/>
      <c r="R149" s="53"/>
      <c r="S149" s="53"/>
      <c r="T149" s="62"/>
      <c r="U149" s="62"/>
      <c r="V149" s="62"/>
      <c r="W149" s="62"/>
      <c r="X149" s="62"/>
      <c r="Y149" s="62"/>
      <c r="Z149" s="62"/>
      <c r="AA149" s="62"/>
      <c r="AB149" s="62"/>
      <c r="AC149" s="62"/>
      <c r="AD149" s="62"/>
      <c r="AE149" s="62"/>
      <c r="AF149" s="62"/>
      <c r="AG149" s="62"/>
      <c r="AH149" s="62"/>
      <c r="AI149" s="62"/>
      <c r="AJ149" s="62"/>
      <c r="AK149" s="62"/>
      <c r="AL149" s="53"/>
      <c r="AM149" s="53"/>
      <c r="AN149" s="53"/>
      <c r="AO149" s="53"/>
      <c r="AP149" s="53"/>
      <c r="AQ149" s="53"/>
      <c r="AR149" s="53"/>
      <c r="AS149" s="53"/>
      <c r="AT149" s="53"/>
      <c r="AU149" s="53"/>
      <c r="AV149" s="53"/>
      <c r="AW149" s="53"/>
      <c r="AX149" s="54"/>
    </row>
    <row r="150" spans="1:50" ht="52.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4"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8"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4.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2.7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2.7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2.7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2.75"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2.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410</v>
      </c>
      <c r="H180" s="354"/>
      <c r="I180" s="354"/>
      <c r="J180" s="354"/>
      <c r="K180" s="355"/>
      <c r="L180" s="356" t="s">
        <v>411</v>
      </c>
      <c r="M180" s="357"/>
      <c r="N180" s="357"/>
      <c r="O180" s="357"/>
      <c r="P180" s="357"/>
      <c r="Q180" s="357"/>
      <c r="R180" s="357"/>
      <c r="S180" s="357"/>
      <c r="T180" s="357"/>
      <c r="U180" s="357"/>
      <c r="V180" s="357"/>
      <c r="W180" s="357"/>
      <c r="X180" s="358"/>
      <c r="Y180" s="388">
        <v>500</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7"/>
      <c r="N190" s="147"/>
      <c r="O190" s="147"/>
      <c r="P190" s="147"/>
      <c r="Q190" s="147"/>
      <c r="R190" s="147"/>
      <c r="S190" s="147"/>
      <c r="T190" s="147"/>
      <c r="U190" s="147"/>
      <c r="V190" s="147"/>
      <c r="W190" s="147"/>
      <c r="X190" s="148"/>
      <c r="Y190" s="558">
        <f>SUM(Y180:AB189)</f>
        <v>500</v>
      </c>
      <c r="Z190" s="559"/>
      <c r="AA190" s="559"/>
      <c r="AB190" s="560"/>
      <c r="AC190" s="555" t="s">
        <v>22</v>
      </c>
      <c r="AD190" s="556"/>
      <c r="AE190" s="556"/>
      <c r="AF190" s="556"/>
      <c r="AG190" s="556"/>
      <c r="AH190" s="557"/>
      <c r="AI190" s="147"/>
      <c r="AJ190" s="147"/>
      <c r="AK190" s="147"/>
      <c r="AL190" s="147"/>
      <c r="AM190" s="147"/>
      <c r="AN190" s="147"/>
      <c r="AO190" s="147"/>
      <c r="AP190" s="147"/>
      <c r="AQ190" s="147"/>
      <c r="AR190" s="147"/>
      <c r="AS190" s="147"/>
      <c r="AT190" s="148"/>
      <c r="AU190" s="558">
        <f>SUM(AU180:AX189)</f>
        <v>0</v>
      </c>
      <c r="AV190" s="559"/>
      <c r="AW190" s="559"/>
      <c r="AX190" s="561"/>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7"/>
      <c r="N203" s="147"/>
      <c r="O203" s="147"/>
      <c r="P203" s="147"/>
      <c r="Q203" s="147"/>
      <c r="R203" s="147"/>
      <c r="S203" s="147"/>
      <c r="T203" s="147"/>
      <c r="U203" s="147"/>
      <c r="V203" s="147"/>
      <c r="W203" s="147"/>
      <c r="X203" s="148"/>
      <c r="Y203" s="558">
        <f>SUM(Y193:AB202)</f>
        <v>0</v>
      </c>
      <c r="Z203" s="559"/>
      <c r="AA203" s="559"/>
      <c r="AB203" s="560"/>
      <c r="AC203" s="555" t="s">
        <v>22</v>
      </c>
      <c r="AD203" s="556"/>
      <c r="AE203" s="556"/>
      <c r="AF203" s="556"/>
      <c r="AG203" s="556"/>
      <c r="AH203" s="557"/>
      <c r="AI203" s="147"/>
      <c r="AJ203" s="147"/>
      <c r="AK203" s="147"/>
      <c r="AL203" s="147"/>
      <c r="AM203" s="147"/>
      <c r="AN203" s="147"/>
      <c r="AO203" s="147"/>
      <c r="AP203" s="147"/>
      <c r="AQ203" s="147"/>
      <c r="AR203" s="147"/>
      <c r="AS203" s="147"/>
      <c r="AT203" s="148"/>
      <c r="AU203" s="558">
        <f>SUM(AU193:AX202)</f>
        <v>0</v>
      </c>
      <c r="AV203" s="559"/>
      <c r="AW203" s="559"/>
      <c r="AX203" s="561"/>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x14ac:dyDescent="0.15">
      <c r="A216" s="362"/>
      <c r="B216" s="363"/>
      <c r="C216" s="363"/>
      <c r="D216" s="363"/>
      <c r="E216" s="363"/>
      <c r="F216" s="364"/>
      <c r="G216" s="555" t="s">
        <v>22</v>
      </c>
      <c r="H216" s="556"/>
      <c r="I216" s="556"/>
      <c r="J216" s="556"/>
      <c r="K216" s="556"/>
      <c r="L216" s="557"/>
      <c r="M216" s="147"/>
      <c r="N216" s="147"/>
      <c r="O216" s="147"/>
      <c r="P216" s="147"/>
      <c r="Q216" s="147"/>
      <c r="R216" s="147"/>
      <c r="S216" s="147"/>
      <c r="T216" s="147"/>
      <c r="U216" s="147"/>
      <c r="V216" s="147"/>
      <c r="W216" s="147"/>
      <c r="X216" s="148"/>
      <c r="Y216" s="558">
        <f>SUM(Y206:AB215)</f>
        <v>0</v>
      </c>
      <c r="Z216" s="559"/>
      <c r="AA216" s="559"/>
      <c r="AB216" s="560"/>
      <c r="AC216" s="555" t="s">
        <v>22</v>
      </c>
      <c r="AD216" s="556"/>
      <c r="AE216" s="556"/>
      <c r="AF216" s="556"/>
      <c r="AG216" s="556"/>
      <c r="AH216" s="557"/>
      <c r="AI216" s="147"/>
      <c r="AJ216" s="147"/>
      <c r="AK216" s="147"/>
      <c r="AL216" s="147"/>
      <c r="AM216" s="147"/>
      <c r="AN216" s="147"/>
      <c r="AO216" s="147"/>
      <c r="AP216" s="147"/>
      <c r="AQ216" s="147"/>
      <c r="AR216" s="147"/>
      <c r="AS216" s="147"/>
      <c r="AT216" s="148"/>
      <c r="AU216" s="558">
        <f>SUM(AU206:AX215)</f>
        <v>0</v>
      </c>
      <c r="AV216" s="559"/>
      <c r="AW216" s="559"/>
      <c r="AX216" s="561"/>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hidden="1" customHeight="1" x14ac:dyDescent="0.15">
      <c r="A229" s="362"/>
      <c r="B229" s="363"/>
      <c r="C229" s="363"/>
      <c r="D229" s="363"/>
      <c r="E229" s="363"/>
      <c r="F229" s="364"/>
      <c r="G229" s="555" t="s">
        <v>22</v>
      </c>
      <c r="H229" s="556"/>
      <c r="I229" s="556"/>
      <c r="J229" s="556"/>
      <c r="K229" s="556"/>
      <c r="L229" s="557"/>
      <c r="M229" s="147"/>
      <c r="N229" s="147"/>
      <c r="O229" s="147"/>
      <c r="P229" s="147"/>
      <c r="Q229" s="147"/>
      <c r="R229" s="147"/>
      <c r="S229" s="147"/>
      <c r="T229" s="147"/>
      <c r="U229" s="147"/>
      <c r="V229" s="147"/>
      <c r="W229" s="147"/>
      <c r="X229" s="148"/>
      <c r="Y229" s="558">
        <f>SUM(Y219:AB228)</f>
        <v>0</v>
      </c>
      <c r="Z229" s="559"/>
      <c r="AA229" s="559"/>
      <c r="AB229" s="560"/>
      <c r="AC229" s="555" t="s">
        <v>22</v>
      </c>
      <c r="AD229" s="556"/>
      <c r="AE229" s="556"/>
      <c r="AF229" s="556"/>
      <c r="AG229" s="556"/>
      <c r="AH229" s="557"/>
      <c r="AI229" s="147"/>
      <c r="AJ229" s="147"/>
      <c r="AK229" s="147"/>
      <c r="AL229" s="147"/>
      <c r="AM229" s="147"/>
      <c r="AN229" s="147"/>
      <c r="AO229" s="147"/>
      <c r="AP229" s="147"/>
      <c r="AQ229" s="147"/>
      <c r="AR229" s="147"/>
      <c r="AS229" s="147"/>
      <c r="AT229" s="148"/>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84" t="s">
        <v>24</v>
      </c>
      <c r="AV235" s="85"/>
      <c r="AW235" s="85"/>
      <c r="AX235" s="572"/>
    </row>
    <row r="236" spans="1:50" ht="24" customHeight="1" x14ac:dyDescent="0.15">
      <c r="A236" s="565">
        <v>1</v>
      </c>
      <c r="B236" s="565">
        <v>1</v>
      </c>
      <c r="C236" s="566" t="s">
        <v>401</v>
      </c>
      <c r="D236" s="567"/>
      <c r="E236" s="567"/>
      <c r="F236" s="567"/>
      <c r="G236" s="567"/>
      <c r="H236" s="567"/>
      <c r="I236" s="567"/>
      <c r="J236" s="567"/>
      <c r="K236" s="567"/>
      <c r="L236" s="567"/>
      <c r="M236" s="566" t="s">
        <v>404</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500</v>
      </c>
      <c r="AL236" s="569"/>
      <c r="AM236" s="569"/>
      <c r="AN236" s="569"/>
      <c r="AO236" s="569"/>
      <c r="AP236" s="570"/>
      <c r="AQ236" s="566" t="s">
        <v>405</v>
      </c>
      <c r="AR236" s="567"/>
      <c r="AS236" s="567"/>
      <c r="AT236" s="567"/>
      <c r="AU236" s="568" t="s">
        <v>405</v>
      </c>
      <c r="AV236" s="569"/>
      <c r="AW236" s="569"/>
      <c r="AX236" s="570"/>
    </row>
    <row r="237" spans="1:50" ht="24" customHeight="1" x14ac:dyDescent="0.15">
      <c r="A237" s="565">
        <v>2</v>
      </c>
      <c r="B237" s="565">
        <v>1</v>
      </c>
      <c r="C237" s="566" t="s">
        <v>402</v>
      </c>
      <c r="D237" s="567"/>
      <c r="E237" s="567"/>
      <c r="F237" s="567"/>
      <c r="G237" s="567"/>
      <c r="H237" s="567"/>
      <c r="I237" s="567"/>
      <c r="J237" s="567"/>
      <c r="K237" s="567"/>
      <c r="L237" s="567"/>
      <c r="M237" s="566" t="s">
        <v>404</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400</v>
      </c>
      <c r="AL237" s="569"/>
      <c r="AM237" s="569"/>
      <c r="AN237" s="569"/>
      <c r="AO237" s="569"/>
      <c r="AP237" s="570"/>
      <c r="AQ237" s="566" t="s">
        <v>406</v>
      </c>
      <c r="AR237" s="567"/>
      <c r="AS237" s="567"/>
      <c r="AT237" s="567"/>
      <c r="AU237" s="568" t="s">
        <v>405</v>
      </c>
      <c r="AV237" s="569"/>
      <c r="AW237" s="569"/>
      <c r="AX237" s="570"/>
    </row>
    <row r="238" spans="1:50" ht="24" customHeight="1" x14ac:dyDescent="0.15">
      <c r="A238" s="565">
        <v>3</v>
      </c>
      <c r="B238" s="565">
        <v>1</v>
      </c>
      <c r="C238" s="566" t="s">
        <v>403</v>
      </c>
      <c r="D238" s="567"/>
      <c r="E238" s="567"/>
      <c r="F238" s="567"/>
      <c r="G238" s="567"/>
      <c r="H238" s="567"/>
      <c r="I238" s="567"/>
      <c r="J238" s="567"/>
      <c r="K238" s="567"/>
      <c r="L238" s="567"/>
      <c r="M238" s="675" t="s">
        <v>404</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v>100</v>
      </c>
      <c r="AL238" s="569"/>
      <c r="AM238" s="569"/>
      <c r="AN238" s="569"/>
      <c r="AO238" s="569"/>
      <c r="AP238" s="570"/>
      <c r="AQ238" s="566" t="s">
        <v>407</v>
      </c>
      <c r="AR238" s="567"/>
      <c r="AS238" s="567"/>
      <c r="AT238" s="567"/>
      <c r="AU238" s="568" t="s">
        <v>407</v>
      </c>
      <c r="AV238" s="569"/>
      <c r="AW238" s="569"/>
      <c r="AX238" s="570"/>
    </row>
    <row r="239" spans="1:50" ht="24" hidden="1" customHeight="1" x14ac:dyDescent="0.15">
      <c r="A239" s="565">
        <v>4</v>
      </c>
      <c r="B239" s="565">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66"/>
      <c r="AR239" s="567"/>
      <c r="AS239" s="567"/>
      <c r="AT239" s="567"/>
      <c r="AU239" s="568"/>
      <c r="AV239" s="569"/>
      <c r="AW239" s="569"/>
      <c r="AX239" s="570"/>
    </row>
    <row r="240" spans="1:50" ht="24" hidden="1" customHeight="1" x14ac:dyDescent="0.15">
      <c r="A240" s="565">
        <v>5</v>
      </c>
      <c r="B240" s="565">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66"/>
      <c r="AR240" s="567"/>
      <c r="AS240" s="567"/>
      <c r="AT240" s="567"/>
      <c r="AU240" s="568"/>
      <c r="AV240" s="569"/>
      <c r="AW240" s="569"/>
      <c r="AX240" s="570"/>
    </row>
    <row r="241" spans="1:50" ht="24" hidden="1" customHeight="1" x14ac:dyDescent="0.15">
      <c r="A241" s="565">
        <v>6</v>
      </c>
      <c r="B241" s="565">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66"/>
      <c r="AR241" s="567"/>
      <c r="AS241" s="567"/>
      <c r="AT241" s="567"/>
      <c r="AU241" s="568"/>
      <c r="AV241" s="569"/>
      <c r="AW241" s="569"/>
      <c r="AX241" s="570"/>
    </row>
    <row r="242" spans="1:50" ht="24" hidden="1" customHeight="1" x14ac:dyDescent="0.15">
      <c r="A242" s="565">
        <v>7</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hidden="1"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hidden="1"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370</v>
      </c>
      <c r="AL268" s="233"/>
      <c r="AM268" s="233"/>
      <c r="AN268" s="233"/>
      <c r="AO268" s="233"/>
      <c r="AP268" s="233"/>
      <c r="AQ268" s="233" t="s">
        <v>23</v>
      </c>
      <c r="AR268" s="233"/>
      <c r="AS268" s="233"/>
      <c r="AT268" s="233"/>
      <c r="AU268" s="84" t="s">
        <v>24</v>
      </c>
      <c r="AV268" s="85"/>
      <c r="AW268" s="85"/>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370</v>
      </c>
      <c r="AL301" s="233"/>
      <c r="AM301" s="233"/>
      <c r="AN301" s="233"/>
      <c r="AO301" s="233"/>
      <c r="AP301" s="233"/>
      <c r="AQ301" s="233" t="s">
        <v>23</v>
      </c>
      <c r="AR301" s="233"/>
      <c r="AS301" s="233"/>
      <c r="AT301" s="233"/>
      <c r="AU301" s="84" t="s">
        <v>24</v>
      </c>
      <c r="AV301" s="85"/>
      <c r="AW301" s="85"/>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370</v>
      </c>
      <c r="AL334" s="233"/>
      <c r="AM334" s="233"/>
      <c r="AN334" s="233"/>
      <c r="AO334" s="233"/>
      <c r="AP334" s="233"/>
      <c r="AQ334" s="233" t="s">
        <v>23</v>
      </c>
      <c r="AR334" s="233"/>
      <c r="AS334" s="233"/>
      <c r="AT334" s="233"/>
      <c r="AU334" s="84" t="s">
        <v>24</v>
      </c>
      <c r="AV334" s="85"/>
      <c r="AW334" s="85"/>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370</v>
      </c>
      <c r="AL367" s="233"/>
      <c r="AM367" s="233"/>
      <c r="AN367" s="233"/>
      <c r="AO367" s="233"/>
      <c r="AP367" s="233"/>
      <c r="AQ367" s="233" t="s">
        <v>23</v>
      </c>
      <c r="AR367" s="233"/>
      <c r="AS367" s="233"/>
      <c r="AT367" s="233"/>
      <c r="AU367" s="84" t="s">
        <v>24</v>
      </c>
      <c r="AV367" s="85"/>
      <c r="AW367" s="85"/>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370</v>
      </c>
      <c r="AL400" s="233"/>
      <c r="AM400" s="233"/>
      <c r="AN400" s="233"/>
      <c r="AO400" s="233"/>
      <c r="AP400" s="233"/>
      <c r="AQ400" s="233" t="s">
        <v>23</v>
      </c>
      <c r="AR400" s="233"/>
      <c r="AS400" s="233"/>
      <c r="AT400" s="233"/>
      <c r="AU400" s="84" t="s">
        <v>24</v>
      </c>
      <c r="AV400" s="85"/>
      <c r="AW400" s="85"/>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370</v>
      </c>
      <c r="AL433" s="233"/>
      <c r="AM433" s="233"/>
      <c r="AN433" s="233"/>
      <c r="AO433" s="233"/>
      <c r="AP433" s="233"/>
      <c r="AQ433" s="233" t="s">
        <v>23</v>
      </c>
      <c r="AR433" s="233"/>
      <c r="AS433" s="233"/>
      <c r="AT433" s="233"/>
      <c r="AU433" s="84" t="s">
        <v>24</v>
      </c>
      <c r="AV433" s="85"/>
      <c r="AW433" s="85"/>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370</v>
      </c>
      <c r="AL466" s="233"/>
      <c r="AM466" s="233"/>
      <c r="AN466" s="233"/>
      <c r="AO466" s="233"/>
      <c r="AP466" s="233"/>
      <c r="AQ466" s="233" t="s">
        <v>23</v>
      </c>
      <c r="AR466" s="233"/>
      <c r="AS466" s="233"/>
      <c r="AT466" s="233"/>
      <c r="AU466" s="84" t="s">
        <v>24</v>
      </c>
      <c r="AV466" s="85"/>
      <c r="AW466" s="85"/>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2015-07-07T11:18:16Z</cp:lastPrinted>
  <dcterms:created xsi:type="dcterms:W3CDTF">2012-03-13T00:50:25Z</dcterms:created>
  <dcterms:modified xsi:type="dcterms:W3CDTF">2015-08-27T08:35:26Z</dcterms:modified>
</cp:coreProperties>
</file>