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<sst xmlns="http://schemas.openxmlformats.org/spreadsheetml/2006/main" count="786" uniqueCount="452">
  <si>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</si>
  <si>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</si>
  <si>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</si>
  <si>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</si>
  <si>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</si>
  <si>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</si>
  <si>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</si>
  <si>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</si>
  <si>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</si>
  <si>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</si>
  <si>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</si>
  <si>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</si>
  <si>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</si>
  <si>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</si>
  <si>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</si>
  <si>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</si>
  <si>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</si>
  <si>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</si>
  <si>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</si>
  <si>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</si>
  <si>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</si>
  <si>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</si>
  <si>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</si>
  <si>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</si>
  <si>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</si>
  <si>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</si>
  <si>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</si>
  <si>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</si>
  <si>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</si>
  <si>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</si>
  <si>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</si>
  <si>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</si>
  <si>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</si>
  <si>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</si>
  <si>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</si>
  <si>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</si>
  <si>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</si>
  <si>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</si>
  <si>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</si>
  <si>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</si>
  <si>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</si>
  <si>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</si>
  <si>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</si>
  <si>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</si>
  <si>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</si>
  <si>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</si>
  <si>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</si>
  <si>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</si>
  <si>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</si>
  <si>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</si>
  <si>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</si>
  <si>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</si>
  <si>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</si>
  <si>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</si>
  <si>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</si>
  <si>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</si>
  <si>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</si>
  <si>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</si>
  <si>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</si>
  <si>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</si>
  <si>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</si>
  <si>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</si>
  <si>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</si>
  <si>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</si>
  <si>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</si>
  <si>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</si>
  <si>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</si>
  <si>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</si>
  <si>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</si>
  <si>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</si>
  <si>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</si>
  <si>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</si>
  <si>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</si>
  <si>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</si>
  <si>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</si>
  <si>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</si>
  <si>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</si>
  <si>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</si>
  <si>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</si>
  <si>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</si>
  <si>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</si>
  <si>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</si>
  <si>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</si>
  <si>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</si>
  <si>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</si>
  <si>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</si>
  <si>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</si>
  <si>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</si>
  <si>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</si>
  <si>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</si>
  <si>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</si>
  <si>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</si>
  <si>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</si>
  <si>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</si>
  <si>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</si>
  <si>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</si>
  <si>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</si>
  <si>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</si>
  <si>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</si>
  <si>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</si>
  <si>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</si>
  <si>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</si>
  <si>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</si>
  <si>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</si>
  <si>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</si>
  <si>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</si>
  <si>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</si>
  <si>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</si>
  <si>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</si>
  <si>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</si>
  <si>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</si>
  <si>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</si>
  <si>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</si>
  <si>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</si>
  <si>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</si>
  <si>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</si>
  <si>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</si>
  <si>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</si>
  <si>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</si>
  <si>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</si>
  <si>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</si>
  <si>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</si>
  <si>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</si>
  <si>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</si>
  <si>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</si>
  <si>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</si>
  <si>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</si>
  <si>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</si>
  <si>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</si>
  <si>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</si>
  <si>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</si>
  <si>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</si>
  <si>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</si>
  <si>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</si>
  <si>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</si>
  <si>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</si>
  <si>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</si>
  <si>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</si>
  <si>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</si>
  <si>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</si>
  <si>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</si>
  <si>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</si>
  <si>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</si>
  <si>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</si>
  <si>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</si>
  <si>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</si>
  <si>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</si>
  <si>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</si>
  <si>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</si>
  <si>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</si>
  <si>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</si>
  <si>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</si>
  <si>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</si>
  <si>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</si>
  <si>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</si>
  <si>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</si>
  <si>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</si>
  <si>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</si>
  <si>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</si>
  <si>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</si>
  <si>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</si>
  <si>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</si>
  <si>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</si>
  <si>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</si>
  <si>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</si>
  <si>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</si>
  <si>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</si>
  <si>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</si>
  <si>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</si>
  <si>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</si>
  <si>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</si>
  <si>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</si>
  <si>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</si>
  <si>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</si>
  <si>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</si>
  <si>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</si>
  <si>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</si>
  <si>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</si>
  <si>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</si>
  <si>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</si>
  <si>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</si>
  <si>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</si>
  <si>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</si>
  <si>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</si>
  <si>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</si>
  <si>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</si>
  <si>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</si>
  <si>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</si>
  <si>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</si>
  <si>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</si>
  <si>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</si>
  <si>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</si>
  <si>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</si>
  <si>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</si>
  <si>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</si>
  <si>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</si>
  <si>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</si>
  <si>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</si>
  <si>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</si>
  <si>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</si>
  <si>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</si>
  <si>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</si>
  <si>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</si>
  <si>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</si>
  <si>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</si>
  <si>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</si>
  <si>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</si>
  <si>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</si>
  <si>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</si>
  <si>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</si>
  <si>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</si>
  <si>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</si>
  <si>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</si>
  <si>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</si>
  <si>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</si>
  <si>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</si>
  <si>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</si>
  <si>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</si>
  <si>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</si>
  <si>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</si>
  <si>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</si>
  <si>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</si>
  <si>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</si>
  <si>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</si>
  <si>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</si>
  <si>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</si>
  <si>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</si>
  <si>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</si>
  <si>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</si>
  <si>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</si>
  <si>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</si>
  <si>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</si>
  <si>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</si>
  <si>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</si>
  <si>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</si>
  <si>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</si>
  <si>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</si>
  <si>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</si>
  <si>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</si>
  <si>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</si>
  <si>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</si>
  <si>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</si>
  <si>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</si>
  <si>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</si>
  <si>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</si>
  <si>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</si>
  <si>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</si>
  <si>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</si>
  <si>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</si>
  <si>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</si>
  <si>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</si>
  <si>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</si>
  <si>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</si>
  <si>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</si>
  <si>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</si>
  <si>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</si>
  <si>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</si>
  <si>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</si>
  <si>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</si>
  <si>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</si>
  <si>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</si>
  <si>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</si>
  <si>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</si>
  <si>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</si>
  <si>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</si>
  <si>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</si>
  <si>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</si>
  <si>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</si>
  <si>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</si>
  <si>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</si>
  <si>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</si>
  <si>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</si>
  <si>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</si>
  <si>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</si>
  <si>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</si>
  <si>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</si>
  <si>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</si>
  <si>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</si>
  <si>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</si>
  <si>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</si>
  <si>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</si>
  <si>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</si>
  <si>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</si>
  <si>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</si>
  <si>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</si>
  <si>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</si>
  <si>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</si>
  <si>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</si>
  <si>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</si>
  <si>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</si>
  <si>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</si>
  <si>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</si>
  <si>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</si>
  <si>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</si>
  <si>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</si>
  <si>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</si>
  <si>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</si>
  <si>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</si>
  <si>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</si>
  <si>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</si>
  <si>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</si>
  <si>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</si>
  <si>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</si>
  <si>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</si>
  <si>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</si>
  <si>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</si>
  <si>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</si>
  <si>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</si>
  <si>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</si>
  <si>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</si>
  <si>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</si>
  <si>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</si>
  <si>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</si>
  <si>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</si>
  <si>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</si>
  <si>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</si>
  <si>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</si>
  <si>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</si>
  <si>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</si>
  <si>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</si>
  <si>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</si>
  <si>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</si>
  <si>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</si>
  <si>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</si>
  <si>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</si>
  <si>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</si>
  <si>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</si>
  <si>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</si>
  <si>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</si>
  <si>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</si>
  <si>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</si>
  <si>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</si>
  <si>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</si>
  <si>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</si>
  <si>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</si>
  <si>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</si>
  <si>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</si>
  <si>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</si>
  <si>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</si>
  <si>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</si>
  <si>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</si>
  <si>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</si>
  <si>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</si>
  <si>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</si>
  <si>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</si>
  <si>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</si>
  <si>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</si>
  <si>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</si>
  <si>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</si>
  <si>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</si>
  <si>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</si>
  <si>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</si>
  <si>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</si>
  <si>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</si>
  <si>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</si>
  <si>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</si>
  <si>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</si>
  <si>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</si>
  <si>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</si>
  <si>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</si>
  <si>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</si>
  <si>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</si>
  <si>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</si>
  <si>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</si>
  <si>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</si>
  <si>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</si>
  <si>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</si>
  <si>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</si>
  <si>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</si>
  <si>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</si>
  <si>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</si>
  <si>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</si>
  <si>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</si>
  <si>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</si>
  <si>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</si>
  <si>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</si>
  <si>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</si>
  <si>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</si>
  <si>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</si>
  <si>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</si>
  <si>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</si>
  <si>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</si>
  <si>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</si>
  <si>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</si>
  <si>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</si>
  <si>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</si>
  <si>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</si>
  <si>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水道施設災害復旧費補助</t>
    <phoneticPr fontId="5"/>
  </si>
  <si>
    <t>064</t>
    <phoneticPr fontId="5"/>
  </si>
  <si>
    <t>090</t>
    <phoneticPr fontId="5"/>
  </si>
  <si>
    <t>東日本大震災に対処するための特別の財政援助及び助成に関する法律第3条第1項第1号</t>
    <phoneticPr fontId="5"/>
  </si>
  <si>
    <t>-</t>
    <phoneticPr fontId="5"/>
  </si>
  <si>
    <t>　東日本大震災により著しい被害を受けた水道施設について、地方公共団体が経営する水道事業、水道用水供給事業等が施行する災害復旧事業の事業費の一部補助に必要な経費。
①　東日本大震災により被害を受けた水道施設及び飲料水供給施設を原形に復旧する事業《補助率：80/100～90/100（特別立法による嵩上げ。通常は1/2）》
②　①と水圧管理上一体的な関係にある給水の施設を原形に復旧する事業《補助率：1/2（通常は補助対象外）》
③　①の管路の漏水調査で請負に係るもの《補助率：1/2（通常は補助対象外）》</t>
    <phoneticPr fontId="5"/>
  </si>
  <si>
    <t>断水復旧戸数
（4.5万戸は津波被害や土砂災害により家屋等が流出し、復旧が困難な地域）</t>
    <phoneticPr fontId="5"/>
  </si>
  <si>
    <t>災害査定実施件数</t>
    <phoneticPr fontId="5"/>
  </si>
  <si>
    <t>東日本大震災により被災した水道施設については早期に復旧し、安全で質が高く災害に強い水道を確保する。</t>
    <rPh sb="9" eb="11">
      <t>ヒサイ</t>
    </rPh>
    <rPh sb="22" eb="24">
      <t>ソウキ</t>
    </rPh>
    <rPh sb="25" eb="27">
      <t>フッキュウ</t>
    </rPh>
    <phoneticPr fontId="5"/>
  </si>
  <si>
    <t>万戸</t>
    <rPh sb="0" eb="1">
      <t>マン</t>
    </rPh>
    <rPh sb="1" eb="2">
      <t>ト</t>
    </rPh>
    <phoneticPr fontId="5"/>
  </si>
  <si>
    <t>件</t>
    <rPh sb="0" eb="1">
      <t>ケン</t>
    </rPh>
    <phoneticPr fontId="5"/>
  </si>
  <si>
    <t>単位当たりコスト＝X／Y
　X：「執行額累計」
Y：「災害査定実施件数累計」　　　　　　　　　　　</t>
    <phoneticPr fontId="5"/>
  </si>
  <si>
    <t>百万円／事業数</t>
    <rPh sb="0" eb="1">
      <t>ヒャク</t>
    </rPh>
    <rPh sb="1" eb="3">
      <t>マンエン</t>
    </rPh>
    <rPh sb="4" eb="6">
      <t>ジギョウ</t>
    </rPh>
    <rPh sb="6" eb="7">
      <t>スウ</t>
    </rPh>
    <phoneticPr fontId="5"/>
  </si>
  <si>
    <t>　X/Y</t>
    <phoneticPr fontId="5"/>
  </si>
  <si>
    <t>7,875/300</t>
    <phoneticPr fontId="5"/>
  </si>
  <si>
    <t>17,757/308</t>
    <phoneticPr fontId="5"/>
  </si>
  <si>
    <t>31,983/310</t>
    <phoneticPr fontId="5"/>
  </si>
  <si>
    <t>水道施設災害復旧事業費補助</t>
    <phoneticPr fontId="5"/>
  </si>
  <si>
    <t>安全で質の高い水道を確保するため、早期に被災した水道施設を復旧することは広く国民のニーズがあり、国費を投入しなければ事業目的が達成できない。</t>
    <phoneticPr fontId="5"/>
  </si>
  <si>
    <t>東日本大震災により甚大な被害を受けた水道施設については一刻も早く復旧を行う必要があり、国が実施すべき事業である。</t>
    <phoneticPr fontId="5"/>
  </si>
  <si>
    <t>安全で質の高い水道を確保するため、早期に被災した水道施設を復旧することは優先度が高い。</t>
    <phoneticPr fontId="5"/>
  </si>
  <si>
    <t>水道施設災害復旧事業に係る施設整備については、補助金交付要綱に照らして採択を行っているところであり、競争性は確保されておりその支出先の選定も妥当である。</t>
    <phoneticPr fontId="5"/>
  </si>
  <si>
    <t>本事業を実施することで安全で質の高い災害に強い水道が受益者（国民）に提供されることから、負担関係は妥当である。</t>
    <phoneticPr fontId="5"/>
  </si>
  <si>
    <t>適正な執行を行い、単位当たりコスト削減に今後も努めることとする。</t>
    <phoneticPr fontId="5"/>
  </si>
  <si>
    <t>‐</t>
  </si>
  <si>
    <t>事業実績報告等において費目・使途を十分に把握できており、事業目的に真に必要なものに限定されている。</t>
    <phoneticPr fontId="5"/>
  </si>
  <si>
    <t>まちづくり計画の遅れにより災害復旧が当初の見こみどおり進まなかったこと等のため</t>
    <phoneticPr fontId="5"/>
  </si>
  <si>
    <t>見込み通りの活動実績である。</t>
    <phoneticPr fontId="5"/>
  </si>
  <si>
    <t>見込み通りの成果実績である。</t>
    <rPh sb="6" eb="8">
      <t>セイカ</t>
    </rPh>
    <phoneticPr fontId="5"/>
  </si>
  <si>
    <t>成果実績及び活動実績からみて他の手段と比較して実行性の高い手段といえる。</t>
    <phoneticPr fontId="5"/>
  </si>
  <si>
    <t>△</t>
  </si>
  <si>
    <t>成果実績及び活動実績からみてその成果物は十分に活用されている。</t>
    <phoneticPr fontId="5"/>
  </si>
  <si>
    <t>　水道施設災害復旧費補助について、平成26年度は活動実績がまちづくり計画の遅れにより当初の見込みどおり進まなかったところであるが、今後、他の事業進捗状況により水道施設の復旧も進むことが想定されること、またその際には早期に対応することが必要であることから、今後も事業を継続していくことが妥当である。</t>
    <phoneticPr fontId="5"/>
  </si>
  <si>
    <t>　水道管路の場合、道路の下に水道管を布設するなど他事業の進捗に影響されるが、被災市町村においてまちづくり計画が策定され次第、早急に復旧を行えるよう事業を継続し、必要額を確保していく。</t>
    <phoneticPr fontId="5"/>
  </si>
  <si>
    <t>A.石巻地方広域水道企業団</t>
    <phoneticPr fontId="5"/>
  </si>
  <si>
    <t>委託費</t>
    <phoneticPr fontId="5"/>
  </si>
  <si>
    <t>平成23年3月11日東日本大震災に係る工事委託</t>
    <phoneticPr fontId="5"/>
  </si>
  <si>
    <t>C.a特定建設工事共同企業体</t>
    <phoneticPr fontId="5"/>
  </si>
  <si>
    <t>平成23年3月11日東日本大震災に係る工事(配水池の解体工事</t>
    <phoneticPr fontId="5"/>
  </si>
  <si>
    <t>工事費</t>
    <phoneticPr fontId="5"/>
  </si>
  <si>
    <t>南三陸町</t>
    <phoneticPr fontId="5"/>
  </si>
  <si>
    <t>神崎町</t>
    <rPh sb="0" eb="2">
      <t>カミサキ</t>
    </rPh>
    <rPh sb="2" eb="3">
      <t>マチ</t>
    </rPh>
    <phoneticPr fontId="5"/>
  </si>
  <si>
    <t>南三陸町</t>
    <rPh sb="0" eb="1">
      <t>ミナミ</t>
    </rPh>
    <rPh sb="1" eb="3">
      <t>サンリク</t>
    </rPh>
    <rPh sb="3" eb="4">
      <t>マチ</t>
    </rPh>
    <phoneticPr fontId="5"/>
  </si>
  <si>
    <t>気仙沼町</t>
    <rPh sb="0" eb="3">
      <t>ケセンヌマ</t>
    </rPh>
    <rPh sb="3" eb="4">
      <t>マチ</t>
    </rPh>
    <phoneticPr fontId="5"/>
  </si>
  <si>
    <t>女川町</t>
    <rPh sb="0" eb="2">
      <t>オナガワ</t>
    </rPh>
    <rPh sb="2" eb="3">
      <t>マチ</t>
    </rPh>
    <phoneticPr fontId="5"/>
  </si>
  <si>
    <t>石巻地方広域水道企業団</t>
    <phoneticPr fontId="5"/>
  </si>
  <si>
    <t>石巻地方広域水道企業団</t>
    <phoneticPr fontId="5"/>
  </si>
  <si>
    <t>平成23年3月11日東日本大震災に係る工事</t>
    <phoneticPr fontId="5"/>
  </si>
  <si>
    <t>-</t>
    <phoneticPr fontId="5"/>
  </si>
  <si>
    <t>福島県</t>
    <rPh sb="0" eb="3">
      <t>フクシマケン</t>
    </rPh>
    <phoneticPr fontId="5"/>
  </si>
  <si>
    <t>岩手県</t>
    <rPh sb="0" eb="3">
      <t>イワテケン</t>
    </rPh>
    <phoneticPr fontId="5"/>
  </si>
  <si>
    <t>宮城県</t>
    <rPh sb="0" eb="3">
      <t>ミヤギケン</t>
    </rPh>
    <phoneticPr fontId="5"/>
  </si>
  <si>
    <t>千葉県</t>
    <rPh sb="0" eb="3">
      <t>チバケン</t>
    </rPh>
    <phoneticPr fontId="5"/>
  </si>
  <si>
    <t>水道施設整備の災害復旧に係る指導監督事務の実施</t>
    <phoneticPr fontId="5"/>
  </si>
  <si>
    <t>特定建設工事共同企業体 a</t>
    <phoneticPr fontId="5"/>
  </si>
  <si>
    <t>特定建設工事共同企業体 b</t>
    <phoneticPr fontId="5"/>
  </si>
  <si>
    <t>株式会社 a</t>
    <rPh sb="0" eb="2">
      <t>カブシキ</t>
    </rPh>
    <rPh sb="2" eb="4">
      <t>カイシャ</t>
    </rPh>
    <phoneticPr fontId="5"/>
  </si>
  <si>
    <t>株式会社 b</t>
    <rPh sb="0" eb="2">
      <t>カブシキ</t>
    </rPh>
    <rPh sb="2" eb="4">
      <t>カイシャ</t>
    </rPh>
    <phoneticPr fontId="5"/>
  </si>
  <si>
    <t>11,236/306</t>
    <phoneticPr fontId="5"/>
  </si>
  <si>
    <t>　水道施設は、国民の日常生活や地域産業活動に欠くことのできない施設であり、東日本大震災により甚大な被害を受けた水道施設については一刻も早く復旧を行う必要があり、早期に復旧することで安全で質が高く災害に強い水道を確保する。</t>
    <phoneticPr fontId="5"/>
  </si>
  <si>
    <t>現状通り</t>
  </si>
  <si>
    <t>　引き続き効率的・効果的な予算の執行に努めていく。</t>
    <phoneticPr fontId="5"/>
  </si>
  <si>
    <t>被災した水道施設の復旧は必要性の高い事業である。引き続き効率性に留意しつつ予算の執行を進めること。
なお、震災発生直後と比較した状況の変化を踏まえ、事業の終期について検討を行うこと。</t>
    <rPh sb="0" eb="2">
      <t>ヒサイ</t>
    </rPh>
    <rPh sb="4" eb="6">
      <t>スイドウ</t>
    </rPh>
    <rPh sb="6" eb="8">
      <t>シセツ</t>
    </rPh>
    <rPh sb="9" eb="11">
      <t>フッキュウ</t>
    </rPh>
    <phoneticPr fontId="5"/>
  </si>
  <si>
    <t>点検対象外</t>
    <rPh sb="0" eb="5">
      <t>テンケンタイショウガイ</t>
    </rPh>
    <phoneticPr fontId="5"/>
  </si>
  <si>
    <t>事業費の増</t>
    <rPh sb="0" eb="3">
      <t>ジギョウヒ</t>
    </rPh>
    <rPh sb="4" eb="5">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</si>
</sst>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1" xfId="1" applyFont="1" applyFill="1" applyBorder="1" applyAlignment="1" applyProtection="1">
      <alignment horizontal="center" vertical="top"/>
      <protection locked="0"/>
    </xf>
    <xf numFmtId="0" fontId="3" fillId="0" borderId="0" xfId="1" applyFont="1" applyFill="1" applyBorder="1" applyAlignment="1" applyProtection="1">
      <alignment horizontal="center" vertical="top"/>
      <protection locked="0"/>
    </xf>
    <xf numFmtId="0" fontId="3" fillId="0" borderId="2" xfId="1" applyFont="1" applyFill="1" applyBorder="1" applyAlignment="1" applyProtection="1">
      <alignment horizontal="center"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13608</xdr:colOff>
      <xdr:row>21</xdr:row>
      <xdr:rowOff>0</xdr:rowOff>
    </xdr:from>
    <xdr:to>
      <xdr:col>47</xdr:col>
      <xdr:colOff>176893</xdr:colOff>
      <xdr:row>22</xdr:row>
      <xdr:rowOff>54429</xdr:rowOff>
    </xdr:to>
    <xdr:sp macro="" textlink="">
      <xdr:nvSpPr>
        <xdr:cNvPr id="2" name="テキスト ボックス 1"/>
        <xdr:cNvSpPr txBox="1"/>
      </xdr:nvSpPr>
      <xdr:spPr>
        <a:xfrm>
          <a:off x="8776608" y="8817429"/>
          <a:ext cx="353785"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22</xdr:col>
      <xdr:colOff>186419</xdr:colOff>
      <xdr:row>144</xdr:row>
      <xdr:rowOff>137962</xdr:rowOff>
    </xdr:from>
    <xdr:to>
      <xdr:col>33</xdr:col>
      <xdr:colOff>139798</xdr:colOff>
      <xdr:row>145</xdr:row>
      <xdr:rowOff>231321</xdr:rowOff>
    </xdr:to>
    <xdr:sp macro="" textlink="">
      <xdr:nvSpPr>
        <xdr:cNvPr id="6" name="正方形/長方形 5"/>
        <xdr:cNvSpPr/>
      </xdr:nvSpPr>
      <xdr:spPr>
        <a:xfrm>
          <a:off x="4377419" y="32237212"/>
          <a:ext cx="2048879" cy="4471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baseline="0">
              <a:solidFill>
                <a:sysClr val="windowText" lastClr="000000"/>
              </a:solidFill>
            </a:rPr>
            <a:t> </a:t>
          </a:r>
          <a:r>
            <a:rPr kumimoji="1" lang="en-US" altLang="ja-JP" sz="1100" baseline="0">
              <a:solidFill>
                <a:sysClr val="windowText" lastClr="000000"/>
              </a:solidFill>
            </a:rPr>
            <a:t>6,521</a:t>
          </a:r>
          <a:r>
            <a:rPr kumimoji="1" lang="ja-JP" altLang="en-US" sz="1100">
              <a:solidFill>
                <a:sysClr val="windowText" lastClr="000000"/>
              </a:solidFill>
            </a:rPr>
            <a:t>百万円</a:t>
          </a:r>
        </a:p>
      </xdr:txBody>
    </xdr:sp>
    <xdr:clientData/>
  </xdr:twoCellAnchor>
  <xdr:twoCellAnchor>
    <xdr:from>
      <xdr:col>23</xdr:col>
      <xdr:colOff>93252</xdr:colOff>
      <xdr:row>145</xdr:row>
      <xdr:rowOff>323168</xdr:rowOff>
    </xdr:from>
    <xdr:to>
      <xdr:col>33</xdr:col>
      <xdr:colOff>73171</xdr:colOff>
      <xdr:row>146</xdr:row>
      <xdr:rowOff>257934</xdr:rowOff>
    </xdr:to>
    <xdr:sp macro="" textlink="">
      <xdr:nvSpPr>
        <xdr:cNvPr id="7" name="大かっこ 6"/>
        <xdr:cNvSpPr/>
      </xdr:nvSpPr>
      <xdr:spPr>
        <a:xfrm>
          <a:off x="4474752" y="32776204"/>
          <a:ext cx="1884919" cy="288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補助金の交付決定</a:t>
          </a:r>
          <a:endParaRPr kumimoji="1" lang="en-US" altLang="ja-JP" sz="1100">
            <a:solidFill>
              <a:sysClr val="windowText" lastClr="000000"/>
            </a:solidFill>
          </a:endParaRPr>
        </a:p>
      </xdr:txBody>
    </xdr:sp>
    <xdr:clientData/>
  </xdr:twoCellAnchor>
  <xdr:twoCellAnchor>
    <xdr:from>
      <xdr:col>24</xdr:col>
      <xdr:colOff>5102</xdr:colOff>
      <xdr:row>147</xdr:row>
      <xdr:rowOff>41013</xdr:rowOff>
    </xdr:from>
    <xdr:to>
      <xdr:col>24</xdr:col>
      <xdr:colOff>5102</xdr:colOff>
      <xdr:row>148</xdr:row>
      <xdr:rowOff>40063</xdr:rowOff>
    </xdr:to>
    <xdr:cxnSp macro="">
      <xdr:nvCxnSpPr>
        <xdr:cNvPr id="8" name="直線矢印コネクタ 7"/>
        <xdr:cNvCxnSpPr/>
      </xdr:nvCxnSpPr>
      <xdr:spPr>
        <a:xfrm>
          <a:off x="4577102" y="33201620"/>
          <a:ext cx="0" cy="3528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90023</xdr:colOff>
      <xdr:row>148</xdr:row>
      <xdr:rowOff>69736</xdr:rowOff>
    </xdr:from>
    <xdr:to>
      <xdr:col>25</xdr:col>
      <xdr:colOff>156212</xdr:colOff>
      <xdr:row>148</xdr:row>
      <xdr:rowOff>341153</xdr:rowOff>
    </xdr:to>
    <xdr:sp macro="" textlink="">
      <xdr:nvSpPr>
        <xdr:cNvPr id="9" name="テキスト ボックス 8"/>
        <xdr:cNvSpPr txBox="1"/>
      </xdr:nvSpPr>
      <xdr:spPr>
        <a:xfrm>
          <a:off x="4281023" y="33584129"/>
          <a:ext cx="637689" cy="271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12</xdr:col>
      <xdr:colOff>115659</xdr:colOff>
      <xdr:row>148</xdr:row>
      <xdr:rowOff>349215</xdr:rowOff>
    </xdr:from>
    <xdr:to>
      <xdr:col>23</xdr:col>
      <xdr:colOff>99930</xdr:colOff>
      <xdr:row>150</xdr:row>
      <xdr:rowOff>0</xdr:rowOff>
    </xdr:to>
    <xdr:sp macro="" textlink="">
      <xdr:nvSpPr>
        <xdr:cNvPr id="10" name="テキスト ボックス 9"/>
        <xdr:cNvSpPr txBox="1"/>
      </xdr:nvSpPr>
      <xdr:spPr>
        <a:xfrm>
          <a:off x="2401659" y="33863608"/>
          <a:ext cx="2079771" cy="358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○水道施設災害復旧事業費</a:t>
          </a:r>
        </a:p>
      </xdr:txBody>
    </xdr:sp>
    <xdr:clientData/>
  </xdr:twoCellAnchor>
  <xdr:twoCellAnchor>
    <xdr:from>
      <xdr:col>12</xdr:col>
      <xdr:colOff>66337</xdr:colOff>
      <xdr:row>149</xdr:row>
      <xdr:rowOff>296143</xdr:rowOff>
    </xdr:from>
    <xdr:to>
      <xdr:col>27</xdr:col>
      <xdr:colOff>24508</xdr:colOff>
      <xdr:row>151</xdr:row>
      <xdr:rowOff>191537</xdr:rowOff>
    </xdr:to>
    <xdr:sp macro="" textlink="">
      <xdr:nvSpPr>
        <xdr:cNvPr id="11" name="正方形/長方形 10"/>
        <xdr:cNvSpPr/>
      </xdr:nvSpPr>
      <xdr:spPr>
        <a:xfrm>
          <a:off x="2352337" y="34164322"/>
          <a:ext cx="2815671" cy="6029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水道事業者（</a:t>
          </a:r>
          <a:r>
            <a:rPr kumimoji="1" lang="en-US" altLang="ja-JP" sz="1100">
              <a:solidFill>
                <a:sysClr val="windowText" lastClr="000000"/>
              </a:solidFill>
            </a:rPr>
            <a:t>96</a:t>
          </a:r>
          <a:r>
            <a:rPr kumimoji="1" lang="ja-JP" altLang="en-US" sz="1100">
              <a:solidFill>
                <a:sysClr val="windowText" lastClr="000000"/>
              </a:solidFill>
            </a:rPr>
            <a:t>）　　     　</a:t>
          </a:r>
          <a:r>
            <a:rPr kumimoji="1" lang="en-US" altLang="ja-JP" sz="1100">
              <a:solidFill>
                <a:sysClr val="windowText" lastClr="000000"/>
              </a:solidFill>
            </a:rPr>
            <a:t>6,520</a:t>
          </a:r>
          <a:r>
            <a:rPr kumimoji="1" lang="ja-JP" altLang="en-US" sz="1100">
              <a:solidFill>
                <a:sysClr val="windowText" lastClr="000000"/>
              </a:solidFill>
            </a:rPr>
            <a:t>百万円</a:t>
          </a:r>
        </a:p>
      </xdr:txBody>
    </xdr:sp>
    <xdr:clientData/>
  </xdr:twoCellAnchor>
  <xdr:twoCellAnchor>
    <xdr:from>
      <xdr:col>13</xdr:col>
      <xdr:colOff>137473</xdr:colOff>
      <xdr:row>151</xdr:row>
      <xdr:rowOff>247841</xdr:rowOff>
    </xdr:from>
    <xdr:to>
      <xdr:col>25</xdr:col>
      <xdr:colOff>21628</xdr:colOff>
      <xdr:row>152</xdr:row>
      <xdr:rowOff>285750</xdr:rowOff>
    </xdr:to>
    <xdr:sp macro="" textlink="">
      <xdr:nvSpPr>
        <xdr:cNvPr id="12" name="大かっこ 11"/>
        <xdr:cNvSpPr/>
      </xdr:nvSpPr>
      <xdr:spPr>
        <a:xfrm>
          <a:off x="2613973" y="34823591"/>
          <a:ext cx="2170155" cy="391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災害復旧事業の実施</a:t>
          </a:r>
          <a:endParaRPr kumimoji="1" lang="en-US" altLang="ja-JP" sz="1100">
            <a:solidFill>
              <a:sysClr val="windowText" lastClr="000000"/>
            </a:solidFill>
          </a:endParaRPr>
        </a:p>
      </xdr:txBody>
    </xdr:sp>
    <xdr:clientData/>
  </xdr:twoCellAnchor>
  <xdr:twoCellAnchor>
    <xdr:from>
      <xdr:col>18</xdr:col>
      <xdr:colOff>160452</xdr:colOff>
      <xdr:row>153</xdr:row>
      <xdr:rowOff>62786</xdr:rowOff>
    </xdr:from>
    <xdr:to>
      <xdr:col>18</xdr:col>
      <xdr:colOff>168388</xdr:colOff>
      <xdr:row>154</xdr:row>
      <xdr:rowOff>69777</xdr:rowOff>
    </xdr:to>
    <xdr:cxnSp macro="">
      <xdr:nvCxnSpPr>
        <xdr:cNvPr id="13" name="直線矢印コネクタ 12"/>
        <xdr:cNvCxnSpPr/>
      </xdr:nvCxnSpPr>
      <xdr:spPr>
        <a:xfrm>
          <a:off x="3589452" y="35346107"/>
          <a:ext cx="7936" cy="36077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15119</xdr:colOff>
      <xdr:row>155</xdr:row>
      <xdr:rowOff>65846</xdr:rowOff>
    </xdr:from>
    <xdr:to>
      <xdr:col>26</xdr:col>
      <xdr:colOff>162499</xdr:colOff>
      <xdr:row>157</xdr:row>
      <xdr:rowOff>204106</xdr:rowOff>
    </xdr:to>
    <xdr:sp macro="" textlink="">
      <xdr:nvSpPr>
        <xdr:cNvPr id="14" name="正方形/長方形 13"/>
        <xdr:cNvSpPr/>
      </xdr:nvSpPr>
      <xdr:spPr>
        <a:xfrm>
          <a:off x="2301119" y="36056739"/>
          <a:ext cx="2814380" cy="8458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effectLst/>
              <a:latin typeface="+mn-lt"/>
              <a:ea typeface="+mn-ea"/>
              <a:cs typeface="+mn-cs"/>
            </a:rPr>
            <a:t>Ｃ．</a:t>
          </a:r>
          <a:r>
            <a:rPr kumimoji="1" lang="ja-JP" altLang="ja-JP" sz="1100">
              <a:solidFill>
                <a:sysClr val="windowText" lastClr="000000"/>
              </a:solidFill>
              <a:effectLst/>
              <a:latin typeface="+mn-lt"/>
              <a:ea typeface="+mn-ea"/>
              <a:cs typeface="+mn-cs"/>
            </a:rPr>
            <a:t>石巻地方広域水道企業団</a:t>
          </a:r>
          <a:r>
            <a:rPr kumimoji="1" lang="ja-JP" altLang="en-US" sz="1100">
              <a:solidFill>
                <a:sysClr val="windowText" lastClr="000000"/>
              </a:solidFill>
              <a:effectLst/>
              <a:latin typeface="+mn-lt"/>
              <a:ea typeface="+mn-ea"/>
              <a:cs typeface="+mn-cs"/>
            </a:rPr>
            <a:t>の場合</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第３者へ請負等を行ったもの</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民間企業（</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2,263</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17</xdr:col>
      <xdr:colOff>60362</xdr:colOff>
      <xdr:row>154</xdr:row>
      <xdr:rowOff>130626</xdr:rowOff>
    </xdr:from>
    <xdr:to>
      <xdr:col>20</xdr:col>
      <xdr:colOff>138246</xdr:colOff>
      <xdr:row>154</xdr:row>
      <xdr:rowOff>344924</xdr:rowOff>
    </xdr:to>
    <xdr:sp macro="" textlink="">
      <xdr:nvSpPr>
        <xdr:cNvPr id="15" name="テキスト ボックス 14"/>
        <xdr:cNvSpPr txBox="1"/>
      </xdr:nvSpPr>
      <xdr:spPr>
        <a:xfrm>
          <a:off x="3298862" y="35767733"/>
          <a:ext cx="649384" cy="214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12</xdr:col>
      <xdr:colOff>148999</xdr:colOff>
      <xdr:row>157</xdr:row>
      <xdr:rowOff>314516</xdr:rowOff>
    </xdr:from>
    <xdr:to>
      <xdr:col>26</xdr:col>
      <xdr:colOff>188201</xdr:colOff>
      <xdr:row>159</xdr:row>
      <xdr:rowOff>122464</xdr:rowOff>
    </xdr:to>
    <xdr:sp macro="" textlink="">
      <xdr:nvSpPr>
        <xdr:cNvPr id="16" name="大かっこ 15"/>
        <xdr:cNvSpPr/>
      </xdr:nvSpPr>
      <xdr:spPr>
        <a:xfrm>
          <a:off x="2434999" y="37012980"/>
          <a:ext cx="2706202" cy="515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災害復旧事業</a:t>
          </a:r>
          <a:r>
            <a:rPr kumimoji="1" lang="ja-JP" altLang="en-US" sz="1100">
              <a:solidFill>
                <a:schemeClr val="tx1"/>
              </a:solidFill>
              <a:effectLst/>
              <a:latin typeface="+mn-lt"/>
              <a:ea typeface="+mn-ea"/>
              <a:cs typeface="+mn-cs"/>
            </a:rPr>
            <a:t>に係る</a:t>
          </a:r>
          <a:r>
            <a:rPr kumimoji="1" lang="ja-JP" altLang="en-US" sz="1100">
              <a:solidFill>
                <a:sysClr val="windowText" lastClr="000000"/>
              </a:solidFill>
            </a:rPr>
            <a:t>工事の実施</a:t>
          </a:r>
          <a:endParaRPr kumimoji="1" lang="en-US" altLang="ja-JP" sz="1100">
            <a:solidFill>
              <a:sysClr val="windowText" lastClr="000000"/>
            </a:solidFill>
          </a:endParaRPr>
        </a:p>
      </xdr:txBody>
    </xdr:sp>
    <xdr:clientData/>
  </xdr:twoCellAnchor>
  <xdr:twoCellAnchor>
    <xdr:from>
      <xdr:col>22</xdr:col>
      <xdr:colOff>177723</xdr:colOff>
      <xdr:row>140</xdr:row>
      <xdr:rowOff>149680</xdr:rowOff>
    </xdr:from>
    <xdr:to>
      <xdr:col>33</xdr:col>
      <xdr:colOff>127395</xdr:colOff>
      <xdr:row>141</xdr:row>
      <xdr:rowOff>285752</xdr:rowOff>
    </xdr:to>
    <xdr:sp macro="" textlink="">
      <xdr:nvSpPr>
        <xdr:cNvPr id="17" name="正方形/長方形 16"/>
        <xdr:cNvSpPr/>
      </xdr:nvSpPr>
      <xdr:spPr>
        <a:xfrm>
          <a:off x="4368723" y="30833787"/>
          <a:ext cx="2045172" cy="4898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復興庁 </a:t>
          </a:r>
          <a:r>
            <a:rPr kumimoji="1" lang="en-US" altLang="ja-JP" sz="1100">
              <a:solidFill>
                <a:sysClr val="windowText" lastClr="000000"/>
              </a:solidFill>
            </a:rPr>
            <a:t>6,521</a:t>
          </a:r>
          <a:r>
            <a:rPr kumimoji="1" lang="ja-JP" altLang="en-US" sz="1100">
              <a:solidFill>
                <a:sysClr val="windowText" lastClr="000000"/>
              </a:solidFill>
            </a:rPr>
            <a:t>百万円</a:t>
          </a:r>
        </a:p>
      </xdr:txBody>
    </xdr:sp>
    <xdr:clientData/>
  </xdr:twoCellAnchor>
  <xdr:twoCellAnchor>
    <xdr:from>
      <xdr:col>23</xdr:col>
      <xdr:colOff>79944</xdr:colOff>
      <xdr:row>141</xdr:row>
      <xdr:rowOff>354807</xdr:rowOff>
    </xdr:from>
    <xdr:to>
      <xdr:col>33</xdr:col>
      <xdr:colOff>51547</xdr:colOff>
      <xdr:row>142</xdr:row>
      <xdr:rowOff>149446</xdr:rowOff>
    </xdr:to>
    <xdr:sp macro="" textlink="">
      <xdr:nvSpPr>
        <xdr:cNvPr id="18" name="大かっこ 17"/>
        <xdr:cNvSpPr/>
      </xdr:nvSpPr>
      <xdr:spPr>
        <a:xfrm>
          <a:off x="4680519" y="32387382"/>
          <a:ext cx="1971853" cy="4613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予算の一括計上</a:t>
          </a:r>
          <a:endParaRPr kumimoji="1" lang="en-US" altLang="ja-JP" sz="1100">
            <a:solidFill>
              <a:sysClr val="windowText" lastClr="000000"/>
            </a:solidFill>
          </a:endParaRPr>
        </a:p>
      </xdr:txBody>
    </xdr:sp>
    <xdr:clientData/>
  </xdr:twoCellAnchor>
  <xdr:twoCellAnchor>
    <xdr:from>
      <xdr:col>28</xdr:col>
      <xdr:colOff>17540</xdr:colOff>
      <xdr:row>142</xdr:row>
      <xdr:rowOff>259557</xdr:rowOff>
    </xdr:from>
    <xdr:to>
      <xdr:col>28</xdr:col>
      <xdr:colOff>17540</xdr:colOff>
      <xdr:row>143</xdr:row>
      <xdr:rowOff>184860</xdr:rowOff>
    </xdr:to>
    <xdr:cxnSp macro="">
      <xdr:nvCxnSpPr>
        <xdr:cNvPr id="19" name="直線矢印コネクタ 18"/>
        <xdr:cNvCxnSpPr/>
      </xdr:nvCxnSpPr>
      <xdr:spPr>
        <a:xfrm>
          <a:off x="5618240" y="32958882"/>
          <a:ext cx="0" cy="5920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76544</xdr:colOff>
      <xdr:row>143</xdr:row>
      <xdr:rowOff>176892</xdr:rowOff>
    </xdr:from>
    <xdr:to>
      <xdr:col>33</xdr:col>
      <xdr:colOff>18713</xdr:colOff>
      <xdr:row>144</xdr:row>
      <xdr:rowOff>108858</xdr:rowOff>
    </xdr:to>
    <xdr:sp macro="" textlink="">
      <xdr:nvSpPr>
        <xdr:cNvPr id="20" name="テキスト ボックス 19"/>
        <xdr:cNvSpPr txBox="1"/>
      </xdr:nvSpPr>
      <xdr:spPr>
        <a:xfrm>
          <a:off x="4839044" y="31922356"/>
          <a:ext cx="1466169" cy="285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予算の移替</a:t>
          </a:r>
          <a:r>
            <a:rPr kumimoji="1" lang="en-US" altLang="ja-JP" sz="1100"/>
            <a:t>】</a:t>
          </a:r>
          <a:endParaRPr kumimoji="1" lang="ja-JP" altLang="en-US" sz="1100"/>
        </a:p>
      </xdr:txBody>
    </xdr:sp>
    <xdr:clientData/>
  </xdr:twoCellAnchor>
  <xdr:twoCellAnchor>
    <xdr:from>
      <xdr:col>31</xdr:col>
      <xdr:colOff>18709</xdr:colOff>
      <xdr:row>149</xdr:row>
      <xdr:rowOff>38629</xdr:rowOff>
    </xdr:from>
    <xdr:to>
      <xdr:col>42</xdr:col>
      <xdr:colOff>157369</xdr:colOff>
      <xdr:row>150</xdr:row>
      <xdr:rowOff>68036</xdr:rowOff>
    </xdr:to>
    <xdr:sp macro="" textlink="">
      <xdr:nvSpPr>
        <xdr:cNvPr id="21" name="テキスト ボックス 20"/>
        <xdr:cNvSpPr txBox="1"/>
      </xdr:nvSpPr>
      <xdr:spPr>
        <a:xfrm>
          <a:off x="5924209" y="33906808"/>
          <a:ext cx="2234160" cy="3831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○指導監督事務費</a:t>
          </a:r>
        </a:p>
      </xdr:txBody>
    </xdr:sp>
    <xdr:clientData/>
  </xdr:twoCellAnchor>
  <xdr:twoCellAnchor>
    <xdr:from>
      <xdr:col>32</xdr:col>
      <xdr:colOff>187098</xdr:colOff>
      <xdr:row>147</xdr:row>
      <xdr:rowOff>58510</xdr:rowOff>
    </xdr:from>
    <xdr:to>
      <xdr:col>32</xdr:col>
      <xdr:colOff>187098</xdr:colOff>
      <xdr:row>148</xdr:row>
      <xdr:rowOff>39602</xdr:rowOff>
    </xdr:to>
    <xdr:cxnSp macro="">
      <xdr:nvCxnSpPr>
        <xdr:cNvPr id="22" name="直線矢印コネクタ 21"/>
        <xdr:cNvCxnSpPr/>
      </xdr:nvCxnSpPr>
      <xdr:spPr>
        <a:xfrm>
          <a:off x="6283098" y="33219117"/>
          <a:ext cx="0" cy="33487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146085</xdr:colOff>
      <xdr:row>148</xdr:row>
      <xdr:rowOff>73136</xdr:rowOff>
    </xdr:from>
    <xdr:to>
      <xdr:col>35</xdr:col>
      <xdr:colOff>38149</xdr:colOff>
      <xdr:row>148</xdr:row>
      <xdr:rowOff>344553</xdr:rowOff>
    </xdr:to>
    <xdr:sp macro="" textlink="">
      <xdr:nvSpPr>
        <xdr:cNvPr id="23" name="テキスト ボックス 22"/>
        <xdr:cNvSpPr txBox="1"/>
      </xdr:nvSpPr>
      <xdr:spPr>
        <a:xfrm>
          <a:off x="6051585" y="33587529"/>
          <a:ext cx="654064" cy="271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31</xdr:col>
      <xdr:colOff>33340</xdr:colOff>
      <xdr:row>149</xdr:row>
      <xdr:rowOff>318067</xdr:rowOff>
    </xdr:from>
    <xdr:to>
      <xdr:col>45</xdr:col>
      <xdr:colOff>176568</xdr:colOff>
      <xdr:row>151</xdr:row>
      <xdr:rowOff>184962</xdr:rowOff>
    </xdr:to>
    <xdr:sp macro="" textlink="">
      <xdr:nvSpPr>
        <xdr:cNvPr id="24" name="正方形/長方形 23"/>
        <xdr:cNvSpPr/>
      </xdr:nvSpPr>
      <xdr:spPr>
        <a:xfrm>
          <a:off x="5938840" y="34186246"/>
          <a:ext cx="2810228" cy="5744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　都道府県（</a:t>
          </a:r>
          <a:r>
            <a:rPr kumimoji="1" lang="en-US" altLang="ja-JP" sz="1100">
              <a:solidFill>
                <a:sysClr val="windowText" lastClr="000000"/>
              </a:solidFill>
            </a:rPr>
            <a:t>4</a:t>
          </a:r>
          <a:r>
            <a:rPr kumimoji="1" lang="ja-JP" altLang="en-US" sz="1100">
              <a:solidFill>
                <a:sysClr val="windowText" lastClr="000000"/>
              </a:solidFill>
            </a:rPr>
            <a:t>）　</a:t>
          </a: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31</xdr:col>
      <xdr:colOff>143066</xdr:colOff>
      <xdr:row>151</xdr:row>
      <xdr:rowOff>242399</xdr:rowOff>
    </xdr:from>
    <xdr:to>
      <xdr:col>42</xdr:col>
      <xdr:colOff>141819</xdr:colOff>
      <xdr:row>152</xdr:row>
      <xdr:rowOff>244928</xdr:rowOff>
    </xdr:to>
    <xdr:sp macro="" textlink="">
      <xdr:nvSpPr>
        <xdr:cNvPr id="25" name="大かっこ 24"/>
        <xdr:cNvSpPr/>
      </xdr:nvSpPr>
      <xdr:spPr>
        <a:xfrm>
          <a:off x="6048566" y="34818149"/>
          <a:ext cx="2094253" cy="356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補助事業者の指導・監督</a:t>
          </a:r>
          <a:endParaRPr kumimoji="1" lang="en-US" altLang="ja-JP" sz="1100">
            <a:solidFill>
              <a:sysClr val="windowText" lastClr="000000"/>
            </a:solidFill>
          </a:endParaRPr>
        </a:p>
      </xdr:txBody>
    </xdr:sp>
    <xdr:clientData/>
  </xdr:twoCellAnchor>
  <xdr:twoCellAnchor>
    <xdr:from>
      <xdr:col>18</xdr:col>
      <xdr:colOff>83343</xdr:colOff>
      <xdr:row>4</xdr:row>
      <xdr:rowOff>59532</xdr:rowOff>
    </xdr:from>
    <xdr:to>
      <xdr:col>24</xdr:col>
      <xdr:colOff>140494</xdr:colOff>
      <xdr:row>5</xdr:row>
      <xdr:rowOff>30957</xdr:rowOff>
    </xdr:to>
    <xdr:sp macro="" textlink="">
      <xdr:nvSpPr>
        <xdr:cNvPr id="26" name="正方形/長方形 25"/>
        <xdr:cNvSpPr/>
      </xdr:nvSpPr>
      <xdr:spPr>
        <a:xfrm>
          <a:off x="3726656" y="1202532"/>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30" zoomScale="80" zoomScaleNormal="75" zoomScaleSheetLayoutView="80" zoomScalePageLayoutView="70" workbookViewId="0">
      <selection activeCell="BF102" sqref="BF1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378</v>
      </c>
      <c r="AR2" s="97"/>
      <c r="AS2" s="59" t="str">
        <f>IF(OR(AQ2="　", AQ2=""), "", "-")</f>
        <v/>
      </c>
      <c r="AT2" s="98">
        <v>90</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379</v>
      </c>
      <c r="AK3" s="291"/>
      <c r="AL3" s="291"/>
      <c r="AM3" s="291"/>
      <c r="AN3" s="291"/>
      <c r="AO3" s="291"/>
      <c r="AP3" s="291"/>
      <c r="AQ3" s="291"/>
      <c r="AR3" s="291"/>
      <c r="AS3" s="291"/>
      <c r="AT3" s="291"/>
      <c r="AU3" s="291"/>
      <c r="AV3" s="291"/>
      <c r="AW3" s="291"/>
      <c r="AX3" s="36" t="s">
        <v>91</v>
      </c>
    </row>
    <row r="4" spans="1:50" ht="24.75" customHeight="1" x14ac:dyDescent="0.15">
      <c r="A4" s="510" t="s">
        <v>30</v>
      </c>
      <c r="B4" s="511"/>
      <c r="C4" s="511"/>
      <c r="D4" s="511"/>
      <c r="E4" s="511"/>
      <c r="F4" s="511"/>
      <c r="G4" s="484" t="s">
        <v>387</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381</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7" t="s">
        <v>213</v>
      </c>
      <c r="H5" s="318"/>
      <c r="I5" s="318"/>
      <c r="J5" s="318"/>
      <c r="K5" s="318"/>
      <c r="L5" s="318"/>
      <c r="M5" s="319" t="s">
        <v>92</v>
      </c>
      <c r="N5" s="320"/>
      <c r="O5" s="320"/>
      <c r="P5" s="320"/>
      <c r="Q5" s="320"/>
      <c r="R5" s="321"/>
      <c r="S5" s="322"/>
      <c r="T5" s="318"/>
      <c r="U5" s="318"/>
      <c r="V5" s="318"/>
      <c r="W5" s="318"/>
      <c r="X5" s="323"/>
      <c r="Y5" s="501" t="s">
        <v>3</v>
      </c>
      <c r="Z5" s="502"/>
      <c r="AA5" s="502"/>
      <c r="AB5" s="502"/>
      <c r="AC5" s="502"/>
      <c r="AD5" s="503"/>
      <c r="AE5" s="504" t="s">
        <v>385</v>
      </c>
      <c r="AF5" s="505"/>
      <c r="AG5" s="505"/>
      <c r="AH5" s="505"/>
      <c r="AI5" s="505"/>
      <c r="AJ5" s="505"/>
      <c r="AK5" s="505"/>
      <c r="AL5" s="505"/>
      <c r="AM5" s="505"/>
      <c r="AN5" s="505"/>
      <c r="AO5" s="505"/>
      <c r="AP5" s="506"/>
      <c r="AQ5" s="507" t="s">
        <v>386</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384</v>
      </c>
      <c r="AF6" s="519"/>
      <c r="AG6" s="519"/>
      <c r="AH6" s="519"/>
      <c r="AI6" s="519"/>
      <c r="AJ6" s="519"/>
      <c r="AK6" s="519"/>
      <c r="AL6" s="519"/>
      <c r="AM6" s="519"/>
      <c r="AN6" s="519"/>
      <c r="AO6" s="519"/>
      <c r="AP6" s="519"/>
      <c r="AQ6" s="520"/>
      <c r="AR6" s="520"/>
      <c r="AS6" s="520"/>
      <c r="AT6" s="520"/>
      <c r="AU6" s="520"/>
      <c r="AV6" s="520"/>
      <c r="AW6" s="520"/>
      <c r="AX6" s="521"/>
    </row>
    <row r="7" spans="1:50" ht="49.5" customHeight="1" x14ac:dyDescent="0.15">
      <c r="A7" s="443" t="s">
        <v>25</v>
      </c>
      <c r="B7" s="444"/>
      <c r="C7" s="444"/>
      <c r="D7" s="444"/>
      <c r="E7" s="444"/>
      <c r="F7" s="444"/>
      <c r="G7" s="445" t="s">
        <v>390</v>
      </c>
      <c r="H7" s="446"/>
      <c r="I7" s="446"/>
      <c r="J7" s="446"/>
      <c r="K7" s="446"/>
      <c r="L7" s="446"/>
      <c r="M7" s="446"/>
      <c r="N7" s="446"/>
      <c r="O7" s="446"/>
      <c r="P7" s="446"/>
      <c r="Q7" s="446"/>
      <c r="R7" s="446"/>
      <c r="S7" s="446"/>
      <c r="T7" s="446"/>
      <c r="U7" s="446"/>
      <c r="V7" s="447"/>
      <c r="W7" s="447"/>
      <c r="X7" s="447"/>
      <c r="Y7" s="448" t="s">
        <v>5</v>
      </c>
      <c r="Z7" s="384"/>
      <c r="AA7" s="384"/>
      <c r="AB7" s="384"/>
      <c r="AC7" s="384"/>
      <c r="AD7" s="386"/>
      <c r="AE7" s="449" t="s">
        <v>391</v>
      </c>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2" t="s">
        <v>79</v>
      </c>
      <c r="Z8" s="522"/>
      <c r="AA8" s="522"/>
      <c r="AB8" s="522"/>
      <c r="AC8" s="522"/>
      <c r="AD8" s="522"/>
      <c r="AE8" s="394" t="str">
        <f>入力規則等!K13</f>
        <v>公共事業</v>
      </c>
      <c r="AF8" s="395"/>
      <c r="AG8" s="395"/>
      <c r="AH8" s="395"/>
      <c r="AI8" s="395"/>
      <c r="AJ8" s="395"/>
      <c r="AK8" s="395"/>
      <c r="AL8" s="395"/>
      <c r="AM8" s="395"/>
      <c r="AN8" s="395"/>
      <c r="AO8" s="395"/>
      <c r="AP8" s="395"/>
      <c r="AQ8" s="395"/>
      <c r="AR8" s="395"/>
      <c r="AS8" s="395"/>
      <c r="AT8" s="395"/>
      <c r="AU8" s="395"/>
      <c r="AV8" s="395"/>
      <c r="AW8" s="395"/>
      <c r="AX8" s="396"/>
    </row>
    <row r="9" spans="1:50" ht="69" customHeight="1" x14ac:dyDescent="0.15">
      <c r="A9" s="452" t="s">
        <v>26</v>
      </c>
      <c r="B9" s="453"/>
      <c r="C9" s="453"/>
      <c r="D9" s="453"/>
      <c r="E9" s="453"/>
      <c r="F9" s="453"/>
      <c r="G9" s="478" t="s">
        <v>446</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52" t="s">
        <v>36</v>
      </c>
      <c r="B10" s="453"/>
      <c r="C10" s="453"/>
      <c r="D10" s="453"/>
      <c r="E10" s="453"/>
      <c r="F10" s="453"/>
      <c r="G10" s="478" t="s">
        <v>392</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52" t="s">
        <v>6</v>
      </c>
      <c r="B11" s="453"/>
      <c r="C11" s="453"/>
      <c r="D11" s="453"/>
      <c r="E11" s="453"/>
      <c r="F11" s="454"/>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5" t="s">
        <v>27</v>
      </c>
      <c r="B12" s="456"/>
      <c r="C12" s="456"/>
      <c r="D12" s="456"/>
      <c r="E12" s="456"/>
      <c r="F12" s="457"/>
      <c r="G12" s="464"/>
      <c r="H12" s="465"/>
      <c r="I12" s="465"/>
      <c r="J12" s="465"/>
      <c r="K12" s="465"/>
      <c r="L12" s="465"/>
      <c r="M12" s="465"/>
      <c r="N12" s="465"/>
      <c r="O12" s="465"/>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468"/>
    </row>
    <row r="13" spans="1:50" ht="21" customHeight="1" x14ac:dyDescent="0.15">
      <c r="A13" s="458"/>
      <c r="B13" s="459"/>
      <c r="C13" s="459"/>
      <c r="D13" s="459"/>
      <c r="E13" s="459"/>
      <c r="F13" s="460"/>
      <c r="G13" s="469" t="s">
        <v>7</v>
      </c>
      <c r="H13" s="470"/>
      <c r="I13" s="475" t="s">
        <v>8</v>
      </c>
      <c r="J13" s="476"/>
      <c r="K13" s="476"/>
      <c r="L13" s="476"/>
      <c r="M13" s="476"/>
      <c r="N13" s="476"/>
      <c r="O13" s="477"/>
      <c r="P13" s="62">
        <v>20000</v>
      </c>
      <c r="Q13" s="63"/>
      <c r="R13" s="63"/>
      <c r="S13" s="63"/>
      <c r="T13" s="63"/>
      <c r="U13" s="63"/>
      <c r="V13" s="64"/>
      <c r="W13" s="62">
        <v>8500</v>
      </c>
      <c r="X13" s="63"/>
      <c r="Y13" s="63"/>
      <c r="Z13" s="63"/>
      <c r="AA13" s="63"/>
      <c r="AB13" s="63"/>
      <c r="AC13" s="64"/>
      <c r="AD13" s="62">
        <v>14923</v>
      </c>
      <c r="AE13" s="63"/>
      <c r="AF13" s="63"/>
      <c r="AG13" s="63"/>
      <c r="AH13" s="63"/>
      <c r="AI13" s="63"/>
      <c r="AJ13" s="64"/>
      <c r="AK13" s="62">
        <v>16498</v>
      </c>
      <c r="AL13" s="63"/>
      <c r="AM13" s="63"/>
      <c r="AN13" s="63"/>
      <c r="AO13" s="63"/>
      <c r="AP13" s="63"/>
      <c r="AQ13" s="64"/>
      <c r="AR13" s="659">
        <v>18056</v>
      </c>
      <c r="AS13" s="660"/>
      <c r="AT13" s="660"/>
      <c r="AU13" s="660"/>
      <c r="AV13" s="660"/>
      <c r="AW13" s="660"/>
      <c r="AX13" s="661"/>
    </row>
    <row r="14" spans="1:50" ht="21" customHeight="1" x14ac:dyDescent="0.15">
      <c r="A14" s="458"/>
      <c r="B14" s="459"/>
      <c r="C14" s="459"/>
      <c r="D14" s="459"/>
      <c r="E14" s="459"/>
      <c r="F14" s="460"/>
      <c r="G14" s="471"/>
      <c r="H14" s="472"/>
      <c r="I14" s="334" t="s">
        <v>9</v>
      </c>
      <c r="J14" s="466"/>
      <c r="K14" s="466"/>
      <c r="L14" s="466"/>
      <c r="M14" s="466"/>
      <c r="N14" s="466"/>
      <c r="O14" s="467"/>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7"/>
      <c r="AS14" s="657"/>
      <c r="AT14" s="657"/>
      <c r="AU14" s="657"/>
      <c r="AV14" s="657"/>
      <c r="AW14" s="657"/>
      <c r="AX14" s="658"/>
    </row>
    <row r="15" spans="1:50" ht="21" customHeight="1" x14ac:dyDescent="0.15">
      <c r="A15" s="458"/>
      <c r="B15" s="459"/>
      <c r="C15" s="459"/>
      <c r="D15" s="459"/>
      <c r="E15" s="459"/>
      <c r="F15" s="460"/>
      <c r="G15" s="471"/>
      <c r="H15" s="472"/>
      <c r="I15" s="334" t="s">
        <v>62</v>
      </c>
      <c r="J15" s="335"/>
      <c r="K15" s="335"/>
      <c r="L15" s="335"/>
      <c r="M15" s="335"/>
      <c r="N15" s="335"/>
      <c r="O15" s="336"/>
      <c r="P15" s="62" t="s">
        <v>382</v>
      </c>
      <c r="Q15" s="63"/>
      <c r="R15" s="63"/>
      <c r="S15" s="63"/>
      <c r="T15" s="63"/>
      <c r="U15" s="63"/>
      <c r="V15" s="64"/>
      <c r="W15" s="62">
        <v>19975</v>
      </c>
      <c r="X15" s="63"/>
      <c r="Y15" s="63"/>
      <c r="Z15" s="63"/>
      <c r="AA15" s="63"/>
      <c r="AB15" s="63"/>
      <c r="AC15" s="64"/>
      <c r="AD15" s="62">
        <v>9224</v>
      </c>
      <c r="AE15" s="63"/>
      <c r="AF15" s="63"/>
      <c r="AG15" s="63"/>
      <c r="AH15" s="63"/>
      <c r="AI15" s="63"/>
      <c r="AJ15" s="64"/>
      <c r="AK15" s="62">
        <v>15485</v>
      </c>
      <c r="AL15" s="63"/>
      <c r="AM15" s="63"/>
      <c r="AN15" s="63"/>
      <c r="AO15" s="63"/>
      <c r="AP15" s="63"/>
      <c r="AQ15" s="64"/>
      <c r="AR15" s="62"/>
      <c r="AS15" s="63"/>
      <c r="AT15" s="63"/>
      <c r="AU15" s="63"/>
      <c r="AV15" s="63"/>
      <c r="AW15" s="63"/>
      <c r="AX15" s="656"/>
    </row>
    <row r="16" spans="1:50" ht="21" customHeight="1" x14ac:dyDescent="0.15">
      <c r="A16" s="458"/>
      <c r="B16" s="459"/>
      <c r="C16" s="459"/>
      <c r="D16" s="459"/>
      <c r="E16" s="459"/>
      <c r="F16" s="460"/>
      <c r="G16" s="471"/>
      <c r="H16" s="472"/>
      <c r="I16" s="334" t="s">
        <v>63</v>
      </c>
      <c r="J16" s="335"/>
      <c r="K16" s="335"/>
      <c r="L16" s="335"/>
      <c r="M16" s="335"/>
      <c r="N16" s="335"/>
      <c r="O16" s="336"/>
      <c r="P16" s="62">
        <v>-19975</v>
      </c>
      <c r="Q16" s="63"/>
      <c r="R16" s="63"/>
      <c r="S16" s="63"/>
      <c r="T16" s="63"/>
      <c r="U16" s="63"/>
      <c r="V16" s="64"/>
      <c r="W16" s="62">
        <v>-9224</v>
      </c>
      <c r="X16" s="63"/>
      <c r="Y16" s="63"/>
      <c r="Z16" s="63"/>
      <c r="AA16" s="63"/>
      <c r="AB16" s="63"/>
      <c r="AC16" s="64"/>
      <c r="AD16" s="62">
        <v>-15485</v>
      </c>
      <c r="AE16" s="63"/>
      <c r="AF16" s="63"/>
      <c r="AG16" s="63"/>
      <c r="AH16" s="63"/>
      <c r="AI16" s="63"/>
      <c r="AJ16" s="64"/>
      <c r="AK16" s="62" t="s">
        <v>382</v>
      </c>
      <c r="AL16" s="63"/>
      <c r="AM16" s="63"/>
      <c r="AN16" s="63"/>
      <c r="AO16" s="63"/>
      <c r="AP16" s="63"/>
      <c r="AQ16" s="64"/>
      <c r="AR16" s="438"/>
      <c r="AS16" s="439"/>
      <c r="AT16" s="439"/>
      <c r="AU16" s="439"/>
      <c r="AV16" s="439"/>
      <c r="AW16" s="439"/>
      <c r="AX16" s="440"/>
    </row>
    <row r="17" spans="1:50" ht="24.75" customHeight="1" x14ac:dyDescent="0.15">
      <c r="A17" s="458"/>
      <c r="B17" s="459"/>
      <c r="C17" s="459"/>
      <c r="D17" s="459"/>
      <c r="E17" s="459"/>
      <c r="F17" s="460"/>
      <c r="G17" s="471"/>
      <c r="H17" s="472"/>
      <c r="I17" s="334" t="s">
        <v>61</v>
      </c>
      <c r="J17" s="466"/>
      <c r="K17" s="466"/>
      <c r="L17" s="466"/>
      <c r="M17" s="466"/>
      <c r="N17" s="466"/>
      <c r="O17" s="467"/>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41"/>
      <c r="AS17" s="441"/>
      <c r="AT17" s="441"/>
      <c r="AU17" s="441"/>
      <c r="AV17" s="441"/>
      <c r="AW17" s="441"/>
      <c r="AX17" s="442"/>
    </row>
    <row r="18" spans="1:50" ht="24.75" customHeight="1" x14ac:dyDescent="0.15">
      <c r="A18" s="458"/>
      <c r="B18" s="459"/>
      <c r="C18" s="459"/>
      <c r="D18" s="459"/>
      <c r="E18" s="459"/>
      <c r="F18" s="460"/>
      <c r="G18" s="473"/>
      <c r="H18" s="474"/>
      <c r="I18" s="337" t="s">
        <v>22</v>
      </c>
      <c r="J18" s="338"/>
      <c r="K18" s="338"/>
      <c r="L18" s="338"/>
      <c r="M18" s="338"/>
      <c r="N18" s="338"/>
      <c r="O18" s="339"/>
      <c r="P18" s="307">
        <f>SUM(P13:V17)</f>
        <v>25</v>
      </c>
      <c r="Q18" s="308"/>
      <c r="R18" s="308"/>
      <c r="S18" s="308"/>
      <c r="T18" s="308"/>
      <c r="U18" s="308"/>
      <c r="V18" s="309"/>
      <c r="W18" s="307">
        <f>SUM(W13:AC17)</f>
        <v>19251</v>
      </c>
      <c r="X18" s="308"/>
      <c r="Y18" s="308"/>
      <c r="Z18" s="308"/>
      <c r="AA18" s="308"/>
      <c r="AB18" s="308"/>
      <c r="AC18" s="309"/>
      <c r="AD18" s="307">
        <f t="shared" ref="AD18" si="0">SUM(AD13:AJ17)</f>
        <v>8662</v>
      </c>
      <c r="AE18" s="308"/>
      <c r="AF18" s="308"/>
      <c r="AG18" s="308"/>
      <c r="AH18" s="308"/>
      <c r="AI18" s="308"/>
      <c r="AJ18" s="309"/>
      <c r="AK18" s="307">
        <f t="shared" ref="AK18" si="1">SUM(AK13:AQ17)</f>
        <v>31983</v>
      </c>
      <c r="AL18" s="308"/>
      <c r="AM18" s="308"/>
      <c r="AN18" s="308"/>
      <c r="AO18" s="308"/>
      <c r="AP18" s="308"/>
      <c r="AQ18" s="309"/>
      <c r="AR18" s="307">
        <f t="shared" ref="AR18" si="2">SUM(AR13:AX17)</f>
        <v>18056</v>
      </c>
      <c r="AS18" s="308"/>
      <c r="AT18" s="308"/>
      <c r="AU18" s="308"/>
      <c r="AV18" s="308"/>
      <c r="AW18" s="308"/>
      <c r="AX18" s="310"/>
    </row>
    <row r="19" spans="1:50" ht="24.75" customHeight="1" x14ac:dyDescent="0.15">
      <c r="A19" s="458"/>
      <c r="B19" s="459"/>
      <c r="C19" s="459"/>
      <c r="D19" s="459"/>
      <c r="E19" s="459"/>
      <c r="F19" s="460"/>
      <c r="G19" s="304" t="s">
        <v>10</v>
      </c>
      <c r="H19" s="305"/>
      <c r="I19" s="305"/>
      <c r="J19" s="305"/>
      <c r="K19" s="305"/>
      <c r="L19" s="305"/>
      <c r="M19" s="305"/>
      <c r="N19" s="305"/>
      <c r="O19" s="305"/>
      <c r="P19" s="62">
        <v>22</v>
      </c>
      <c r="Q19" s="63"/>
      <c r="R19" s="63"/>
      <c r="S19" s="63"/>
      <c r="T19" s="63"/>
      <c r="U19" s="63"/>
      <c r="V19" s="64"/>
      <c r="W19" s="62">
        <v>3361</v>
      </c>
      <c r="X19" s="63"/>
      <c r="Y19" s="63"/>
      <c r="Z19" s="63"/>
      <c r="AA19" s="63"/>
      <c r="AB19" s="63"/>
      <c r="AC19" s="64"/>
      <c r="AD19" s="62">
        <v>6521</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61"/>
      <c r="B20" s="462"/>
      <c r="C20" s="462"/>
      <c r="D20" s="462"/>
      <c r="E20" s="462"/>
      <c r="F20" s="463"/>
      <c r="G20" s="304" t="s">
        <v>11</v>
      </c>
      <c r="H20" s="305"/>
      <c r="I20" s="305"/>
      <c r="J20" s="305"/>
      <c r="K20" s="305"/>
      <c r="L20" s="305"/>
      <c r="M20" s="305"/>
      <c r="N20" s="305"/>
      <c r="O20" s="305"/>
      <c r="P20" s="312">
        <f>IF(P18=0, "-", P19/P18)</f>
        <v>0.88</v>
      </c>
      <c r="Q20" s="312"/>
      <c r="R20" s="312"/>
      <c r="S20" s="312"/>
      <c r="T20" s="312"/>
      <c r="U20" s="312"/>
      <c r="V20" s="312"/>
      <c r="W20" s="312">
        <f>IF(W18=0, "-", W19/W18)</f>
        <v>0.17458833307360658</v>
      </c>
      <c r="X20" s="312"/>
      <c r="Y20" s="312"/>
      <c r="Z20" s="312"/>
      <c r="AA20" s="312"/>
      <c r="AB20" s="312"/>
      <c r="AC20" s="312"/>
      <c r="AD20" s="312">
        <f>IF(AD18=0, "-", AD19/AD18)</f>
        <v>0.75282844608635424</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27" t="s">
        <v>13</v>
      </c>
      <c r="B21" s="228"/>
      <c r="C21" s="228"/>
      <c r="D21" s="228"/>
      <c r="E21" s="228"/>
      <c r="F21" s="229"/>
      <c r="G21" s="234" t="s">
        <v>319</v>
      </c>
      <c r="H21" s="206"/>
      <c r="I21" s="206"/>
      <c r="J21" s="206"/>
      <c r="K21" s="206"/>
      <c r="L21" s="206"/>
      <c r="M21" s="206"/>
      <c r="N21" s="206"/>
      <c r="O21" s="207"/>
      <c r="P21" s="205" t="s">
        <v>83</v>
      </c>
      <c r="Q21" s="206"/>
      <c r="R21" s="206"/>
      <c r="S21" s="206"/>
      <c r="T21" s="206"/>
      <c r="U21" s="206"/>
      <c r="V21" s="206"/>
      <c r="W21" s="206"/>
      <c r="X21" s="207"/>
      <c r="Y21" s="185"/>
      <c r="Z21" s="77"/>
      <c r="AA21" s="78"/>
      <c r="AB21" s="220" t="s">
        <v>12</v>
      </c>
      <c r="AC21" s="221"/>
      <c r="AD21" s="222"/>
      <c r="AE21" s="223" t="s">
        <v>69</v>
      </c>
      <c r="AF21" s="224"/>
      <c r="AG21" s="224"/>
      <c r="AH21" s="224"/>
      <c r="AI21" s="225"/>
      <c r="AJ21" s="223" t="s">
        <v>70</v>
      </c>
      <c r="AK21" s="224"/>
      <c r="AL21" s="224"/>
      <c r="AM21" s="224"/>
      <c r="AN21" s="225"/>
      <c r="AO21" s="223" t="s">
        <v>71</v>
      </c>
      <c r="AP21" s="224"/>
      <c r="AQ21" s="224"/>
      <c r="AR21" s="224"/>
      <c r="AS21" s="225"/>
      <c r="AT21" s="263" t="s">
        <v>303</v>
      </c>
      <c r="AU21" s="264"/>
      <c r="AV21" s="264"/>
      <c r="AW21" s="264"/>
      <c r="AX21" s="265"/>
    </row>
    <row r="22" spans="1:50" ht="18.75" customHeight="1" x14ac:dyDescent="0.15">
      <c r="A22" s="227"/>
      <c r="B22" s="228"/>
      <c r="C22" s="228"/>
      <c r="D22" s="228"/>
      <c r="E22" s="228"/>
      <c r="F22" s="229"/>
      <c r="G22" s="235"/>
      <c r="H22" s="99"/>
      <c r="I22" s="99"/>
      <c r="J22" s="99"/>
      <c r="K22" s="99"/>
      <c r="L22" s="99"/>
      <c r="M22" s="99"/>
      <c r="N22" s="99"/>
      <c r="O22" s="209"/>
      <c r="P22" s="208"/>
      <c r="Q22" s="99"/>
      <c r="R22" s="99"/>
      <c r="S22" s="99"/>
      <c r="T22" s="99"/>
      <c r="U22" s="99"/>
      <c r="V22" s="99"/>
      <c r="W22" s="99"/>
      <c r="X22" s="209"/>
      <c r="Y22" s="286"/>
      <c r="Z22" s="287"/>
      <c r="AA22" s="288"/>
      <c r="AB22" s="131"/>
      <c r="AC22" s="126"/>
      <c r="AD22" s="127"/>
      <c r="AE22" s="132"/>
      <c r="AF22" s="125"/>
      <c r="AG22" s="125"/>
      <c r="AH22" s="125"/>
      <c r="AI22" s="226"/>
      <c r="AJ22" s="132"/>
      <c r="AK22" s="125"/>
      <c r="AL22" s="125"/>
      <c r="AM22" s="125"/>
      <c r="AN22" s="226"/>
      <c r="AO22" s="132"/>
      <c r="AP22" s="125"/>
      <c r="AQ22" s="125"/>
      <c r="AR22" s="125"/>
      <c r="AS22" s="226"/>
      <c r="AT22" s="58"/>
      <c r="AU22" s="101"/>
      <c r="AV22" s="101"/>
      <c r="AW22" s="99" t="s">
        <v>355</v>
      </c>
      <c r="AX22" s="100"/>
    </row>
    <row r="23" spans="1:50" ht="27.75" customHeight="1" x14ac:dyDescent="0.15">
      <c r="A23" s="230"/>
      <c r="B23" s="228"/>
      <c r="C23" s="228"/>
      <c r="D23" s="228"/>
      <c r="E23" s="228"/>
      <c r="F23" s="229"/>
      <c r="G23" s="313" t="s">
        <v>395</v>
      </c>
      <c r="H23" s="276"/>
      <c r="I23" s="276"/>
      <c r="J23" s="276"/>
      <c r="K23" s="276"/>
      <c r="L23" s="276"/>
      <c r="M23" s="276"/>
      <c r="N23" s="276"/>
      <c r="O23" s="277"/>
      <c r="P23" s="210" t="s">
        <v>393</v>
      </c>
      <c r="Q23" s="187"/>
      <c r="R23" s="187"/>
      <c r="S23" s="187"/>
      <c r="T23" s="187"/>
      <c r="U23" s="187"/>
      <c r="V23" s="187"/>
      <c r="W23" s="187"/>
      <c r="X23" s="188"/>
      <c r="Y23" s="281" t="s">
        <v>14</v>
      </c>
      <c r="Z23" s="282"/>
      <c r="AA23" s="283"/>
      <c r="AB23" s="652" t="s">
        <v>396</v>
      </c>
      <c r="AC23" s="284"/>
      <c r="AD23" s="284"/>
      <c r="AE23" s="84">
        <v>252.2</v>
      </c>
      <c r="AF23" s="85"/>
      <c r="AG23" s="85"/>
      <c r="AH23" s="85"/>
      <c r="AI23" s="86"/>
      <c r="AJ23" s="84">
        <v>252.2</v>
      </c>
      <c r="AK23" s="85"/>
      <c r="AL23" s="85"/>
      <c r="AM23" s="85"/>
      <c r="AN23" s="86"/>
      <c r="AO23" s="84">
        <v>252.2</v>
      </c>
      <c r="AP23" s="85"/>
      <c r="AQ23" s="85"/>
      <c r="AR23" s="85"/>
      <c r="AS23" s="86"/>
      <c r="AT23" s="237"/>
      <c r="AU23" s="237"/>
      <c r="AV23" s="237"/>
      <c r="AW23" s="237"/>
      <c r="AX23" s="238"/>
    </row>
    <row r="24" spans="1:50" ht="32.25" customHeight="1" x14ac:dyDescent="0.15">
      <c r="A24" s="231"/>
      <c r="B24" s="232"/>
      <c r="C24" s="232"/>
      <c r="D24" s="232"/>
      <c r="E24" s="232"/>
      <c r="F24" s="233"/>
      <c r="G24" s="278"/>
      <c r="H24" s="279"/>
      <c r="I24" s="279"/>
      <c r="J24" s="279"/>
      <c r="K24" s="279"/>
      <c r="L24" s="279"/>
      <c r="M24" s="279"/>
      <c r="N24" s="279"/>
      <c r="O24" s="280"/>
      <c r="P24" s="268"/>
      <c r="Q24" s="268"/>
      <c r="R24" s="268"/>
      <c r="S24" s="268"/>
      <c r="T24" s="268"/>
      <c r="U24" s="268"/>
      <c r="V24" s="268"/>
      <c r="W24" s="268"/>
      <c r="X24" s="269"/>
      <c r="Y24" s="167" t="s">
        <v>65</v>
      </c>
      <c r="Z24" s="112"/>
      <c r="AA24" s="163"/>
      <c r="AB24" s="327" t="s">
        <v>396</v>
      </c>
      <c r="AC24" s="274"/>
      <c r="AD24" s="274"/>
      <c r="AE24" s="84">
        <v>256.7</v>
      </c>
      <c r="AF24" s="85"/>
      <c r="AG24" s="85"/>
      <c r="AH24" s="85"/>
      <c r="AI24" s="86"/>
      <c r="AJ24" s="84">
        <v>256.7</v>
      </c>
      <c r="AK24" s="85"/>
      <c r="AL24" s="85"/>
      <c r="AM24" s="85"/>
      <c r="AN24" s="86"/>
      <c r="AO24" s="84">
        <v>256.7</v>
      </c>
      <c r="AP24" s="85"/>
      <c r="AQ24" s="85"/>
      <c r="AR24" s="85"/>
      <c r="AS24" s="86"/>
      <c r="AT24" s="84">
        <v>256.7</v>
      </c>
      <c r="AU24" s="85"/>
      <c r="AV24" s="85"/>
      <c r="AW24" s="85"/>
      <c r="AX24" s="87"/>
    </row>
    <row r="25" spans="1:50" ht="32.25" customHeight="1" x14ac:dyDescent="0.15">
      <c r="A25" s="662"/>
      <c r="B25" s="663"/>
      <c r="C25" s="663"/>
      <c r="D25" s="663"/>
      <c r="E25" s="663"/>
      <c r="F25" s="664"/>
      <c r="G25" s="314"/>
      <c r="H25" s="315"/>
      <c r="I25" s="315"/>
      <c r="J25" s="315"/>
      <c r="K25" s="315"/>
      <c r="L25" s="315"/>
      <c r="M25" s="315"/>
      <c r="N25" s="315"/>
      <c r="O25" s="316"/>
      <c r="P25" s="189"/>
      <c r="Q25" s="189"/>
      <c r="R25" s="189"/>
      <c r="S25" s="189"/>
      <c r="T25" s="189"/>
      <c r="U25" s="189"/>
      <c r="V25" s="189"/>
      <c r="W25" s="189"/>
      <c r="X25" s="190"/>
      <c r="Y25" s="111" t="s">
        <v>15</v>
      </c>
      <c r="Z25" s="112"/>
      <c r="AA25" s="163"/>
      <c r="AB25" s="677" t="s">
        <v>359</v>
      </c>
      <c r="AC25" s="285"/>
      <c r="AD25" s="285"/>
      <c r="AE25" s="84">
        <v>98</v>
      </c>
      <c r="AF25" s="85"/>
      <c r="AG25" s="85"/>
      <c r="AH25" s="85"/>
      <c r="AI25" s="86"/>
      <c r="AJ25" s="84">
        <v>98</v>
      </c>
      <c r="AK25" s="85"/>
      <c r="AL25" s="85"/>
      <c r="AM25" s="85"/>
      <c r="AN25" s="86"/>
      <c r="AO25" s="84">
        <v>98</v>
      </c>
      <c r="AP25" s="85"/>
      <c r="AQ25" s="85"/>
      <c r="AR25" s="85"/>
      <c r="AS25" s="86"/>
      <c r="AT25" s="271"/>
      <c r="AU25" s="272"/>
      <c r="AV25" s="272"/>
      <c r="AW25" s="272"/>
      <c r="AX25" s="273"/>
    </row>
    <row r="26" spans="1:50" ht="18.75" hidden="1" customHeight="1" x14ac:dyDescent="0.15">
      <c r="A26" s="227" t="s">
        <v>13</v>
      </c>
      <c r="B26" s="228"/>
      <c r="C26" s="228"/>
      <c r="D26" s="228"/>
      <c r="E26" s="228"/>
      <c r="F26" s="229"/>
      <c r="G26" s="234" t="s">
        <v>319</v>
      </c>
      <c r="H26" s="206"/>
      <c r="I26" s="206"/>
      <c r="J26" s="206"/>
      <c r="K26" s="206"/>
      <c r="L26" s="206"/>
      <c r="M26" s="206"/>
      <c r="N26" s="206"/>
      <c r="O26" s="207"/>
      <c r="P26" s="205" t="s">
        <v>83</v>
      </c>
      <c r="Q26" s="206"/>
      <c r="R26" s="206"/>
      <c r="S26" s="206"/>
      <c r="T26" s="206"/>
      <c r="U26" s="206"/>
      <c r="V26" s="206"/>
      <c r="W26" s="206"/>
      <c r="X26" s="207"/>
      <c r="Y26" s="185"/>
      <c r="Z26" s="77"/>
      <c r="AA26" s="78"/>
      <c r="AB26" s="220" t="s">
        <v>12</v>
      </c>
      <c r="AC26" s="221"/>
      <c r="AD26" s="222"/>
      <c r="AE26" s="223" t="s">
        <v>69</v>
      </c>
      <c r="AF26" s="224"/>
      <c r="AG26" s="224"/>
      <c r="AH26" s="224"/>
      <c r="AI26" s="225"/>
      <c r="AJ26" s="223" t="s">
        <v>70</v>
      </c>
      <c r="AK26" s="224"/>
      <c r="AL26" s="224"/>
      <c r="AM26" s="224"/>
      <c r="AN26" s="225"/>
      <c r="AO26" s="223" t="s">
        <v>71</v>
      </c>
      <c r="AP26" s="224"/>
      <c r="AQ26" s="224"/>
      <c r="AR26" s="224"/>
      <c r="AS26" s="225"/>
      <c r="AT26" s="653" t="s">
        <v>303</v>
      </c>
      <c r="AU26" s="654"/>
      <c r="AV26" s="654"/>
      <c r="AW26" s="654"/>
      <c r="AX26" s="655"/>
    </row>
    <row r="27" spans="1:50" ht="18.75" hidden="1" customHeight="1" x14ac:dyDescent="0.15">
      <c r="A27" s="227"/>
      <c r="B27" s="228"/>
      <c r="C27" s="228"/>
      <c r="D27" s="228"/>
      <c r="E27" s="228"/>
      <c r="F27" s="229"/>
      <c r="G27" s="235"/>
      <c r="H27" s="99"/>
      <c r="I27" s="99"/>
      <c r="J27" s="99"/>
      <c r="K27" s="99"/>
      <c r="L27" s="99"/>
      <c r="M27" s="99"/>
      <c r="N27" s="99"/>
      <c r="O27" s="209"/>
      <c r="P27" s="208"/>
      <c r="Q27" s="99"/>
      <c r="R27" s="99"/>
      <c r="S27" s="99"/>
      <c r="T27" s="99"/>
      <c r="U27" s="99"/>
      <c r="V27" s="99"/>
      <c r="W27" s="99"/>
      <c r="X27" s="209"/>
      <c r="Y27" s="286"/>
      <c r="Z27" s="287"/>
      <c r="AA27" s="288"/>
      <c r="AB27" s="131"/>
      <c r="AC27" s="126"/>
      <c r="AD27" s="127"/>
      <c r="AE27" s="132"/>
      <c r="AF27" s="125"/>
      <c r="AG27" s="125"/>
      <c r="AH27" s="125"/>
      <c r="AI27" s="226"/>
      <c r="AJ27" s="132"/>
      <c r="AK27" s="125"/>
      <c r="AL27" s="125"/>
      <c r="AM27" s="125"/>
      <c r="AN27" s="226"/>
      <c r="AO27" s="132"/>
      <c r="AP27" s="125"/>
      <c r="AQ27" s="125"/>
      <c r="AR27" s="125"/>
      <c r="AS27" s="226"/>
      <c r="AT27" s="58"/>
      <c r="AU27" s="101"/>
      <c r="AV27" s="101"/>
      <c r="AW27" s="99" t="s">
        <v>355</v>
      </c>
      <c r="AX27" s="100"/>
    </row>
    <row r="28" spans="1:50" ht="22.5" hidden="1" customHeight="1" x14ac:dyDescent="0.15">
      <c r="A28" s="230"/>
      <c r="B28" s="228"/>
      <c r="C28" s="228"/>
      <c r="D28" s="228"/>
      <c r="E28" s="228"/>
      <c r="F28" s="229"/>
      <c r="G28" s="313"/>
      <c r="H28" s="276"/>
      <c r="I28" s="276"/>
      <c r="J28" s="276"/>
      <c r="K28" s="276"/>
      <c r="L28" s="276"/>
      <c r="M28" s="276"/>
      <c r="N28" s="276"/>
      <c r="O28" s="277"/>
      <c r="P28" s="210"/>
      <c r="Q28" s="187"/>
      <c r="R28" s="187"/>
      <c r="S28" s="187"/>
      <c r="T28" s="187"/>
      <c r="U28" s="187"/>
      <c r="V28" s="187"/>
      <c r="W28" s="187"/>
      <c r="X28" s="188"/>
      <c r="Y28" s="281" t="s">
        <v>14</v>
      </c>
      <c r="Z28" s="282"/>
      <c r="AA28" s="283"/>
      <c r="AB28" s="284"/>
      <c r="AC28" s="284"/>
      <c r="AD28" s="284"/>
      <c r="AE28" s="84"/>
      <c r="AF28" s="85"/>
      <c r="AG28" s="85"/>
      <c r="AH28" s="85"/>
      <c r="AI28" s="86"/>
      <c r="AJ28" s="84"/>
      <c r="AK28" s="85"/>
      <c r="AL28" s="85"/>
      <c r="AM28" s="85"/>
      <c r="AN28" s="86"/>
      <c r="AO28" s="84"/>
      <c r="AP28" s="85"/>
      <c r="AQ28" s="85"/>
      <c r="AR28" s="85"/>
      <c r="AS28" s="86"/>
      <c r="AT28" s="237"/>
      <c r="AU28" s="237"/>
      <c r="AV28" s="237"/>
      <c r="AW28" s="237"/>
      <c r="AX28" s="238"/>
    </row>
    <row r="29" spans="1:50" ht="22.5" hidden="1" customHeight="1" x14ac:dyDescent="0.15">
      <c r="A29" s="231"/>
      <c r="B29" s="232"/>
      <c r="C29" s="232"/>
      <c r="D29" s="232"/>
      <c r="E29" s="232"/>
      <c r="F29" s="233"/>
      <c r="G29" s="278"/>
      <c r="H29" s="279"/>
      <c r="I29" s="279"/>
      <c r="J29" s="279"/>
      <c r="K29" s="279"/>
      <c r="L29" s="279"/>
      <c r="M29" s="279"/>
      <c r="N29" s="279"/>
      <c r="O29" s="280"/>
      <c r="P29" s="268"/>
      <c r="Q29" s="268"/>
      <c r="R29" s="268"/>
      <c r="S29" s="268"/>
      <c r="T29" s="268"/>
      <c r="U29" s="268"/>
      <c r="V29" s="268"/>
      <c r="W29" s="268"/>
      <c r="X29" s="269"/>
      <c r="Y29" s="167" t="s">
        <v>65</v>
      </c>
      <c r="Z29" s="112"/>
      <c r="AA29" s="163"/>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2"/>
      <c r="B30" s="663"/>
      <c r="C30" s="663"/>
      <c r="D30" s="663"/>
      <c r="E30" s="663"/>
      <c r="F30" s="664"/>
      <c r="G30" s="314"/>
      <c r="H30" s="315"/>
      <c r="I30" s="315"/>
      <c r="J30" s="315"/>
      <c r="K30" s="315"/>
      <c r="L30" s="315"/>
      <c r="M30" s="315"/>
      <c r="N30" s="315"/>
      <c r="O30" s="316"/>
      <c r="P30" s="189"/>
      <c r="Q30" s="189"/>
      <c r="R30" s="189"/>
      <c r="S30" s="189"/>
      <c r="T30" s="189"/>
      <c r="U30" s="189"/>
      <c r="V30" s="189"/>
      <c r="W30" s="189"/>
      <c r="X30" s="190"/>
      <c r="Y30" s="111" t="s">
        <v>15</v>
      </c>
      <c r="Z30" s="112"/>
      <c r="AA30" s="163"/>
      <c r="AB30" s="285" t="s">
        <v>16</v>
      </c>
      <c r="AC30" s="285"/>
      <c r="AD30" s="285"/>
      <c r="AE30" s="84"/>
      <c r="AF30" s="85"/>
      <c r="AG30" s="85"/>
      <c r="AH30" s="85"/>
      <c r="AI30" s="86"/>
      <c r="AJ30" s="84"/>
      <c r="AK30" s="85"/>
      <c r="AL30" s="85"/>
      <c r="AM30" s="85"/>
      <c r="AN30" s="86"/>
      <c r="AO30" s="84"/>
      <c r="AP30" s="85"/>
      <c r="AQ30" s="85"/>
      <c r="AR30" s="85"/>
      <c r="AS30" s="86"/>
      <c r="AT30" s="271"/>
      <c r="AU30" s="272"/>
      <c r="AV30" s="272"/>
      <c r="AW30" s="272"/>
      <c r="AX30" s="273"/>
    </row>
    <row r="31" spans="1:50" ht="18.75" hidden="1" customHeight="1" x14ac:dyDescent="0.15">
      <c r="A31" s="227" t="s">
        <v>13</v>
      </c>
      <c r="B31" s="228"/>
      <c r="C31" s="228"/>
      <c r="D31" s="228"/>
      <c r="E31" s="228"/>
      <c r="F31" s="229"/>
      <c r="G31" s="234" t="s">
        <v>319</v>
      </c>
      <c r="H31" s="206"/>
      <c r="I31" s="206"/>
      <c r="J31" s="206"/>
      <c r="K31" s="206"/>
      <c r="L31" s="206"/>
      <c r="M31" s="206"/>
      <c r="N31" s="206"/>
      <c r="O31" s="207"/>
      <c r="P31" s="205" t="s">
        <v>83</v>
      </c>
      <c r="Q31" s="206"/>
      <c r="R31" s="206"/>
      <c r="S31" s="206"/>
      <c r="T31" s="206"/>
      <c r="U31" s="206"/>
      <c r="V31" s="206"/>
      <c r="W31" s="206"/>
      <c r="X31" s="207"/>
      <c r="Y31" s="185"/>
      <c r="Z31" s="77"/>
      <c r="AA31" s="78"/>
      <c r="AB31" s="220" t="s">
        <v>12</v>
      </c>
      <c r="AC31" s="221"/>
      <c r="AD31" s="222"/>
      <c r="AE31" s="223" t="s">
        <v>69</v>
      </c>
      <c r="AF31" s="224"/>
      <c r="AG31" s="224"/>
      <c r="AH31" s="224"/>
      <c r="AI31" s="225"/>
      <c r="AJ31" s="223" t="s">
        <v>70</v>
      </c>
      <c r="AK31" s="224"/>
      <c r="AL31" s="224"/>
      <c r="AM31" s="224"/>
      <c r="AN31" s="225"/>
      <c r="AO31" s="223" t="s">
        <v>71</v>
      </c>
      <c r="AP31" s="224"/>
      <c r="AQ31" s="224"/>
      <c r="AR31" s="224"/>
      <c r="AS31" s="225"/>
      <c r="AT31" s="263" t="s">
        <v>303</v>
      </c>
      <c r="AU31" s="264"/>
      <c r="AV31" s="264"/>
      <c r="AW31" s="264"/>
      <c r="AX31" s="265"/>
    </row>
    <row r="32" spans="1:50" ht="18.75" hidden="1" customHeight="1" x14ac:dyDescent="0.15">
      <c r="A32" s="227"/>
      <c r="B32" s="228"/>
      <c r="C32" s="228"/>
      <c r="D32" s="228"/>
      <c r="E32" s="228"/>
      <c r="F32" s="229"/>
      <c r="G32" s="235"/>
      <c r="H32" s="99"/>
      <c r="I32" s="99"/>
      <c r="J32" s="99"/>
      <c r="K32" s="99"/>
      <c r="L32" s="99"/>
      <c r="M32" s="99"/>
      <c r="N32" s="99"/>
      <c r="O32" s="209"/>
      <c r="P32" s="208"/>
      <c r="Q32" s="99"/>
      <c r="R32" s="99"/>
      <c r="S32" s="99"/>
      <c r="T32" s="99"/>
      <c r="U32" s="99"/>
      <c r="V32" s="99"/>
      <c r="W32" s="99"/>
      <c r="X32" s="209"/>
      <c r="Y32" s="286"/>
      <c r="Z32" s="287"/>
      <c r="AA32" s="288"/>
      <c r="AB32" s="131"/>
      <c r="AC32" s="126"/>
      <c r="AD32" s="127"/>
      <c r="AE32" s="132"/>
      <c r="AF32" s="125"/>
      <c r="AG32" s="125"/>
      <c r="AH32" s="125"/>
      <c r="AI32" s="226"/>
      <c r="AJ32" s="132"/>
      <c r="AK32" s="125"/>
      <c r="AL32" s="125"/>
      <c r="AM32" s="125"/>
      <c r="AN32" s="226"/>
      <c r="AO32" s="132"/>
      <c r="AP32" s="125"/>
      <c r="AQ32" s="125"/>
      <c r="AR32" s="125"/>
      <c r="AS32" s="226"/>
      <c r="AT32" s="58"/>
      <c r="AU32" s="101"/>
      <c r="AV32" s="101"/>
      <c r="AW32" s="99" t="s">
        <v>355</v>
      </c>
      <c r="AX32" s="100"/>
    </row>
    <row r="33" spans="1:50" ht="22.5" hidden="1" customHeight="1" x14ac:dyDescent="0.15">
      <c r="A33" s="230"/>
      <c r="B33" s="228"/>
      <c r="C33" s="228"/>
      <c r="D33" s="228"/>
      <c r="E33" s="228"/>
      <c r="F33" s="229"/>
      <c r="G33" s="275"/>
      <c r="H33" s="276"/>
      <c r="I33" s="276"/>
      <c r="J33" s="276"/>
      <c r="K33" s="276"/>
      <c r="L33" s="276"/>
      <c r="M33" s="276"/>
      <c r="N33" s="276"/>
      <c r="O33" s="277"/>
      <c r="P33" s="210"/>
      <c r="Q33" s="187"/>
      <c r="R33" s="187"/>
      <c r="S33" s="187"/>
      <c r="T33" s="187"/>
      <c r="U33" s="187"/>
      <c r="V33" s="187"/>
      <c r="W33" s="187"/>
      <c r="X33" s="188"/>
      <c r="Y33" s="281" t="s">
        <v>14</v>
      </c>
      <c r="Z33" s="282"/>
      <c r="AA33" s="283"/>
      <c r="AB33" s="284"/>
      <c r="AC33" s="284"/>
      <c r="AD33" s="284"/>
      <c r="AE33" s="84"/>
      <c r="AF33" s="85"/>
      <c r="AG33" s="85"/>
      <c r="AH33" s="85"/>
      <c r="AI33" s="86"/>
      <c r="AJ33" s="84"/>
      <c r="AK33" s="85"/>
      <c r="AL33" s="85"/>
      <c r="AM33" s="85"/>
      <c r="AN33" s="86"/>
      <c r="AO33" s="84"/>
      <c r="AP33" s="85"/>
      <c r="AQ33" s="85"/>
      <c r="AR33" s="85"/>
      <c r="AS33" s="86"/>
      <c r="AT33" s="237"/>
      <c r="AU33" s="237"/>
      <c r="AV33" s="237"/>
      <c r="AW33" s="237"/>
      <c r="AX33" s="238"/>
    </row>
    <row r="34" spans="1:50" ht="22.5" hidden="1" customHeight="1" x14ac:dyDescent="0.15">
      <c r="A34" s="231"/>
      <c r="B34" s="232"/>
      <c r="C34" s="232"/>
      <c r="D34" s="232"/>
      <c r="E34" s="232"/>
      <c r="F34" s="233"/>
      <c r="G34" s="278"/>
      <c r="H34" s="279"/>
      <c r="I34" s="279"/>
      <c r="J34" s="279"/>
      <c r="K34" s="279"/>
      <c r="L34" s="279"/>
      <c r="M34" s="279"/>
      <c r="N34" s="279"/>
      <c r="O34" s="280"/>
      <c r="P34" s="268"/>
      <c r="Q34" s="268"/>
      <c r="R34" s="268"/>
      <c r="S34" s="268"/>
      <c r="T34" s="268"/>
      <c r="U34" s="268"/>
      <c r="V34" s="268"/>
      <c r="W34" s="268"/>
      <c r="X34" s="269"/>
      <c r="Y34" s="167" t="s">
        <v>65</v>
      </c>
      <c r="Z34" s="112"/>
      <c r="AA34" s="163"/>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2"/>
      <c r="B35" s="663"/>
      <c r="C35" s="663"/>
      <c r="D35" s="663"/>
      <c r="E35" s="663"/>
      <c r="F35" s="664"/>
      <c r="G35" s="314"/>
      <c r="H35" s="315"/>
      <c r="I35" s="315"/>
      <c r="J35" s="315"/>
      <c r="K35" s="315"/>
      <c r="L35" s="315"/>
      <c r="M35" s="315"/>
      <c r="N35" s="315"/>
      <c r="O35" s="316"/>
      <c r="P35" s="189"/>
      <c r="Q35" s="189"/>
      <c r="R35" s="189"/>
      <c r="S35" s="189"/>
      <c r="T35" s="189"/>
      <c r="U35" s="189"/>
      <c r="V35" s="189"/>
      <c r="W35" s="189"/>
      <c r="X35" s="190"/>
      <c r="Y35" s="111" t="s">
        <v>15</v>
      </c>
      <c r="Z35" s="112"/>
      <c r="AA35" s="163"/>
      <c r="AB35" s="285" t="s">
        <v>16</v>
      </c>
      <c r="AC35" s="285"/>
      <c r="AD35" s="285"/>
      <c r="AE35" s="84"/>
      <c r="AF35" s="85"/>
      <c r="AG35" s="85"/>
      <c r="AH35" s="85"/>
      <c r="AI35" s="86"/>
      <c r="AJ35" s="84"/>
      <c r="AK35" s="85"/>
      <c r="AL35" s="85"/>
      <c r="AM35" s="85"/>
      <c r="AN35" s="86"/>
      <c r="AO35" s="84"/>
      <c r="AP35" s="85"/>
      <c r="AQ35" s="85"/>
      <c r="AR35" s="85"/>
      <c r="AS35" s="86"/>
      <c r="AT35" s="271"/>
      <c r="AU35" s="272"/>
      <c r="AV35" s="272"/>
      <c r="AW35" s="272"/>
      <c r="AX35" s="273"/>
    </row>
    <row r="36" spans="1:50" ht="18.75" hidden="1" customHeight="1" x14ac:dyDescent="0.15">
      <c r="A36" s="227" t="s">
        <v>13</v>
      </c>
      <c r="B36" s="228"/>
      <c r="C36" s="228"/>
      <c r="D36" s="228"/>
      <c r="E36" s="228"/>
      <c r="F36" s="229"/>
      <c r="G36" s="234" t="s">
        <v>319</v>
      </c>
      <c r="H36" s="206"/>
      <c r="I36" s="206"/>
      <c r="J36" s="206"/>
      <c r="K36" s="206"/>
      <c r="L36" s="206"/>
      <c r="M36" s="206"/>
      <c r="N36" s="206"/>
      <c r="O36" s="207"/>
      <c r="P36" s="205" t="s">
        <v>83</v>
      </c>
      <c r="Q36" s="206"/>
      <c r="R36" s="206"/>
      <c r="S36" s="206"/>
      <c r="T36" s="206"/>
      <c r="U36" s="206"/>
      <c r="V36" s="206"/>
      <c r="W36" s="206"/>
      <c r="X36" s="207"/>
      <c r="Y36" s="185"/>
      <c r="Z36" s="77"/>
      <c r="AA36" s="78"/>
      <c r="AB36" s="220" t="s">
        <v>12</v>
      </c>
      <c r="AC36" s="221"/>
      <c r="AD36" s="222"/>
      <c r="AE36" s="223" t="s">
        <v>69</v>
      </c>
      <c r="AF36" s="224"/>
      <c r="AG36" s="224"/>
      <c r="AH36" s="224"/>
      <c r="AI36" s="225"/>
      <c r="AJ36" s="223" t="s">
        <v>70</v>
      </c>
      <c r="AK36" s="224"/>
      <c r="AL36" s="224"/>
      <c r="AM36" s="224"/>
      <c r="AN36" s="225"/>
      <c r="AO36" s="223" t="s">
        <v>71</v>
      </c>
      <c r="AP36" s="224"/>
      <c r="AQ36" s="224"/>
      <c r="AR36" s="224"/>
      <c r="AS36" s="225"/>
      <c r="AT36" s="263" t="s">
        <v>303</v>
      </c>
      <c r="AU36" s="264"/>
      <c r="AV36" s="264"/>
      <c r="AW36" s="264"/>
      <c r="AX36" s="265"/>
    </row>
    <row r="37" spans="1:50" ht="18.75" hidden="1" customHeight="1" x14ac:dyDescent="0.15">
      <c r="A37" s="227"/>
      <c r="B37" s="228"/>
      <c r="C37" s="228"/>
      <c r="D37" s="228"/>
      <c r="E37" s="228"/>
      <c r="F37" s="229"/>
      <c r="G37" s="235"/>
      <c r="H37" s="99"/>
      <c r="I37" s="99"/>
      <c r="J37" s="99"/>
      <c r="K37" s="99"/>
      <c r="L37" s="99"/>
      <c r="M37" s="99"/>
      <c r="N37" s="99"/>
      <c r="O37" s="209"/>
      <c r="P37" s="208"/>
      <c r="Q37" s="99"/>
      <c r="R37" s="99"/>
      <c r="S37" s="99"/>
      <c r="T37" s="99"/>
      <c r="U37" s="99"/>
      <c r="V37" s="99"/>
      <c r="W37" s="99"/>
      <c r="X37" s="209"/>
      <c r="Y37" s="286"/>
      <c r="Z37" s="287"/>
      <c r="AA37" s="288"/>
      <c r="AB37" s="131"/>
      <c r="AC37" s="126"/>
      <c r="AD37" s="127"/>
      <c r="AE37" s="132"/>
      <c r="AF37" s="125"/>
      <c r="AG37" s="125"/>
      <c r="AH37" s="125"/>
      <c r="AI37" s="226"/>
      <c r="AJ37" s="132"/>
      <c r="AK37" s="125"/>
      <c r="AL37" s="125"/>
      <c r="AM37" s="125"/>
      <c r="AN37" s="226"/>
      <c r="AO37" s="132"/>
      <c r="AP37" s="125"/>
      <c r="AQ37" s="125"/>
      <c r="AR37" s="125"/>
      <c r="AS37" s="226"/>
      <c r="AT37" s="58"/>
      <c r="AU37" s="101"/>
      <c r="AV37" s="101"/>
      <c r="AW37" s="99" t="s">
        <v>355</v>
      </c>
      <c r="AX37" s="100"/>
    </row>
    <row r="38" spans="1:50" ht="22.5" hidden="1" customHeight="1" x14ac:dyDescent="0.15">
      <c r="A38" s="230"/>
      <c r="B38" s="228"/>
      <c r="C38" s="228"/>
      <c r="D38" s="228"/>
      <c r="E38" s="228"/>
      <c r="F38" s="229"/>
      <c r="G38" s="275"/>
      <c r="H38" s="276"/>
      <c r="I38" s="276"/>
      <c r="J38" s="276"/>
      <c r="K38" s="276"/>
      <c r="L38" s="276"/>
      <c r="M38" s="276"/>
      <c r="N38" s="276"/>
      <c r="O38" s="277"/>
      <c r="P38" s="187"/>
      <c r="Q38" s="187"/>
      <c r="R38" s="187"/>
      <c r="S38" s="187"/>
      <c r="T38" s="187"/>
      <c r="U38" s="187"/>
      <c r="V38" s="187"/>
      <c r="W38" s="187"/>
      <c r="X38" s="188"/>
      <c r="Y38" s="281" t="s">
        <v>14</v>
      </c>
      <c r="Z38" s="282"/>
      <c r="AA38" s="283"/>
      <c r="AB38" s="284"/>
      <c r="AC38" s="284"/>
      <c r="AD38" s="284"/>
      <c r="AE38" s="84"/>
      <c r="AF38" s="85"/>
      <c r="AG38" s="85"/>
      <c r="AH38" s="85"/>
      <c r="AI38" s="86"/>
      <c r="AJ38" s="84"/>
      <c r="AK38" s="85"/>
      <c r="AL38" s="85"/>
      <c r="AM38" s="85"/>
      <c r="AN38" s="86"/>
      <c r="AO38" s="84"/>
      <c r="AP38" s="85"/>
      <c r="AQ38" s="85"/>
      <c r="AR38" s="85"/>
      <c r="AS38" s="86"/>
      <c r="AT38" s="237"/>
      <c r="AU38" s="237"/>
      <c r="AV38" s="237"/>
      <c r="AW38" s="237"/>
      <c r="AX38" s="238"/>
    </row>
    <row r="39" spans="1:50" ht="22.5" hidden="1" customHeight="1" x14ac:dyDescent="0.15">
      <c r="A39" s="231"/>
      <c r="B39" s="232"/>
      <c r="C39" s="232"/>
      <c r="D39" s="232"/>
      <c r="E39" s="232"/>
      <c r="F39" s="233"/>
      <c r="G39" s="278"/>
      <c r="H39" s="279"/>
      <c r="I39" s="279"/>
      <c r="J39" s="279"/>
      <c r="K39" s="279"/>
      <c r="L39" s="279"/>
      <c r="M39" s="279"/>
      <c r="N39" s="279"/>
      <c r="O39" s="280"/>
      <c r="P39" s="268"/>
      <c r="Q39" s="268"/>
      <c r="R39" s="268"/>
      <c r="S39" s="268"/>
      <c r="T39" s="268"/>
      <c r="U39" s="268"/>
      <c r="V39" s="268"/>
      <c r="W39" s="268"/>
      <c r="X39" s="269"/>
      <c r="Y39" s="167" t="s">
        <v>65</v>
      </c>
      <c r="Z39" s="112"/>
      <c r="AA39" s="163"/>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2"/>
      <c r="B40" s="663"/>
      <c r="C40" s="663"/>
      <c r="D40" s="663"/>
      <c r="E40" s="663"/>
      <c r="F40" s="664"/>
      <c r="G40" s="314"/>
      <c r="H40" s="315"/>
      <c r="I40" s="315"/>
      <c r="J40" s="315"/>
      <c r="K40" s="315"/>
      <c r="L40" s="315"/>
      <c r="M40" s="315"/>
      <c r="N40" s="315"/>
      <c r="O40" s="316"/>
      <c r="P40" s="189"/>
      <c r="Q40" s="189"/>
      <c r="R40" s="189"/>
      <c r="S40" s="189"/>
      <c r="T40" s="189"/>
      <c r="U40" s="189"/>
      <c r="V40" s="189"/>
      <c r="W40" s="189"/>
      <c r="X40" s="190"/>
      <c r="Y40" s="111" t="s">
        <v>15</v>
      </c>
      <c r="Z40" s="112"/>
      <c r="AA40" s="163"/>
      <c r="AB40" s="285" t="s">
        <v>16</v>
      </c>
      <c r="AC40" s="285"/>
      <c r="AD40" s="285"/>
      <c r="AE40" s="84"/>
      <c r="AF40" s="85"/>
      <c r="AG40" s="85"/>
      <c r="AH40" s="85"/>
      <c r="AI40" s="86"/>
      <c r="AJ40" s="84"/>
      <c r="AK40" s="85"/>
      <c r="AL40" s="85"/>
      <c r="AM40" s="85"/>
      <c r="AN40" s="86"/>
      <c r="AO40" s="84"/>
      <c r="AP40" s="85"/>
      <c r="AQ40" s="85"/>
      <c r="AR40" s="85"/>
      <c r="AS40" s="86"/>
      <c r="AT40" s="271"/>
      <c r="AU40" s="272"/>
      <c r="AV40" s="272"/>
      <c r="AW40" s="272"/>
      <c r="AX40" s="273"/>
    </row>
    <row r="41" spans="1:50" ht="18.75" hidden="1" customHeight="1" x14ac:dyDescent="0.15">
      <c r="A41" s="227" t="s">
        <v>13</v>
      </c>
      <c r="B41" s="228"/>
      <c r="C41" s="228"/>
      <c r="D41" s="228"/>
      <c r="E41" s="228"/>
      <c r="F41" s="229"/>
      <c r="G41" s="234" t="s">
        <v>319</v>
      </c>
      <c r="H41" s="206"/>
      <c r="I41" s="206"/>
      <c r="J41" s="206"/>
      <c r="K41" s="206"/>
      <c r="L41" s="206"/>
      <c r="M41" s="206"/>
      <c r="N41" s="206"/>
      <c r="O41" s="207"/>
      <c r="P41" s="205" t="s">
        <v>83</v>
      </c>
      <c r="Q41" s="206"/>
      <c r="R41" s="206"/>
      <c r="S41" s="206"/>
      <c r="T41" s="206"/>
      <c r="U41" s="206"/>
      <c r="V41" s="206"/>
      <c r="W41" s="206"/>
      <c r="X41" s="207"/>
      <c r="Y41" s="185"/>
      <c r="Z41" s="77"/>
      <c r="AA41" s="78"/>
      <c r="AB41" s="220" t="s">
        <v>12</v>
      </c>
      <c r="AC41" s="221"/>
      <c r="AD41" s="222"/>
      <c r="AE41" s="223" t="s">
        <v>69</v>
      </c>
      <c r="AF41" s="224"/>
      <c r="AG41" s="224"/>
      <c r="AH41" s="224"/>
      <c r="AI41" s="225"/>
      <c r="AJ41" s="223" t="s">
        <v>70</v>
      </c>
      <c r="AK41" s="224"/>
      <c r="AL41" s="224"/>
      <c r="AM41" s="224"/>
      <c r="AN41" s="225"/>
      <c r="AO41" s="223" t="s">
        <v>71</v>
      </c>
      <c r="AP41" s="224"/>
      <c r="AQ41" s="224"/>
      <c r="AR41" s="224"/>
      <c r="AS41" s="225"/>
      <c r="AT41" s="263" t="s">
        <v>303</v>
      </c>
      <c r="AU41" s="264"/>
      <c r="AV41" s="264"/>
      <c r="AW41" s="264"/>
      <c r="AX41" s="265"/>
    </row>
    <row r="42" spans="1:50" ht="18.75" hidden="1" customHeight="1" x14ac:dyDescent="0.15">
      <c r="A42" s="227"/>
      <c r="B42" s="228"/>
      <c r="C42" s="228"/>
      <c r="D42" s="228"/>
      <c r="E42" s="228"/>
      <c r="F42" s="229"/>
      <c r="G42" s="235"/>
      <c r="H42" s="99"/>
      <c r="I42" s="99"/>
      <c r="J42" s="99"/>
      <c r="K42" s="99"/>
      <c r="L42" s="99"/>
      <c r="M42" s="99"/>
      <c r="N42" s="99"/>
      <c r="O42" s="209"/>
      <c r="P42" s="208"/>
      <c r="Q42" s="99"/>
      <c r="R42" s="99"/>
      <c r="S42" s="99"/>
      <c r="T42" s="99"/>
      <c r="U42" s="99"/>
      <c r="V42" s="99"/>
      <c r="W42" s="99"/>
      <c r="X42" s="209"/>
      <c r="Y42" s="286"/>
      <c r="Z42" s="287"/>
      <c r="AA42" s="288"/>
      <c r="AB42" s="131"/>
      <c r="AC42" s="126"/>
      <c r="AD42" s="127"/>
      <c r="AE42" s="132"/>
      <c r="AF42" s="125"/>
      <c r="AG42" s="125"/>
      <c r="AH42" s="125"/>
      <c r="AI42" s="226"/>
      <c r="AJ42" s="132"/>
      <c r="AK42" s="125"/>
      <c r="AL42" s="125"/>
      <c r="AM42" s="125"/>
      <c r="AN42" s="226"/>
      <c r="AO42" s="132"/>
      <c r="AP42" s="125"/>
      <c r="AQ42" s="125"/>
      <c r="AR42" s="125"/>
      <c r="AS42" s="226"/>
      <c r="AT42" s="58"/>
      <c r="AU42" s="101"/>
      <c r="AV42" s="101"/>
      <c r="AW42" s="99" t="s">
        <v>355</v>
      </c>
      <c r="AX42" s="100"/>
    </row>
    <row r="43" spans="1:50" ht="22.5" hidden="1" customHeight="1" x14ac:dyDescent="0.15">
      <c r="A43" s="230"/>
      <c r="B43" s="228"/>
      <c r="C43" s="228"/>
      <c r="D43" s="228"/>
      <c r="E43" s="228"/>
      <c r="F43" s="229"/>
      <c r="G43" s="275"/>
      <c r="H43" s="276"/>
      <c r="I43" s="276"/>
      <c r="J43" s="276"/>
      <c r="K43" s="276"/>
      <c r="L43" s="276"/>
      <c r="M43" s="276"/>
      <c r="N43" s="276"/>
      <c r="O43" s="277"/>
      <c r="P43" s="187"/>
      <c r="Q43" s="187"/>
      <c r="R43" s="187"/>
      <c r="S43" s="187"/>
      <c r="T43" s="187"/>
      <c r="U43" s="187"/>
      <c r="V43" s="187"/>
      <c r="W43" s="187"/>
      <c r="X43" s="188"/>
      <c r="Y43" s="281" t="s">
        <v>14</v>
      </c>
      <c r="Z43" s="282"/>
      <c r="AA43" s="283"/>
      <c r="AB43" s="284"/>
      <c r="AC43" s="284"/>
      <c r="AD43" s="284"/>
      <c r="AE43" s="84"/>
      <c r="AF43" s="85"/>
      <c r="AG43" s="85"/>
      <c r="AH43" s="85"/>
      <c r="AI43" s="86"/>
      <c r="AJ43" s="84"/>
      <c r="AK43" s="85"/>
      <c r="AL43" s="85"/>
      <c r="AM43" s="85"/>
      <c r="AN43" s="86"/>
      <c r="AO43" s="84"/>
      <c r="AP43" s="85"/>
      <c r="AQ43" s="85"/>
      <c r="AR43" s="85"/>
      <c r="AS43" s="86"/>
      <c r="AT43" s="237"/>
      <c r="AU43" s="237"/>
      <c r="AV43" s="237"/>
      <c r="AW43" s="237"/>
      <c r="AX43" s="238"/>
    </row>
    <row r="44" spans="1:50" ht="22.5" hidden="1" customHeight="1" x14ac:dyDescent="0.15">
      <c r="A44" s="231"/>
      <c r="B44" s="232"/>
      <c r="C44" s="232"/>
      <c r="D44" s="232"/>
      <c r="E44" s="232"/>
      <c r="F44" s="233"/>
      <c r="G44" s="278"/>
      <c r="H44" s="279"/>
      <c r="I44" s="279"/>
      <c r="J44" s="279"/>
      <c r="K44" s="279"/>
      <c r="L44" s="279"/>
      <c r="M44" s="279"/>
      <c r="N44" s="279"/>
      <c r="O44" s="280"/>
      <c r="P44" s="268"/>
      <c r="Q44" s="268"/>
      <c r="R44" s="268"/>
      <c r="S44" s="268"/>
      <c r="T44" s="268"/>
      <c r="U44" s="268"/>
      <c r="V44" s="268"/>
      <c r="W44" s="268"/>
      <c r="X44" s="269"/>
      <c r="Y44" s="167" t="s">
        <v>65</v>
      </c>
      <c r="Z44" s="112"/>
      <c r="AA44" s="163"/>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31"/>
      <c r="B45" s="232"/>
      <c r="C45" s="232"/>
      <c r="D45" s="232"/>
      <c r="E45" s="232"/>
      <c r="F45" s="233"/>
      <c r="G45" s="278"/>
      <c r="H45" s="279"/>
      <c r="I45" s="279"/>
      <c r="J45" s="279"/>
      <c r="K45" s="279"/>
      <c r="L45" s="279"/>
      <c r="M45" s="279"/>
      <c r="N45" s="279"/>
      <c r="O45" s="280"/>
      <c r="P45" s="268"/>
      <c r="Q45" s="268"/>
      <c r="R45" s="268"/>
      <c r="S45" s="268"/>
      <c r="T45" s="268"/>
      <c r="U45" s="268"/>
      <c r="V45" s="268"/>
      <c r="W45" s="268"/>
      <c r="X45" s="269"/>
      <c r="Y45" s="220" t="s">
        <v>15</v>
      </c>
      <c r="Z45" s="221"/>
      <c r="AA45" s="222"/>
      <c r="AB45" s="285" t="s">
        <v>16</v>
      </c>
      <c r="AC45" s="285"/>
      <c r="AD45" s="285"/>
      <c r="AE45" s="84"/>
      <c r="AF45" s="85"/>
      <c r="AG45" s="85"/>
      <c r="AH45" s="85"/>
      <c r="AI45" s="86"/>
      <c r="AJ45" s="84"/>
      <c r="AK45" s="85"/>
      <c r="AL45" s="85"/>
      <c r="AM45" s="85"/>
      <c r="AN45" s="86"/>
      <c r="AO45" s="84"/>
      <c r="AP45" s="85"/>
      <c r="AQ45" s="85"/>
      <c r="AR45" s="85"/>
      <c r="AS45" s="86"/>
      <c r="AT45" s="271"/>
      <c r="AU45" s="272"/>
      <c r="AV45" s="272"/>
      <c r="AW45" s="272"/>
      <c r="AX45" s="273"/>
    </row>
    <row r="46" spans="1:50" ht="22.5" hidden="1"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45" t="s">
        <v>320</v>
      </c>
      <c r="B47" s="680" t="s">
        <v>317</v>
      </c>
      <c r="C47" s="247"/>
      <c r="D47" s="247"/>
      <c r="E47" s="247"/>
      <c r="F47" s="248"/>
      <c r="G47" s="614" t="s">
        <v>311</v>
      </c>
      <c r="H47" s="614"/>
      <c r="I47" s="614"/>
      <c r="J47" s="614"/>
      <c r="K47" s="614"/>
      <c r="L47" s="614"/>
      <c r="M47" s="614"/>
      <c r="N47" s="614"/>
      <c r="O47" s="614"/>
      <c r="P47" s="614"/>
      <c r="Q47" s="614"/>
      <c r="R47" s="614"/>
      <c r="S47" s="614"/>
      <c r="T47" s="614"/>
      <c r="U47" s="614"/>
      <c r="V47" s="614"/>
      <c r="W47" s="614"/>
      <c r="X47" s="614"/>
      <c r="Y47" s="614"/>
      <c r="Z47" s="614"/>
      <c r="AA47" s="685"/>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45"/>
      <c r="B48" s="680"/>
      <c r="C48" s="247"/>
      <c r="D48" s="247"/>
      <c r="E48" s="247"/>
      <c r="F48" s="248"/>
      <c r="G48" s="99"/>
      <c r="H48" s="99"/>
      <c r="I48" s="99"/>
      <c r="J48" s="99"/>
      <c r="K48" s="99"/>
      <c r="L48" s="99"/>
      <c r="M48" s="99"/>
      <c r="N48" s="99"/>
      <c r="O48" s="99"/>
      <c r="P48" s="99"/>
      <c r="Q48" s="99"/>
      <c r="R48" s="99"/>
      <c r="S48" s="99"/>
      <c r="T48" s="99"/>
      <c r="U48" s="99"/>
      <c r="V48" s="99"/>
      <c r="W48" s="99"/>
      <c r="X48" s="99"/>
      <c r="Y48" s="99"/>
      <c r="Z48" s="99"/>
      <c r="AA48" s="209"/>
      <c r="AB48" s="208"/>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45"/>
      <c r="B49" s="680"/>
      <c r="C49" s="247"/>
      <c r="D49" s="247"/>
      <c r="E49" s="247"/>
      <c r="F49" s="248"/>
      <c r="G49" s="328"/>
      <c r="H49" s="328"/>
      <c r="I49" s="328"/>
      <c r="J49" s="328"/>
      <c r="K49" s="328"/>
      <c r="L49" s="328"/>
      <c r="M49" s="328"/>
      <c r="N49" s="328"/>
      <c r="O49" s="328"/>
      <c r="P49" s="328"/>
      <c r="Q49" s="328"/>
      <c r="R49" s="328"/>
      <c r="S49" s="328"/>
      <c r="T49" s="328"/>
      <c r="U49" s="328"/>
      <c r="V49" s="328"/>
      <c r="W49" s="328"/>
      <c r="X49" s="328"/>
      <c r="Y49" s="328"/>
      <c r="Z49" s="328"/>
      <c r="AA49" s="329"/>
      <c r="AB49" s="607"/>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8"/>
    </row>
    <row r="50" spans="1:50" ht="22.5" hidden="1" customHeight="1" x14ac:dyDescent="0.15">
      <c r="A50" s="245"/>
      <c r="B50" s="680"/>
      <c r="C50" s="247"/>
      <c r="D50" s="247"/>
      <c r="E50" s="247"/>
      <c r="F50" s="248"/>
      <c r="G50" s="330"/>
      <c r="H50" s="330"/>
      <c r="I50" s="330"/>
      <c r="J50" s="330"/>
      <c r="K50" s="330"/>
      <c r="L50" s="330"/>
      <c r="M50" s="330"/>
      <c r="N50" s="330"/>
      <c r="O50" s="330"/>
      <c r="P50" s="330"/>
      <c r="Q50" s="330"/>
      <c r="R50" s="330"/>
      <c r="S50" s="330"/>
      <c r="T50" s="330"/>
      <c r="U50" s="330"/>
      <c r="V50" s="330"/>
      <c r="W50" s="330"/>
      <c r="X50" s="330"/>
      <c r="Y50" s="330"/>
      <c r="Z50" s="330"/>
      <c r="AA50" s="331"/>
      <c r="AB50" s="609"/>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0"/>
    </row>
    <row r="51" spans="1:50" ht="22.5" hidden="1" customHeight="1" x14ac:dyDescent="0.15">
      <c r="A51" s="245"/>
      <c r="B51" s="681"/>
      <c r="C51" s="249"/>
      <c r="D51" s="249"/>
      <c r="E51" s="249"/>
      <c r="F51" s="250"/>
      <c r="G51" s="332"/>
      <c r="H51" s="332"/>
      <c r="I51" s="332"/>
      <c r="J51" s="332"/>
      <c r="K51" s="332"/>
      <c r="L51" s="332"/>
      <c r="M51" s="332"/>
      <c r="N51" s="332"/>
      <c r="O51" s="332"/>
      <c r="P51" s="332"/>
      <c r="Q51" s="332"/>
      <c r="R51" s="332"/>
      <c r="S51" s="332"/>
      <c r="T51" s="332"/>
      <c r="U51" s="332"/>
      <c r="V51" s="332"/>
      <c r="W51" s="332"/>
      <c r="X51" s="332"/>
      <c r="Y51" s="332"/>
      <c r="Z51" s="332"/>
      <c r="AA51" s="333"/>
      <c r="AB51" s="611"/>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2"/>
    </row>
    <row r="52" spans="1:50" ht="18.75" hidden="1" customHeight="1" x14ac:dyDescent="0.15">
      <c r="A52" s="245"/>
      <c r="B52" s="247" t="s">
        <v>318</v>
      </c>
      <c r="C52" s="247"/>
      <c r="D52" s="247"/>
      <c r="E52" s="247"/>
      <c r="F52" s="248"/>
      <c r="G52" s="234" t="s">
        <v>85</v>
      </c>
      <c r="H52" s="206"/>
      <c r="I52" s="206"/>
      <c r="J52" s="206"/>
      <c r="K52" s="206"/>
      <c r="L52" s="206"/>
      <c r="M52" s="206"/>
      <c r="N52" s="206"/>
      <c r="O52" s="207"/>
      <c r="P52" s="205" t="s">
        <v>89</v>
      </c>
      <c r="Q52" s="206"/>
      <c r="R52" s="206"/>
      <c r="S52" s="206"/>
      <c r="T52" s="206"/>
      <c r="U52" s="206"/>
      <c r="V52" s="206"/>
      <c r="W52" s="206"/>
      <c r="X52" s="207"/>
      <c r="Y52" s="251"/>
      <c r="Z52" s="252"/>
      <c r="AA52" s="253"/>
      <c r="AB52" s="257" t="s">
        <v>12</v>
      </c>
      <c r="AC52" s="258"/>
      <c r="AD52" s="259"/>
      <c r="AE52" s="205" t="s">
        <v>69</v>
      </c>
      <c r="AF52" s="206"/>
      <c r="AG52" s="206"/>
      <c r="AH52" s="206"/>
      <c r="AI52" s="207"/>
      <c r="AJ52" s="205" t="s">
        <v>70</v>
      </c>
      <c r="AK52" s="206"/>
      <c r="AL52" s="206"/>
      <c r="AM52" s="206"/>
      <c r="AN52" s="207"/>
      <c r="AO52" s="205" t="s">
        <v>71</v>
      </c>
      <c r="AP52" s="206"/>
      <c r="AQ52" s="206"/>
      <c r="AR52" s="206"/>
      <c r="AS52" s="207"/>
      <c r="AT52" s="263" t="s">
        <v>303</v>
      </c>
      <c r="AU52" s="264"/>
      <c r="AV52" s="264"/>
      <c r="AW52" s="264"/>
      <c r="AX52" s="265"/>
    </row>
    <row r="53" spans="1:50" ht="18.75" hidden="1" customHeight="1" x14ac:dyDescent="0.15">
      <c r="A53" s="245"/>
      <c r="B53" s="247"/>
      <c r="C53" s="247"/>
      <c r="D53" s="247"/>
      <c r="E53" s="247"/>
      <c r="F53" s="248"/>
      <c r="G53" s="235"/>
      <c r="H53" s="99"/>
      <c r="I53" s="99"/>
      <c r="J53" s="99"/>
      <c r="K53" s="99"/>
      <c r="L53" s="99"/>
      <c r="M53" s="99"/>
      <c r="N53" s="99"/>
      <c r="O53" s="209"/>
      <c r="P53" s="208"/>
      <c r="Q53" s="99"/>
      <c r="R53" s="99"/>
      <c r="S53" s="99"/>
      <c r="T53" s="99"/>
      <c r="U53" s="99"/>
      <c r="V53" s="99"/>
      <c r="W53" s="99"/>
      <c r="X53" s="209"/>
      <c r="Y53" s="254"/>
      <c r="Z53" s="255"/>
      <c r="AA53" s="256"/>
      <c r="AB53" s="260"/>
      <c r="AC53" s="261"/>
      <c r="AD53" s="262"/>
      <c r="AE53" s="208"/>
      <c r="AF53" s="99"/>
      <c r="AG53" s="99"/>
      <c r="AH53" s="99"/>
      <c r="AI53" s="209"/>
      <c r="AJ53" s="208"/>
      <c r="AK53" s="99"/>
      <c r="AL53" s="99"/>
      <c r="AM53" s="99"/>
      <c r="AN53" s="209"/>
      <c r="AO53" s="208"/>
      <c r="AP53" s="99"/>
      <c r="AQ53" s="99"/>
      <c r="AR53" s="99"/>
      <c r="AS53" s="209"/>
      <c r="AT53" s="58"/>
      <c r="AU53" s="101"/>
      <c r="AV53" s="101"/>
      <c r="AW53" s="99" t="s">
        <v>355</v>
      </c>
      <c r="AX53" s="100"/>
    </row>
    <row r="54" spans="1:50" ht="22.5" hidden="1" customHeight="1" x14ac:dyDescent="0.15">
      <c r="A54" s="245"/>
      <c r="B54" s="247"/>
      <c r="C54" s="247"/>
      <c r="D54" s="247"/>
      <c r="E54" s="247"/>
      <c r="F54" s="248"/>
      <c r="G54" s="266"/>
      <c r="H54" s="187"/>
      <c r="I54" s="187"/>
      <c r="J54" s="187"/>
      <c r="K54" s="187"/>
      <c r="L54" s="187"/>
      <c r="M54" s="187"/>
      <c r="N54" s="187"/>
      <c r="O54" s="188"/>
      <c r="P54" s="210"/>
      <c r="Q54" s="211"/>
      <c r="R54" s="211"/>
      <c r="S54" s="211"/>
      <c r="T54" s="211"/>
      <c r="U54" s="211"/>
      <c r="V54" s="211"/>
      <c r="W54" s="211"/>
      <c r="X54" s="212"/>
      <c r="Y54" s="217" t="s">
        <v>86</v>
      </c>
      <c r="Z54" s="218"/>
      <c r="AA54" s="219"/>
      <c r="AB54" s="360"/>
      <c r="AC54" s="236"/>
      <c r="AD54" s="236"/>
      <c r="AE54" s="84"/>
      <c r="AF54" s="85"/>
      <c r="AG54" s="85"/>
      <c r="AH54" s="85"/>
      <c r="AI54" s="86"/>
      <c r="AJ54" s="84"/>
      <c r="AK54" s="85"/>
      <c r="AL54" s="85"/>
      <c r="AM54" s="85"/>
      <c r="AN54" s="86"/>
      <c r="AO54" s="84"/>
      <c r="AP54" s="85"/>
      <c r="AQ54" s="85"/>
      <c r="AR54" s="85"/>
      <c r="AS54" s="86"/>
      <c r="AT54" s="237"/>
      <c r="AU54" s="237"/>
      <c r="AV54" s="237"/>
      <c r="AW54" s="237"/>
      <c r="AX54" s="238"/>
    </row>
    <row r="55" spans="1:50" ht="22.5" hidden="1" customHeight="1" x14ac:dyDescent="0.15">
      <c r="A55" s="245"/>
      <c r="B55" s="247"/>
      <c r="C55" s="247"/>
      <c r="D55" s="247"/>
      <c r="E55" s="247"/>
      <c r="F55" s="248"/>
      <c r="G55" s="267"/>
      <c r="H55" s="268"/>
      <c r="I55" s="268"/>
      <c r="J55" s="268"/>
      <c r="K55" s="268"/>
      <c r="L55" s="268"/>
      <c r="M55" s="268"/>
      <c r="N55" s="268"/>
      <c r="O55" s="269"/>
      <c r="P55" s="213"/>
      <c r="Q55" s="213"/>
      <c r="R55" s="213"/>
      <c r="S55" s="213"/>
      <c r="T55" s="213"/>
      <c r="U55" s="213"/>
      <c r="V55" s="213"/>
      <c r="W55" s="213"/>
      <c r="X55" s="214"/>
      <c r="Y55" s="239" t="s">
        <v>65</v>
      </c>
      <c r="Z55" s="240"/>
      <c r="AA55" s="241"/>
      <c r="AB55" s="650"/>
      <c r="AC55" s="242"/>
      <c r="AD55" s="24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45"/>
      <c r="B56" s="249"/>
      <c r="C56" s="249"/>
      <c r="D56" s="249"/>
      <c r="E56" s="249"/>
      <c r="F56" s="250"/>
      <c r="G56" s="270"/>
      <c r="H56" s="189"/>
      <c r="I56" s="189"/>
      <c r="J56" s="189"/>
      <c r="K56" s="189"/>
      <c r="L56" s="189"/>
      <c r="M56" s="189"/>
      <c r="N56" s="189"/>
      <c r="O56" s="190"/>
      <c r="P56" s="215"/>
      <c r="Q56" s="215"/>
      <c r="R56" s="215"/>
      <c r="S56" s="215"/>
      <c r="T56" s="215"/>
      <c r="U56" s="215"/>
      <c r="V56" s="215"/>
      <c r="W56" s="215"/>
      <c r="X56" s="216"/>
      <c r="Y56" s="243" t="s">
        <v>15</v>
      </c>
      <c r="Z56" s="240"/>
      <c r="AA56" s="241"/>
      <c r="AB56" s="244" t="s">
        <v>16</v>
      </c>
      <c r="AC56" s="244"/>
      <c r="AD56" s="244"/>
      <c r="AE56" s="84"/>
      <c r="AF56" s="85"/>
      <c r="AG56" s="85"/>
      <c r="AH56" s="85"/>
      <c r="AI56" s="86"/>
      <c r="AJ56" s="84"/>
      <c r="AK56" s="85"/>
      <c r="AL56" s="85"/>
      <c r="AM56" s="85"/>
      <c r="AN56" s="86"/>
      <c r="AO56" s="84"/>
      <c r="AP56" s="85"/>
      <c r="AQ56" s="85"/>
      <c r="AR56" s="85"/>
      <c r="AS56" s="86"/>
      <c r="AT56" s="271"/>
      <c r="AU56" s="272"/>
      <c r="AV56" s="272"/>
      <c r="AW56" s="272"/>
      <c r="AX56" s="273"/>
    </row>
    <row r="57" spans="1:50" ht="18.75" hidden="1" customHeight="1" x14ac:dyDescent="0.15">
      <c r="A57" s="245"/>
      <c r="B57" s="247" t="s">
        <v>318</v>
      </c>
      <c r="C57" s="247"/>
      <c r="D57" s="247"/>
      <c r="E57" s="247"/>
      <c r="F57" s="248"/>
      <c r="G57" s="234" t="s">
        <v>85</v>
      </c>
      <c r="H57" s="206"/>
      <c r="I57" s="206"/>
      <c r="J57" s="206"/>
      <c r="K57" s="206"/>
      <c r="L57" s="206"/>
      <c r="M57" s="206"/>
      <c r="N57" s="206"/>
      <c r="O57" s="207"/>
      <c r="P57" s="205" t="s">
        <v>89</v>
      </c>
      <c r="Q57" s="206"/>
      <c r="R57" s="206"/>
      <c r="S57" s="206"/>
      <c r="T57" s="206"/>
      <c r="U57" s="206"/>
      <c r="V57" s="206"/>
      <c r="W57" s="206"/>
      <c r="X57" s="207"/>
      <c r="Y57" s="251"/>
      <c r="Z57" s="252"/>
      <c r="AA57" s="253"/>
      <c r="AB57" s="257" t="s">
        <v>12</v>
      </c>
      <c r="AC57" s="258"/>
      <c r="AD57" s="259"/>
      <c r="AE57" s="205" t="s">
        <v>69</v>
      </c>
      <c r="AF57" s="206"/>
      <c r="AG57" s="206"/>
      <c r="AH57" s="206"/>
      <c r="AI57" s="207"/>
      <c r="AJ57" s="205" t="s">
        <v>70</v>
      </c>
      <c r="AK57" s="206"/>
      <c r="AL57" s="206"/>
      <c r="AM57" s="206"/>
      <c r="AN57" s="207"/>
      <c r="AO57" s="205" t="s">
        <v>71</v>
      </c>
      <c r="AP57" s="206"/>
      <c r="AQ57" s="206"/>
      <c r="AR57" s="206"/>
      <c r="AS57" s="207"/>
      <c r="AT57" s="263" t="s">
        <v>303</v>
      </c>
      <c r="AU57" s="264"/>
      <c r="AV57" s="264"/>
      <c r="AW57" s="264"/>
      <c r="AX57" s="265"/>
    </row>
    <row r="58" spans="1:50" ht="18.75" hidden="1" customHeight="1" x14ac:dyDescent="0.15">
      <c r="A58" s="245"/>
      <c r="B58" s="247"/>
      <c r="C58" s="247"/>
      <c r="D58" s="247"/>
      <c r="E58" s="247"/>
      <c r="F58" s="248"/>
      <c r="G58" s="235"/>
      <c r="H58" s="99"/>
      <c r="I58" s="99"/>
      <c r="J58" s="99"/>
      <c r="K58" s="99"/>
      <c r="L58" s="99"/>
      <c r="M58" s="99"/>
      <c r="N58" s="99"/>
      <c r="O58" s="209"/>
      <c r="P58" s="208"/>
      <c r="Q58" s="99"/>
      <c r="R58" s="99"/>
      <c r="S58" s="99"/>
      <c r="T58" s="99"/>
      <c r="U58" s="99"/>
      <c r="V58" s="99"/>
      <c r="W58" s="99"/>
      <c r="X58" s="209"/>
      <c r="Y58" s="254"/>
      <c r="Z58" s="255"/>
      <c r="AA58" s="256"/>
      <c r="AB58" s="260"/>
      <c r="AC58" s="261"/>
      <c r="AD58" s="262"/>
      <c r="AE58" s="208"/>
      <c r="AF58" s="99"/>
      <c r="AG58" s="99"/>
      <c r="AH58" s="99"/>
      <c r="AI58" s="209"/>
      <c r="AJ58" s="208"/>
      <c r="AK58" s="99"/>
      <c r="AL58" s="99"/>
      <c r="AM58" s="99"/>
      <c r="AN58" s="209"/>
      <c r="AO58" s="208"/>
      <c r="AP58" s="99"/>
      <c r="AQ58" s="99"/>
      <c r="AR58" s="99"/>
      <c r="AS58" s="209"/>
      <c r="AT58" s="58"/>
      <c r="AU58" s="101"/>
      <c r="AV58" s="101"/>
      <c r="AW58" s="99" t="s">
        <v>355</v>
      </c>
      <c r="AX58" s="100"/>
    </row>
    <row r="59" spans="1:50" ht="22.5" hidden="1" customHeight="1" x14ac:dyDescent="0.15">
      <c r="A59" s="245"/>
      <c r="B59" s="247"/>
      <c r="C59" s="247"/>
      <c r="D59" s="247"/>
      <c r="E59" s="247"/>
      <c r="F59" s="248"/>
      <c r="G59" s="266"/>
      <c r="H59" s="187"/>
      <c r="I59" s="187"/>
      <c r="J59" s="187"/>
      <c r="K59" s="187"/>
      <c r="L59" s="187"/>
      <c r="M59" s="187"/>
      <c r="N59" s="187"/>
      <c r="O59" s="188"/>
      <c r="P59" s="210"/>
      <c r="Q59" s="211"/>
      <c r="R59" s="211"/>
      <c r="S59" s="211"/>
      <c r="T59" s="211"/>
      <c r="U59" s="211"/>
      <c r="V59" s="211"/>
      <c r="W59" s="211"/>
      <c r="X59" s="212"/>
      <c r="Y59" s="217" t="s">
        <v>86</v>
      </c>
      <c r="Z59" s="218"/>
      <c r="AA59" s="219"/>
      <c r="AB59" s="236"/>
      <c r="AC59" s="236"/>
      <c r="AD59" s="236"/>
      <c r="AE59" s="84"/>
      <c r="AF59" s="85"/>
      <c r="AG59" s="85"/>
      <c r="AH59" s="85"/>
      <c r="AI59" s="86"/>
      <c r="AJ59" s="84"/>
      <c r="AK59" s="85"/>
      <c r="AL59" s="85"/>
      <c r="AM59" s="85"/>
      <c r="AN59" s="86"/>
      <c r="AO59" s="84"/>
      <c r="AP59" s="85"/>
      <c r="AQ59" s="85"/>
      <c r="AR59" s="85"/>
      <c r="AS59" s="86"/>
      <c r="AT59" s="237"/>
      <c r="AU59" s="237"/>
      <c r="AV59" s="237"/>
      <c r="AW59" s="237"/>
      <c r="AX59" s="238"/>
    </row>
    <row r="60" spans="1:50" ht="22.5" hidden="1" customHeight="1" x14ac:dyDescent="0.15">
      <c r="A60" s="245"/>
      <c r="B60" s="247"/>
      <c r="C60" s="247"/>
      <c r="D60" s="247"/>
      <c r="E60" s="247"/>
      <c r="F60" s="248"/>
      <c r="G60" s="267"/>
      <c r="H60" s="268"/>
      <c r="I60" s="268"/>
      <c r="J60" s="268"/>
      <c r="K60" s="268"/>
      <c r="L60" s="268"/>
      <c r="M60" s="268"/>
      <c r="N60" s="268"/>
      <c r="O60" s="269"/>
      <c r="P60" s="213"/>
      <c r="Q60" s="213"/>
      <c r="R60" s="213"/>
      <c r="S60" s="213"/>
      <c r="T60" s="213"/>
      <c r="U60" s="213"/>
      <c r="V60" s="213"/>
      <c r="W60" s="213"/>
      <c r="X60" s="214"/>
      <c r="Y60" s="239" t="s">
        <v>65</v>
      </c>
      <c r="Z60" s="240"/>
      <c r="AA60" s="241"/>
      <c r="AB60" s="242"/>
      <c r="AC60" s="242"/>
      <c r="AD60" s="24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45"/>
      <c r="B61" s="249"/>
      <c r="C61" s="249"/>
      <c r="D61" s="249"/>
      <c r="E61" s="249"/>
      <c r="F61" s="250"/>
      <c r="G61" s="270"/>
      <c r="H61" s="189"/>
      <c r="I61" s="189"/>
      <c r="J61" s="189"/>
      <c r="K61" s="189"/>
      <c r="L61" s="189"/>
      <c r="M61" s="189"/>
      <c r="N61" s="189"/>
      <c r="O61" s="190"/>
      <c r="P61" s="215"/>
      <c r="Q61" s="215"/>
      <c r="R61" s="215"/>
      <c r="S61" s="215"/>
      <c r="T61" s="215"/>
      <c r="U61" s="215"/>
      <c r="V61" s="215"/>
      <c r="W61" s="215"/>
      <c r="X61" s="216"/>
      <c r="Y61" s="243" t="s">
        <v>15</v>
      </c>
      <c r="Z61" s="240"/>
      <c r="AA61" s="241"/>
      <c r="AB61" s="244" t="s">
        <v>16</v>
      </c>
      <c r="AC61" s="244"/>
      <c r="AD61" s="244"/>
      <c r="AE61" s="84"/>
      <c r="AF61" s="85"/>
      <c r="AG61" s="85"/>
      <c r="AH61" s="85"/>
      <c r="AI61" s="86"/>
      <c r="AJ61" s="84"/>
      <c r="AK61" s="85"/>
      <c r="AL61" s="85"/>
      <c r="AM61" s="85"/>
      <c r="AN61" s="86"/>
      <c r="AO61" s="84"/>
      <c r="AP61" s="85"/>
      <c r="AQ61" s="85"/>
      <c r="AR61" s="85"/>
      <c r="AS61" s="86"/>
      <c r="AT61" s="271"/>
      <c r="AU61" s="272"/>
      <c r="AV61" s="272"/>
      <c r="AW61" s="272"/>
      <c r="AX61" s="273"/>
    </row>
    <row r="62" spans="1:50" ht="18.75" hidden="1" customHeight="1" x14ac:dyDescent="0.15">
      <c r="A62" s="245"/>
      <c r="B62" s="247" t="s">
        <v>318</v>
      </c>
      <c r="C62" s="247"/>
      <c r="D62" s="247"/>
      <c r="E62" s="247"/>
      <c r="F62" s="248"/>
      <c r="G62" s="234" t="s">
        <v>85</v>
      </c>
      <c r="H62" s="206"/>
      <c r="I62" s="206"/>
      <c r="J62" s="206"/>
      <c r="K62" s="206"/>
      <c r="L62" s="206"/>
      <c r="M62" s="206"/>
      <c r="N62" s="206"/>
      <c r="O62" s="207"/>
      <c r="P62" s="205" t="s">
        <v>89</v>
      </c>
      <c r="Q62" s="206"/>
      <c r="R62" s="206"/>
      <c r="S62" s="206"/>
      <c r="T62" s="206"/>
      <c r="U62" s="206"/>
      <c r="V62" s="206"/>
      <c r="W62" s="206"/>
      <c r="X62" s="207"/>
      <c r="Y62" s="251"/>
      <c r="Z62" s="252"/>
      <c r="AA62" s="253"/>
      <c r="AB62" s="257" t="s">
        <v>12</v>
      </c>
      <c r="AC62" s="258"/>
      <c r="AD62" s="259"/>
      <c r="AE62" s="205" t="s">
        <v>69</v>
      </c>
      <c r="AF62" s="206"/>
      <c r="AG62" s="206"/>
      <c r="AH62" s="206"/>
      <c r="AI62" s="207"/>
      <c r="AJ62" s="205" t="s">
        <v>70</v>
      </c>
      <c r="AK62" s="206"/>
      <c r="AL62" s="206"/>
      <c r="AM62" s="206"/>
      <c r="AN62" s="207"/>
      <c r="AO62" s="205" t="s">
        <v>71</v>
      </c>
      <c r="AP62" s="206"/>
      <c r="AQ62" s="206"/>
      <c r="AR62" s="206"/>
      <c r="AS62" s="207"/>
      <c r="AT62" s="263" t="s">
        <v>303</v>
      </c>
      <c r="AU62" s="264"/>
      <c r="AV62" s="264"/>
      <c r="AW62" s="264"/>
      <c r="AX62" s="265"/>
    </row>
    <row r="63" spans="1:50" ht="18.75" hidden="1" customHeight="1" x14ac:dyDescent="0.15">
      <c r="A63" s="245"/>
      <c r="B63" s="247"/>
      <c r="C63" s="247"/>
      <c r="D63" s="247"/>
      <c r="E63" s="247"/>
      <c r="F63" s="248"/>
      <c r="G63" s="235"/>
      <c r="H63" s="99"/>
      <c r="I63" s="99"/>
      <c r="J63" s="99"/>
      <c r="K63" s="99"/>
      <c r="L63" s="99"/>
      <c r="M63" s="99"/>
      <c r="N63" s="99"/>
      <c r="O63" s="209"/>
      <c r="P63" s="208"/>
      <c r="Q63" s="99"/>
      <c r="R63" s="99"/>
      <c r="S63" s="99"/>
      <c r="T63" s="99"/>
      <c r="U63" s="99"/>
      <c r="V63" s="99"/>
      <c r="W63" s="99"/>
      <c r="X63" s="209"/>
      <c r="Y63" s="254"/>
      <c r="Z63" s="255"/>
      <c r="AA63" s="256"/>
      <c r="AB63" s="260"/>
      <c r="AC63" s="261"/>
      <c r="AD63" s="262"/>
      <c r="AE63" s="208"/>
      <c r="AF63" s="99"/>
      <c r="AG63" s="99"/>
      <c r="AH63" s="99"/>
      <c r="AI63" s="209"/>
      <c r="AJ63" s="208"/>
      <c r="AK63" s="99"/>
      <c r="AL63" s="99"/>
      <c r="AM63" s="99"/>
      <c r="AN63" s="209"/>
      <c r="AO63" s="208"/>
      <c r="AP63" s="99"/>
      <c r="AQ63" s="99"/>
      <c r="AR63" s="99"/>
      <c r="AS63" s="209"/>
      <c r="AT63" s="58"/>
      <c r="AU63" s="101"/>
      <c r="AV63" s="101"/>
      <c r="AW63" s="99" t="s">
        <v>355</v>
      </c>
      <c r="AX63" s="100"/>
    </row>
    <row r="64" spans="1:50" ht="22.5" hidden="1" customHeight="1" x14ac:dyDescent="0.15">
      <c r="A64" s="245"/>
      <c r="B64" s="247"/>
      <c r="C64" s="247"/>
      <c r="D64" s="247"/>
      <c r="E64" s="247"/>
      <c r="F64" s="248"/>
      <c r="G64" s="266"/>
      <c r="H64" s="187"/>
      <c r="I64" s="187"/>
      <c r="J64" s="187"/>
      <c r="K64" s="187"/>
      <c r="L64" s="187"/>
      <c r="M64" s="187"/>
      <c r="N64" s="187"/>
      <c r="O64" s="188"/>
      <c r="P64" s="210"/>
      <c r="Q64" s="211"/>
      <c r="R64" s="211"/>
      <c r="S64" s="211"/>
      <c r="T64" s="211"/>
      <c r="U64" s="211"/>
      <c r="V64" s="211"/>
      <c r="W64" s="211"/>
      <c r="X64" s="212"/>
      <c r="Y64" s="217" t="s">
        <v>86</v>
      </c>
      <c r="Z64" s="218"/>
      <c r="AA64" s="219"/>
      <c r="AB64" s="236"/>
      <c r="AC64" s="236"/>
      <c r="AD64" s="236"/>
      <c r="AE64" s="84"/>
      <c r="AF64" s="85"/>
      <c r="AG64" s="85"/>
      <c r="AH64" s="85"/>
      <c r="AI64" s="86"/>
      <c r="AJ64" s="84"/>
      <c r="AK64" s="85"/>
      <c r="AL64" s="85"/>
      <c r="AM64" s="85"/>
      <c r="AN64" s="86"/>
      <c r="AO64" s="84"/>
      <c r="AP64" s="85"/>
      <c r="AQ64" s="85"/>
      <c r="AR64" s="85"/>
      <c r="AS64" s="86"/>
      <c r="AT64" s="237"/>
      <c r="AU64" s="237"/>
      <c r="AV64" s="237"/>
      <c r="AW64" s="237"/>
      <c r="AX64" s="238"/>
    </row>
    <row r="65" spans="1:60" ht="22.5" hidden="1" customHeight="1" x14ac:dyDescent="0.15">
      <c r="A65" s="245"/>
      <c r="B65" s="247"/>
      <c r="C65" s="247"/>
      <c r="D65" s="247"/>
      <c r="E65" s="247"/>
      <c r="F65" s="248"/>
      <c r="G65" s="267"/>
      <c r="H65" s="268"/>
      <c r="I65" s="268"/>
      <c r="J65" s="268"/>
      <c r="K65" s="268"/>
      <c r="L65" s="268"/>
      <c r="M65" s="268"/>
      <c r="N65" s="268"/>
      <c r="O65" s="269"/>
      <c r="P65" s="213"/>
      <c r="Q65" s="213"/>
      <c r="R65" s="213"/>
      <c r="S65" s="213"/>
      <c r="T65" s="213"/>
      <c r="U65" s="213"/>
      <c r="V65" s="213"/>
      <c r="W65" s="213"/>
      <c r="X65" s="214"/>
      <c r="Y65" s="239" t="s">
        <v>65</v>
      </c>
      <c r="Z65" s="240"/>
      <c r="AA65" s="241"/>
      <c r="AB65" s="242"/>
      <c r="AC65" s="242"/>
      <c r="AD65" s="24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6"/>
      <c r="B66" s="249"/>
      <c r="C66" s="249"/>
      <c r="D66" s="249"/>
      <c r="E66" s="249"/>
      <c r="F66" s="250"/>
      <c r="G66" s="270"/>
      <c r="H66" s="189"/>
      <c r="I66" s="189"/>
      <c r="J66" s="189"/>
      <c r="K66" s="189"/>
      <c r="L66" s="189"/>
      <c r="M66" s="189"/>
      <c r="N66" s="189"/>
      <c r="O66" s="190"/>
      <c r="P66" s="215"/>
      <c r="Q66" s="215"/>
      <c r="R66" s="215"/>
      <c r="S66" s="215"/>
      <c r="T66" s="215"/>
      <c r="U66" s="215"/>
      <c r="V66" s="215"/>
      <c r="W66" s="215"/>
      <c r="X66" s="216"/>
      <c r="Y66" s="243" t="s">
        <v>15</v>
      </c>
      <c r="Z66" s="240"/>
      <c r="AA66" s="241"/>
      <c r="AB66" s="244" t="s">
        <v>16</v>
      </c>
      <c r="AC66" s="244"/>
      <c r="AD66" s="244"/>
      <c r="AE66" s="84"/>
      <c r="AF66" s="85"/>
      <c r="AG66" s="85"/>
      <c r="AH66" s="85"/>
      <c r="AI66" s="86"/>
      <c r="AJ66" s="84"/>
      <c r="AK66" s="85"/>
      <c r="AL66" s="85"/>
      <c r="AM66" s="85"/>
      <c r="AN66" s="86"/>
      <c r="AO66" s="84"/>
      <c r="AP66" s="85"/>
      <c r="AQ66" s="85"/>
      <c r="AR66" s="85"/>
      <c r="AS66" s="86"/>
      <c r="AT66" s="271"/>
      <c r="AU66" s="272"/>
      <c r="AV66" s="272"/>
      <c r="AW66" s="272"/>
      <c r="AX66" s="273"/>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3"/>
      <c r="AE67" s="651" t="s">
        <v>69</v>
      </c>
      <c r="AF67" s="109"/>
      <c r="AG67" s="109"/>
      <c r="AH67" s="109"/>
      <c r="AI67" s="109"/>
      <c r="AJ67" s="651" t="s">
        <v>70</v>
      </c>
      <c r="AK67" s="109"/>
      <c r="AL67" s="109"/>
      <c r="AM67" s="109"/>
      <c r="AN67" s="109"/>
      <c r="AO67" s="651" t="s">
        <v>71</v>
      </c>
      <c r="AP67" s="109"/>
      <c r="AQ67" s="109"/>
      <c r="AR67" s="109"/>
      <c r="AS67" s="109"/>
      <c r="AT67" s="168" t="s">
        <v>74</v>
      </c>
      <c r="AU67" s="169"/>
      <c r="AV67" s="169"/>
      <c r="AW67" s="169"/>
      <c r="AX67" s="170"/>
    </row>
    <row r="68" spans="1:60" ht="22.5" customHeight="1" x14ac:dyDescent="0.15">
      <c r="A68" s="177"/>
      <c r="B68" s="178"/>
      <c r="C68" s="178"/>
      <c r="D68" s="178"/>
      <c r="E68" s="178"/>
      <c r="F68" s="179"/>
      <c r="G68" s="210" t="s">
        <v>394</v>
      </c>
      <c r="H68" s="187"/>
      <c r="I68" s="187"/>
      <c r="J68" s="187"/>
      <c r="K68" s="187"/>
      <c r="L68" s="187"/>
      <c r="M68" s="187"/>
      <c r="N68" s="187"/>
      <c r="O68" s="187"/>
      <c r="P68" s="187"/>
      <c r="Q68" s="187"/>
      <c r="R68" s="187"/>
      <c r="S68" s="187"/>
      <c r="T68" s="187"/>
      <c r="U68" s="187"/>
      <c r="V68" s="187"/>
      <c r="W68" s="187"/>
      <c r="X68" s="188"/>
      <c r="Y68" s="324" t="s">
        <v>66</v>
      </c>
      <c r="Z68" s="325"/>
      <c r="AA68" s="326"/>
      <c r="AB68" s="194" t="s">
        <v>397</v>
      </c>
      <c r="AC68" s="195"/>
      <c r="AD68" s="196"/>
      <c r="AE68" s="84">
        <v>59</v>
      </c>
      <c r="AF68" s="85"/>
      <c r="AG68" s="85"/>
      <c r="AH68" s="85"/>
      <c r="AI68" s="86"/>
      <c r="AJ68" s="84">
        <v>6</v>
      </c>
      <c r="AK68" s="85"/>
      <c r="AL68" s="85"/>
      <c r="AM68" s="85"/>
      <c r="AN68" s="86"/>
      <c r="AO68" s="84">
        <v>2</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397</v>
      </c>
      <c r="AC69" s="203"/>
      <c r="AD69" s="204"/>
      <c r="AE69" s="84">
        <v>64</v>
      </c>
      <c r="AF69" s="85"/>
      <c r="AG69" s="85"/>
      <c r="AH69" s="85"/>
      <c r="AI69" s="86"/>
      <c r="AJ69" s="84">
        <v>5</v>
      </c>
      <c r="AK69" s="85"/>
      <c r="AL69" s="85"/>
      <c r="AM69" s="85"/>
      <c r="AN69" s="86"/>
      <c r="AO69" s="84">
        <v>2</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60" ht="22.5" customHeight="1" x14ac:dyDescent="0.15">
      <c r="A83" s="121"/>
      <c r="B83" s="119"/>
      <c r="C83" s="119"/>
      <c r="D83" s="119"/>
      <c r="E83" s="119"/>
      <c r="F83" s="120"/>
      <c r="G83" s="136" t="s">
        <v>398</v>
      </c>
      <c r="H83" s="136"/>
      <c r="I83" s="136"/>
      <c r="J83" s="136"/>
      <c r="K83" s="136"/>
      <c r="L83" s="136"/>
      <c r="M83" s="136"/>
      <c r="N83" s="136"/>
      <c r="O83" s="136"/>
      <c r="P83" s="136"/>
      <c r="Q83" s="136"/>
      <c r="R83" s="136"/>
      <c r="S83" s="136"/>
      <c r="T83" s="136"/>
      <c r="U83" s="136"/>
      <c r="V83" s="136"/>
      <c r="W83" s="136"/>
      <c r="X83" s="136"/>
      <c r="Y83" s="138" t="s">
        <v>17</v>
      </c>
      <c r="Z83" s="139"/>
      <c r="AA83" s="140"/>
      <c r="AB83" s="173" t="s">
        <v>399</v>
      </c>
      <c r="AC83" s="142"/>
      <c r="AD83" s="143"/>
      <c r="AE83" s="144">
        <v>26</v>
      </c>
      <c r="AF83" s="145"/>
      <c r="AG83" s="145"/>
      <c r="AH83" s="145"/>
      <c r="AI83" s="145"/>
      <c r="AJ83" s="144">
        <v>37</v>
      </c>
      <c r="AK83" s="145"/>
      <c r="AL83" s="145"/>
      <c r="AM83" s="145"/>
      <c r="AN83" s="145"/>
      <c r="AO83" s="144">
        <v>58</v>
      </c>
      <c r="AP83" s="145"/>
      <c r="AQ83" s="145"/>
      <c r="AR83" s="145"/>
      <c r="AS83" s="145"/>
      <c r="AT83" s="84">
        <v>103</v>
      </c>
      <c r="AU83" s="85"/>
      <c r="AV83" s="85"/>
      <c r="AW83" s="85"/>
      <c r="AX83" s="87"/>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400</v>
      </c>
      <c r="AC84" s="150"/>
      <c r="AD84" s="151"/>
      <c r="AE84" s="149" t="s">
        <v>401</v>
      </c>
      <c r="AF84" s="150"/>
      <c r="AG84" s="150"/>
      <c r="AH84" s="150"/>
      <c r="AI84" s="151"/>
      <c r="AJ84" s="149" t="s">
        <v>445</v>
      </c>
      <c r="AK84" s="150"/>
      <c r="AL84" s="150"/>
      <c r="AM84" s="150"/>
      <c r="AN84" s="151"/>
      <c r="AO84" s="149" t="s">
        <v>402</v>
      </c>
      <c r="AP84" s="150"/>
      <c r="AQ84" s="150"/>
      <c r="AR84" s="150"/>
      <c r="AS84" s="151"/>
      <c r="AT84" s="149" t="s">
        <v>403</v>
      </c>
      <c r="AU84" s="150"/>
      <c r="AV84" s="150"/>
      <c r="AW84" s="150"/>
      <c r="AX84" s="152"/>
    </row>
    <row r="85" spans="1:60" ht="32.25" hidden="1" customHeight="1" x14ac:dyDescent="0.15">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4"/>
      <c r="AU86" s="85"/>
      <c r="AV86" s="85"/>
      <c r="AW86" s="85"/>
      <c r="AX86" s="87"/>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4"/>
      <c r="AU89" s="85"/>
      <c r="AV89" s="85"/>
      <c r="AW89" s="85"/>
      <c r="AX89" s="87"/>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4"/>
      <c r="AU92" s="85"/>
      <c r="AV92" s="85"/>
      <c r="AW92" s="85"/>
      <c r="AX92" s="87"/>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4"/>
      <c r="AU95" s="85"/>
      <c r="AV95" s="85"/>
      <c r="AW95" s="85"/>
      <c r="AX95" s="87"/>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7" t="s">
        <v>77</v>
      </c>
      <c r="B97" s="368"/>
      <c r="C97" s="340" t="s">
        <v>19</v>
      </c>
      <c r="D97" s="341"/>
      <c r="E97" s="341"/>
      <c r="F97" s="341"/>
      <c r="G97" s="341"/>
      <c r="H97" s="341"/>
      <c r="I97" s="341"/>
      <c r="J97" s="341"/>
      <c r="K97" s="342"/>
      <c r="L97" s="404" t="s">
        <v>76</v>
      </c>
      <c r="M97" s="404"/>
      <c r="N97" s="404"/>
      <c r="O97" s="404"/>
      <c r="P97" s="404"/>
      <c r="Q97" s="404"/>
      <c r="R97" s="405" t="s">
        <v>73</v>
      </c>
      <c r="S97" s="406"/>
      <c r="T97" s="406"/>
      <c r="U97" s="406"/>
      <c r="V97" s="406"/>
      <c r="W97" s="406"/>
      <c r="X97" s="407"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8"/>
    </row>
    <row r="98" spans="1:50" ht="23.1" customHeight="1" x14ac:dyDescent="0.15">
      <c r="A98" s="369"/>
      <c r="B98" s="370"/>
      <c r="C98" s="409" t="s">
        <v>404</v>
      </c>
      <c r="D98" s="410"/>
      <c r="E98" s="410"/>
      <c r="F98" s="410"/>
      <c r="G98" s="410"/>
      <c r="H98" s="410"/>
      <c r="I98" s="410"/>
      <c r="J98" s="410"/>
      <c r="K98" s="411"/>
      <c r="L98" s="62">
        <v>16498</v>
      </c>
      <c r="M98" s="63"/>
      <c r="N98" s="63"/>
      <c r="O98" s="63"/>
      <c r="P98" s="63"/>
      <c r="Q98" s="64"/>
      <c r="R98" s="62">
        <v>18056</v>
      </c>
      <c r="S98" s="63"/>
      <c r="T98" s="63"/>
      <c r="U98" s="63"/>
      <c r="V98" s="63"/>
      <c r="W98" s="64"/>
      <c r="X98" s="668" t="s">
        <v>451</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3.1" customHeight="1" x14ac:dyDescent="0.15">
      <c r="A99" s="369"/>
      <c r="B99" s="370"/>
      <c r="C99" s="153"/>
      <c r="D99" s="154"/>
      <c r="E99" s="154"/>
      <c r="F99" s="154"/>
      <c r="G99" s="154"/>
      <c r="H99" s="154"/>
      <c r="I99" s="154"/>
      <c r="J99" s="154"/>
      <c r="K99" s="155"/>
      <c r="L99" s="62"/>
      <c r="M99" s="63"/>
      <c r="N99" s="63"/>
      <c r="O99" s="63"/>
      <c r="P99" s="63"/>
      <c r="Q99" s="64"/>
      <c r="R99" s="62"/>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1" customHeight="1" x14ac:dyDescent="0.15">
      <c r="A100" s="369"/>
      <c r="B100" s="370"/>
      <c r="C100" s="153"/>
      <c r="D100" s="154"/>
      <c r="E100" s="154"/>
      <c r="F100" s="154"/>
      <c r="G100" s="154"/>
      <c r="H100" s="154"/>
      <c r="I100" s="154"/>
      <c r="J100" s="154"/>
      <c r="K100" s="155"/>
      <c r="L100" s="62"/>
      <c r="M100" s="63"/>
      <c r="N100" s="63"/>
      <c r="O100" s="63"/>
      <c r="P100" s="63"/>
      <c r="Q100" s="64"/>
      <c r="R100" s="62"/>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3.1" customHeight="1" x14ac:dyDescent="0.15">
      <c r="A101" s="369"/>
      <c r="B101" s="370"/>
      <c r="C101" s="153"/>
      <c r="D101" s="154"/>
      <c r="E101" s="154"/>
      <c r="F101" s="154"/>
      <c r="G101" s="154"/>
      <c r="H101" s="154"/>
      <c r="I101" s="154"/>
      <c r="J101" s="154"/>
      <c r="K101" s="155"/>
      <c r="L101" s="62"/>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customHeight="1" x14ac:dyDescent="0.15">
      <c r="A102" s="369"/>
      <c r="B102" s="370"/>
      <c r="C102" s="153"/>
      <c r="D102" s="154"/>
      <c r="E102" s="154"/>
      <c r="F102" s="154"/>
      <c r="G102" s="154"/>
      <c r="H102" s="154"/>
      <c r="I102" s="154"/>
      <c r="J102" s="154"/>
      <c r="K102" s="155"/>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x14ac:dyDescent="0.2">
      <c r="A104" s="371"/>
      <c r="B104" s="372"/>
      <c r="C104" s="361" t="s">
        <v>22</v>
      </c>
      <c r="D104" s="362"/>
      <c r="E104" s="362"/>
      <c r="F104" s="362"/>
      <c r="G104" s="362"/>
      <c r="H104" s="362"/>
      <c r="I104" s="362"/>
      <c r="J104" s="362"/>
      <c r="K104" s="363"/>
      <c r="L104" s="364">
        <f>SUM(L98:Q103)</f>
        <v>16498</v>
      </c>
      <c r="M104" s="365"/>
      <c r="N104" s="365"/>
      <c r="O104" s="365"/>
      <c r="P104" s="365"/>
      <c r="Q104" s="366"/>
      <c r="R104" s="364">
        <f>SUM(R98:W103)</f>
        <v>18056</v>
      </c>
      <c r="S104" s="365"/>
      <c r="T104" s="365"/>
      <c r="U104" s="365"/>
      <c r="V104" s="365"/>
      <c r="W104" s="366"/>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2" t="s">
        <v>38</v>
      </c>
      <c r="AH107" s="592"/>
      <c r="AI107" s="592"/>
      <c r="AJ107" s="592"/>
      <c r="AK107" s="592"/>
      <c r="AL107" s="592"/>
      <c r="AM107" s="592"/>
      <c r="AN107" s="592"/>
      <c r="AO107" s="592"/>
      <c r="AP107" s="592"/>
      <c r="AQ107" s="592"/>
      <c r="AR107" s="592"/>
      <c r="AS107" s="592"/>
      <c r="AT107" s="592"/>
      <c r="AU107" s="592"/>
      <c r="AV107" s="592"/>
      <c r="AW107" s="592"/>
      <c r="AX107" s="623"/>
    </row>
    <row r="108" spans="1:50" ht="47.25" customHeight="1" x14ac:dyDescent="0.15">
      <c r="A108" s="298" t="s">
        <v>312</v>
      </c>
      <c r="B108" s="299"/>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600" t="s">
        <v>380</v>
      </c>
      <c r="AE108" s="601"/>
      <c r="AF108" s="601"/>
      <c r="AG108" s="597" t="s">
        <v>405</v>
      </c>
      <c r="AH108" s="598"/>
      <c r="AI108" s="598"/>
      <c r="AJ108" s="598"/>
      <c r="AK108" s="598"/>
      <c r="AL108" s="598"/>
      <c r="AM108" s="598"/>
      <c r="AN108" s="598"/>
      <c r="AO108" s="598"/>
      <c r="AP108" s="598"/>
      <c r="AQ108" s="598"/>
      <c r="AR108" s="598"/>
      <c r="AS108" s="598"/>
      <c r="AT108" s="598"/>
      <c r="AU108" s="598"/>
      <c r="AV108" s="598"/>
      <c r="AW108" s="598"/>
      <c r="AX108" s="599"/>
    </row>
    <row r="109" spans="1:50" ht="48.75" customHeight="1" x14ac:dyDescent="0.15">
      <c r="A109" s="300"/>
      <c r="B109" s="301"/>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6" t="s">
        <v>380</v>
      </c>
      <c r="AE109" s="437"/>
      <c r="AF109" s="437"/>
      <c r="AG109" s="295" t="s">
        <v>406</v>
      </c>
      <c r="AH109" s="296"/>
      <c r="AI109" s="296"/>
      <c r="AJ109" s="296"/>
      <c r="AK109" s="296"/>
      <c r="AL109" s="296"/>
      <c r="AM109" s="296"/>
      <c r="AN109" s="296"/>
      <c r="AO109" s="296"/>
      <c r="AP109" s="296"/>
      <c r="AQ109" s="296"/>
      <c r="AR109" s="296"/>
      <c r="AS109" s="296"/>
      <c r="AT109" s="296"/>
      <c r="AU109" s="296"/>
      <c r="AV109" s="296"/>
      <c r="AW109" s="296"/>
      <c r="AX109" s="297"/>
    </row>
    <row r="110" spans="1:50" ht="36.75" customHeight="1" x14ac:dyDescent="0.15">
      <c r="A110" s="302"/>
      <c r="B110" s="303"/>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380</v>
      </c>
      <c r="AE110" s="582"/>
      <c r="AF110" s="582"/>
      <c r="AG110" s="523" t="s">
        <v>407</v>
      </c>
      <c r="AH110" s="189"/>
      <c r="AI110" s="189"/>
      <c r="AJ110" s="189"/>
      <c r="AK110" s="189"/>
      <c r="AL110" s="189"/>
      <c r="AM110" s="189"/>
      <c r="AN110" s="189"/>
      <c r="AO110" s="189"/>
      <c r="AP110" s="189"/>
      <c r="AQ110" s="189"/>
      <c r="AR110" s="189"/>
      <c r="AS110" s="189"/>
      <c r="AT110" s="189"/>
      <c r="AU110" s="189"/>
      <c r="AV110" s="189"/>
      <c r="AW110" s="189"/>
      <c r="AX110" s="524"/>
    </row>
    <row r="111" spans="1:50" ht="56.25" customHeight="1" x14ac:dyDescent="0.15">
      <c r="A111" s="546" t="s">
        <v>46</v>
      </c>
      <c r="B111" s="583"/>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392" t="s">
        <v>380</v>
      </c>
      <c r="AE111" s="393"/>
      <c r="AF111" s="393"/>
      <c r="AG111" s="292" t="s">
        <v>408</v>
      </c>
      <c r="AH111" s="293"/>
      <c r="AI111" s="293"/>
      <c r="AJ111" s="293"/>
      <c r="AK111" s="293"/>
      <c r="AL111" s="293"/>
      <c r="AM111" s="293"/>
      <c r="AN111" s="293"/>
      <c r="AO111" s="293"/>
      <c r="AP111" s="293"/>
      <c r="AQ111" s="293"/>
      <c r="AR111" s="293"/>
      <c r="AS111" s="293"/>
      <c r="AT111" s="293"/>
      <c r="AU111" s="293"/>
      <c r="AV111" s="293"/>
      <c r="AW111" s="293"/>
      <c r="AX111" s="294"/>
    </row>
    <row r="112" spans="1:50" ht="46.5" customHeight="1" x14ac:dyDescent="0.15">
      <c r="A112" s="584"/>
      <c r="B112" s="585"/>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6" t="s">
        <v>380</v>
      </c>
      <c r="AE112" s="437"/>
      <c r="AF112" s="437"/>
      <c r="AG112" s="295" t="s">
        <v>409</v>
      </c>
      <c r="AH112" s="296"/>
      <c r="AI112" s="296"/>
      <c r="AJ112" s="296"/>
      <c r="AK112" s="296"/>
      <c r="AL112" s="296"/>
      <c r="AM112" s="296"/>
      <c r="AN112" s="296"/>
      <c r="AO112" s="296"/>
      <c r="AP112" s="296"/>
      <c r="AQ112" s="296"/>
      <c r="AR112" s="296"/>
      <c r="AS112" s="296"/>
      <c r="AT112" s="296"/>
      <c r="AU112" s="296"/>
      <c r="AV112" s="296"/>
      <c r="AW112" s="296"/>
      <c r="AX112" s="297"/>
    </row>
    <row r="113" spans="1:64" ht="35.25" customHeight="1" x14ac:dyDescent="0.15">
      <c r="A113" s="584"/>
      <c r="B113" s="585"/>
      <c r="C113" s="497"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6" t="s">
        <v>380</v>
      </c>
      <c r="AE113" s="437"/>
      <c r="AF113" s="437"/>
      <c r="AG113" s="295" t="s">
        <v>410</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4"/>
      <c r="B114" s="585"/>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6" t="s">
        <v>411</v>
      </c>
      <c r="AE114" s="437"/>
      <c r="AF114" s="437"/>
      <c r="AG114" s="525"/>
      <c r="AH114" s="296"/>
      <c r="AI114" s="296"/>
      <c r="AJ114" s="296"/>
      <c r="AK114" s="296"/>
      <c r="AL114" s="296"/>
      <c r="AM114" s="296"/>
      <c r="AN114" s="296"/>
      <c r="AO114" s="296"/>
      <c r="AP114" s="296"/>
      <c r="AQ114" s="296"/>
      <c r="AR114" s="296"/>
      <c r="AS114" s="296"/>
      <c r="AT114" s="296"/>
      <c r="AU114" s="296"/>
      <c r="AV114" s="296"/>
      <c r="AW114" s="296"/>
      <c r="AX114" s="297"/>
    </row>
    <row r="115" spans="1:64" ht="38.25" customHeight="1" x14ac:dyDescent="0.15">
      <c r="A115" s="584"/>
      <c r="B115" s="585"/>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3"/>
      <c r="AD115" s="436" t="s">
        <v>380</v>
      </c>
      <c r="AE115" s="437"/>
      <c r="AF115" s="437"/>
      <c r="AG115" s="295" t="s">
        <v>412</v>
      </c>
      <c r="AH115" s="296"/>
      <c r="AI115" s="296"/>
      <c r="AJ115" s="296"/>
      <c r="AK115" s="296"/>
      <c r="AL115" s="296"/>
      <c r="AM115" s="296"/>
      <c r="AN115" s="296"/>
      <c r="AO115" s="296"/>
      <c r="AP115" s="296"/>
      <c r="AQ115" s="296"/>
      <c r="AR115" s="296"/>
      <c r="AS115" s="296"/>
      <c r="AT115" s="296"/>
      <c r="AU115" s="296"/>
      <c r="AV115" s="296"/>
      <c r="AW115" s="296"/>
      <c r="AX115" s="297"/>
    </row>
    <row r="116" spans="1:64" ht="39" customHeight="1" x14ac:dyDescent="0.15">
      <c r="A116" s="584"/>
      <c r="B116" s="585"/>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3"/>
      <c r="AD116" s="626" t="s">
        <v>380</v>
      </c>
      <c r="AE116" s="627"/>
      <c r="AF116" s="627"/>
      <c r="AG116" s="357" t="s">
        <v>413</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26.25"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411</v>
      </c>
      <c r="AE117" s="582"/>
      <c r="AF117" s="591"/>
      <c r="AG117" s="595"/>
      <c r="AH117" s="432"/>
      <c r="AI117" s="432"/>
      <c r="AJ117" s="432"/>
      <c r="AK117" s="432"/>
      <c r="AL117" s="432"/>
      <c r="AM117" s="432"/>
      <c r="AN117" s="432"/>
      <c r="AO117" s="432"/>
      <c r="AP117" s="432"/>
      <c r="AQ117" s="432"/>
      <c r="AR117" s="432"/>
      <c r="AS117" s="432"/>
      <c r="AT117" s="432"/>
      <c r="AU117" s="432"/>
      <c r="AV117" s="432"/>
      <c r="AW117" s="432"/>
      <c r="AX117" s="596"/>
      <c r="BG117" s="10"/>
      <c r="BH117" s="10"/>
      <c r="BI117" s="10"/>
      <c r="BJ117" s="10"/>
    </row>
    <row r="118" spans="1:64" ht="36.75" customHeight="1" x14ac:dyDescent="0.15">
      <c r="A118" s="546" t="s">
        <v>47</v>
      </c>
      <c r="B118" s="583"/>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392" t="s">
        <v>380</v>
      </c>
      <c r="AE118" s="393"/>
      <c r="AF118" s="631"/>
      <c r="AG118" s="292" t="s">
        <v>415</v>
      </c>
      <c r="AH118" s="293"/>
      <c r="AI118" s="293"/>
      <c r="AJ118" s="293"/>
      <c r="AK118" s="293"/>
      <c r="AL118" s="293"/>
      <c r="AM118" s="293"/>
      <c r="AN118" s="293"/>
      <c r="AO118" s="293"/>
      <c r="AP118" s="293"/>
      <c r="AQ118" s="293"/>
      <c r="AR118" s="293"/>
      <c r="AS118" s="293"/>
      <c r="AT118" s="293"/>
      <c r="AU118" s="293"/>
      <c r="AV118" s="293"/>
      <c r="AW118" s="293"/>
      <c r="AX118" s="294"/>
    </row>
    <row r="119" spans="1:64" ht="31.5"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380</v>
      </c>
      <c r="AE119" s="603"/>
      <c r="AF119" s="603"/>
      <c r="AG119" s="295" t="s">
        <v>416</v>
      </c>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84"/>
      <c r="B120" s="585"/>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6" t="s">
        <v>417</v>
      </c>
      <c r="AE120" s="437"/>
      <c r="AF120" s="437"/>
      <c r="AG120" s="295" t="s">
        <v>414</v>
      </c>
      <c r="AH120" s="296"/>
      <c r="AI120" s="296"/>
      <c r="AJ120" s="296"/>
      <c r="AK120" s="296"/>
      <c r="AL120" s="296"/>
      <c r="AM120" s="296"/>
      <c r="AN120" s="296"/>
      <c r="AO120" s="296"/>
      <c r="AP120" s="296"/>
      <c r="AQ120" s="296"/>
      <c r="AR120" s="296"/>
      <c r="AS120" s="296"/>
      <c r="AT120" s="296"/>
      <c r="AU120" s="296"/>
      <c r="AV120" s="296"/>
      <c r="AW120" s="296"/>
      <c r="AX120" s="297"/>
    </row>
    <row r="121" spans="1:64" ht="35.25" customHeight="1" x14ac:dyDescent="0.15">
      <c r="A121" s="586"/>
      <c r="B121" s="587"/>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6" t="s">
        <v>380</v>
      </c>
      <c r="AE121" s="437"/>
      <c r="AF121" s="437"/>
      <c r="AG121" s="523" t="s">
        <v>418</v>
      </c>
      <c r="AH121" s="189"/>
      <c r="AI121" s="189"/>
      <c r="AJ121" s="189"/>
      <c r="AK121" s="189"/>
      <c r="AL121" s="189"/>
      <c r="AM121" s="189"/>
      <c r="AN121" s="189"/>
      <c r="AO121" s="189"/>
      <c r="AP121" s="189"/>
      <c r="AQ121" s="189"/>
      <c r="AR121" s="189"/>
      <c r="AS121" s="189"/>
      <c r="AT121" s="189"/>
      <c r="AU121" s="189"/>
      <c r="AV121" s="189"/>
      <c r="AW121" s="189"/>
      <c r="AX121" s="524"/>
    </row>
    <row r="122" spans="1:64" ht="33.6" customHeight="1" x14ac:dyDescent="0.15">
      <c r="A122" s="616" t="s">
        <v>80</v>
      </c>
      <c r="B122" s="617"/>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6"/>
      <c r="AD122" s="392" t="s">
        <v>411</v>
      </c>
      <c r="AE122" s="393"/>
      <c r="AF122" s="393"/>
      <c r="AG122" s="573"/>
      <c r="AH122" s="187"/>
      <c r="AI122" s="187"/>
      <c r="AJ122" s="187"/>
      <c r="AK122" s="187"/>
      <c r="AL122" s="187"/>
      <c r="AM122" s="187"/>
      <c r="AN122" s="187"/>
      <c r="AO122" s="187"/>
      <c r="AP122" s="187"/>
      <c r="AQ122" s="187"/>
      <c r="AR122" s="187"/>
      <c r="AS122" s="187"/>
      <c r="AT122" s="187"/>
      <c r="AU122" s="187"/>
      <c r="AV122" s="187"/>
      <c r="AW122" s="187"/>
      <c r="AX122" s="574"/>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5"/>
      <c r="AH123" s="268"/>
      <c r="AI123" s="268"/>
      <c r="AJ123" s="268"/>
      <c r="AK123" s="268"/>
      <c r="AL123" s="268"/>
      <c r="AM123" s="268"/>
      <c r="AN123" s="268"/>
      <c r="AO123" s="268"/>
      <c r="AP123" s="268"/>
      <c r="AQ123" s="268"/>
      <c r="AR123" s="268"/>
      <c r="AS123" s="268"/>
      <c r="AT123" s="268"/>
      <c r="AU123" s="268"/>
      <c r="AV123" s="268"/>
      <c r="AW123" s="268"/>
      <c r="AX123" s="576"/>
    </row>
    <row r="124" spans="1:64" ht="26.2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296"/>
      <c r="V124" s="296"/>
      <c r="W124" s="296"/>
      <c r="X124" s="296"/>
      <c r="Y124" s="296"/>
      <c r="Z124" s="296"/>
      <c r="AA124" s="296"/>
      <c r="AB124" s="296"/>
      <c r="AC124" s="296"/>
      <c r="AD124" s="296"/>
      <c r="AE124" s="296"/>
      <c r="AF124" s="625"/>
      <c r="AG124" s="575"/>
      <c r="AH124" s="268"/>
      <c r="AI124" s="268"/>
      <c r="AJ124" s="268"/>
      <c r="AK124" s="268"/>
      <c r="AL124" s="268"/>
      <c r="AM124" s="268"/>
      <c r="AN124" s="268"/>
      <c r="AO124" s="268"/>
      <c r="AP124" s="268"/>
      <c r="AQ124" s="268"/>
      <c r="AR124" s="268"/>
      <c r="AS124" s="268"/>
      <c r="AT124" s="268"/>
      <c r="AU124" s="268"/>
      <c r="AV124" s="268"/>
      <c r="AW124" s="268"/>
      <c r="AX124" s="576"/>
    </row>
    <row r="125" spans="1:64" ht="26.2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31"/>
      <c r="U125" s="432"/>
      <c r="V125" s="432"/>
      <c r="W125" s="432"/>
      <c r="X125" s="432"/>
      <c r="Y125" s="432"/>
      <c r="Z125" s="432"/>
      <c r="AA125" s="432"/>
      <c r="AB125" s="432"/>
      <c r="AC125" s="432"/>
      <c r="AD125" s="432"/>
      <c r="AE125" s="432"/>
      <c r="AF125" s="433"/>
      <c r="AG125" s="577"/>
      <c r="AH125" s="189"/>
      <c r="AI125" s="189"/>
      <c r="AJ125" s="189"/>
      <c r="AK125" s="189"/>
      <c r="AL125" s="189"/>
      <c r="AM125" s="189"/>
      <c r="AN125" s="189"/>
      <c r="AO125" s="189"/>
      <c r="AP125" s="189"/>
      <c r="AQ125" s="189"/>
      <c r="AR125" s="189"/>
      <c r="AS125" s="189"/>
      <c r="AT125" s="189"/>
      <c r="AU125" s="189"/>
      <c r="AV125" s="189"/>
      <c r="AW125" s="189"/>
      <c r="AX125" s="524"/>
    </row>
    <row r="126" spans="1:64" ht="57" customHeight="1" x14ac:dyDescent="0.15">
      <c r="A126" s="546" t="s">
        <v>58</v>
      </c>
      <c r="B126" s="547"/>
      <c r="C126" s="383" t="s">
        <v>64</v>
      </c>
      <c r="D126" s="569"/>
      <c r="E126" s="569"/>
      <c r="F126" s="570"/>
      <c r="G126" s="540" t="s">
        <v>419</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x14ac:dyDescent="0.2">
      <c r="A127" s="548"/>
      <c r="B127" s="549"/>
      <c r="C127" s="352" t="s">
        <v>68</v>
      </c>
      <c r="D127" s="353"/>
      <c r="E127" s="353"/>
      <c r="F127" s="354"/>
      <c r="G127" s="355" t="s">
        <v>420</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0.75" customHeight="1" thickBot="1" x14ac:dyDescent="0.2">
      <c r="A129" s="568" t="s">
        <v>450</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66.75" customHeight="1" thickBot="1" x14ac:dyDescent="0.2">
      <c r="A131" s="543" t="s">
        <v>307</v>
      </c>
      <c r="B131" s="544"/>
      <c r="C131" s="544"/>
      <c r="D131" s="544"/>
      <c r="E131" s="545"/>
      <c r="F131" s="562" t="s">
        <v>449</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63.75" customHeight="1" thickBot="1" x14ac:dyDescent="0.2">
      <c r="A133" s="427" t="s">
        <v>447</v>
      </c>
      <c r="B133" s="428"/>
      <c r="C133" s="428"/>
      <c r="D133" s="428"/>
      <c r="E133" s="429"/>
      <c r="F133" s="565" t="s">
        <v>448</v>
      </c>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49.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400" t="s">
        <v>224</v>
      </c>
      <c r="B137" s="401"/>
      <c r="C137" s="401"/>
      <c r="D137" s="401"/>
      <c r="E137" s="401"/>
      <c r="F137" s="401"/>
      <c r="G137" s="414" t="s">
        <v>383</v>
      </c>
      <c r="H137" s="415"/>
      <c r="I137" s="415"/>
      <c r="J137" s="415"/>
      <c r="K137" s="415"/>
      <c r="L137" s="415"/>
      <c r="M137" s="415"/>
      <c r="N137" s="415"/>
      <c r="O137" s="415"/>
      <c r="P137" s="416"/>
      <c r="Q137" s="401" t="s">
        <v>225</v>
      </c>
      <c r="R137" s="401"/>
      <c r="S137" s="401"/>
      <c r="T137" s="401"/>
      <c r="U137" s="401"/>
      <c r="V137" s="401"/>
      <c r="W137" s="430" t="s">
        <v>382</v>
      </c>
      <c r="X137" s="415"/>
      <c r="Y137" s="415"/>
      <c r="Z137" s="415"/>
      <c r="AA137" s="415"/>
      <c r="AB137" s="415"/>
      <c r="AC137" s="415"/>
      <c r="AD137" s="415"/>
      <c r="AE137" s="415"/>
      <c r="AF137" s="416"/>
      <c r="AG137" s="401" t="s">
        <v>226</v>
      </c>
      <c r="AH137" s="401"/>
      <c r="AI137" s="401"/>
      <c r="AJ137" s="401"/>
      <c r="AK137" s="401"/>
      <c r="AL137" s="401"/>
      <c r="AM137" s="397">
        <v>43</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388</v>
      </c>
      <c r="H138" s="418"/>
      <c r="I138" s="418"/>
      <c r="J138" s="418"/>
      <c r="K138" s="418"/>
      <c r="L138" s="418"/>
      <c r="M138" s="418"/>
      <c r="N138" s="418"/>
      <c r="O138" s="418"/>
      <c r="P138" s="419"/>
      <c r="Q138" s="403" t="s">
        <v>228</v>
      </c>
      <c r="R138" s="403"/>
      <c r="S138" s="403"/>
      <c r="T138" s="403"/>
      <c r="U138" s="403"/>
      <c r="V138" s="403"/>
      <c r="W138" s="417" t="s">
        <v>389</v>
      </c>
      <c r="X138" s="418"/>
      <c r="Y138" s="418"/>
      <c r="Z138" s="418"/>
      <c r="AA138" s="418"/>
      <c r="AB138" s="418"/>
      <c r="AC138" s="418"/>
      <c r="AD138" s="418"/>
      <c r="AE138" s="418"/>
      <c r="AF138" s="419"/>
      <c r="AG138" s="571"/>
      <c r="AH138" s="572"/>
      <c r="AI138" s="572"/>
      <c r="AJ138" s="572"/>
      <c r="AK138" s="572"/>
      <c r="AL138" s="572"/>
      <c r="AM138" s="529"/>
      <c r="AN138" s="530"/>
      <c r="AO138" s="530"/>
      <c r="AP138" s="530"/>
      <c r="AQ138" s="530"/>
      <c r="AR138" s="530"/>
      <c r="AS138" s="530"/>
      <c r="AT138" s="530"/>
      <c r="AU138" s="530"/>
      <c r="AV138" s="531"/>
      <c r="AW138" s="28"/>
      <c r="AX138" s="29"/>
    </row>
    <row r="139" spans="1:50" ht="23.65" customHeight="1" x14ac:dyDescent="0.15">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665"/>
      <c r="H141" s="666"/>
      <c r="I141" s="666"/>
      <c r="J141" s="666"/>
      <c r="K141" s="666"/>
      <c r="L141" s="666"/>
      <c r="M141" s="666"/>
      <c r="N141" s="666"/>
      <c r="O141" s="666"/>
      <c r="P141" s="666"/>
      <c r="Q141" s="666"/>
      <c r="R141" s="666"/>
      <c r="S141" s="666"/>
      <c r="T141" s="666"/>
      <c r="U141" s="666"/>
      <c r="V141" s="666"/>
      <c r="W141" s="666"/>
      <c r="X141" s="666"/>
      <c r="Y141" s="666"/>
      <c r="Z141" s="666"/>
      <c r="AA141" s="666"/>
      <c r="AB141" s="666"/>
      <c r="AC141" s="666"/>
      <c r="AD141" s="666"/>
      <c r="AE141" s="666"/>
      <c r="AF141" s="666"/>
      <c r="AG141" s="666"/>
      <c r="AH141" s="666"/>
      <c r="AI141" s="666"/>
      <c r="AJ141" s="666"/>
      <c r="AK141" s="666"/>
      <c r="AL141" s="666"/>
      <c r="AM141" s="666"/>
      <c r="AN141" s="666"/>
      <c r="AO141" s="666"/>
      <c r="AP141" s="666"/>
      <c r="AQ141" s="666"/>
      <c r="AR141" s="666"/>
      <c r="AS141" s="666"/>
      <c r="AT141" s="666"/>
      <c r="AU141" s="666"/>
      <c r="AV141" s="666"/>
      <c r="AW141" s="666"/>
      <c r="AX141" s="667"/>
    </row>
    <row r="142" spans="1:50" ht="28.35" customHeight="1" x14ac:dyDescent="0.15">
      <c r="A142" s="458"/>
      <c r="B142" s="459"/>
      <c r="C142" s="459"/>
      <c r="D142" s="459"/>
      <c r="E142" s="459"/>
      <c r="F142" s="460"/>
      <c r="G142" s="665"/>
      <c r="H142" s="666"/>
      <c r="I142" s="666"/>
      <c r="J142" s="666"/>
      <c r="K142" s="666"/>
      <c r="L142" s="666"/>
      <c r="M142" s="666"/>
      <c r="N142" s="666"/>
      <c r="O142" s="666"/>
      <c r="P142" s="666"/>
      <c r="Q142" s="666"/>
      <c r="R142" s="666"/>
      <c r="S142" s="666"/>
      <c r="T142" s="666"/>
      <c r="U142" s="666"/>
      <c r="V142" s="666"/>
      <c r="W142" s="666"/>
      <c r="X142" s="666"/>
      <c r="Y142" s="666"/>
      <c r="Z142" s="666"/>
      <c r="AA142" s="666"/>
      <c r="AB142" s="666"/>
      <c r="AC142" s="666"/>
      <c r="AD142" s="666"/>
      <c r="AE142" s="666"/>
      <c r="AF142" s="666"/>
      <c r="AG142" s="666"/>
      <c r="AH142" s="666"/>
      <c r="AI142" s="666"/>
      <c r="AJ142" s="666"/>
      <c r="AK142" s="666"/>
      <c r="AL142" s="666"/>
      <c r="AM142" s="666"/>
      <c r="AN142" s="666"/>
      <c r="AO142" s="666"/>
      <c r="AP142" s="666"/>
      <c r="AQ142" s="666"/>
      <c r="AR142" s="666"/>
      <c r="AS142" s="666"/>
      <c r="AT142" s="666"/>
      <c r="AU142" s="666"/>
      <c r="AV142" s="666"/>
      <c r="AW142" s="666"/>
      <c r="AX142" s="667"/>
    </row>
    <row r="143" spans="1:50" ht="28.35" customHeight="1" x14ac:dyDescent="0.15">
      <c r="A143" s="458"/>
      <c r="B143" s="459"/>
      <c r="C143" s="459"/>
      <c r="D143" s="459"/>
      <c r="E143" s="459"/>
      <c r="F143" s="460"/>
      <c r="G143" s="665"/>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666"/>
      <c r="AL143" s="666"/>
      <c r="AM143" s="666"/>
      <c r="AN143" s="666"/>
      <c r="AO143" s="666"/>
      <c r="AP143" s="666"/>
      <c r="AQ143" s="666"/>
      <c r="AR143" s="666"/>
      <c r="AS143" s="666"/>
      <c r="AT143" s="666"/>
      <c r="AU143" s="666"/>
      <c r="AV143" s="666"/>
      <c r="AW143" s="666"/>
      <c r="AX143" s="667"/>
    </row>
    <row r="144" spans="1:50" ht="28.35" customHeight="1" x14ac:dyDescent="0.15">
      <c r="A144" s="458"/>
      <c r="B144" s="459"/>
      <c r="C144" s="459"/>
      <c r="D144" s="459"/>
      <c r="E144" s="459"/>
      <c r="F144" s="460"/>
      <c r="G144" s="665"/>
      <c r="H144" s="666"/>
      <c r="I144" s="666"/>
      <c r="J144" s="666"/>
      <c r="K144" s="666"/>
      <c r="L144" s="666"/>
      <c r="M144" s="666"/>
      <c r="N144" s="666"/>
      <c r="O144" s="666"/>
      <c r="P144" s="666"/>
      <c r="Q144" s="666"/>
      <c r="R144" s="666"/>
      <c r="S144" s="666"/>
      <c r="T144" s="666"/>
      <c r="U144" s="666"/>
      <c r="V144" s="666"/>
      <c r="W144" s="666"/>
      <c r="X144" s="666"/>
      <c r="Y144" s="666"/>
      <c r="Z144" s="666"/>
      <c r="AA144" s="666"/>
      <c r="AB144" s="666"/>
      <c r="AC144" s="666"/>
      <c r="AD144" s="666"/>
      <c r="AE144" s="666"/>
      <c r="AF144" s="666"/>
      <c r="AG144" s="666"/>
      <c r="AH144" s="666"/>
      <c r="AI144" s="666"/>
      <c r="AJ144" s="666"/>
      <c r="AK144" s="666"/>
      <c r="AL144" s="666"/>
      <c r="AM144" s="666"/>
      <c r="AN144" s="666"/>
      <c r="AO144" s="666"/>
      <c r="AP144" s="666"/>
      <c r="AQ144" s="666"/>
      <c r="AR144" s="666"/>
      <c r="AS144" s="666"/>
      <c r="AT144" s="666"/>
      <c r="AU144" s="666"/>
      <c r="AV144" s="666"/>
      <c r="AW144" s="666"/>
      <c r="AX144" s="667"/>
    </row>
    <row r="145" spans="1:50" ht="28.35" customHeight="1" x14ac:dyDescent="0.15">
      <c r="A145" s="458"/>
      <c r="B145" s="459"/>
      <c r="C145" s="459"/>
      <c r="D145" s="459"/>
      <c r="E145" s="459"/>
      <c r="F145" s="460"/>
      <c r="G145" s="665"/>
      <c r="H145" s="666"/>
      <c r="I145" s="666"/>
      <c r="J145" s="666"/>
      <c r="K145" s="666"/>
      <c r="L145" s="666"/>
      <c r="M145" s="666"/>
      <c r="N145" s="666"/>
      <c r="O145" s="666"/>
      <c r="P145" s="666"/>
      <c r="Q145" s="666"/>
      <c r="R145" s="666"/>
      <c r="S145" s="666"/>
      <c r="T145" s="666"/>
      <c r="U145" s="666"/>
      <c r="V145" s="666"/>
      <c r="W145" s="666"/>
      <c r="X145" s="666"/>
      <c r="Y145" s="666"/>
      <c r="Z145" s="666"/>
      <c r="AA145" s="666"/>
      <c r="AB145" s="666"/>
      <c r="AC145" s="666"/>
      <c r="AD145" s="666"/>
      <c r="AE145" s="666"/>
      <c r="AF145" s="666"/>
      <c r="AG145" s="666"/>
      <c r="AH145" s="666"/>
      <c r="AI145" s="666"/>
      <c r="AJ145" s="666"/>
      <c r="AK145" s="666"/>
      <c r="AL145" s="666"/>
      <c r="AM145" s="666"/>
      <c r="AN145" s="666"/>
      <c r="AO145" s="666"/>
      <c r="AP145" s="666"/>
      <c r="AQ145" s="666"/>
      <c r="AR145" s="666"/>
      <c r="AS145" s="666"/>
      <c r="AT145" s="666"/>
      <c r="AU145" s="666"/>
      <c r="AV145" s="666"/>
      <c r="AW145" s="666"/>
      <c r="AX145" s="667"/>
    </row>
    <row r="146" spans="1:50" ht="28.35" customHeight="1" x14ac:dyDescent="0.15">
      <c r="A146" s="458"/>
      <c r="B146" s="459"/>
      <c r="C146" s="459"/>
      <c r="D146" s="459"/>
      <c r="E146" s="459"/>
      <c r="F146" s="460"/>
      <c r="G146" s="665"/>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6"/>
      <c r="AD146" s="666"/>
      <c r="AE146" s="666"/>
      <c r="AF146" s="666"/>
      <c r="AG146" s="666"/>
      <c r="AH146" s="666"/>
      <c r="AI146" s="666"/>
      <c r="AJ146" s="666"/>
      <c r="AK146" s="666"/>
      <c r="AL146" s="666"/>
      <c r="AM146" s="666"/>
      <c r="AN146" s="666"/>
      <c r="AO146" s="666"/>
      <c r="AP146" s="666"/>
      <c r="AQ146" s="666"/>
      <c r="AR146" s="666"/>
      <c r="AS146" s="666"/>
      <c r="AT146" s="666"/>
      <c r="AU146" s="666"/>
      <c r="AV146" s="666"/>
      <c r="AW146" s="666"/>
      <c r="AX146" s="667"/>
    </row>
    <row r="147" spans="1:50" ht="28.35" customHeight="1" x14ac:dyDescent="0.15">
      <c r="A147" s="458"/>
      <c r="B147" s="459"/>
      <c r="C147" s="459"/>
      <c r="D147" s="459"/>
      <c r="E147" s="459"/>
      <c r="F147" s="460"/>
      <c r="G147" s="665"/>
      <c r="H147" s="666"/>
      <c r="I147" s="666"/>
      <c r="J147" s="666"/>
      <c r="K147" s="666"/>
      <c r="L147" s="666"/>
      <c r="M147" s="666"/>
      <c r="N147" s="666"/>
      <c r="O147" s="666"/>
      <c r="P147" s="666"/>
      <c r="Q147" s="666"/>
      <c r="R147" s="666"/>
      <c r="S147" s="666"/>
      <c r="T147" s="666"/>
      <c r="U147" s="666"/>
      <c r="V147" s="666"/>
      <c r="W147" s="666"/>
      <c r="X147" s="666"/>
      <c r="Y147" s="666"/>
      <c r="Z147" s="666"/>
      <c r="AA147" s="666"/>
      <c r="AB147" s="666"/>
      <c r="AC147" s="666"/>
      <c r="AD147" s="666"/>
      <c r="AE147" s="666"/>
      <c r="AF147" s="666"/>
      <c r="AG147" s="666"/>
      <c r="AH147" s="666"/>
      <c r="AI147" s="666"/>
      <c r="AJ147" s="666"/>
      <c r="AK147" s="666"/>
      <c r="AL147" s="666"/>
      <c r="AM147" s="666"/>
      <c r="AN147" s="666"/>
      <c r="AO147" s="666"/>
      <c r="AP147" s="666"/>
      <c r="AQ147" s="666"/>
      <c r="AR147" s="666"/>
      <c r="AS147" s="666"/>
      <c r="AT147" s="666"/>
      <c r="AU147" s="666"/>
      <c r="AV147" s="666"/>
      <c r="AW147" s="666"/>
      <c r="AX147" s="667"/>
    </row>
    <row r="148" spans="1:50" ht="28.35" customHeight="1" x14ac:dyDescent="0.15">
      <c r="A148" s="458"/>
      <c r="B148" s="459"/>
      <c r="C148" s="459"/>
      <c r="D148" s="459"/>
      <c r="E148" s="459"/>
      <c r="F148" s="460"/>
      <c r="G148" s="665"/>
      <c r="H148" s="666"/>
      <c r="I148" s="666"/>
      <c r="J148" s="666"/>
      <c r="K148" s="666"/>
      <c r="L148" s="666"/>
      <c r="M148" s="666"/>
      <c r="N148" s="666"/>
      <c r="O148" s="666"/>
      <c r="P148" s="666"/>
      <c r="Q148" s="666"/>
      <c r="R148" s="666"/>
      <c r="S148" s="666"/>
      <c r="T148" s="666"/>
      <c r="U148" s="666"/>
      <c r="V148" s="666"/>
      <c r="W148" s="666"/>
      <c r="X148" s="666"/>
      <c r="Y148" s="666"/>
      <c r="Z148" s="666"/>
      <c r="AA148" s="666"/>
      <c r="AB148" s="666"/>
      <c r="AC148" s="666"/>
      <c r="AD148" s="666"/>
      <c r="AE148" s="666"/>
      <c r="AF148" s="666"/>
      <c r="AG148" s="666"/>
      <c r="AH148" s="666"/>
      <c r="AI148" s="666"/>
      <c r="AJ148" s="666"/>
      <c r="AK148" s="666"/>
      <c r="AL148" s="666"/>
      <c r="AM148" s="666"/>
      <c r="AN148" s="666"/>
      <c r="AO148" s="666"/>
      <c r="AP148" s="666"/>
      <c r="AQ148" s="666"/>
      <c r="AR148" s="666"/>
      <c r="AS148" s="666"/>
      <c r="AT148" s="666"/>
      <c r="AU148" s="666"/>
      <c r="AV148" s="666"/>
      <c r="AW148" s="666"/>
      <c r="AX148" s="667"/>
    </row>
    <row r="149" spans="1:50" ht="28.35" customHeight="1" x14ac:dyDescent="0.15">
      <c r="A149" s="458"/>
      <c r="B149" s="459"/>
      <c r="C149" s="459"/>
      <c r="D149" s="459"/>
      <c r="E149" s="459"/>
      <c r="F149" s="460"/>
      <c r="G149" s="665"/>
      <c r="H149" s="666"/>
      <c r="I149" s="666"/>
      <c r="J149" s="666"/>
      <c r="K149" s="666"/>
      <c r="L149" s="666"/>
      <c r="M149" s="666"/>
      <c r="N149" s="666"/>
      <c r="O149" s="666"/>
      <c r="P149" s="666"/>
      <c r="Q149" s="666"/>
      <c r="R149" s="666"/>
      <c r="S149" s="666"/>
      <c r="T149" s="666"/>
      <c r="U149" s="666"/>
      <c r="V149" s="666"/>
      <c r="W149" s="666"/>
      <c r="X149" s="666"/>
      <c r="Y149" s="666"/>
      <c r="Z149" s="666"/>
      <c r="AA149" s="666"/>
      <c r="AB149" s="666"/>
      <c r="AC149" s="666"/>
      <c r="AD149" s="666"/>
      <c r="AE149" s="666"/>
      <c r="AF149" s="666"/>
      <c r="AG149" s="666"/>
      <c r="AH149" s="666"/>
      <c r="AI149" s="666"/>
      <c r="AJ149" s="666"/>
      <c r="AK149" s="666"/>
      <c r="AL149" s="666"/>
      <c r="AM149" s="666"/>
      <c r="AN149" s="666"/>
      <c r="AO149" s="666"/>
      <c r="AP149" s="666"/>
      <c r="AQ149" s="666"/>
      <c r="AR149" s="666"/>
      <c r="AS149" s="666"/>
      <c r="AT149" s="666"/>
      <c r="AU149" s="666"/>
      <c r="AV149" s="666"/>
      <c r="AW149" s="666"/>
      <c r="AX149" s="667"/>
    </row>
    <row r="150" spans="1:50" ht="28.35" customHeight="1" x14ac:dyDescent="0.15">
      <c r="A150" s="458"/>
      <c r="B150" s="459"/>
      <c r="C150" s="459"/>
      <c r="D150" s="459"/>
      <c r="E150" s="459"/>
      <c r="F150" s="460"/>
      <c r="G150" s="665"/>
      <c r="H150" s="666"/>
      <c r="I150" s="666"/>
      <c r="J150" s="666"/>
      <c r="K150" s="666"/>
      <c r="L150" s="666"/>
      <c r="M150" s="666"/>
      <c r="N150" s="666"/>
      <c r="O150" s="666"/>
      <c r="P150" s="666"/>
      <c r="Q150" s="666"/>
      <c r="R150" s="666"/>
      <c r="S150" s="666"/>
      <c r="T150" s="666"/>
      <c r="U150" s="666"/>
      <c r="V150" s="666"/>
      <c r="W150" s="666"/>
      <c r="X150" s="666"/>
      <c r="Y150" s="666"/>
      <c r="Z150" s="666"/>
      <c r="AA150" s="666"/>
      <c r="AB150" s="666"/>
      <c r="AC150" s="666"/>
      <c r="AD150" s="666"/>
      <c r="AE150" s="666"/>
      <c r="AF150" s="666"/>
      <c r="AG150" s="666"/>
      <c r="AH150" s="666"/>
      <c r="AI150" s="666"/>
      <c r="AJ150" s="666"/>
      <c r="AK150" s="666"/>
      <c r="AL150" s="666"/>
      <c r="AM150" s="666"/>
      <c r="AN150" s="666"/>
      <c r="AO150" s="666"/>
      <c r="AP150" s="666"/>
      <c r="AQ150" s="666"/>
      <c r="AR150" s="666"/>
      <c r="AS150" s="666"/>
      <c r="AT150" s="666"/>
      <c r="AU150" s="666"/>
      <c r="AV150" s="666"/>
      <c r="AW150" s="666"/>
      <c r="AX150" s="667"/>
    </row>
    <row r="151" spans="1:50" ht="28.35" customHeight="1" x14ac:dyDescent="0.15">
      <c r="A151" s="458"/>
      <c r="B151" s="459"/>
      <c r="C151" s="459"/>
      <c r="D151" s="459"/>
      <c r="E151" s="459"/>
      <c r="F151" s="460"/>
      <c r="G151" s="665"/>
      <c r="H151" s="666"/>
      <c r="I151" s="666"/>
      <c r="J151" s="666"/>
      <c r="K151" s="666"/>
      <c r="L151" s="666"/>
      <c r="M151" s="666"/>
      <c r="N151" s="666"/>
      <c r="O151" s="666"/>
      <c r="P151" s="666"/>
      <c r="Q151" s="666"/>
      <c r="R151" s="666"/>
      <c r="S151" s="666"/>
      <c r="T151" s="666"/>
      <c r="U151" s="666"/>
      <c r="V151" s="666"/>
      <c r="W151" s="666"/>
      <c r="X151" s="666"/>
      <c r="Y151" s="666"/>
      <c r="Z151" s="666"/>
      <c r="AA151" s="666"/>
      <c r="AB151" s="666"/>
      <c r="AC151" s="666"/>
      <c r="AD151" s="666"/>
      <c r="AE151" s="666"/>
      <c r="AF151" s="666"/>
      <c r="AG151" s="666"/>
      <c r="AH151" s="666"/>
      <c r="AI151" s="666"/>
      <c r="AJ151" s="666"/>
      <c r="AK151" s="666"/>
      <c r="AL151" s="666"/>
      <c r="AM151" s="666"/>
      <c r="AN151" s="666"/>
      <c r="AO151" s="666"/>
      <c r="AP151" s="666"/>
      <c r="AQ151" s="666"/>
      <c r="AR151" s="666"/>
      <c r="AS151" s="666"/>
      <c r="AT151" s="666"/>
      <c r="AU151" s="666"/>
      <c r="AV151" s="666"/>
      <c r="AW151" s="666"/>
      <c r="AX151" s="667"/>
    </row>
    <row r="152" spans="1:50" ht="28.35" customHeight="1" x14ac:dyDescent="0.15">
      <c r="A152" s="458"/>
      <c r="B152" s="459"/>
      <c r="C152" s="459"/>
      <c r="D152" s="459"/>
      <c r="E152" s="459"/>
      <c r="F152" s="460"/>
      <c r="G152" s="665"/>
      <c r="H152" s="666"/>
      <c r="I152" s="666"/>
      <c r="J152" s="666"/>
      <c r="K152" s="666"/>
      <c r="L152" s="666"/>
      <c r="M152" s="666"/>
      <c r="N152" s="666"/>
      <c r="O152" s="666"/>
      <c r="P152" s="666"/>
      <c r="Q152" s="666"/>
      <c r="R152" s="666"/>
      <c r="S152" s="666"/>
      <c r="T152" s="666"/>
      <c r="U152" s="666"/>
      <c r="V152" s="666"/>
      <c r="W152" s="666"/>
      <c r="X152" s="666"/>
      <c r="Y152" s="666"/>
      <c r="Z152" s="666"/>
      <c r="AA152" s="666"/>
      <c r="AB152" s="666"/>
      <c r="AC152" s="666"/>
      <c r="AD152" s="666"/>
      <c r="AE152" s="666"/>
      <c r="AF152" s="666"/>
      <c r="AG152" s="666"/>
      <c r="AH152" s="666"/>
      <c r="AI152" s="666"/>
      <c r="AJ152" s="666"/>
      <c r="AK152" s="666"/>
      <c r="AL152" s="666"/>
      <c r="AM152" s="666"/>
      <c r="AN152" s="666"/>
      <c r="AO152" s="666"/>
      <c r="AP152" s="666"/>
      <c r="AQ152" s="666"/>
      <c r="AR152" s="666"/>
      <c r="AS152" s="666"/>
      <c r="AT152" s="666"/>
      <c r="AU152" s="666"/>
      <c r="AV152" s="666"/>
      <c r="AW152" s="666"/>
      <c r="AX152" s="667"/>
    </row>
    <row r="153" spans="1:50" ht="28.35" customHeight="1" x14ac:dyDescent="0.15">
      <c r="A153" s="458"/>
      <c r="B153" s="459"/>
      <c r="C153" s="459"/>
      <c r="D153" s="459"/>
      <c r="E153" s="459"/>
      <c r="F153" s="460"/>
      <c r="G153" s="665"/>
      <c r="H153" s="666"/>
      <c r="I153" s="666"/>
      <c r="J153" s="666"/>
      <c r="K153" s="666"/>
      <c r="L153" s="666"/>
      <c r="M153" s="666"/>
      <c r="N153" s="666"/>
      <c r="O153" s="666"/>
      <c r="P153" s="666"/>
      <c r="Q153" s="666"/>
      <c r="R153" s="666"/>
      <c r="S153" s="666"/>
      <c r="T153" s="666"/>
      <c r="U153" s="666"/>
      <c r="V153" s="666"/>
      <c r="W153" s="666"/>
      <c r="X153" s="666"/>
      <c r="Y153" s="666"/>
      <c r="Z153" s="666"/>
      <c r="AA153" s="666"/>
      <c r="AB153" s="666"/>
      <c r="AC153" s="666"/>
      <c r="AD153" s="666"/>
      <c r="AE153" s="666"/>
      <c r="AF153" s="666"/>
      <c r="AG153" s="666"/>
      <c r="AH153" s="666"/>
      <c r="AI153" s="666"/>
      <c r="AJ153" s="666"/>
      <c r="AK153" s="666"/>
      <c r="AL153" s="666"/>
      <c r="AM153" s="666"/>
      <c r="AN153" s="666"/>
      <c r="AO153" s="666"/>
      <c r="AP153" s="666"/>
      <c r="AQ153" s="666"/>
      <c r="AR153" s="666"/>
      <c r="AS153" s="666"/>
      <c r="AT153" s="666"/>
      <c r="AU153" s="666"/>
      <c r="AV153" s="666"/>
      <c r="AW153" s="666"/>
      <c r="AX153" s="667"/>
    </row>
    <row r="154" spans="1:50" ht="28.35" customHeight="1" x14ac:dyDescent="0.15">
      <c r="A154" s="458"/>
      <c r="B154" s="459"/>
      <c r="C154" s="459"/>
      <c r="D154" s="459"/>
      <c r="E154" s="459"/>
      <c r="F154" s="460"/>
      <c r="G154" s="665"/>
      <c r="H154" s="666"/>
      <c r="I154" s="666"/>
      <c r="J154" s="666"/>
      <c r="K154" s="666"/>
      <c r="L154" s="666"/>
      <c r="M154" s="666"/>
      <c r="N154" s="666"/>
      <c r="O154" s="666"/>
      <c r="P154" s="666"/>
      <c r="Q154" s="666"/>
      <c r="R154" s="666"/>
      <c r="S154" s="666"/>
      <c r="T154" s="666"/>
      <c r="U154" s="666"/>
      <c r="V154" s="666"/>
      <c r="W154" s="666"/>
      <c r="X154" s="666"/>
      <c r="Y154" s="666"/>
      <c r="Z154" s="666"/>
      <c r="AA154" s="666"/>
      <c r="AB154" s="666"/>
      <c r="AC154" s="666"/>
      <c r="AD154" s="666"/>
      <c r="AE154" s="666"/>
      <c r="AF154" s="666"/>
      <c r="AG154" s="666"/>
      <c r="AH154" s="666"/>
      <c r="AI154" s="666"/>
      <c r="AJ154" s="666"/>
      <c r="AK154" s="666"/>
      <c r="AL154" s="666"/>
      <c r="AM154" s="666"/>
      <c r="AN154" s="666"/>
      <c r="AO154" s="666"/>
      <c r="AP154" s="666"/>
      <c r="AQ154" s="666"/>
      <c r="AR154" s="666"/>
      <c r="AS154" s="666"/>
      <c r="AT154" s="666"/>
      <c r="AU154" s="666"/>
      <c r="AV154" s="666"/>
      <c r="AW154" s="666"/>
      <c r="AX154" s="667"/>
    </row>
    <row r="155" spans="1:50" ht="28.35" customHeight="1" x14ac:dyDescent="0.15">
      <c r="A155" s="458"/>
      <c r="B155" s="459"/>
      <c r="C155" s="459"/>
      <c r="D155" s="459"/>
      <c r="E155" s="459"/>
      <c r="F155" s="460"/>
      <c r="G155" s="665"/>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666"/>
      <c r="AL155" s="666"/>
      <c r="AM155" s="666"/>
      <c r="AN155" s="666"/>
      <c r="AO155" s="666"/>
      <c r="AP155" s="666"/>
      <c r="AQ155" s="666"/>
      <c r="AR155" s="666"/>
      <c r="AS155" s="666"/>
      <c r="AT155" s="666"/>
      <c r="AU155" s="666"/>
      <c r="AV155" s="666"/>
      <c r="AW155" s="666"/>
      <c r="AX155" s="667"/>
    </row>
    <row r="156" spans="1:50" ht="28.35" customHeight="1" x14ac:dyDescent="0.15">
      <c r="A156" s="458"/>
      <c r="B156" s="459"/>
      <c r="C156" s="459"/>
      <c r="D156" s="459"/>
      <c r="E156" s="459"/>
      <c r="F156" s="460"/>
      <c r="G156" s="665"/>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666"/>
      <c r="AL156" s="666"/>
      <c r="AM156" s="666"/>
      <c r="AN156" s="666"/>
      <c r="AO156" s="666"/>
      <c r="AP156" s="666"/>
      <c r="AQ156" s="666"/>
      <c r="AR156" s="666"/>
      <c r="AS156" s="666"/>
      <c r="AT156" s="666"/>
      <c r="AU156" s="666"/>
      <c r="AV156" s="666"/>
      <c r="AW156" s="666"/>
      <c r="AX156" s="667"/>
    </row>
    <row r="157" spans="1:50" ht="28.35" customHeight="1" x14ac:dyDescent="0.15">
      <c r="A157" s="458"/>
      <c r="B157" s="459"/>
      <c r="C157" s="459"/>
      <c r="D157" s="459"/>
      <c r="E157" s="459"/>
      <c r="F157" s="460"/>
      <c r="G157" s="665"/>
      <c r="H157" s="666"/>
      <c r="I157" s="666"/>
      <c r="J157" s="666"/>
      <c r="K157" s="666"/>
      <c r="L157" s="666"/>
      <c r="M157" s="666"/>
      <c r="N157" s="666"/>
      <c r="O157" s="666"/>
      <c r="P157" s="666"/>
      <c r="Q157" s="666"/>
      <c r="R157" s="666"/>
      <c r="S157" s="666"/>
      <c r="T157" s="666"/>
      <c r="U157" s="666"/>
      <c r="V157" s="666"/>
      <c r="W157" s="666"/>
      <c r="X157" s="666"/>
      <c r="Y157" s="666"/>
      <c r="Z157" s="666"/>
      <c r="AA157" s="666"/>
      <c r="AB157" s="666"/>
      <c r="AC157" s="666"/>
      <c r="AD157" s="666"/>
      <c r="AE157" s="666"/>
      <c r="AF157" s="666"/>
      <c r="AG157" s="666"/>
      <c r="AH157" s="666"/>
      <c r="AI157" s="666"/>
      <c r="AJ157" s="666"/>
      <c r="AK157" s="666"/>
      <c r="AL157" s="666"/>
      <c r="AM157" s="666"/>
      <c r="AN157" s="666"/>
      <c r="AO157" s="666"/>
      <c r="AP157" s="666"/>
      <c r="AQ157" s="666"/>
      <c r="AR157" s="666"/>
      <c r="AS157" s="666"/>
      <c r="AT157" s="666"/>
      <c r="AU157" s="666"/>
      <c r="AV157" s="666"/>
      <c r="AW157" s="666"/>
      <c r="AX157" s="667"/>
    </row>
    <row r="158" spans="1:50" ht="28.35" customHeight="1" x14ac:dyDescent="0.15">
      <c r="A158" s="458"/>
      <c r="B158" s="459"/>
      <c r="C158" s="459"/>
      <c r="D158" s="459"/>
      <c r="E158" s="459"/>
      <c r="F158" s="460"/>
      <c r="G158" s="665"/>
      <c r="H158" s="666"/>
      <c r="I158" s="666"/>
      <c r="J158" s="666"/>
      <c r="K158" s="666"/>
      <c r="L158" s="666"/>
      <c r="M158" s="666"/>
      <c r="N158" s="666"/>
      <c r="O158" s="666"/>
      <c r="P158" s="666"/>
      <c r="Q158" s="666"/>
      <c r="R158" s="666"/>
      <c r="S158" s="666"/>
      <c r="T158" s="666"/>
      <c r="U158" s="666"/>
      <c r="V158" s="666"/>
      <c r="W158" s="666"/>
      <c r="X158" s="666"/>
      <c r="Y158" s="666"/>
      <c r="Z158" s="666"/>
      <c r="AA158" s="666"/>
      <c r="AB158" s="666"/>
      <c r="AC158" s="666"/>
      <c r="AD158" s="666"/>
      <c r="AE158" s="666"/>
      <c r="AF158" s="666"/>
      <c r="AG158" s="666"/>
      <c r="AH158" s="666"/>
      <c r="AI158" s="666"/>
      <c r="AJ158" s="666"/>
      <c r="AK158" s="666"/>
      <c r="AL158" s="666"/>
      <c r="AM158" s="666"/>
      <c r="AN158" s="666"/>
      <c r="AO158" s="666"/>
      <c r="AP158" s="666"/>
      <c r="AQ158" s="666"/>
      <c r="AR158" s="666"/>
      <c r="AS158" s="666"/>
      <c r="AT158" s="666"/>
      <c r="AU158" s="666"/>
      <c r="AV158" s="666"/>
      <c r="AW158" s="666"/>
      <c r="AX158" s="667"/>
    </row>
    <row r="159" spans="1:50" ht="28.35" customHeight="1" x14ac:dyDescent="0.15">
      <c r="A159" s="458"/>
      <c r="B159" s="459"/>
      <c r="C159" s="459"/>
      <c r="D159" s="459"/>
      <c r="E159" s="459"/>
      <c r="F159" s="460"/>
      <c r="G159" s="665"/>
      <c r="H159" s="666"/>
      <c r="I159" s="666"/>
      <c r="J159" s="666"/>
      <c r="K159" s="666"/>
      <c r="L159" s="666"/>
      <c r="M159" s="666"/>
      <c r="N159" s="666"/>
      <c r="O159" s="666"/>
      <c r="P159" s="666"/>
      <c r="Q159" s="666"/>
      <c r="R159" s="666"/>
      <c r="S159" s="666"/>
      <c r="T159" s="666"/>
      <c r="U159" s="666"/>
      <c r="V159" s="666"/>
      <c r="W159" s="666"/>
      <c r="X159" s="666"/>
      <c r="Y159" s="666"/>
      <c r="Z159" s="666"/>
      <c r="AA159" s="666"/>
      <c r="AB159" s="666"/>
      <c r="AC159" s="666"/>
      <c r="AD159" s="666"/>
      <c r="AE159" s="666"/>
      <c r="AF159" s="666"/>
      <c r="AG159" s="666"/>
      <c r="AH159" s="666"/>
      <c r="AI159" s="666"/>
      <c r="AJ159" s="666"/>
      <c r="AK159" s="666"/>
      <c r="AL159" s="666"/>
      <c r="AM159" s="666"/>
      <c r="AN159" s="666"/>
      <c r="AO159" s="666"/>
      <c r="AP159" s="666"/>
      <c r="AQ159" s="666"/>
      <c r="AR159" s="666"/>
      <c r="AS159" s="666"/>
      <c r="AT159" s="666"/>
      <c r="AU159" s="666"/>
      <c r="AV159" s="666"/>
      <c r="AW159" s="666"/>
      <c r="AX159" s="667"/>
    </row>
    <row r="160" spans="1:50" ht="28.35" customHeight="1" x14ac:dyDescent="0.15">
      <c r="A160" s="458"/>
      <c r="B160" s="459"/>
      <c r="C160" s="459"/>
      <c r="D160" s="459"/>
      <c r="E160" s="459"/>
      <c r="F160" s="460"/>
      <c r="G160" s="665"/>
      <c r="H160" s="666"/>
      <c r="I160" s="666"/>
      <c r="J160" s="666"/>
      <c r="K160" s="666"/>
      <c r="L160" s="666"/>
      <c r="M160" s="666"/>
      <c r="N160" s="666"/>
      <c r="O160" s="666"/>
      <c r="P160" s="666"/>
      <c r="Q160" s="666"/>
      <c r="R160" s="666"/>
      <c r="S160" s="666"/>
      <c r="T160" s="666"/>
      <c r="U160" s="666"/>
      <c r="V160" s="666"/>
      <c r="W160" s="666"/>
      <c r="X160" s="666"/>
      <c r="Y160" s="666"/>
      <c r="Z160" s="666"/>
      <c r="AA160" s="666"/>
      <c r="AB160" s="666"/>
      <c r="AC160" s="666"/>
      <c r="AD160" s="666"/>
      <c r="AE160" s="666"/>
      <c r="AF160" s="666"/>
      <c r="AG160" s="666"/>
      <c r="AH160" s="666"/>
      <c r="AI160" s="666"/>
      <c r="AJ160" s="666"/>
      <c r="AK160" s="666"/>
      <c r="AL160" s="666"/>
      <c r="AM160" s="666"/>
      <c r="AN160" s="666"/>
      <c r="AO160" s="666"/>
      <c r="AP160" s="666"/>
      <c r="AQ160" s="666"/>
      <c r="AR160" s="666"/>
      <c r="AS160" s="666"/>
      <c r="AT160" s="666"/>
      <c r="AU160" s="666"/>
      <c r="AV160" s="666"/>
      <c r="AW160" s="666"/>
      <c r="AX160" s="667"/>
    </row>
    <row r="161" spans="1:50" ht="28.35" customHeight="1" x14ac:dyDescent="0.15">
      <c r="A161" s="458"/>
      <c r="B161" s="459"/>
      <c r="C161" s="459"/>
      <c r="D161" s="459"/>
      <c r="E161" s="459"/>
      <c r="F161" s="460"/>
      <c r="G161" s="665"/>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6"/>
      <c r="AL161" s="666"/>
      <c r="AM161" s="666"/>
      <c r="AN161" s="666"/>
      <c r="AO161" s="666"/>
      <c r="AP161" s="666"/>
      <c r="AQ161" s="666"/>
      <c r="AR161" s="666"/>
      <c r="AS161" s="666"/>
      <c r="AT161" s="666"/>
      <c r="AU161" s="666"/>
      <c r="AV161" s="666"/>
      <c r="AW161" s="666"/>
      <c r="AX161" s="667"/>
    </row>
    <row r="162" spans="1:50" ht="27.75" customHeight="1" x14ac:dyDescent="0.15">
      <c r="A162" s="458"/>
      <c r="B162" s="459"/>
      <c r="C162" s="459"/>
      <c r="D162" s="459"/>
      <c r="E162" s="459"/>
      <c r="F162" s="460"/>
      <c r="G162" s="665"/>
      <c r="H162" s="666"/>
      <c r="I162" s="666"/>
      <c r="J162" s="666"/>
      <c r="K162" s="666"/>
      <c r="L162" s="666"/>
      <c r="M162" s="666"/>
      <c r="N162" s="666"/>
      <c r="O162" s="666"/>
      <c r="P162" s="666"/>
      <c r="Q162" s="666"/>
      <c r="R162" s="666"/>
      <c r="S162" s="666"/>
      <c r="T162" s="666"/>
      <c r="U162" s="666"/>
      <c r="V162" s="666"/>
      <c r="W162" s="666"/>
      <c r="X162" s="666"/>
      <c r="Y162" s="666"/>
      <c r="Z162" s="666"/>
      <c r="AA162" s="666"/>
      <c r="AB162" s="666"/>
      <c r="AC162" s="666"/>
      <c r="AD162" s="666"/>
      <c r="AE162" s="666"/>
      <c r="AF162" s="666"/>
      <c r="AG162" s="666"/>
      <c r="AH162" s="666"/>
      <c r="AI162" s="666"/>
      <c r="AJ162" s="666"/>
      <c r="AK162" s="666"/>
      <c r="AL162" s="666"/>
      <c r="AM162" s="666"/>
      <c r="AN162" s="666"/>
      <c r="AO162" s="666"/>
      <c r="AP162" s="666"/>
      <c r="AQ162" s="666"/>
      <c r="AR162" s="666"/>
      <c r="AS162" s="666"/>
      <c r="AT162" s="666"/>
      <c r="AU162" s="666"/>
      <c r="AV162" s="666"/>
      <c r="AW162" s="666"/>
      <c r="AX162" s="667"/>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0.5" customHeight="1" thickBot="1" x14ac:dyDescent="0.2">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2" t="s">
        <v>34</v>
      </c>
      <c r="B178" s="533"/>
      <c r="C178" s="533"/>
      <c r="D178" s="533"/>
      <c r="E178" s="533"/>
      <c r="F178" s="534"/>
      <c r="G178" s="379" t="s">
        <v>421</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8"/>
      <c r="B179" s="535"/>
      <c r="C179" s="535"/>
      <c r="D179" s="535"/>
      <c r="E179" s="535"/>
      <c r="F179" s="536"/>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8"/>
      <c r="B180" s="535"/>
      <c r="C180" s="535"/>
      <c r="D180" s="535"/>
      <c r="E180" s="535"/>
      <c r="F180" s="536"/>
      <c r="G180" s="88" t="s">
        <v>422</v>
      </c>
      <c r="H180" s="89"/>
      <c r="I180" s="89"/>
      <c r="J180" s="89"/>
      <c r="K180" s="90"/>
      <c r="L180" s="91" t="s">
        <v>423</v>
      </c>
      <c r="M180" s="92"/>
      <c r="N180" s="92"/>
      <c r="O180" s="92"/>
      <c r="P180" s="92"/>
      <c r="Q180" s="92"/>
      <c r="R180" s="92"/>
      <c r="S180" s="92"/>
      <c r="T180" s="92"/>
      <c r="U180" s="92"/>
      <c r="V180" s="92"/>
      <c r="W180" s="92"/>
      <c r="X180" s="93"/>
      <c r="Y180" s="94">
        <v>2263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8"/>
      <c r="B181" s="535"/>
      <c r="C181" s="535"/>
      <c r="D181" s="535"/>
      <c r="E181" s="535"/>
      <c r="F181" s="53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35"/>
      <c r="C182" s="535"/>
      <c r="D182" s="535"/>
      <c r="E182" s="535"/>
      <c r="F182" s="53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35"/>
      <c r="C183" s="535"/>
      <c r="D183" s="535"/>
      <c r="E183" s="535"/>
      <c r="F183" s="53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35"/>
      <c r="C184" s="535"/>
      <c r="D184" s="535"/>
      <c r="E184" s="535"/>
      <c r="F184" s="53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35"/>
      <c r="C185" s="535"/>
      <c r="D185" s="535"/>
      <c r="E185" s="535"/>
      <c r="F185" s="53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35"/>
      <c r="C186" s="535"/>
      <c r="D186" s="535"/>
      <c r="E186" s="535"/>
      <c r="F186" s="53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35"/>
      <c r="C187" s="535"/>
      <c r="D187" s="535"/>
      <c r="E187" s="535"/>
      <c r="F187" s="53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35"/>
      <c r="C188" s="535"/>
      <c r="D188" s="535"/>
      <c r="E188" s="535"/>
      <c r="F188" s="53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35"/>
      <c r="C189" s="535"/>
      <c r="D189" s="535"/>
      <c r="E189" s="535"/>
      <c r="F189" s="53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35"/>
      <c r="C190" s="535"/>
      <c r="D190" s="535"/>
      <c r="E190" s="535"/>
      <c r="F190" s="536"/>
      <c r="G190" s="74" t="s">
        <v>22</v>
      </c>
      <c r="H190" s="75"/>
      <c r="I190" s="75"/>
      <c r="J190" s="75"/>
      <c r="K190" s="75"/>
      <c r="L190" s="76"/>
      <c r="M190" s="77"/>
      <c r="N190" s="77"/>
      <c r="O190" s="77"/>
      <c r="P190" s="77"/>
      <c r="Q190" s="77"/>
      <c r="R190" s="77"/>
      <c r="S190" s="77"/>
      <c r="T190" s="77"/>
      <c r="U190" s="77"/>
      <c r="V190" s="77"/>
      <c r="W190" s="77"/>
      <c r="X190" s="78"/>
      <c r="Y190" s="79">
        <f>SUM(Y180:AB189)</f>
        <v>2263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35"/>
      <c r="C191" s="535"/>
      <c r="D191" s="535"/>
      <c r="E191" s="535"/>
      <c r="F191" s="536"/>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8"/>
      <c r="B192" s="535"/>
      <c r="C192" s="535"/>
      <c r="D192" s="535"/>
      <c r="E192" s="535"/>
      <c r="F192" s="536"/>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8"/>
      <c r="B193" s="535"/>
      <c r="C193" s="535"/>
      <c r="D193" s="535"/>
      <c r="E193" s="535"/>
      <c r="F193" s="536"/>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8"/>
      <c r="B194" s="535"/>
      <c r="C194" s="535"/>
      <c r="D194" s="535"/>
      <c r="E194" s="535"/>
      <c r="F194" s="53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8"/>
      <c r="B195" s="535"/>
      <c r="C195" s="535"/>
      <c r="D195" s="535"/>
      <c r="E195" s="535"/>
      <c r="F195" s="53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8"/>
      <c r="B196" s="535"/>
      <c r="C196" s="535"/>
      <c r="D196" s="535"/>
      <c r="E196" s="535"/>
      <c r="F196" s="53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35"/>
      <c r="C197" s="535"/>
      <c r="D197" s="535"/>
      <c r="E197" s="535"/>
      <c r="F197" s="53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35"/>
      <c r="C198" s="535"/>
      <c r="D198" s="535"/>
      <c r="E198" s="535"/>
      <c r="F198" s="53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8"/>
      <c r="B199" s="535"/>
      <c r="C199" s="535"/>
      <c r="D199" s="535"/>
      <c r="E199" s="535"/>
      <c r="F199" s="53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8"/>
      <c r="B200" s="535"/>
      <c r="C200" s="535"/>
      <c r="D200" s="535"/>
      <c r="E200" s="535"/>
      <c r="F200" s="53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8"/>
      <c r="B201" s="535"/>
      <c r="C201" s="535"/>
      <c r="D201" s="535"/>
      <c r="E201" s="535"/>
      <c r="F201" s="53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35"/>
      <c r="C202" s="535"/>
      <c r="D202" s="535"/>
      <c r="E202" s="535"/>
      <c r="F202" s="53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35"/>
      <c r="C203" s="535"/>
      <c r="D203" s="535"/>
      <c r="E203" s="535"/>
      <c r="F203" s="53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35"/>
      <c r="C204" s="535"/>
      <c r="D204" s="535"/>
      <c r="E204" s="535"/>
      <c r="F204" s="536"/>
      <c r="G204" s="379" t="s">
        <v>424</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8"/>
      <c r="B205" s="535"/>
      <c r="C205" s="535"/>
      <c r="D205" s="535"/>
      <c r="E205" s="535"/>
      <c r="F205" s="536"/>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8"/>
      <c r="B206" s="535"/>
      <c r="C206" s="535"/>
      <c r="D206" s="535"/>
      <c r="E206" s="535"/>
      <c r="F206" s="536"/>
      <c r="G206" s="88" t="s">
        <v>426</v>
      </c>
      <c r="H206" s="89"/>
      <c r="I206" s="89"/>
      <c r="J206" s="89"/>
      <c r="K206" s="90"/>
      <c r="L206" s="91" t="s">
        <v>425</v>
      </c>
      <c r="M206" s="92"/>
      <c r="N206" s="92"/>
      <c r="O206" s="92"/>
      <c r="P206" s="92"/>
      <c r="Q206" s="92"/>
      <c r="R206" s="92"/>
      <c r="S206" s="92"/>
      <c r="T206" s="92"/>
      <c r="U206" s="92"/>
      <c r="V206" s="92"/>
      <c r="W206" s="92"/>
      <c r="X206" s="93"/>
      <c r="Y206" s="94">
        <v>1288</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8"/>
      <c r="B207" s="535"/>
      <c r="C207" s="535"/>
      <c r="D207" s="535"/>
      <c r="E207" s="535"/>
      <c r="F207" s="53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8"/>
      <c r="B208" s="535"/>
      <c r="C208" s="535"/>
      <c r="D208" s="535"/>
      <c r="E208" s="535"/>
      <c r="F208" s="53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35"/>
      <c r="C209" s="535"/>
      <c r="D209" s="535"/>
      <c r="E209" s="535"/>
      <c r="F209" s="53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8"/>
      <c r="B210" s="535"/>
      <c r="C210" s="535"/>
      <c r="D210" s="535"/>
      <c r="E210" s="535"/>
      <c r="F210" s="53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8"/>
      <c r="B211" s="535"/>
      <c r="C211" s="535"/>
      <c r="D211" s="535"/>
      <c r="E211" s="535"/>
      <c r="F211" s="53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8"/>
      <c r="B212" s="535"/>
      <c r="C212" s="535"/>
      <c r="D212" s="535"/>
      <c r="E212" s="535"/>
      <c r="F212" s="53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8"/>
      <c r="B213" s="535"/>
      <c r="C213" s="535"/>
      <c r="D213" s="535"/>
      <c r="E213" s="535"/>
      <c r="F213" s="53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35"/>
      <c r="C214" s="535"/>
      <c r="D214" s="535"/>
      <c r="E214" s="535"/>
      <c r="F214" s="53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35"/>
      <c r="C215" s="535"/>
      <c r="D215" s="535"/>
      <c r="E215" s="535"/>
      <c r="F215" s="53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x14ac:dyDescent="0.15">
      <c r="A216" s="118"/>
      <c r="B216" s="535"/>
      <c r="C216" s="535"/>
      <c r="D216" s="535"/>
      <c r="E216" s="535"/>
      <c r="F216" s="536"/>
      <c r="G216" s="74" t="s">
        <v>22</v>
      </c>
      <c r="H216" s="75"/>
      <c r="I216" s="75"/>
      <c r="J216" s="75"/>
      <c r="K216" s="75"/>
      <c r="L216" s="76"/>
      <c r="M216" s="77"/>
      <c r="N216" s="77"/>
      <c r="O216" s="77"/>
      <c r="P216" s="77"/>
      <c r="Q216" s="77"/>
      <c r="R216" s="77"/>
      <c r="S216" s="77"/>
      <c r="T216" s="77"/>
      <c r="U216" s="77"/>
      <c r="V216" s="77"/>
      <c r="W216" s="77"/>
      <c r="X216" s="78"/>
      <c r="Y216" s="79">
        <f>SUM(Y206:AB215)</f>
        <v>1288</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8"/>
      <c r="B217" s="535"/>
      <c r="C217" s="535"/>
      <c r="D217" s="535"/>
      <c r="E217" s="535"/>
      <c r="F217" s="536"/>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8"/>
      <c r="B218" s="535"/>
      <c r="C218" s="535"/>
      <c r="D218" s="535"/>
      <c r="E218" s="535"/>
      <c r="F218" s="536"/>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8"/>
      <c r="B219" s="535"/>
      <c r="C219" s="535"/>
      <c r="D219" s="535"/>
      <c r="E219" s="535"/>
      <c r="F219" s="53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8"/>
      <c r="B220" s="535"/>
      <c r="C220" s="535"/>
      <c r="D220" s="535"/>
      <c r="E220" s="535"/>
      <c r="F220" s="53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8"/>
      <c r="B221" s="535"/>
      <c r="C221" s="535"/>
      <c r="D221" s="535"/>
      <c r="E221" s="535"/>
      <c r="F221" s="53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8"/>
      <c r="B222" s="535"/>
      <c r="C222" s="535"/>
      <c r="D222" s="535"/>
      <c r="E222" s="535"/>
      <c r="F222" s="53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35"/>
      <c r="C223" s="535"/>
      <c r="D223" s="535"/>
      <c r="E223" s="535"/>
      <c r="F223" s="53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35"/>
      <c r="C224" s="535"/>
      <c r="D224" s="535"/>
      <c r="E224" s="535"/>
      <c r="F224" s="53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8"/>
      <c r="B225" s="535"/>
      <c r="C225" s="535"/>
      <c r="D225" s="535"/>
      <c r="E225" s="535"/>
      <c r="F225" s="53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8"/>
      <c r="B226" s="535"/>
      <c r="C226" s="535"/>
      <c r="D226" s="535"/>
      <c r="E226" s="535"/>
      <c r="F226" s="53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8"/>
      <c r="B227" s="535"/>
      <c r="C227" s="535"/>
      <c r="D227" s="535"/>
      <c r="E227" s="535"/>
      <c r="F227" s="53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8"/>
      <c r="B228" s="535"/>
      <c r="C228" s="535"/>
      <c r="D228" s="535"/>
      <c r="E228" s="535"/>
      <c r="F228" s="53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8"/>
      <c r="B229" s="535"/>
      <c r="C229" s="535"/>
      <c r="D229" s="535"/>
      <c r="E229" s="535"/>
      <c r="F229" s="53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432</v>
      </c>
      <c r="D236" s="104"/>
      <c r="E236" s="104"/>
      <c r="F236" s="104"/>
      <c r="G236" s="104"/>
      <c r="H236" s="104"/>
      <c r="I236" s="104"/>
      <c r="J236" s="104"/>
      <c r="K236" s="104"/>
      <c r="L236" s="104"/>
      <c r="M236" s="108" t="s">
        <v>434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2263</v>
      </c>
      <c r="AL236" s="106"/>
      <c r="AM236" s="106"/>
      <c r="AN236" s="106"/>
      <c r="AO236" s="106"/>
      <c r="AP236" s="107"/>
      <c r="AQ236" s="114" t="s">
        <v>435</v>
      </c>
      <c r="AR236" s="114"/>
      <c r="AS236" s="114"/>
      <c r="AT236" s="114"/>
      <c r="AU236" s="115" t="s">
        <v>435</v>
      </c>
      <c r="AV236" s="116"/>
      <c r="AW236" s="116"/>
      <c r="AX236" s="117"/>
    </row>
    <row r="237" spans="1:50" ht="24" customHeight="1" x14ac:dyDescent="0.15">
      <c r="A237" s="103">
        <v>2</v>
      </c>
      <c r="B237" s="103">
        <v>1</v>
      </c>
      <c r="C237" s="108" t="s">
        <v>427</v>
      </c>
      <c r="D237" s="104"/>
      <c r="E237" s="104"/>
      <c r="F237" s="104"/>
      <c r="G237" s="104"/>
      <c r="H237" s="104"/>
      <c r="I237" s="104"/>
      <c r="J237" s="104"/>
      <c r="K237" s="104"/>
      <c r="L237" s="104"/>
      <c r="M237" s="108" t="s">
        <v>434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290</v>
      </c>
      <c r="AL237" s="106"/>
      <c r="AM237" s="106"/>
      <c r="AN237" s="106"/>
      <c r="AO237" s="106"/>
      <c r="AP237" s="107"/>
      <c r="AQ237" s="114" t="s">
        <v>435</v>
      </c>
      <c r="AR237" s="114"/>
      <c r="AS237" s="114"/>
      <c r="AT237" s="114"/>
      <c r="AU237" s="115" t="s">
        <v>435</v>
      </c>
      <c r="AV237" s="116"/>
      <c r="AW237" s="116"/>
      <c r="AX237" s="117"/>
    </row>
    <row r="238" spans="1:50" ht="24" customHeight="1" x14ac:dyDescent="0.15">
      <c r="A238" s="103">
        <v>3</v>
      </c>
      <c r="B238" s="103">
        <v>1</v>
      </c>
      <c r="C238" s="108" t="s">
        <v>428</v>
      </c>
      <c r="D238" s="104"/>
      <c r="E238" s="104"/>
      <c r="F238" s="104"/>
      <c r="G238" s="104"/>
      <c r="H238" s="104"/>
      <c r="I238" s="104"/>
      <c r="J238" s="104"/>
      <c r="K238" s="104"/>
      <c r="L238" s="104"/>
      <c r="M238" s="108" t="s">
        <v>434</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258</v>
      </c>
      <c r="AL238" s="106"/>
      <c r="AM238" s="106"/>
      <c r="AN238" s="106"/>
      <c r="AO238" s="106"/>
      <c r="AP238" s="107"/>
      <c r="AQ238" s="114" t="s">
        <v>435</v>
      </c>
      <c r="AR238" s="114"/>
      <c r="AS238" s="114"/>
      <c r="AT238" s="114"/>
      <c r="AU238" s="115" t="s">
        <v>435</v>
      </c>
      <c r="AV238" s="116"/>
      <c r="AW238" s="116"/>
      <c r="AX238" s="117"/>
    </row>
    <row r="239" spans="1:50" ht="24" customHeight="1" x14ac:dyDescent="0.15">
      <c r="A239" s="103">
        <v>4</v>
      </c>
      <c r="B239" s="103">
        <v>1</v>
      </c>
      <c r="C239" s="108" t="s">
        <v>429</v>
      </c>
      <c r="D239" s="104"/>
      <c r="E239" s="104"/>
      <c r="F239" s="104"/>
      <c r="G239" s="104"/>
      <c r="H239" s="104"/>
      <c r="I239" s="104"/>
      <c r="J239" s="104"/>
      <c r="K239" s="104"/>
      <c r="L239" s="104"/>
      <c r="M239" s="108" t="s">
        <v>434</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196</v>
      </c>
      <c r="AL239" s="106"/>
      <c r="AM239" s="106"/>
      <c r="AN239" s="106"/>
      <c r="AO239" s="106"/>
      <c r="AP239" s="107"/>
      <c r="AQ239" s="114" t="s">
        <v>435</v>
      </c>
      <c r="AR239" s="114"/>
      <c r="AS239" s="114"/>
      <c r="AT239" s="114"/>
      <c r="AU239" s="115" t="s">
        <v>435</v>
      </c>
      <c r="AV239" s="116"/>
      <c r="AW239" s="116"/>
      <c r="AX239" s="117"/>
    </row>
    <row r="240" spans="1:50" ht="24" customHeight="1" x14ac:dyDescent="0.15">
      <c r="A240" s="103">
        <v>5</v>
      </c>
      <c r="B240" s="103">
        <v>1</v>
      </c>
      <c r="C240" s="108" t="s">
        <v>430</v>
      </c>
      <c r="D240" s="104"/>
      <c r="E240" s="104"/>
      <c r="F240" s="104"/>
      <c r="G240" s="104"/>
      <c r="H240" s="104"/>
      <c r="I240" s="104"/>
      <c r="J240" s="104"/>
      <c r="K240" s="104"/>
      <c r="L240" s="104"/>
      <c r="M240" s="108" t="s">
        <v>434</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180</v>
      </c>
      <c r="AL240" s="106"/>
      <c r="AM240" s="106"/>
      <c r="AN240" s="106"/>
      <c r="AO240" s="106"/>
      <c r="AP240" s="107"/>
      <c r="AQ240" s="114" t="s">
        <v>435</v>
      </c>
      <c r="AR240" s="114"/>
      <c r="AS240" s="114"/>
      <c r="AT240" s="114"/>
      <c r="AU240" s="115" t="s">
        <v>435</v>
      </c>
      <c r="AV240" s="116"/>
      <c r="AW240" s="116"/>
      <c r="AX240" s="117"/>
    </row>
    <row r="241" spans="1:50" ht="24" customHeight="1" x14ac:dyDescent="0.15">
      <c r="A241" s="103">
        <v>6</v>
      </c>
      <c r="B241" s="103">
        <v>1</v>
      </c>
      <c r="C241" s="108" t="s">
        <v>431</v>
      </c>
      <c r="D241" s="104"/>
      <c r="E241" s="104"/>
      <c r="F241" s="104"/>
      <c r="G241" s="104"/>
      <c r="H241" s="104"/>
      <c r="I241" s="104"/>
      <c r="J241" s="104"/>
      <c r="K241" s="104"/>
      <c r="L241" s="104"/>
      <c r="M241" s="108" t="s">
        <v>434</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160</v>
      </c>
      <c r="AL241" s="106"/>
      <c r="AM241" s="106"/>
      <c r="AN241" s="106"/>
      <c r="AO241" s="106"/>
      <c r="AP241" s="107"/>
      <c r="AQ241" s="114" t="s">
        <v>435</v>
      </c>
      <c r="AR241" s="114"/>
      <c r="AS241" s="114"/>
      <c r="AT241" s="114"/>
      <c r="AU241" s="115" t="s">
        <v>435</v>
      </c>
      <c r="AV241" s="116"/>
      <c r="AW241" s="116"/>
      <c r="AX241" s="117"/>
    </row>
    <row r="242" spans="1:50" ht="24" customHeight="1" x14ac:dyDescent="0.15">
      <c r="A242" s="103">
        <v>7</v>
      </c>
      <c r="B242" s="103">
        <v>1</v>
      </c>
      <c r="C242" s="108" t="s">
        <v>429</v>
      </c>
      <c r="D242" s="104"/>
      <c r="E242" s="104"/>
      <c r="F242" s="104"/>
      <c r="G242" s="104"/>
      <c r="H242" s="104"/>
      <c r="I242" s="104"/>
      <c r="J242" s="104"/>
      <c r="K242" s="104"/>
      <c r="L242" s="104"/>
      <c r="M242" s="108" t="s">
        <v>434</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160</v>
      </c>
      <c r="AL242" s="106"/>
      <c r="AM242" s="106"/>
      <c r="AN242" s="106"/>
      <c r="AO242" s="106"/>
      <c r="AP242" s="107"/>
      <c r="AQ242" s="114" t="s">
        <v>435</v>
      </c>
      <c r="AR242" s="114"/>
      <c r="AS242" s="114"/>
      <c r="AT242" s="114"/>
      <c r="AU242" s="115" t="s">
        <v>435</v>
      </c>
      <c r="AV242" s="116"/>
      <c r="AW242" s="116"/>
      <c r="AX242" s="117"/>
    </row>
    <row r="243" spans="1:50" ht="24" customHeight="1" x14ac:dyDescent="0.15">
      <c r="A243" s="103">
        <v>8</v>
      </c>
      <c r="B243" s="103">
        <v>1</v>
      </c>
      <c r="C243" s="108" t="s">
        <v>433</v>
      </c>
      <c r="D243" s="104"/>
      <c r="E243" s="104"/>
      <c r="F243" s="104"/>
      <c r="G243" s="104"/>
      <c r="H243" s="104"/>
      <c r="I243" s="104"/>
      <c r="J243" s="104"/>
      <c r="K243" s="104"/>
      <c r="L243" s="104"/>
      <c r="M243" s="108" t="s">
        <v>434</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154</v>
      </c>
      <c r="AL243" s="106"/>
      <c r="AM243" s="106"/>
      <c r="AN243" s="106"/>
      <c r="AO243" s="106"/>
      <c r="AP243" s="107"/>
      <c r="AQ243" s="114" t="s">
        <v>435</v>
      </c>
      <c r="AR243" s="114"/>
      <c r="AS243" s="114"/>
      <c r="AT243" s="114"/>
      <c r="AU243" s="115" t="s">
        <v>435</v>
      </c>
      <c r="AV243" s="116"/>
      <c r="AW243" s="116"/>
      <c r="AX243" s="117"/>
    </row>
    <row r="244" spans="1:50" ht="24" customHeight="1" x14ac:dyDescent="0.15">
      <c r="A244" s="103">
        <v>9</v>
      </c>
      <c r="B244" s="103">
        <v>1</v>
      </c>
      <c r="C244" s="108" t="s">
        <v>431</v>
      </c>
      <c r="D244" s="104"/>
      <c r="E244" s="104"/>
      <c r="F244" s="104"/>
      <c r="G244" s="104"/>
      <c r="H244" s="104"/>
      <c r="I244" s="104"/>
      <c r="J244" s="104"/>
      <c r="K244" s="104"/>
      <c r="L244" s="104"/>
      <c r="M244" s="108" t="s">
        <v>434</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140</v>
      </c>
      <c r="AL244" s="106"/>
      <c r="AM244" s="106"/>
      <c r="AN244" s="106"/>
      <c r="AO244" s="106"/>
      <c r="AP244" s="107"/>
      <c r="AQ244" s="114" t="s">
        <v>435</v>
      </c>
      <c r="AR244" s="114"/>
      <c r="AS244" s="114"/>
      <c r="AT244" s="114"/>
      <c r="AU244" s="115" t="s">
        <v>435</v>
      </c>
      <c r="AV244" s="116"/>
      <c r="AW244" s="116"/>
      <c r="AX244" s="117"/>
    </row>
    <row r="245" spans="1:50" ht="24" customHeight="1" x14ac:dyDescent="0.15">
      <c r="A245" s="103">
        <v>10</v>
      </c>
      <c r="B245" s="103">
        <v>1</v>
      </c>
      <c r="C245" s="108" t="s">
        <v>430</v>
      </c>
      <c r="D245" s="104"/>
      <c r="E245" s="104"/>
      <c r="F245" s="104"/>
      <c r="G245" s="104"/>
      <c r="H245" s="104"/>
      <c r="I245" s="104"/>
      <c r="J245" s="104"/>
      <c r="K245" s="104"/>
      <c r="L245" s="104"/>
      <c r="M245" s="108" t="s">
        <v>434</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137</v>
      </c>
      <c r="AL245" s="106"/>
      <c r="AM245" s="106"/>
      <c r="AN245" s="106"/>
      <c r="AO245" s="106"/>
      <c r="AP245" s="107"/>
      <c r="AQ245" s="114" t="s">
        <v>435</v>
      </c>
      <c r="AR245" s="114"/>
      <c r="AS245" s="114"/>
      <c r="AT245" s="114"/>
      <c r="AU245" s="115" t="s">
        <v>435</v>
      </c>
      <c r="AV245" s="116"/>
      <c r="AW245" s="116"/>
      <c r="AX245" s="11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436</v>
      </c>
      <c r="D269" s="104"/>
      <c r="E269" s="104"/>
      <c r="F269" s="104"/>
      <c r="G269" s="104"/>
      <c r="H269" s="104"/>
      <c r="I269" s="104"/>
      <c r="J269" s="104"/>
      <c r="K269" s="104"/>
      <c r="L269" s="104"/>
      <c r="M269" s="108" t="s">
        <v>440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0.5</v>
      </c>
      <c r="AL269" s="106"/>
      <c r="AM269" s="106"/>
      <c r="AN269" s="106"/>
      <c r="AO269" s="106"/>
      <c r="AP269" s="107"/>
      <c r="AQ269" s="114" t="s">
        <v>435</v>
      </c>
      <c r="AR269" s="114"/>
      <c r="AS269" s="114"/>
      <c r="AT269" s="114"/>
      <c r="AU269" s="115" t="s">
        <v>435</v>
      </c>
      <c r="AV269" s="116"/>
      <c r="AW269" s="116"/>
      <c r="AX269" s="117"/>
    </row>
    <row r="270" spans="1:50" ht="24" customHeight="1" x14ac:dyDescent="0.15">
      <c r="A270" s="103">
        <v>2</v>
      </c>
      <c r="B270" s="103">
        <v>1</v>
      </c>
      <c r="C270" s="108" t="s">
        <v>437</v>
      </c>
      <c r="D270" s="104"/>
      <c r="E270" s="104"/>
      <c r="F270" s="104"/>
      <c r="G270" s="104"/>
      <c r="H270" s="104"/>
      <c r="I270" s="104"/>
      <c r="J270" s="104"/>
      <c r="K270" s="104"/>
      <c r="L270" s="104"/>
      <c r="M270" s="108" t="s">
        <v>440</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0.3</v>
      </c>
      <c r="AL270" s="106"/>
      <c r="AM270" s="106"/>
      <c r="AN270" s="106"/>
      <c r="AO270" s="106"/>
      <c r="AP270" s="107"/>
      <c r="AQ270" s="114" t="s">
        <v>435</v>
      </c>
      <c r="AR270" s="114"/>
      <c r="AS270" s="114"/>
      <c r="AT270" s="114"/>
      <c r="AU270" s="115" t="s">
        <v>435</v>
      </c>
      <c r="AV270" s="116"/>
      <c r="AW270" s="116"/>
      <c r="AX270" s="117"/>
    </row>
    <row r="271" spans="1:50" ht="24" customHeight="1" x14ac:dyDescent="0.15">
      <c r="A271" s="103">
        <v>3</v>
      </c>
      <c r="B271" s="103">
        <v>1</v>
      </c>
      <c r="C271" s="108" t="s">
        <v>438</v>
      </c>
      <c r="D271" s="104"/>
      <c r="E271" s="104"/>
      <c r="F271" s="104"/>
      <c r="G271" s="104"/>
      <c r="H271" s="104"/>
      <c r="I271" s="104"/>
      <c r="J271" s="104"/>
      <c r="K271" s="104"/>
      <c r="L271" s="104"/>
      <c r="M271" s="108" t="s">
        <v>440</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0.06</v>
      </c>
      <c r="AL271" s="106"/>
      <c r="AM271" s="106"/>
      <c r="AN271" s="106"/>
      <c r="AO271" s="106"/>
      <c r="AP271" s="107"/>
      <c r="AQ271" s="114" t="s">
        <v>435</v>
      </c>
      <c r="AR271" s="114"/>
      <c r="AS271" s="114"/>
      <c r="AT271" s="114"/>
      <c r="AU271" s="115" t="s">
        <v>435</v>
      </c>
      <c r="AV271" s="116"/>
      <c r="AW271" s="116"/>
      <c r="AX271" s="117"/>
    </row>
    <row r="272" spans="1:50" ht="24" customHeight="1" x14ac:dyDescent="0.15">
      <c r="A272" s="103">
        <v>4</v>
      </c>
      <c r="B272" s="103">
        <v>1</v>
      </c>
      <c r="C272" s="108" t="s">
        <v>439</v>
      </c>
      <c r="D272" s="104"/>
      <c r="E272" s="104"/>
      <c r="F272" s="104"/>
      <c r="G272" s="104"/>
      <c r="H272" s="104"/>
      <c r="I272" s="104"/>
      <c r="J272" s="104"/>
      <c r="K272" s="104"/>
      <c r="L272" s="104"/>
      <c r="M272" s="108" t="s">
        <v>440</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2E-3</v>
      </c>
      <c r="AL272" s="106"/>
      <c r="AM272" s="106"/>
      <c r="AN272" s="106"/>
      <c r="AO272" s="106"/>
      <c r="AP272" s="107"/>
      <c r="AQ272" s="114" t="s">
        <v>435</v>
      </c>
      <c r="AR272" s="114"/>
      <c r="AS272" s="114"/>
      <c r="AT272" s="114"/>
      <c r="AU272" s="115" t="s">
        <v>435</v>
      </c>
      <c r="AV272" s="116"/>
      <c r="AW272" s="116"/>
      <c r="AX272" s="11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441</v>
      </c>
      <c r="D302" s="104"/>
      <c r="E302" s="104"/>
      <c r="F302" s="104"/>
      <c r="G302" s="104"/>
      <c r="H302" s="104"/>
      <c r="I302" s="104"/>
      <c r="J302" s="104"/>
      <c r="K302" s="104"/>
      <c r="L302" s="104"/>
      <c r="M302" s="108" t="s">
        <v>434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1288</v>
      </c>
      <c r="AL302" s="106"/>
      <c r="AM302" s="106"/>
      <c r="AN302" s="106"/>
      <c r="AO302" s="106"/>
      <c r="AP302" s="107"/>
      <c r="AQ302" s="114" t="s">
        <v>435</v>
      </c>
      <c r="AR302" s="114"/>
      <c r="AS302" s="114"/>
      <c r="AT302" s="114"/>
      <c r="AU302" s="115" t="s">
        <v>435</v>
      </c>
      <c r="AV302" s="116"/>
      <c r="AW302" s="116"/>
      <c r="AX302" s="117"/>
    </row>
    <row r="303" spans="1:50" ht="24" customHeight="1" x14ac:dyDescent="0.15">
      <c r="A303" s="103">
        <v>2</v>
      </c>
      <c r="B303" s="103">
        <v>1</v>
      </c>
      <c r="C303" s="108" t="s">
        <v>442</v>
      </c>
      <c r="D303" s="104"/>
      <c r="E303" s="104"/>
      <c r="F303" s="104"/>
      <c r="G303" s="104"/>
      <c r="H303" s="104"/>
      <c r="I303" s="104"/>
      <c r="J303" s="104"/>
      <c r="K303" s="104"/>
      <c r="L303" s="104"/>
      <c r="M303" s="108" t="s">
        <v>434</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805</v>
      </c>
      <c r="AL303" s="106"/>
      <c r="AM303" s="106"/>
      <c r="AN303" s="106"/>
      <c r="AO303" s="106"/>
      <c r="AP303" s="107"/>
      <c r="AQ303" s="114" t="s">
        <v>435</v>
      </c>
      <c r="AR303" s="114"/>
      <c r="AS303" s="114"/>
      <c r="AT303" s="114"/>
      <c r="AU303" s="115" t="s">
        <v>435</v>
      </c>
      <c r="AV303" s="116"/>
      <c r="AW303" s="116"/>
      <c r="AX303" s="117"/>
    </row>
    <row r="304" spans="1:50" ht="24" customHeight="1" x14ac:dyDescent="0.15">
      <c r="A304" s="103">
        <v>3</v>
      </c>
      <c r="B304" s="103">
        <v>1</v>
      </c>
      <c r="C304" s="108" t="s">
        <v>443</v>
      </c>
      <c r="D304" s="104"/>
      <c r="E304" s="104"/>
      <c r="F304" s="104"/>
      <c r="G304" s="104"/>
      <c r="H304" s="104"/>
      <c r="I304" s="104"/>
      <c r="J304" s="104"/>
      <c r="K304" s="104"/>
      <c r="L304" s="104"/>
      <c r="M304" s="108" t="s">
        <v>434</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98</v>
      </c>
      <c r="AL304" s="106"/>
      <c r="AM304" s="106"/>
      <c r="AN304" s="106"/>
      <c r="AO304" s="106"/>
      <c r="AP304" s="107"/>
      <c r="AQ304" s="114" t="s">
        <v>435</v>
      </c>
      <c r="AR304" s="114"/>
      <c r="AS304" s="114"/>
      <c r="AT304" s="114"/>
      <c r="AU304" s="115" t="s">
        <v>435</v>
      </c>
      <c r="AV304" s="116"/>
      <c r="AW304" s="116"/>
      <c r="AX304" s="117"/>
    </row>
    <row r="305" spans="1:50" ht="24" customHeight="1" x14ac:dyDescent="0.15">
      <c r="A305" s="103">
        <v>4</v>
      </c>
      <c r="B305" s="103">
        <v>1</v>
      </c>
      <c r="C305" s="108" t="s">
        <v>444</v>
      </c>
      <c r="D305" s="104"/>
      <c r="E305" s="104"/>
      <c r="F305" s="104"/>
      <c r="G305" s="104"/>
      <c r="H305" s="104"/>
      <c r="I305" s="104"/>
      <c r="J305" s="104"/>
      <c r="K305" s="104"/>
      <c r="L305" s="104"/>
      <c r="M305" s="108" t="s">
        <v>434</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72</v>
      </c>
      <c r="AL305" s="106"/>
      <c r="AM305" s="106"/>
      <c r="AN305" s="106"/>
      <c r="AO305" s="106"/>
      <c r="AP305" s="107"/>
      <c r="AQ305" s="114" t="s">
        <v>435</v>
      </c>
      <c r="AR305" s="114"/>
      <c r="AS305" s="114"/>
      <c r="AT305" s="114"/>
      <c r="AU305" s="115" t="s">
        <v>435</v>
      </c>
      <c r="AV305" s="116"/>
      <c r="AW305" s="116"/>
      <c r="AX305" s="11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3">
    <mergeCell ref="G141:AX1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69" priority="615">
      <formula>IF(RIGHT(TEXT(P14,"0.#"),1)=".",FALSE,TRUE)</formula>
    </cfRule>
    <cfRule type="expression" dxfId="268" priority="616">
      <formula>IF(RIGHT(TEXT(P14,"0.#"),1)=".",TRUE,FALSE)</formula>
    </cfRule>
  </conditionalFormatting>
  <conditionalFormatting sqref="AE23:AI23">
    <cfRule type="expression" dxfId="267" priority="605">
      <formula>IF(RIGHT(TEXT(AE23,"0.#"),1)=".",FALSE,TRUE)</formula>
    </cfRule>
    <cfRule type="expression" dxfId="266" priority="606">
      <formula>IF(RIGHT(TEXT(AE23,"0.#"),1)=".",TRUE,FALSE)</formula>
    </cfRule>
  </conditionalFormatting>
  <conditionalFormatting sqref="AE69:AX69">
    <cfRule type="expression" dxfId="265" priority="537">
      <formula>IF(RIGHT(TEXT(AE69,"0.#"),1)=".",FALSE,TRUE)</formula>
    </cfRule>
    <cfRule type="expression" dxfId="264" priority="538">
      <formula>IF(RIGHT(TEXT(AE69,"0.#"),1)=".",TRUE,FALSE)</formula>
    </cfRule>
  </conditionalFormatting>
  <conditionalFormatting sqref="AE83:AI83">
    <cfRule type="expression" dxfId="263" priority="519">
      <formula>IF(RIGHT(TEXT(AE83,"0.#"),1)=".",FALSE,TRUE)</formula>
    </cfRule>
    <cfRule type="expression" dxfId="262" priority="520">
      <formula>IF(RIGHT(TEXT(AE83,"0.#"),1)=".",TRUE,FALSE)</formula>
    </cfRule>
  </conditionalFormatting>
  <conditionalFormatting sqref="AJ83:AX83">
    <cfRule type="expression" dxfId="261" priority="517">
      <formula>IF(RIGHT(TEXT(AJ83,"0.#"),1)=".",FALSE,TRUE)</formula>
    </cfRule>
    <cfRule type="expression" dxfId="260" priority="518">
      <formula>IF(RIGHT(TEXT(AJ83,"0.#"),1)=".",TRUE,FALSE)</formula>
    </cfRule>
  </conditionalFormatting>
  <conditionalFormatting sqref="L99">
    <cfRule type="expression" dxfId="259" priority="497">
      <formula>IF(RIGHT(TEXT(L99,"0.#"),1)=".",FALSE,TRUE)</formula>
    </cfRule>
    <cfRule type="expression" dxfId="258" priority="498">
      <formula>IF(RIGHT(TEXT(L99,"0.#"),1)=".",TRUE,FALSE)</formula>
    </cfRule>
  </conditionalFormatting>
  <conditionalFormatting sqref="L104">
    <cfRule type="expression" dxfId="257" priority="495">
      <formula>IF(RIGHT(TEXT(L104,"0.#"),1)=".",FALSE,TRUE)</formula>
    </cfRule>
    <cfRule type="expression" dxfId="256" priority="496">
      <formula>IF(RIGHT(TEXT(L104,"0.#"),1)=".",TRUE,FALSE)</formula>
    </cfRule>
  </conditionalFormatting>
  <conditionalFormatting sqref="R104">
    <cfRule type="expression" dxfId="255" priority="493">
      <formula>IF(RIGHT(TEXT(R104,"0.#"),1)=".",FALSE,TRUE)</formula>
    </cfRule>
    <cfRule type="expression" dxfId="254" priority="494">
      <formula>IF(RIGHT(TEXT(R104,"0.#"),1)=".",TRUE,FALSE)</formula>
    </cfRule>
  </conditionalFormatting>
  <conditionalFormatting sqref="P18:AX18">
    <cfRule type="expression" dxfId="253" priority="491">
      <formula>IF(RIGHT(TEXT(P18,"0.#"),1)=".",FALSE,TRUE)</formula>
    </cfRule>
    <cfRule type="expression" dxfId="252" priority="492">
      <formula>IF(RIGHT(TEXT(P18,"0.#"),1)=".",TRUE,FALSE)</formula>
    </cfRule>
  </conditionalFormatting>
  <conditionalFormatting sqref="Y181">
    <cfRule type="expression" dxfId="251" priority="487">
      <formula>IF(RIGHT(TEXT(Y181,"0.#"),1)=".",FALSE,TRUE)</formula>
    </cfRule>
    <cfRule type="expression" dxfId="250" priority="488">
      <formula>IF(RIGHT(TEXT(Y181,"0.#"),1)=".",TRUE,FALSE)</formula>
    </cfRule>
  </conditionalFormatting>
  <conditionalFormatting sqref="Y190">
    <cfRule type="expression" dxfId="249" priority="483">
      <formula>IF(RIGHT(TEXT(Y190,"0.#"),1)=".",FALSE,TRUE)</formula>
    </cfRule>
    <cfRule type="expression" dxfId="248" priority="484">
      <formula>IF(RIGHT(TEXT(Y190,"0.#"),1)=".",TRUE,FALSE)</formula>
    </cfRule>
  </conditionalFormatting>
  <conditionalFormatting sqref="AK236">
    <cfRule type="expression" dxfId="247" priority="405">
      <formula>IF(RIGHT(TEXT(AK236,"0.#"),1)=".",FALSE,TRUE)</formula>
    </cfRule>
    <cfRule type="expression" dxfId="246" priority="406">
      <formula>IF(RIGHT(TEXT(AK236,"0.#"),1)=".",TRUE,FALSE)</formula>
    </cfRule>
  </conditionalFormatting>
  <conditionalFormatting sqref="AE54:AI54">
    <cfRule type="expression" dxfId="245" priority="355">
      <formula>IF(RIGHT(TEXT(AE54,"0.#"),1)=".",FALSE,TRUE)</formula>
    </cfRule>
    <cfRule type="expression" dxfId="244" priority="356">
      <formula>IF(RIGHT(TEXT(AE54,"0.#"),1)=".",TRUE,FALSE)</formula>
    </cfRule>
  </conditionalFormatting>
  <conditionalFormatting sqref="P16:AQ17 P15:AX15 P13:AX13">
    <cfRule type="expression" dxfId="243" priority="313">
      <formula>IF(RIGHT(TEXT(P13,"0.#"),1)=".",FALSE,TRUE)</formula>
    </cfRule>
    <cfRule type="expression" dxfId="242" priority="314">
      <formula>IF(RIGHT(TEXT(P13,"0.#"),1)=".",TRUE,FALSE)</formula>
    </cfRule>
  </conditionalFormatting>
  <conditionalFormatting sqref="P19:AJ19">
    <cfRule type="expression" dxfId="241" priority="311">
      <formula>IF(RIGHT(TEXT(P19,"0.#"),1)=".",FALSE,TRUE)</formula>
    </cfRule>
    <cfRule type="expression" dxfId="240" priority="312">
      <formula>IF(RIGHT(TEXT(P19,"0.#"),1)=".",TRUE,FALSE)</formula>
    </cfRule>
  </conditionalFormatting>
  <conditionalFormatting sqref="AE55:AX55 AJ54:AS54">
    <cfRule type="expression" dxfId="239" priority="307">
      <formula>IF(RIGHT(TEXT(AE54,"0.#"),1)=".",FALSE,TRUE)</formula>
    </cfRule>
    <cfRule type="expression" dxfId="238" priority="308">
      <formula>IF(RIGHT(TEXT(AE54,"0.#"),1)=".",TRUE,FALSE)</formula>
    </cfRule>
  </conditionalFormatting>
  <conditionalFormatting sqref="AE68:AS68">
    <cfRule type="expression" dxfId="237" priority="303">
      <formula>IF(RIGHT(TEXT(AE68,"0.#"),1)=".",FALSE,TRUE)</formula>
    </cfRule>
    <cfRule type="expression" dxfId="236" priority="304">
      <formula>IF(RIGHT(TEXT(AE68,"0.#"),1)=".",TRUE,FALSE)</formula>
    </cfRule>
  </conditionalFormatting>
  <conditionalFormatting sqref="AE95:AI95 AE92:AI92 AE89:AI89 AE86:AI86">
    <cfRule type="expression" dxfId="235" priority="301">
      <formula>IF(RIGHT(TEXT(AE86,"0.#"),1)=".",FALSE,TRUE)</formula>
    </cfRule>
    <cfRule type="expression" dxfId="234" priority="302">
      <formula>IF(RIGHT(TEXT(AE86,"0.#"),1)=".",TRUE,FALSE)</formula>
    </cfRule>
  </conditionalFormatting>
  <conditionalFormatting sqref="AJ95:AX95 AJ92:AX92 AJ89:AX89 AJ86:AX86">
    <cfRule type="expression" dxfId="233" priority="299">
      <formula>IF(RIGHT(TEXT(AJ86,"0.#"),1)=".",FALSE,TRUE)</formula>
    </cfRule>
    <cfRule type="expression" dxfId="232" priority="300">
      <formula>IF(RIGHT(TEXT(AJ86,"0.#"),1)=".",TRUE,FALSE)</formula>
    </cfRule>
  </conditionalFormatting>
  <conditionalFormatting sqref="L100:L103 L98">
    <cfRule type="expression" dxfId="231" priority="297">
      <formula>IF(RIGHT(TEXT(L98,"0.#"),1)=".",FALSE,TRUE)</formula>
    </cfRule>
    <cfRule type="expression" dxfId="230" priority="298">
      <formula>IF(RIGHT(TEXT(L98,"0.#"),1)=".",TRUE,FALSE)</formula>
    </cfRule>
  </conditionalFormatting>
  <conditionalFormatting sqref="R98">
    <cfRule type="expression" dxfId="229" priority="293">
      <formula>IF(RIGHT(TEXT(R98,"0.#"),1)=".",FALSE,TRUE)</formula>
    </cfRule>
    <cfRule type="expression" dxfId="228" priority="294">
      <formula>IF(RIGHT(TEXT(R98,"0.#"),1)=".",TRUE,FALSE)</formula>
    </cfRule>
  </conditionalFormatting>
  <conditionalFormatting sqref="R99:R103">
    <cfRule type="expression" dxfId="227" priority="291">
      <formula>IF(RIGHT(TEXT(R99,"0.#"),1)=".",FALSE,TRUE)</formula>
    </cfRule>
    <cfRule type="expression" dxfId="226" priority="292">
      <formula>IF(RIGHT(TEXT(R99,"0.#"),1)=".",TRUE,FALSE)</formula>
    </cfRule>
  </conditionalFormatting>
  <conditionalFormatting sqref="Y182:Y189 Y180">
    <cfRule type="expression" dxfId="225" priority="289">
      <formula>IF(RIGHT(TEXT(Y180,"0.#"),1)=".",FALSE,TRUE)</formula>
    </cfRule>
    <cfRule type="expression" dxfId="224" priority="290">
      <formula>IF(RIGHT(TEXT(Y180,"0.#"),1)=".",TRUE,FALSE)</formula>
    </cfRule>
  </conditionalFormatting>
  <conditionalFormatting sqref="AU181">
    <cfRule type="expression" dxfId="223" priority="287">
      <formula>IF(RIGHT(TEXT(AU181,"0.#"),1)=".",FALSE,TRUE)</formula>
    </cfRule>
    <cfRule type="expression" dxfId="222" priority="288">
      <formula>IF(RIGHT(TEXT(AU181,"0.#"),1)=".",TRUE,FALSE)</formula>
    </cfRule>
  </conditionalFormatting>
  <conditionalFormatting sqref="AU190">
    <cfRule type="expression" dxfId="221" priority="285">
      <formula>IF(RIGHT(TEXT(AU190,"0.#"),1)=".",FALSE,TRUE)</formula>
    </cfRule>
    <cfRule type="expression" dxfId="220" priority="286">
      <formula>IF(RIGHT(TEXT(AU190,"0.#"),1)=".",TRUE,FALSE)</formula>
    </cfRule>
  </conditionalFormatting>
  <conditionalFormatting sqref="AU182:AU189 AU180">
    <cfRule type="expression" dxfId="219" priority="283">
      <formula>IF(RIGHT(TEXT(AU180,"0.#"),1)=".",FALSE,TRUE)</formula>
    </cfRule>
    <cfRule type="expression" dxfId="218" priority="284">
      <formula>IF(RIGHT(TEXT(AU180,"0.#"),1)=".",TRUE,FALSE)</formula>
    </cfRule>
  </conditionalFormatting>
  <conditionalFormatting sqref="Y220 Y207 Y194">
    <cfRule type="expression" dxfId="217" priority="269">
      <formula>IF(RIGHT(TEXT(Y194,"0.#"),1)=".",FALSE,TRUE)</formula>
    </cfRule>
    <cfRule type="expression" dxfId="216" priority="270">
      <formula>IF(RIGHT(TEXT(Y194,"0.#"),1)=".",TRUE,FALSE)</formula>
    </cfRule>
  </conditionalFormatting>
  <conditionalFormatting sqref="Y229 Y216 Y203">
    <cfRule type="expression" dxfId="215" priority="267">
      <formula>IF(RIGHT(TEXT(Y203,"0.#"),1)=".",FALSE,TRUE)</formula>
    </cfRule>
    <cfRule type="expression" dxfId="214" priority="268">
      <formula>IF(RIGHT(TEXT(Y203,"0.#"),1)=".",TRUE,FALSE)</formula>
    </cfRule>
  </conditionalFormatting>
  <conditionalFormatting sqref="Y221:Y228 Y219 Y208:Y215 Y206 Y195:Y202 Y193">
    <cfRule type="expression" dxfId="213" priority="265">
      <formula>IF(RIGHT(TEXT(Y193,"0.#"),1)=".",FALSE,TRUE)</formula>
    </cfRule>
    <cfRule type="expression" dxfId="212" priority="266">
      <formula>IF(RIGHT(TEXT(Y193,"0.#"),1)=".",TRUE,FALSE)</formula>
    </cfRule>
  </conditionalFormatting>
  <conditionalFormatting sqref="AU220 AU207 AU194">
    <cfRule type="expression" dxfId="211" priority="263">
      <formula>IF(RIGHT(TEXT(AU194,"0.#"),1)=".",FALSE,TRUE)</formula>
    </cfRule>
    <cfRule type="expression" dxfId="210" priority="264">
      <formula>IF(RIGHT(TEXT(AU194,"0.#"),1)=".",TRUE,FALSE)</formula>
    </cfRule>
  </conditionalFormatting>
  <conditionalFormatting sqref="AU229 AU216 AU203">
    <cfRule type="expression" dxfId="209" priority="261">
      <formula>IF(RIGHT(TEXT(AU203,"0.#"),1)=".",FALSE,TRUE)</formula>
    </cfRule>
    <cfRule type="expression" dxfId="208" priority="262">
      <formula>IF(RIGHT(TEXT(AU203,"0.#"),1)=".",TRUE,FALSE)</formula>
    </cfRule>
  </conditionalFormatting>
  <conditionalFormatting sqref="AU221:AU228 AU219 AU208:AU215 AU206 AU195:AU202 AU193">
    <cfRule type="expression" dxfId="207" priority="259">
      <formula>IF(RIGHT(TEXT(AU193,"0.#"),1)=".",FALSE,TRUE)</formula>
    </cfRule>
    <cfRule type="expression" dxfId="206" priority="260">
      <formula>IF(RIGHT(TEXT(AU193,"0.#"),1)=".",TRUE,FALSE)</formula>
    </cfRule>
  </conditionalFormatting>
  <conditionalFormatting sqref="AE56:AI56">
    <cfRule type="expression" dxfId="205" priority="233">
      <formula>IF(AND(AE56&gt;=0, RIGHT(TEXT(AE56,"0.#"),1)&lt;&gt;"."),TRUE,FALSE)</formula>
    </cfRule>
    <cfRule type="expression" dxfId="204" priority="234">
      <formula>IF(AND(AE56&gt;=0, RIGHT(TEXT(AE56,"0.#"),1)="."),TRUE,FALSE)</formula>
    </cfRule>
    <cfRule type="expression" dxfId="203" priority="235">
      <formula>IF(AND(AE56&lt;0, RIGHT(TEXT(AE56,"0.#"),1)&lt;&gt;"."),TRUE,FALSE)</formula>
    </cfRule>
    <cfRule type="expression" dxfId="202" priority="236">
      <formula>IF(AND(AE56&lt;0, RIGHT(TEXT(AE56,"0.#"),1)="."),TRUE,FALSE)</formula>
    </cfRule>
  </conditionalFormatting>
  <conditionalFormatting sqref="AJ56:AS56">
    <cfRule type="expression" dxfId="201" priority="229">
      <formula>IF(AND(AJ56&gt;=0, RIGHT(TEXT(AJ56,"0.#"),1)&lt;&gt;"."),TRUE,FALSE)</formula>
    </cfRule>
    <cfRule type="expression" dxfId="200" priority="230">
      <formula>IF(AND(AJ56&gt;=0, RIGHT(TEXT(AJ56,"0.#"),1)="."),TRUE,FALSE)</formula>
    </cfRule>
    <cfRule type="expression" dxfId="199" priority="231">
      <formula>IF(AND(AJ56&lt;0, RIGHT(TEXT(AJ56,"0.#"),1)&lt;&gt;"."),TRUE,FALSE)</formula>
    </cfRule>
    <cfRule type="expression" dxfId="198" priority="232">
      <formula>IF(AND(AJ56&lt;0, RIGHT(TEXT(AJ56,"0.#"),1)="."),TRUE,FALSE)</formula>
    </cfRule>
  </conditionalFormatting>
  <conditionalFormatting sqref="AK237:AK265">
    <cfRule type="expression" dxfId="197" priority="217">
      <formula>IF(RIGHT(TEXT(AK237,"0.#"),1)=".",FALSE,TRUE)</formula>
    </cfRule>
    <cfRule type="expression" dxfId="196" priority="218">
      <formula>IF(RIGHT(TEXT(AK237,"0.#"),1)=".",TRUE,FALSE)</formula>
    </cfRule>
  </conditionalFormatting>
  <conditionalFormatting sqref="AU246:AX265">
    <cfRule type="expression" dxfId="195" priority="213">
      <formula>IF(AND(AU246&gt;=0, RIGHT(TEXT(AU246,"0.#"),1)&lt;&gt;"."),TRUE,FALSE)</formula>
    </cfRule>
    <cfRule type="expression" dxfId="194" priority="214">
      <formula>IF(AND(AU246&gt;=0, RIGHT(TEXT(AU246,"0.#"),1)="."),TRUE,FALSE)</formula>
    </cfRule>
    <cfRule type="expression" dxfId="193" priority="215">
      <formula>IF(AND(AU246&lt;0, RIGHT(TEXT(AU246,"0.#"),1)&lt;&gt;"."),TRUE,FALSE)</formula>
    </cfRule>
    <cfRule type="expression" dxfId="192" priority="216">
      <formula>IF(AND(AU246&lt;0, RIGHT(TEXT(AU246,"0.#"),1)="."),TRUE,FALSE)</formula>
    </cfRule>
  </conditionalFormatting>
  <conditionalFormatting sqref="AK269">
    <cfRule type="expression" dxfId="191" priority="211">
      <formula>IF(RIGHT(TEXT(AK269,"0.#"),1)=".",FALSE,TRUE)</formula>
    </cfRule>
    <cfRule type="expression" dxfId="190" priority="212">
      <formula>IF(RIGHT(TEXT(AK269,"0.#"),1)=".",TRUE,FALSE)</formula>
    </cfRule>
  </conditionalFormatting>
  <conditionalFormatting sqref="AK270:AK298">
    <cfRule type="expression" dxfId="189" priority="205">
      <formula>IF(RIGHT(TEXT(AK270,"0.#"),1)=".",FALSE,TRUE)</formula>
    </cfRule>
    <cfRule type="expression" dxfId="188" priority="206">
      <formula>IF(RIGHT(TEXT(AK270,"0.#"),1)=".",TRUE,FALSE)</formula>
    </cfRule>
  </conditionalFormatting>
  <conditionalFormatting sqref="AU273:AX298">
    <cfRule type="expression" dxfId="187" priority="201">
      <formula>IF(AND(AU273&gt;=0, RIGHT(TEXT(AU273,"0.#"),1)&lt;&gt;"."),TRUE,FALSE)</formula>
    </cfRule>
    <cfRule type="expression" dxfId="186" priority="202">
      <formula>IF(AND(AU273&gt;=0, RIGHT(TEXT(AU273,"0.#"),1)="."),TRUE,FALSE)</formula>
    </cfRule>
    <cfRule type="expression" dxfId="185" priority="203">
      <formula>IF(AND(AU273&lt;0, RIGHT(TEXT(AU273,"0.#"),1)&lt;&gt;"."),TRUE,FALSE)</formula>
    </cfRule>
    <cfRule type="expression" dxfId="184" priority="204">
      <formula>IF(AND(AU273&lt;0, RIGHT(TEXT(AU273,"0.#"),1)="."),TRUE,FALSE)</formula>
    </cfRule>
  </conditionalFormatting>
  <conditionalFormatting sqref="AK302">
    <cfRule type="expression" dxfId="183" priority="199">
      <formula>IF(RIGHT(TEXT(AK302,"0.#"),1)=".",FALSE,TRUE)</formula>
    </cfRule>
    <cfRule type="expression" dxfId="182" priority="200">
      <formula>IF(RIGHT(TEXT(AK302,"0.#"),1)=".",TRUE,FALSE)</formula>
    </cfRule>
  </conditionalFormatting>
  <conditionalFormatting sqref="AK303:AK331">
    <cfRule type="expression" dxfId="181" priority="193">
      <formula>IF(RIGHT(TEXT(AK303,"0.#"),1)=".",FALSE,TRUE)</formula>
    </cfRule>
    <cfRule type="expression" dxfId="180" priority="194">
      <formula>IF(RIGHT(TEXT(AK303,"0.#"),1)=".",TRUE,FALSE)</formula>
    </cfRule>
  </conditionalFormatting>
  <conditionalFormatting sqref="AU306:AX331">
    <cfRule type="expression" dxfId="179" priority="189">
      <formula>IF(AND(AU306&gt;=0, RIGHT(TEXT(AU306,"0.#"),1)&lt;&gt;"."),TRUE,FALSE)</formula>
    </cfRule>
    <cfRule type="expression" dxfId="178" priority="190">
      <formula>IF(AND(AU306&gt;=0, RIGHT(TEXT(AU306,"0.#"),1)="."),TRUE,FALSE)</formula>
    </cfRule>
    <cfRule type="expression" dxfId="177" priority="191">
      <formula>IF(AND(AU306&lt;0, RIGHT(TEXT(AU306,"0.#"),1)&lt;&gt;"."),TRUE,FALSE)</formula>
    </cfRule>
    <cfRule type="expression" dxfId="176" priority="192">
      <formula>IF(AND(AU306&lt;0, RIGHT(TEXT(AU306,"0.#"),1)="."),TRUE,FALSE)</formula>
    </cfRule>
  </conditionalFormatting>
  <conditionalFormatting sqref="AK335">
    <cfRule type="expression" dxfId="175" priority="187">
      <formula>IF(RIGHT(TEXT(AK335,"0.#"),1)=".",FALSE,TRUE)</formula>
    </cfRule>
    <cfRule type="expression" dxfId="174" priority="188">
      <formula>IF(RIGHT(TEXT(AK335,"0.#"),1)=".",TRUE,FALSE)</formula>
    </cfRule>
  </conditionalFormatting>
  <conditionalFormatting sqref="AU335:AX335">
    <cfRule type="expression" dxfId="173" priority="183">
      <formula>IF(AND(AU335&gt;=0, RIGHT(TEXT(AU335,"0.#"),1)&lt;&gt;"."),TRUE,FALSE)</formula>
    </cfRule>
    <cfRule type="expression" dxfId="172" priority="184">
      <formula>IF(AND(AU335&gt;=0, RIGHT(TEXT(AU335,"0.#"),1)="."),TRUE,FALSE)</formula>
    </cfRule>
    <cfRule type="expression" dxfId="171" priority="185">
      <formula>IF(AND(AU335&lt;0, RIGHT(TEXT(AU335,"0.#"),1)&lt;&gt;"."),TRUE,FALSE)</formula>
    </cfRule>
    <cfRule type="expression" dxfId="170" priority="186">
      <formula>IF(AND(AU335&lt;0, RIGHT(TEXT(AU335,"0.#"),1)="."),TRUE,FALSE)</formula>
    </cfRule>
  </conditionalFormatting>
  <conditionalFormatting sqref="AK336:AK364">
    <cfRule type="expression" dxfId="169" priority="181">
      <formula>IF(RIGHT(TEXT(AK336,"0.#"),1)=".",FALSE,TRUE)</formula>
    </cfRule>
    <cfRule type="expression" dxfId="168" priority="182">
      <formula>IF(RIGHT(TEXT(AK336,"0.#"),1)=".",TRUE,FALSE)</formula>
    </cfRule>
  </conditionalFormatting>
  <conditionalFormatting sqref="AU336:AX364">
    <cfRule type="expression" dxfId="167" priority="177">
      <formula>IF(AND(AU336&gt;=0, RIGHT(TEXT(AU336,"0.#"),1)&lt;&gt;"."),TRUE,FALSE)</formula>
    </cfRule>
    <cfRule type="expression" dxfId="166" priority="178">
      <formula>IF(AND(AU336&gt;=0, RIGHT(TEXT(AU336,"0.#"),1)="."),TRUE,FALSE)</formula>
    </cfRule>
    <cfRule type="expression" dxfId="165" priority="179">
      <formula>IF(AND(AU336&lt;0, RIGHT(TEXT(AU336,"0.#"),1)&lt;&gt;"."),TRUE,FALSE)</formula>
    </cfRule>
    <cfRule type="expression" dxfId="164" priority="180">
      <formula>IF(AND(AU336&lt;0, RIGHT(TEXT(AU336,"0.#"),1)="."),TRUE,FALSE)</formula>
    </cfRule>
  </conditionalFormatting>
  <conditionalFormatting sqref="AK368">
    <cfRule type="expression" dxfId="163" priority="175">
      <formula>IF(RIGHT(TEXT(AK368,"0.#"),1)=".",FALSE,TRUE)</formula>
    </cfRule>
    <cfRule type="expression" dxfId="162" priority="176">
      <formula>IF(RIGHT(TEXT(AK368,"0.#"),1)=".",TRUE,FALSE)</formula>
    </cfRule>
  </conditionalFormatting>
  <conditionalFormatting sqref="AU368:AX368">
    <cfRule type="expression" dxfId="161" priority="171">
      <formula>IF(AND(AU368&gt;=0, RIGHT(TEXT(AU368,"0.#"),1)&lt;&gt;"."),TRUE,FALSE)</formula>
    </cfRule>
    <cfRule type="expression" dxfId="160" priority="172">
      <formula>IF(AND(AU368&gt;=0, RIGHT(TEXT(AU368,"0.#"),1)="."),TRUE,FALSE)</formula>
    </cfRule>
    <cfRule type="expression" dxfId="159" priority="173">
      <formula>IF(AND(AU368&lt;0, RIGHT(TEXT(AU368,"0.#"),1)&lt;&gt;"."),TRUE,FALSE)</formula>
    </cfRule>
    <cfRule type="expression" dxfId="158" priority="174">
      <formula>IF(AND(AU368&lt;0, RIGHT(TEXT(AU368,"0.#"),1)="."),TRUE,FALSE)</formula>
    </cfRule>
  </conditionalFormatting>
  <conditionalFormatting sqref="AK369:AK397">
    <cfRule type="expression" dxfId="157" priority="169">
      <formula>IF(RIGHT(TEXT(AK369,"0.#"),1)=".",FALSE,TRUE)</formula>
    </cfRule>
    <cfRule type="expression" dxfId="156" priority="170">
      <formula>IF(RIGHT(TEXT(AK369,"0.#"),1)=".",TRUE,FALSE)</formula>
    </cfRule>
  </conditionalFormatting>
  <conditionalFormatting sqref="AU369:AX397">
    <cfRule type="expression" dxfId="155" priority="165">
      <formula>IF(AND(AU369&gt;=0, RIGHT(TEXT(AU369,"0.#"),1)&lt;&gt;"."),TRUE,FALSE)</formula>
    </cfRule>
    <cfRule type="expression" dxfId="154" priority="166">
      <formula>IF(AND(AU369&gt;=0, RIGHT(TEXT(AU369,"0.#"),1)="."),TRUE,FALSE)</formula>
    </cfRule>
    <cfRule type="expression" dxfId="153" priority="167">
      <formula>IF(AND(AU369&lt;0, RIGHT(TEXT(AU369,"0.#"),1)&lt;&gt;"."),TRUE,FALSE)</formula>
    </cfRule>
    <cfRule type="expression" dxfId="152" priority="168">
      <formula>IF(AND(AU369&lt;0, RIGHT(TEXT(AU369,"0.#"),1)="."),TRUE,FALSE)</formula>
    </cfRule>
  </conditionalFormatting>
  <conditionalFormatting sqref="AK401">
    <cfRule type="expression" dxfId="151" priority="163">
      <formula>IF(RIGHT(TEXT(AK401,"0.#"),1)=".",FALSE,TRUE)</formula>
    </cfRule>
    <cfRule type="expression" dxfId="150" priority="164">
      <formula>IF(RIGHT(TEXT(AK401,"0.#"),1)=".",TRUE,FALSE)</formula>
    </cfRule>
  </conditionalFormatting>
  <conditionalFormatting sqref="AU401:AX401">
    <cfRule type="expression" dxfId="149" priority="159">
      <formula>IF(AND(AU401&gt;=0, RIGHT(TEXT(AU401,"0.#"),1)&lt;&gt;"."),TRUE,FALSE)</formula>
    </cfRule>
    <cfRule type="expression" dxfId="148" priority="160">
      <formula>IF(AND(AU401&gt;=0, RIGHT(TEXT(AU401,"0.#"),1)="."),TRUE,FALSE)</formula>
    </cfRule>
    <cfRule type="expression" dxfId="147" priority="161">
      <formula>IF(AND(AU401&lt;0, RIGHT(TEXT(AU401,"0.#"),1)&lt;&gt;"."),TRUE,FALSE)</formula>
    </cfRule>
    <cfRule type="expression" dxfId="146" priority="162">
      <formula>IF(AND(AU401&lt;0, RIGHT(TEXT(AU401,"0.#"),1)="."),TRUE,FALSE)</formula>
    </cfRule>
  </conditionalFormatting>
  <conditionalFormatting sqref="AK402:AK430">
    <cfRule type="expression" dxfId="145" priority="157">
      <formula>IF(RIGHT(TEXT(AK402,"0.#"),1)=".",FALSE,TRUE)</formula>
    </cfRule>
    <cfRule type="expression" dxfId="144" priority="158">
      <formula>IF(RIGHT(TEXT(AK402,"0.#"),1)=".",TRUE,FALSE)</formula>
    </cfRule>
  </conditionalFormatting>
  <conditionalFormatting sqref="AU402:AX430">
    <cfRule type="expression" dxfId="143" priority="153">
      <formula>IF(AND(AU402&gt;=0, RIGHT(TEXT(AU402,"0.#"),1)&lt;&gt;"."),TRUE,FALSE)</formula>
    </cfRule>
    <cfRule type="expression" dxfId="142" priority="154">
      <formula>IF(AND(AU402&gt;=0, RIGHT(TEXT(AU402,"0.#"),1)="."),TRUE,FALSE)</formula>
    </cfRule>
    <cfRule type="expression" dxfId="141" priority="155">
      <formula>IF(AND(AU402&lt;0, RIGHT(TEXT(AU402,"0.#"),1)&lt;&gt;"."),TRUE,FALSE)</formula>
    </cfRule>
    <cfRule type="expression" dxfId="140" priority="156">
      <formula>IF(AND(AU402&lt;0, RIGHT(TEXT(AU402,"0.#"),1)="."),TRUE,FALSE)</formula>
    </cfRule>
  </conditionalFormatting>
  <conditionalFormatting sqref="AK434">
    <cfRule type="expression" dxfId="139" priority="151">
      <formula>IF(RIGHT(TEXT(AK434,"0.#"),1)=".",FALSE,TRUE)</formula>
    </cfRule>
    <cfRule type="expression" dxfId="138" priority="152">
      <formula>IF(RIGHT(TEXT(AK434,"0.#"),1)=".",TRUE,FALSE)</formula>
    </cfRule>
  </conditionalFormatting>
  <conditionalFormatting sqref="AU434:AX434">
    <cfRule type="expression" dxfId="137" priority="147">
      <formula>IF(AND(AU434&gt;=0, RIGHT(TEXT(AU434,"0.#"),1)&lt;&gt;"."),TRUE,FALSE)</formula>
    </cfRule>
    <cfRule type="expression" dxfId="136" priority="148">
      <formula>IF(AND(AU434&gt;=0, RIGHT(TEXT(AU434,"0.#"),1)="."),TRUE,FALSE)</formula>
    </cfRule>
    <cfRule type="expression" dxfId="135" priority="149">
      <formula>IF(AND(AU434&lt;0, RIGHT(TEXT(AU434,"0.#"),1)&lt;&gt;"."),TRUE,FALSE)</formula>
    </cfRule>
    <cfRule type="expression" dxfId="134" priority="150">
      <formula>IF(AND(AU434&lt;0, RIGHT(TEXT(AU434,"0.#"),1)="."),TRUE,FALSE)</formula>
    </cfRule>
  </conditionalFormatting>
  <conditionalFormatting sqref="AK435:AK463">
    <cfRule type="expression" dxfId="133" priority="145">
      <formula>IF(RIGHT(TEXT(AK435,"0.#"),1)=".",FALSE,TRUE)</formula>
    </cfRule>
    <cfRule type="expression" dxfId="132" priority="146">
      <formula>IF(RIGHT(TEXT(AK435,"0.#"),1)=".",TRUE,FALSE)</formula>
    </cfRule>
  </conditionalFormatting>
  <conditionalFormatting sqref="AU435:AX463">
    <cfRule type="expression" dxfId="131" priority="141">
      <formula>IF(AND(AU435&gt;=0, RIGHT(TEXT(AU435,"0.#"),1)&lt;&gt;"."),TRUE,FALSE)</formula>
    </cfRule>
    <cfRule type="expression" dxfId="130" priority="142">
      <formula>IF(AND(AU435&gt;=0, RIGHT(TEXT(AU435,"0.#"),1)="."),TRUE,FALSE)</formula>
    </cfRule>
    <cfRule type="expression" dxfId="129" priority="143">
      <formula>IF(AND(AU435&lt;0, RIGHT(TEXT(AU435,"0.#"),1)&lt;&gt;"."),TRUE,FALSE)</formula>
    </cfRule>
    <cfRule type="expression" dxfId="128" priority="144">
      <formula>IF(AND(AU435&lt;0, RIGHT(TEXT(AU435,"0.#"),1)="."),TRUE,FALSE)</formula>
    </cfRule>
  </conditionalFormatting>
  <conditionalFormatting sqref="AK467">
    <cfRule type="expression" dxfId="127" priority="139">
      <formula>IF(RIGHT(TEXT(AK467,"0.#"),1)=".",FALSE,TRUE)</formula>
    </cfRule>
    <cfRule type="expression" dxfId="126" priority="140">
      <formula>IF(RIGHT(TEXT(AK467,"0.#"),1)=".",TRUE,FALSE)</formula>
    </cfRule>
  </conditionalFormatting>
  <conditionalFormatting sqref="AU467:AX467">
    <cfRule type="expression" dxfId="125" priority="135">
      <formula>IF(AND(AU467&gt;=0, RIGHT(TEXT(AU467,"0.#"),1)&lt;&gt;"."),TRUE,FALSE)</formula>
    </cfRule>
    <cfRule type="expression" dxfId="124" priority="136">
      <formula>IF(AND(AU467&gt;=0, RIGHT(TEXT(AU467,"0.#"),1)="."),TRUE,FALSE)</formula>
    </cfRule>
    <cfRule type="expression" dxfId="123" priority="137">
      <formula>IF(AND(AU467&lt;0, RIGHT(TEXT(AU467,"0.#"),1)&lt;&gt;"."),TRUE,FALSE)</formula>
    </cfRule>
    <cfRule type="expression" dxfId="122" priority="138">
      <formula>IF(AND(AU467&lt;0, RIGHT(TEXT(AU467,"0.#"),1)="."),TRUE,FALSE)</formula>
    </cfRule>
  </conditionalFormatting>
  <conditionalFormatting sqref="AK468:AK496">
    <cfRule type="expression" dxfId="121" priority="133">
      <formula>IF(RIGHT(TEXT(AK468,"0.#"),1)=".",FALSE,TRUE)</formula>
    </cfRule>
    <cfRule type="expression" dxfId="120" priority="134">
      <formula>IF(RIGHT(TEXT(AK468,"0.#"),1)=".",TRUE,FALSE)</formula>
    </cfRule>
  </conditionalFormatting>
  <conditionalFormatting sqref="AU468:AX496">
    <cfRule type="expression" dxfId="119" priority="129">
      <formula>IF(AND(AU468&gt;=0, RIGHT(TEXT(AU468,"0.#"),1)&lt;&gt;"."),TRUE,FALSE)</formula>
    </cfRule>
    <cfRule type="expression" dxfId="118" priority="130">
      <formula>IF(AND(AU468&gt;=0, RIGHT(TEXT(AU468,"0.#"),1)="."),TRUE,FALSE)</formula>
    </cfRule>
    <cfRule type="expression" dxfId="117" priority="131">
      <formula>IF(AND(AU468&lt;0, RIGHT(TEXT(AU468,"0.#"),1)&lt;&gt;"."),TRUE,FALSE)</formula>
    </cfRule>
    <cfRule type="expression" dxfId="116" priority="132">
      <formula>IF(AND(AU468&lt;0, RIGHT(TEXT(AU468,"0.#"),1)="."),TRUE,FALSE)</formula>
    </cfRule>
  </conditionalFormatting>
  <conditionalFormatting sqref="AE24:AN24 AJ23:AN23 AT24:AX24">
    <cfRule type="expression" dxfId="115" priority="127">
      <formula>IF(RIGHT(TEXT(AE23,"0.#"),1)=".",FALSE,TRUE)</formula>
    </cfRule>
    <cfRule type="expression" dxfId="114" priority="128">
      <formula>IF(RIGHT(TEXT(AE23,"0.#"),1)=".",TRUE,FALSE)</formula>
    </cfRule>
  </conditionalFormatting>
  <conditionalFormatting sqref="AE25:AI25">
    <cfRule type="expression" dxfId="113" priority="119">
      <formula>IF(AND(AE25&gt;=0, RIGHT(TEXT(AE25,"0.#"),1)&lt;&gt;"."),TRUE,FALSE)</formula>
    </cfRule>
    <cfRule type="expression" dxfId="112" priority="120">
      <formula>IF(AND(AE25&gt;=0, RIGHT(TEXT(AE25,"0.#"),1)="."),TRUE,FALSE)</formula>
    </cfRule>
    <cfRule type="expression" dxfId="111" priority="121">
      <formula>IF(AND(AE25&lt;0, RIGHT(TEXT(AE25,"0.#"),1)&lt;&gt;"."),TRUE,FALSE)</formula>
    </cfRule>
    <cfRule type="expression" dxfId="110" priority="122">
      <formula>IF(AND(AE25&lt;0, RIGHT(TEXT(AE25,"0.#"),1)="."),TRUE,FALSE)</formula>
    </cfRule>
  </conditionalFormatting>
  <conditionalFormatting sqref="AJ25:AN25">
    <cfRule type="expression" dxfId="109" priority="115">
      <formula>IF(AND(AJ25&gt;=0, RIGHT(TEXT(AJ25,"0.#"),1)&lt;&gt;"."),TRUE,FALSE)</formula>
    </cfRule>
    <cfRule type="expression" dxfId="108" priority="116">
      <formula>IF(AND(AJ25&gt;=0, RIGHT(TEXT(AJ25,"0.#"),1)="."),TRUE,FALSE)</formula>
    </cfRule>
    <cfRule type="expression" dxfId="107" priority="117">
      <formula>IF(AND(AJ25&lt;0, RIGHT(TEXT(AJ25,"0.#"),1)&lt;&gt;"."),TRUE,FALSE)</formula>
    </cfRule>
    <cfRule type="expression" dxfId="106" priority="118">
      <formula>IF(AND(AJ25&lt;0, RIGHT(TEXT(AJ25,"0.#"),1)="."),TRUE,FALSE)</formula>
    </cfRule>
  </conditionalFormatting>
  <conditionalFormatting sqref="AU236:AX236">
    <cfRule type="expression" dxfId="105" priority="103">
      <formula>IF(AND(AU236&gt;=0, RIGHT(TEXT(AU236,"0.#"),1)&lt;&gt;"."),TRUE,FALSE)</formula>
    </cfRule>
    <cfRule type="expression" dxfId="104" priority="104">
      <formula>IF(AND(AU236&gt;=0, RIGHT(TEXT(AU236,"0.#"),1)="."),TRUE,FALSE)</formula>
    </cfRule>
    <cfRule type="expression" dxfId="103" priority="105">
      <formula>IF(AND(AU236&lt;0, RIGHT(TEXT(AU236,"0.#"),1)&lt;&gt;"."),TRUE,FALSE)</formula>
    </cfRule>
    <cfRule type="expression" dxfId="102" priority="106">
      <formula>IF(AND(AU236&lt;0, RIGHT(TEXT(AU236,"0.#"),1)="."),TRUE,FALSE)</formula>
    </cfRule>
  </conditionalFormatting>
  <conditionalFormatting sqref="AE43:AI43 AE38:AI38 AE33:AI33 AE28:AI28">
    <cfRule type="expression" dxfId="101" priority="101">
      <formula>IF(RIGHT(TEXT(AE28,"0.#"),1)=".",FALSE,TRUE)</formula>
    </cfRule>
    <cfRule type="expression" dxfId="100" priority="102">
      <formula>IF(RIGHT(TEXT(AE28,"0.#"),1)=".",TRUE,FALSE)</formula>
    </cfRule>
  </conditionalFormatting>
  <conditionalFormatting sqref="AE44:AX44 AJ43:AS43 AE39:AX39 AJ38:AS38 AE34:AX34 AJ33:AS33 AE29:AX29 AJ28:AS28">
    <cfRule type="expression" dxfId="99" priority="99">
      <formula>IF(RIGHT(TEXT(AE28,"0.#"),1)=".",FALSE,TRUE)</formula>
    </cfRule>
    <cfRule type="expression" dxfId="98" priority="100">
      <formula>IF(RIGHT(TEXT(AE28,"0.#"),1)=".",TRUE,FALSE)</formula>
    </cfRule>
  </conditionalFormatting>
  <conditionalFormatting sqref="AE45:AI45 AE40:AI40 AE35:AI35 AE30:AI30">
    <cfRule type="expression" dxfId="97" priority="95">
      <formula>IF(AND(AE30&gt;=0, RIGHT(TEXT(AE30,"0.#"),1)&lt;&gt;"."),TRUE,FALSE)</formula>
    </cfRule>
    <cfRule type="expression" dxfId="96" priority="96">
      <formula>IF(AND(AE30&gt;=0, RIGHT(TEXT(AE30,"0.#"),1)="."),TRUE,FALSE)</formula>
    </cfRule>
    <cfRule type="expression" dxfId="95" priority="97">
      <formula>IF(AND(AE30&lt;0, RIGHT(TEXT(AE30,"0.#"),1)&lt;&gt;"."),TRUE,FALSE)</formula>
    </cfRule>
    <cfRule type="expression" dxfId="94" priority="98">
      <formula>IF(AND(AE30&lt;0, RIGHT(TEXT(AE30,"0.#"),1)="."),TRUE,FALSE)</formula>
    </cfRule>
  </conditionalFormatting>
  <conditionalFormatting sqref="AJ45:AS45 AJ40:AS40 AJ35:AS35 AJ30:AS30">
    <cfRule type="expression" dxfId="93" priority="91">
      <formula>IF(AND(AJ30&gt;=0, RIGHT(TEXT(AJ30,"0.#"),1)&lt;&gt;"."),TRUE,FALSE)</formula>
    </cfRule>
    <cfRule type="expression" dxfId="92" priority="92">
      <formula>IF(AND(AJ30&gt;=0, RIGHT(TEXT(AJ30,"0.#"),1)="."),TRUE,FALSE)</formula>
    </cfRule>
    <cfRule type="expression" dxfId="91" priority="93">
      <formula>IF(AND(AJ30&lt;0, RIGHT(TEXT(AJ30,"0.#"),1)&lt;&gt;"."),TRUE,FALSE)</formula>
    </cfRule>
    <cfRule type="expression" dxfId="90" priority="94">
      <formula>IF(AND(AJ30&lt;0, RIGHT(TEXT(AJ30,"0.#"),1)="."),TRUE,FALSE)</formula>
    </cfRule>
  </conditionalFormatting>
  <conditionalFormatting sqref="AE64:AI64 AE59:AI59">
    <cfRule type="expression" dxfId="89" priority="89">
      <formula>IF(RIGHT(TEXT(AE59,"0.#"),1)=".",FALSE,TRUE)</formula>
    </cfRule>
    <cfRule type="expression" dxfId="88" priority="90">
      <formula>IF(RIGHT(TEXT(AE59,"0.#"),1)=".",TRUE,FALSE)</formula>
    </cfRule>
  </conditionalFormatting>
  <conditionalFormatting sqref="AE65:AX65 AJ64:AS64 AE60:AX60 AJ59:AS59">
    <cfRule type="expression" dxfId="87" priority="87">
      <formula>IF(RIGHT(TEXT(AE59,"0.#"),1)=".",FALSE,TRUE)</formula>
    </cfRule>
    <cfRule type="expression" dxfId="86" priority="88">
      <formula>IF(RIGHT(TEXT(AE59,"0.#"),1)=".",TRUE,FALSE)</formula>
    </cfRule>
  </conditionalFormatting>
  <conditionalFormatting sqref="AE66:AI66 AE61:AI61">
    <cfRule type="expression" dxfId="85" priority="83">
      <formula>IF(AND(AE61&gt;=0, RIGHT(TEXT(AE61,"0.#"),1)&lt;&gt;"."),TRUE,FALSE)</formula>
    </cfRule>
    <cfRule type="expression" dxfId="84" priority="84">
      <formula>IF(AND(AE61&gt;=0, RIGHT(TEXT(AE61,"0.#"),1)="."),TRUE,FALSE)</formula>
    </cfRule>
    <cfRule type="expression" dxfId="83" priority="85">
      <formula>IF(AND(AE61&lt;0, RIGHT(TEXT(AE61,"0.#"),1)&lt;&gt;"."),TRUE,FALSE)</formula>
    </cfRule>
    <cfRule type="expression" dxfId="82" priority="86">
      <formula>IF(AND(AE61&lt;0, RIGHT(TEXT(AE61,"0.#"),1)="."),TRUE,FALSE)</formula>
    </cfRule>
  </conditionalFormatting>
  <conditionalFormatting sqref="AJ66:AS66 AJ61:AS61">
    <cfRule type="expression" dxfId="81" priority="79">
      <formula>IF(AND(AJ61&gt;=0, RIGHT(TEXT(AJ61,"0.#"),1)&lt;&gt;"."),TRUE,FALSE)</formula>
    </cfRule>
    <cfRule type="expression" dxfId="80" priority="80">
      <formula>IF(AND(AJ61&gt;=0, RIGHT(TEXT(AJ61,"0.#"),1)="."),TRUE,FALSE)</formula>
    </cfRule>
    <cfRule type="expression" dxfId="79" priority="81">
      <formula>IF(AND(AJ61&lt;0, RIGHT(TEXT(AJ61,"0.#"),1)&lt;&gt;"."),TRUE,FALSE)</formula>
    </cfRule>
    <cfRule type="expression" dxfId="78" priority="82">
      <formula>IF(AND(AJ61&lt;0, RIGHT(TEXT(AJ61,"0.#"),1)="."),TRUE,FALSE)</formula>
    </cfRule>
  </conditionalFormatting>
  <conditionalFormatting sqref="AE81:AX81 AE78:AX78 AE75:AX75 AE72:AX72">
    <cfRule type="expression" dxfId="77" priority="77">
      <formula>IF(RIGHT(TEXT(AE72,"0.#"),1)=".",FALSE,TRUE)</formula>
    </cfRule>
    <cfRule type="expression" dxfId="76" priority="78">
      <formula>IF(RIGHT(TEXT(AE72,"0.#"),1)=".",TRUE,FALSE)</formula>
    </cfRule>
  </conditionalFormatting>
  <conditionalFormatting sqref="AE80:AS80 AE77:AS77 AE74:AS74 AE71:AS71">
    <cfRule type="expression" dxfId="75" priority="75">
      <formula>IF(RIGHT(TEXT(AE71,"0.#"),1)=".",FALSE,TRUE)</formula>
    </cfRule>
    <cfRule type="expression" dxfId="74" priority="76">
      <formula>IF(RIGHT(TEXT(AE71,"0.#"),1)=".",TRUE,FALSE)</formula>
    </cfRule>
  </conditionalFormatting>
  <conditionalFormatting sqref="AO23:AS24">
    <cfRule type="expression" dxfId="73" priority="73">
      <formula>IF(RIGHT(TEXT(AO23,"0.#"),1)=".",FALSE,TRUE)</formula>
    </cfRule>
    <cfRule type="expression" dxfId="72" priority="74">
      <formula>IF(RIGHT(TEXT(AO23,"0.#"),1)=".",TRUE,FALSE)</formula>
    </cfRule>
  </conditionalFormatting>
  <conditionalFormatting sqref="AO25:AS25">
    <cfRule type="expression" dxfId="71" priority="69">
      <formula>IF(AND(AO25&gt;=0, RIGHT(TEXT(AO25,"0.#"),1)&lt;&gt;"."),TRUE,FALSE)</formula>
    </cfRule>
    <cfRule type="expression" dxfId="70" priority="70">
      <formula>IF(AND(AO25&gt;=0, RIGHT(TEXT(AO25,"0.#"),1)="."),TRUE,FALSE)</formula>
    </cfRule>
    <cfRule type="expression" dxfId="69" priority="71">
      <formula>IF(AND(AO25&lt;0, RIGHT(TEXT(AO25,"0.#"),1)&lt;&gt;"."),TRUE,FALSE)</formula>
    </cfRule>
    <cfRule type="expression" dxfId="68" priority="72">
      <formula>IF(AND(AO25&lt;0, RIGHT(TEXT(AO25,"0.#"),1)="."),TRUE,FALSE)</formula>
    </cfRule>
  </conditionalFormatting>
  <conditionalFormatting sqref="AU237:AX237">
    <cfRule type="expression" dxfId="67" priority="65">
      <formula>IF(AND(AU237&gt;=0, RIGHT(TEXT(AU237,"0.#"),1)&lt;&gt;"."),TRUE,FALSE)</formula>
    </cfRule>
    <cfRule type="expression" dxfId="66" priority="66">
      <formula>IF(AND(AU237&gt;=0, RIGHT(TEXT(AU237,"0.#"),1)="."),TRUE,FALSE)</formula>
    </cfRule>
    <cfRule type="expression" dxfId="65" priority="67">
      <formula>IF(AND(AU237&lt;0, RIGHT(TEXT(AU237,"0.#"),1)&lt;&gt;"."),TRUE,FALSE)</formula>
    </cfRule>
    <cfRule type="expression" dxfId="64" priority="68">
      <formula>IF(AND(AU237&lt;0, RIGHT(TEXT(AU237,"0.#"),1)="."),TRUE,FALSE)</formula>
    </cfRule>
  </conditionalFormatting>
  <conditionalFormatting sqref="AU238:AX238">
    <cfRule type="expression" dxfId="63" priority="61">
      <formula>IF(AND(AU238&gt;=0, RIGHT(TEXT(AU238,"0.#"),1)&lt;&gt;"."),TRUE,FALSE)</formula>
    </cfRule>
    <cfRule type="expression" dxfId="62" priority="62">
      <formula>IF(AND(AU238&gt;=0, RIGHT(TEXT(AU238,"0.#"),1)="."),TRUE,FALSE)</formula>
    </cfRule>
    <cfRule type="expression" dxfId="61" priority="63">
      <formula>IF(AND(AU238&lt;0, RIGHT(TEXT(AU238,"0.#"),1)&lt;&gt;"."),TRUE,FALSE)</formula>
    </cfRule>
    <cfRule type="expression" dxfId="60" priority="64">
      <formula>IF(AND(AU238&lt;0, RIGHT(TEXT(AU238,"0.#"),1)="."),TRUE,FALSE)</formula>
    </cfRule>
  </conditionalFormatting>
  <conditionalFormatting sqref="AU239:AX239">
    <cfRule type="expression" dxfId="59" priority="57">
      <formula>IF(AND(AU239&gt;=0, RIGHT(TEXT(AU239,"0.#"),1)&lt;&gt;"."),TRUE,FALSE)</formula>
    </cfRule>
    <cfRule type="expression" dxfId="58" priority="58">
      <formula>IF(AND(AU239&gt;=0, RIGHT(TEXT(AU239,"0.#"),1)="."),TRUE,FALSE)</formula>
    </cfRule>
    <cfRule type="expression" dxfId="57" priority="59">
      <formula>IF(AND(AU239&lt;0, RIGHT(TEXT(AU239,"0.#"),1)&lt;&gt;"."),TRUE,FALSE)</formula>
    </cfRule>
    <cfRule type="expression" dxfId="56" priority="60">
      <formula>IF(AND(AU239&lt;0, RIGHT(TEXT(AU239,"0.#"),1)="."),TRUE,FALSE)</formula>
    </cfRule>
  </conditionalFormatting>
  <conditionalFormatting sqref="AU240:AX240">
    <cfRule type="expression" dxfId="55" priority="53">
      <formula>IF(AND(AU240&gt;=0, RIGHT(TEXT(AU240,"0.#"),1)&lt;&gt;"."),TRUE,FALSE)</formula>
    </cfRule>
    <cfRule type="expression" dxfId="54" priority="54">
      <formula>IF(AND(AU240&gt;=0, RIGHT(TEXT(AU240,"0.#"),1)="."),TRUE,FALSE)</formula>
    </cfRule>
    <cfRule type="expression" dxfId="53" priority="55">
      <formula>IF(AND(AU240&lt;0, RIGHT(TEXT(AU240,"0.#"),1)&lt;&gt;"."),TRUE,FALSE)</formula>
    </cfRule>
    <cfRule type="expression" dxfId="52" priority="56">
      <formula>IF(AND(AU240&lt;0, RIGHT(TEXT(AU240,"0.#"),1)="."),TRUE,FALSE)</formula>
    </cfRule>
  </conditionalFormatting>
  <conditionalFormatting sqref="AU241:AX241">
    <cfRule type="expression" dxfId="51" priority="49">
      <formula>IF(AND(AU241&gt;=0, RIGHT(TEXT(AU241,"0.#"),1)&lt;&gt;"."),TRUE,FALSE)</formula>
    </cfRule>
    <cfRule type="expression" dxfId="50" priority="50">
      <formula>IF(AND(AU241&gt;=0, RIGHT(TEXT(AU241,"0.#"),1)="."),TRUE,FALSE)</formula>
    </cfRule>
    <cfRule type="expression" dxfId="49" priority="51">
      <formula>IF(AND(AU241&lt;0, RIGHT(TEXT(AU241,"0.#"),1)&lt;&gt;"."),TRUE,FALSE)</formula>
    </cfRule>
    <cfRule type="expression" dxfId="48" priority="52">
      <formula>IF(AND(AU241&lt;0, RIGHT(TEXT(AU241,"0.#"),1)="."),TRUE,FALSE)</formula>
    </cfRule>
  </conditionalFormatting>
  <conditionalFormatting sqref="AU242:AX242">
    <cfRule type="expression" dxfId="47" priority="45">
      <formula>IF(AND(AU242&gt;=0, RIGHT(TEXT(AU242,"0.#"),1)&lt;&gt;"."),TRUE,FALSE)</formula>
    </cfRule>
    <cfRule type="expression" dxfId="46" priority="46">
      <formula>IF(AND(AU242&gt;=0, RIGHT(TEXT(AU242,"0.#"),1)="."),TRUE,FALSE)</formula>
    </cfRule>
    <cfRule type="expression" dxfId="45" priority="47">
      <formula>IF(AND(AU242&lt;0, RIGHT(TEXT(AU242,"0.#"),1)&lt;&gt;"."),TRUE,FALSE)</formula>
    </cfRule>
    <cfRule type="expression" dxfId="44" priority="48">
      <formula>IF(AND(AU242&lt;0, RIGHT(TEXT(AU242,"0.#"),1)="."),TRUE,FALSE)</formula>
    </cfRule>
  </conditionalFormatting>
  <conditionalFormatting sqref="AU243:AX243">
    <cfRule type="expression" dxfId="43" priority="41">
      <formula>IF(AND(AU243&gt;=0, RIGHT(TEXT(AU243,"0.#"),1)&lt;&gt;"."),TRUE,FALSE)</formula>
    </cfRule>
    <cfRule type="expression" dxfId="42" priority="42">
      <formula>IF(AND(AU243&gt;=0, RIGHT(TEXT(AU243,"0.#"),1)="."),TRUE,FALSE)</formula>
    </cfRule>
    <cfRule type="expression" dxfId="41" priority="43">
      <formula>IF(AND(AU243&lt;0, RIGHT(TEXT(AU243,"0.#"),1)&lt;&gt;"."),TRUE,FALSE)</formula>
    </cfRule>
    <cfRule type="expression" dxfId="40" priority="44">
      <formula>IF(AND(AU243&lt;0, RIGHT(TEXT(AU243,"0.#"),1)="."),TRUE,FALSE)</formula>
    </cfRule>
  </conditionalFormatting>
  <conditionalFormatting sqref="AU244:AX244">
    <cfRule type="expression" dxfId="39" priority="37">
      <formula>IF(AND(AU244&gt;=0, RIGHT(TEXT(AU244,"0.#"),1)&lt;&gt;"."),TRUE,FALSE)</formula>
    </cfRule>
    <cfRule type="expression" dxfId="38" priority="38">
      <formula>IF(AND(AU244&gt;=0, RIGHT(TEXT(AU244,"0.#"),1)="."),TRUE,FALSE)</formula>
    </cfRule>
    <cfRule type="expression" dxfId="37" priority="39">
      <formula>IF(AND(AU244&lt;0, RIGHT(TEXT(AU244,"0.#"),1)&lt;&gt;"."),TRUE,FALSE)</formula>
    </cfRule>
    <cfRule type="expression" dxfId="36" priority="40">
      <formula>IF(AND(AU244&lt;0, RIGHT(TEXT(AU244,"0.#"),1)="."),TRUE,FALSE)</formula>
    </cfRule>
  </conditionalFormatting>
  <conditionalFormatting sqref="AU245:AX245">
    <cfRule type="expression" dxfId="35" priority="33">
      <formula>IF(AND(AU245&gt;=0, RIGHT(TEXT(AU245,"0.#"),1)&lt;&gt;"."),TRUE,FALSE)</formula>
    </cfRule>
    <cfRule type="expression" dxfId="34" priority="34">
      <formula>IF(AND(AU245&gt;=0, RIGHT(TEXT(AU245,"0.#"),1)="."),TRUE,FALSE)</formula>
    </cfRule>
    <cfRule type="expression" dxfId="33" priority="35">
      <formula>IF(AND(AU245&lt;0, RIGHT(TEXT(AU245,"0.#"),1)&lt;&gt;"."),TRUE,FALSE)</formula>
    </cfRule>
    <cfRule type="expression" dxfId="32" priority="36">
      <formula>IF(AND(AU245&lt;0, RIGHT(TEXT(AU245,"0.#"),1)="."),TRUE,FALSE)</formula>
    </cfRule>
  </conditionalFormatting>
  <conditionalFormatting sqref="AU269:AX269">
    <cfRule type="expression" dxfId="31" priority="29">
      <formula>IF(AND(AU269&gt;=0, RIGHT(TEXT(AU269,"0.#"),1)&lt;&gt;"."),TRUE,FALSE)</formula>
    </cfRule>
    <cfRule type="expression" dxfId="30" priority="30">
      <formula>IF(AND(AU269&gt;=0, RIGHT(TEXT(AU269,"0.#"),1)="."),TRUE,FALSE)</formula>
    </cfRule>
    <cfRule type="expression" dxfId="29" priority="31">
      <formula>IF(AND(AU269&lt;0, RIGHT(TEXT(AU269,"0.#"),1)&lt;&gt;"."),TRUE,FALSE)</formula>
    </cfRule>
    <cfRule type="expression" dxfId="28" priority="32">
      <formula>IF(AND(AU269&lt;0, RIGHT(TEXT(AU269,"0.#"),1)="."),TRUE,FALSE)</formula>
    </cfRule>
  </conditionalFormatting>
  <conditionalFormatting sqref="AU270:AX270">
    <cfRule type="expression" dxfId="27" priority="25">
      <formula>IF(AND(AU270&gt;=0, RIGHT(TEXT(AU270,"0.#"),1)&lt;&gt;"."),TRUE,FALSE)</formula>
    </cfRule>
    <cfRule type="expression" dxfId="26" priority="26">
      <formula>IF(AND(AU270&gt;=0, RIGHT(TEXT(AU270,"0.#"),1)="."),TRUE,FALSE)</formula>
    </cfRule>
    <cfRule type="expression" dxfId="25" priority="27">
      <formula>IF(AND(AU270&lt;0, RIGHT(TEXT(AU270,"0.#"),1)&lt;&gt;"."),TRUE,FALSE)</formula>
    </cfRule>
    <cfRule type="expression" dxfId="24" priority="28">
      <formula>IF(AND(AU270&lt;0, RIGHT(TEXT(AU270,"0.#"),1)="."),TRUE,FALSE)</formula>
    </cfRule>
  </conditionalFormatting>
  <conditionalFormatting sqref="AU271:AX271">
    <cfRule type="expression" dxfId="23" priority="21">
      <formula>IF(AND(AU271&gt;=0, RIGHT(TEXT(AU271,"0.#"),1)&lt;&gt;"."),TRUE,FALSE)</formula>
    </cfRule>
    <cfRule type="expression" dxfId="22" priority="22">
      <formula>IF(AND(AU271&gt;=0, RIGHT(TEXT(AU271,"0.#"),1)="."),TRUE,FALSE)</formula>
    </cfRule>
    <cfRule type="expression" dxfId="21" priority="23">
      <formula>IF(AND(AU271&lt;0, RIGHT(TEXT(AU271,"0.#"),1)&lt;&gt;"."),TRUE,FALSE)</formula>
    </cfRule>
    <cfRule type="expression" dxfId="20" priority="24">
      <formula>IF(AND(AU271&lt;0, RIGHT(TEXT(AU271,"0.#"),1)="."),TRUE,FALSE)</formula>
    </cfRule>
  </conditionalFormatting>
  <conditionalFormatting sqref="AU272:AX272">
    <cfRule type="expression" dxfId="19" priority="17">
      <formula>IF(AND(AU272&gt;=0, RIGHT(TEXT(AU272,"0.#"),1)&lt;&gt;"."),TRUE,FALSE)</formula>
    </cfRule>
    <cfRule type="expression" dxfId="18" priority="18">
      <formula>IF(AND(AU272&gt;=0, RIGHT(TEXT(AU272,"0.#"),1)="."),TRUE,FALSE)</formula>
    </cfRule>
    <cfRule type="expression" dxfId="17" priority="19">
      <formula>IF(AND(AU272&lt;0, RIGHT(TEXT(AU272,"0.#"),1)&lt;&gt;"."),TRUE,FALSE)</formula>
    </cfRule>
    <cfRule type="expression" dxfId="16" priority="20">
      <formula>IF(AND(AU272&lt;0, RIGHT(TEXT(AU272,"0.#"),1)="."),TRUE,FALSE)</formula>
    </cfRule>
  </conditionalFormatting>
  <conditionalFormatting sqref="AU302:AX302">
    <cfRule type="expression" dxfId="15" priority="13">
      <formula>IF(AND(AU302&gt;=0, RIGHT(TEXT(AU302,"0.#"),1)&lt;&gt;"."),TRUE,FALSE)</formula>
    </cfRule>
    <cfRule type="expression" dxfId="14" priority="14">
      <formula>IF(AND(AU302&gt;=0, RIGHT(TEXT(AU302,"0.#"),1)="."),TRUE,FALSE)</formula>
    </cfRule>
    <cfRule type="expression" dxfId="13" priority="15">
      <formula>IF(AND(AU302&lt;0, RIGHT(TEXT(AU302,"0.#"),1)&lt;&gt;"."),TRUE,FALSE)</formula>
    </cfRule>
    <cfRule type="expression" dxfId="12" priority="16">
      <formula>IF(AND(AU302&lt;0, RIGHT(TEXT(AU302,"0.#"),1)="."),TRUE,FALSE)</formula>
    </cfRule>
  </conditionalFormatting>
  <conditionalFormatting sqref="AU303:AX303">
    <cfRule type="expression" dxfId="11" priority="9">
      <formula>IF(AND(AU303&gt;=0, RIGHT(TEXT(AU303,"0.#"),1)&lt;&gt;"."),TRUE,FALSE)</formula>
    </cfRule>
    <cfRule type="expression" dxfId="10" priority="10">
      <formula>IF(AND(AU303&gt;=0, RIGHT(TEXT(AU303,"0.#"),1)="."),TRUE,FALSE)</formula>
    </cfRule>
    <cfRule type="expression" dxfId="9" priority="11">
      <formula>IF(AND(AU303&lt;0, RIGHT(TEXT(AU303,"0.#"),1)&lt;&gt;"."),TRUE,FALSE)</formula>
    </cfRule>
    <cfRule type="expression" dxfId="8" priority="12">
      <formula>IF(AND(AU303&lt;0, RIGHT(TEXT(AU303,"0.#"),1)="."),TRUE,FALSE)</formula>
    </cfRule>
  </conditionalFormatting>
  <conditionalFormatting sqref="AU304:AX304">
    <cfRule type="expression" dxfId="7" priority="5">
      <formula>IF(AND(AU304&gt;=0, RIGHT(TEXT(AU304,"0.#"),1)&lt;&gt;"."),TRUE,FALSE)</formula>
    </cfRule>
    <cfRule type="expression" dxfId="6" priority="6">
      <formula>IF(AND(AU304&gt;=0, RIGHT(TEXT(AU304,"0.#"),1)="."),TRUE,FALSE)</formula>
    </cfRule>
    <cfRule type="expression" dxfId="5" priority="7">
      <formula>IF(AND(AU304&lt;0, RIGHT(TEXT(AU304,"0.#"),1)&lt;&gt;"."),TRUE,FALSE)</formula>
    </cfRule>
    <cfRule type="expression" dxfId="4" priority="8">
      <formula>IF(AND(AU304&lt;0, RIGHT(TEXT(AU304,"0.#"),1)="."),TRUE,FALSE)</formula>
    </cfRule>
  </conditionalFormatting>
  <conditionalFormatting sqref="AU305:AX305">
    <cfRule type="expression" dxfId="3" priority="1">
      <formula>IF(AND(AU305&gt;=0, RIGHT(TEXT(AU305,"0.#"),1)&lt;&gt;"."),TRUE,FALSE)</formula>
    </cfRule>
    <cfRule type="expression" dxfId="2" priority="2">
      <formula>IF(AND(AU305&gt;=0, RIGHT(TEXT(AU305,"0.#"),1)="."),TRUE,FALSE)</formula>
    </cfRule>
    <cfRule type="expression" dxfId="1" priority="3">
      <formula>IF(AND(AU305&lt;0, RIGHT(TEXT(AU305,"0.#"),1)&lt;&gt;"."),TRUE,FALSE)</formula>
    </cfRule>
    <cfRule type="expression" dxfId="0" priority="4">
      <formula>IF(AND(AU305&lt;0, RIGHT(TEXT(AU305,"0.#"),1)="."),TRUE,FALSE)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1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2015-09-01T01:53:49Z</cp:lastPrinted>
  <dcterms:created xsi:type="dcterms:W3CDTF">2012-03-13T00:50:25Z</dcterms:created>
  <dcterms:modified xsi:type="dcterms:W3CDTF">2015-09-01T01:53:52Z</dcterms:modified>
</cp:coreProperties>
</file>