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参事官指摘後\"/>
    </mc:Choice>
  </mc:AlternateContent>
  <bookViews>
    <workbookView xWindow="3165" yWindow="435" windowWidth="12795" windowHeight="7305"/>
  </bookViews>
  <sheets>
    <sheet name="行政事業レビューシート" sheetId="3" r:id="rId1"/>
    <sheet name="入力規則等" sheetId="4" r:id="rId2"/>
  </sheets>
  <definedNames>
    <definedName name="_xlnm.Print_Area" localSheetId="0">行政事業レビューシート!$A$1:$AX$246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<sst xmlns="http://schemas.openxmlformats.org/spreadsheetml/2006/main" count="730" uniqueCount="430">
  <si>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</si>
  <si>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</si>
  <si>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</si>
  <si>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</si>
  <si>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</si>
  <si>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</si>
  <si>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</si>
  <si>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</si>
  <si>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</si>
  <si>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</si>
  <si>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</si>
  <si>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</si>
  <si>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</si>
  <si>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</si>
  <si>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</si>
  <si>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</si>
  <si>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</si>
  <si>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</si>
  <si>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</si>
  <si>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</si>
  <si>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</si>
  <si>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</si>
  <si>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</si>
  <si>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</si>
  <si>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</si>
  <si>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</si>
  <si>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</si>
  <si>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</si>
  <si>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</si>
  <si>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</si>
  <si>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</si>
  <si>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</si>
  <si>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</si>
  <si>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</si>
  <si>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</si>
  <si>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</si>
  <si>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</si>
  <si>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</si>
  <si>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</si>
  <si>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</si>
  <si>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</si>
  <si>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</si>
  <si>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</si>
  <si>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</si>
  <si>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</si>
  <si>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</si>
  <si>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</si>
  <si>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</si>
  <si>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</si>
  <si>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</si>
  <si>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</si>
  <si>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</si>
  <si>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</si>
  <si>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</si>
  <si>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</si>
  <si>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</si>
  <si>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</si>
  <si>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</si>
  <si>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</si>
  <si>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</si>
  <si>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</si>
  <si>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</si>
  <si>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</si>
  <si>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</si>
  <si>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</si>
  <si>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</si>
  <si>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</si>
  <si>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</si>
  <si>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</si>
  <si>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</si>
  <si>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</si>
  <si>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</si>
  <si>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</si>
  <si>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</si>
  <si>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</si>
  <si>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</si>
  <si>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</si>
  <si>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</si>
  <si>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</si>
  <si>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</si>
  <si>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</si>
  <si>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</si>
  <si>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</si>
  <si>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</si>
  <si>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</si>
  <si>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</si>
  <si>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</si>
  <si>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</si>
  <si>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</si>
  <si>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</si>
  <si>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</si>
  <si>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</si>
  <si>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</si>
  <si>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</si>
  <si>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</si>
  <si>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</si>
  <si>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</si>
  <si>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</si>
  <si>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</si>
  <si>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</si>
  <si>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</si>
  <si>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</si>
  <si>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</si>
  <si>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</si>
  <si>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</si>
  <si>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</si>
  <si>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</si>
  <si>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</si>
  <si>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</si>
  <si>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</si>
  <si>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</si>
  <si>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</si>
  <si>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</si>
  <si>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</si>
  <si>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</si>
  <si>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</si>
  <si>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</si>
  <si>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</si>
  <si>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</si>
  <si>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</si>
  <si>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</si>
  <si>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</si>
  <si>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</si>
  <si>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</si>
  <si>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</si>
  <si>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</si>
  <si>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</si>
  <si>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</si>
  <si>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</si>
  <si>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</si>
  <si>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</si>
  <si>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</si>
  <si>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</si>
  <si>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</si>
  <si>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</si>
  <si>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</si>
  <si>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</si>
  <si>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</si>
  <si>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</si>
  <si>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</si>
  <si>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</si>
  <si>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</si>
  <si>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</si>
  <si>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</si>
  <si>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</si>
  <si>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</si>
  <si>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</si>
  <si>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</si>
  <si>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</si>
  <si>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</si>
  <si>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</si>
  <si>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</si>
  <si>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</si>
  <si>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</si>
  <si>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</si>
  <si>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</si>
  <si>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</si>
  <si>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</si>
  <si>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</si>
  <si>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</si>
  <si>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</si>
  <si>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</si>
  <si>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</si>
  <si>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</si>
  <si>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</si>
  <si>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</si>
  <si>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</si>
  <si>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</si>
  <si>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</si>
  <si>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</si>
  <si>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</si>
  <si>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</si>
  <si>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</si>
  <si>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</si>
  <si>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</si>
  <si>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</si>
  <si>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</si>
  <si>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</si>
  <si>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</si>
  <si>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</si>
  <si>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</si>
  <si>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</si>
  <si>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</si>
  <si>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</si>
  <si>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</si>
  <si>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</si>
  <si>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</si>
  <si>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</si>
  <si>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</si>
  <si>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</si>
  <si>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</si>
  <si>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</si>
  <si>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</si>
  <si>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</si>
  <si>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</si>
  <si>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</si>
  <si>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</si>
  <si>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</si>
  <si>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</si>
  <si>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</si>
  <si>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</si>
  <si>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</si>
  <si>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</si>
  <si>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</si>
  <si>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</si>
  <si>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</si>
  <si>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</si>
  <si>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</si>
  <si>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</si>
  <si>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</si>
  <si>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</si>
  <si>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</si>
  <si>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</si>
  <si>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</si>
  <si>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</si>
  <si>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</si>
  <si>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</si>
  <si>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</si>
  <si>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</si>
  <si>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</si>
  <si>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</si>
  <si>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</si>
  <si>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</si>
  <si>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</si>
  <si>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</si>
  <si>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</si>
  <si>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</si>
  <si>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</si>
  <si>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</si>
  <si>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</si>
  <si>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</si>
  <si>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</si>
  <si>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</si>
  <si>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</si>
  <si>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</si>
  <si>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</si>
  <si>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</si>
  <si>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</si>
  <si>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</si>
  <si>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</si>
  <si>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</si>
  <si>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</si>
  <si>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</si>
  <si>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</si>
  <si>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</si>
  <si>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</si>
  <si>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</si>
  <si>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</si>
  <si>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</si>
  <si>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</si>
  <si>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</si>
  <si>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</si>
  <si>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</si>
  <si>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</si>
  <si>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</si>
  <si>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</si>
  <si>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</si>
  <si>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</si>
  <si>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</si>
  <si>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</si>
  <si>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</si>
  <si>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</si>
  <si>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</si>
  <si>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</si>
  <si>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</si>
  <si>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</si>
  <si>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</si>
  <si>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</si>
  <si>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</si>
  <si>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</si>
  <si>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</si>
  <si>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</si>
  <si>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</si>
  <si>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</si>
  <si>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</si>
  <si>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</si>
  <si>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</si>
  <si>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</si>
  <si>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</si>
  <si>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</si>
  <si>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</si>
  <si>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</si>
  <si>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</si>
  <si>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</si>
  <si>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</si>
  <si>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</si>
  <si>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</si>
  <si>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</si>
  <si>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</si>
  <si>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</si>
  <si>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</si>
  <si>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</si>
  <si>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</si>
  <si>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</si>
  <si>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</si>
  <si>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</si>
  <si>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</si>
  <si>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</si>
  <si>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</si>
  <si>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</si>
  <si>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</si>
  <si>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</si>
  <si>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</si>
  <si>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</si>
  <si>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</si>
  <si>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</si>
  <si>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</si>
  <si>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</si>
  <si>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</si>
  <si>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</si>
  <si>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</si>
  <si>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</si>
  <si>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</si>
  <si>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</si>
  <si>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</si>
  <si>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</si>
  <si>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</si>
  <si>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</si>
  <si>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</si>
  <si>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</si>
  <si>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</si>
  <si>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</si>
  <si>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</si>
  <si>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</si>
  <si>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</si>
  <si>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</si>
  <si>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</si>
  <si>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</si>
  <si>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</si>
  <si>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</si>
  <si>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</si>
  <si>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</si>
  <si>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</si>
  <si>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</si>
  <si>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</si>
  <si>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</si>
  <si>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</si>
  <si>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</si>
  <si>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</si>
  <si>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</si>
  <si>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</si>
  <si>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</si>
  <si>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</si>
  <si>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</si>
  <si>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</si>
  <si>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</si>
  <si>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</si>
  <si>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</si>
  <si>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</si>
  <si>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</si>
  <si>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</si>
  <si>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</si>
  <si>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</si>
  <si>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</si>
  <si>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</si>
  <si>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</si>
  <si>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</si>
  <si>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</si>
  <si>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</si>
  <si>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</si>
  <si>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</si>
  <si>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</si>
  <si>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</si>
  <si>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</si>
  <si>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</si>
  <si>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</si>
  <si>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</si>
  <si>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</si>
  <si>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</si>
  <si>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</si>
  <si>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</si>
  <si>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</si>
  <si>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</si>
  <si>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</si>
  <si>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</si>
  <si>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</si>
  <si>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</si>
  <si>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</si>
  <si>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</si>
  <si>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</si>
  <si>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</si>
  <si>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</si>
  <si>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</si>
  <si>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</si>
  <si>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</si>
  <si>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</si>
  <si>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</si>
  <si>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</si>
  <si>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</si>
  <si>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独立行政法人国立高等専門学校機構運営費交付金に必要な経費</t>
    <phoneticPr fontId="5"/>
  </si>
  <si>
    <t>032</t>
    <phoneticPr fontId="5"/>
  </si>
  <si>
    <t>051</t>
    <phoneticPr fontId="5"/>
  </si>
  <si>
    <t>独立行政法人通則法（平成11年法律第103号）第46条</t>
    <phoneticPr fontId="5"/>
  </si>
  <si>
    <t>「復興への提言～悲惨のなかの希望～」（平成23年６月25日東日本大震災復興構想会議）
「東日本大震災からの復興の基本方針」（平成23年７月29日東日本大震災復興対策本部）</t>
    <phoneticPr fontId="5"/>
  </si>
  <si>
    <t>（国立高等専門学校の学生に対する授業料免除）
・免除対象者数</t>
    <phoneticPr fontId="5"/>
  </si>
  <si>
    <t>（国立高等専門学校の学生に対する授業料免除）
・実施学校数</t>
    <phoneticPr fontId="5"/>
  </si>
  <si>
    <t>人</t>
    <rPh sb="0" eb="1">
      <t>ニン</t>
    </rPh>
    <phoneticPr fontId="5"/>
  </si>
  <si>
    <t>校</t>
    <rPh sb="0" eb="1">
      <t>コウ</t>
    </rPh>
    <phoneticPr fontId="5"/>
  </si>
  <si>
    <t>授業料免除（234,600円／人）
入学料免除（84,600円／人）　　　
（平成25年度における国立高等専門学校の授業料及び入学料による）　　　　　　　</t>
    <phoneticPr fontId="5"/>
  </si>
  <si>
    <t>（独）国立高等専門学校機構運営費交付金</t>
    <phoneticPr fontId="5"/>
  </si>
  <si>
    <t>国立高等専門学校機構が行う授業料等減免に対する措置であり、国が行うべき事業である。</t>
    <phoneticPr fontId="5"/>
  </si>
  <si>
    <t>自宅が全半壊したり、主たる家計支持者を亡くすなどの被災学生が対象となっており、優先度が高い事業であるといえる。</t>
    <phoneticPr fontId="5"/>
  </si>
  <si>
    <t>事前に被災した学生数の調査を行っており、支出先の妥当性は確保されている。</t>
    <phoneticPr fontId="5"/>
  </si>
  <si>
    <t>授業料・入学料の金額に拠るため妥当である。</t>
    <rPh sb="0" eb="3">
      <t>ジュギョウリョウ</t>
    </rPh>
    <rPh sb="4" eb="6">
      <t>ニュウガク</t>
    </rPh>
    <rPh sb="6" eb="7">
      <t>リョウ</t>
    </rPh>
    <rPh sb="8" eb="10">
      <t>キンガク</t>
    </rPh>
    <rPh sb="11" eb="12">
      <t>ヨ</t>
    </rPh>
    <rPh sb="15" eb="17">
      <t>ダトウ</t>
    </rPh>
    <phoneticPr fontId="5"/>
  </si>
  <si>
    <t>被災した学生に対して国立高等専門学校機構が行う授業料等減免に対する国の予算措置である。</t>
    <phoneticPr fontId="5"/>
  </si>
  <si>
    <t>‐</t>
  </si>
  <si>
    <t>○</t>
    <phoneticPr fontId="5"/>
  </si>
  <si>
    <t>‐</t>
    <phoneticPr fontId="5"/>
  </si>
  <si>
    <t>本事業により、被災した学生で学ぶ意欲のある者が経済的理由により修学を断念することがないよう、修学機会の確保が図られている。
なお、独立行政法人国立高等専門学校機構における事業の実施状況については、これまで独立行政法人通則法に基づき、独立行政法人法人評価委員会による評価を毎年行っており、また、同法に基づき、法人が毎事業年度に作成する財務諸表等は、独立行政法人評価委員会による審査を経た上で、文部科学大臣が承認している。これらの評価及び財務諸表等の承認に際しては、必要に応じて法人へのヒアリングを行い、予算の執行状況を含め、当該法人の事業が適切に行われていることを確認している。</t>
    <phoneticPr fontId="5"/>
  </si>
  <si>
    <t>奨学費</t>
    <rPh sb="0" eb="2">
      <t>ショウガク</t>
    </rPh>
    <rPh sb="2" eb="3">
      <t>ヒ</t>
    </rPh>
    <phoneticPr fontId="5"/>
  </si>
  <si>
    <t>被災学生に対する修学機会確保のための授業料減免等</t>
    <rPh sb="0" eb="2">
      <t>ヒサイ</t>
    </rPh>
    <rPh sb="2" eb="4">
      <t>ガクセイ</t>
    </rPh>
    <rPh sb="5" eb="6">
      <t>タイ</t>
    </rPh>
    <rPh sb="8" eb="10">
      <t>シュウガク</t>
    </rPh>
    <rPh sb="10" eb="12">
      <t>キカイ</t>
    </rPh>
    <rPh sb="12" eb="14">
      <t>カクホ</t>
    </rPh>
    <rPh sb="18" eb="21">
      <t>ジュギョウリョウ</t>
    </rPh>
    <rPh sb="21" eb="23">
      <t>ゲンメン</t>
    </rPh>
    <rPh sb="23" eb="24">
      <t>ナド</t>
    </rPh>
    <phoneticPr fontId="5"/>
  </si>
  <si>
    <t>（独）国立高等専門学校機構</t>
    <rPh sb="1" eb="2">
      <t>ドク</t>
    </rPh>
    <rPh sb="3" eb="5">
      <t>コクリツ</t>
    </rPh>
    <rPh sb="5" eb="7">
      <t>コウトウ</t>
    </rPh>
    <rPh sb="7" eb="9">
      <t>センモン</t>
    </rPh>
    <rPh sb="9" eb="11">
      <t>ガッコウ</t>
    </rPh>
    <rPh sb="11" eb="13">
      <t>キコウ</t>
    </rPh>
    <phoneticPr fontId="5"/>
  </si>
  <si>
    <t>被災学生に対する修学機会確保のための授業料等減免</t>
    <rPh sb="0" eb="2">
      <t>ヒサイ</t>
    </rPh>
    <rPh sb="2" eb="4">
      <t>ガクセイ</t>
    </rPh>
    <rPh sb="5" eb="6">
      <t>タイ</t>
    </rPh>
    <rPh sb="8" eb="10">
      <t>シュウガク</t>
    </rPh>
    <rPh sb="10" eb="12">
      <t>キカイ</t>
    </rPh>
    <rPh sb="12" eb="14">
      <t>カクホ</t>
    </rPh>
    <rPh sb="18" eb="21">
      <t>ジュギョウリョウ</t>
    </rPh>
    <rPh sb="21" eb="22">
      <t>ナド</t>
    </rPh>
    <rPh sb="22" eb="24">
      <t>ゲンメン</t>
    </rPh>
    <phoneticPr fontId="5"/>
  </si>
  <si>
    <t>-</t>
    <phoneticPr fontId="5"/>
  </si>
  <si>
    <t>-</t>
    <phoneticPr fontId="5"/>
  </si>
  <si>
    <t>-</t>
    <phoneticPr fontId="5"/>
  </si>
  <si>
    <t>・27年度限りの経費</t>
    <rPh sb="3" eb="5">
      <t>ネンド</t>
    </rPh>
    <rPh sb="5" eb="6">
      <t>カギ</t>
    </rPh>
    <rPh sb="8" eb="10">
      <t>ケイヒ</t>
    </rPh>
    <phoneticPr fontId="5"/>
  </si>
  <si>
    <t>これまで地方公共団体等から学生への経済的負担軽減に対する要望が寄せられており、国民や社会のニーズを的確に反映しているといえる。</t>
    <rPh sb="4" eb="6">
      <t>チホウ</t>
    </rPh>
    <rPh sb="6" eb="8">
      <t>コウキョウ</t>
    </rPh>
    <rPh sb="8" eb="10">
      <t>ダンタイ</t>
    </rPh>
    <rPh sb="10" eb="11">
      <t>トウ</t>
    </rPh>
    <rPh sb="13" eb="15">
      <t>ガクセイ</t>
    </rPh>
    <rPh sb="17" eb="20">
      <t>ケイザイテキ</t>
    </rPh>
    <rPh sb="20" eb="22">
      <t>フタン</t>
    </rPh>
    <rPh sb="22" eb="24">
      <t>ケイゲン</t>
    </rPh>
    <rPh sb="25" eb="26">
      <t>タイ</t>
    </rPh>
    <rPh sb="28" eb="30">
      <t>ヨウボウ</t>
    </rPh>
    <rPh sb="31" eb="32">
      <t>ヨ</t>
    </rPh>
    <rPh sb="39" eb="41">
      <t>コクミン</t>
    </rPh>
    <rPh sb="42" eb="44">
      <t>シャカイ</t>
    </rPh>
    <rPh sb="49" eb="51">
      <t>テキカク</t>
    </rPh>
    <rPh sb="52" eb="54">
      <t>ハンエイ</t>
    </rPh>
    <phoneticPr fontId="5"/>
  </si>
  <si>
    <t>被災した学生に対して国立高等専門学校機構が行う授業料等減免に対する国の予算措置であり、費目・使途は限定されている。</t>
    <rPh sb="43" eb="45">
      <t>ヒモク</t>
    </rPh>
    <rPh sb="46" eb="48">
      <t>シト</t>
    </rPh>
    <rPh sb="49" eb="51">
      <t>ゲンテイ</t>
    </rPh>
    <phoneticPr fontId="5"/>
  </si>
  <si>
    <t>事業初年度（平成23年度）を基準として、各年度でおよそ2割程度、事業費用を低減。
本事業に必要な経費（対象となるべき学生数）については検証しつつ、平成27年度には事業を終了する予定。</t>
    <rPh sb="0" eb="2">
      <t>ジギョウ</t>
    </rPh>
    <rPh sb="2" eb="5">
      <t>ショネンド</t>
    </rPh>
    <rPh sb="6" eb="8">
      <t>ヘイセイ</t>
    </rPh>
    <rPh sb="10" eb="11">
      <t>ネン</t>
    </rPh>
    <rPh sb="11" eb="12">
      <t>ド</t>
    </rPh>
    <rPh sb="14" eb="16">
      <t>キジュン</t>
    </rPh>
    <rPh sb="20" eb="23">
      <t>カクネンド</t>
    </rPh>
    <rPh sb="28" eb="29">
      <t>ワリ</t>
    </rPh>
    <rPh sb="29" eb="31">
      <t>テイド</t>
    </rPh>
    <rPh sb="32" eb="35">
      <t>ジギョウヒ</t>
    </rPh>
    <rPh sb="35" eb="36">
      <t>ヨウ</t>
    </rPh>
    <rPh sb="37" eb="39">
      <t>テイゲン</t>
    </rPh>
    <rPh sb="41" eb="42">
      <t>ホン</t>
    </rPh>
    <rPh sb="42" eb="44">
      <t>ジギョウ</t>
    </rPh>
    <rPh sb="45" eb="47">
      <t>ヒツヨウ</t>
    </rPh>
    <rPh sb="48" eb="50">
      <t>ケイヒ</t>
    </rPh>
    <rPh sb="51" eb="53">
      <t>タイショウ</t>
    </rPh>
    <rPh sb="58" eb="60">
      <t>ガクセイ</t>
    </rPh>
    <rPh sb="60" eb="61">
      <t>スウ</t>
    </rPh>
    <rPh sb="67" eb="69">
      <t>ケンショウ</t>
    </rPh>
    <rPh sb="73" eb="75">
      <t>ヘイセイ</t>
    </rPh>
    <rPh sb="77" eb="78">
      <t>ネン</t>
    </rPh>
    <rPh sb="78" eb="79">
      <t>ド</t>
    </rPh>
    <phoneticPr fontId="5"/>
  </si>
  <si>
    <t>独立行政法人国立高等専門学校機構に対して、平成23年度における被災学生数を基準として、これら学生の授業料等減免に必要な額を運営費交付金として追加措置。
通常の授業料減免とは別途、被災学生向けの授業料減免枠として運用することで、各国立高等専門学校における被災学生の修学機会確保の取組を支援。</t>
    <rPh sb="0" eb="2">
      <t>ドクリツ</t>
    </rPh>
    <rPh sb="21" eb="23">
      <t>ヘイセイ</t>
    </rPh>
    <rPh sb="25" eb="26">
      <t>ネン</t>
    </rPh>
    <rPh sb="26" eb="27">
      <t>ド</t>
    </rPh>
    <rPh sb="31" eb="33">
      <t>ヒサイ</t>
    </rPh>
    <rPh sb="33" eb="35">
      <t>ガクセイ</t>
    </rPh>
    <rPh sb="35" eb="36">
      <t>スウ</t>
    </rPh>
    <rPh sb="37" eb="39">
      <t>キジュン</t>
    </rPh>
    <rPh sb="46" eb="48">
      <t>ガクセイ</t>
    </rPh>
    <rPh sb="49" eb="52">
      <t>ジュギョウリョウ</t>
    </rPh>
    <rPh sb="52" eb="53">
      <t>トウ</t>
    </rPh>
    <rPh sb="53" eb="55">
      <t>ゲンメン</t>
    </rPh>
    <rPh sb="56" eb="58">
      <t>ヒツヨウ</t>
    </rPh>
    <rPh sb="59" eb="60">
      <t>ガク</t>
    </rPh>
    <rPh sb="76" eb="78">
      <t>ツウジョウ</t>
    </rPh>
    <rPh sb="79" eb="82">
      <t>ジュギョウリョウ</t>
    </rPh>
    <rPh sb="82" eb="84">
      <t>ゲンメン</t>
    </rPh>
    <rPh sb="86" eb="88">
      <t>ベット</t>
    </rPh>
    <rPh sb="89" eb="91">
      <t>ヒサイ</t>
    </rPh>
    <rPh sb="91" eb="93">
      <t>ガクセイ</t>
    </rPh>
    <rPh sb="93" eb="94">
      <t>ム</t>
    </rPh>
    <rPh sb="96" eb="99">
      <t>ジュギョウリョウ</t>
    </rPh>
    <rPh sb="99" eb="101">
      <t>ゲンメン</t>
    </rPh>
    <rPh sb="101" eb="102">
      <t>ワク</t>
    </rPh>
    <rPh sb="105" eb="107">
      <t>ウンヨウ</t>
    </rPh>
    <rPh sb="126" eb="128">
      <t>ヒサイ</t>
    </rPh>
    <rPh sb="128" eb="130">
      <t>ガクセイ</t>
    </rPh>
    <rPh sb="131" eb="133">
      <t>シュウガク</t>
    </rPh>
    <rPh sb="133" eb="135">
      <t>キカイ</t>
    </rPh>
    <rPh sb="135" eb="137">
      <t>カクホ</t>
    </rPh>
    <rPh sb="138" eb="140">
      <t>トリクミ</t>
    </rPh>
    <phoneticPr fontId="5"/>
  </si>
  <si>
    <t>予算全額が、被災した学生の修学機会を確保するために必要な予算として使用されている。また、国立高等専門学校機構が設置・運営する国立高等専門学校の学生が対象の事業であり、効果・効率的に実施されている。</t>
    <rPh sb="0" eb="2">
      <t>ヨサン</t>
    </rPh>
    <rPh sb="2" eb="4">
      <t>ゼンガク</t>
    </rPh>
    <rPh sb="6" eb="8">
      <t>ヒサイ</t>
    </rPh>
    <rPh sb="10" eb="12">
      <t>ガクセイ</t>
    </rPh>
    <rPh sb="13" eb="15">
      <t>シュウガク</t>
    </rPh>
    <rPh sb="15" eb="17">
      <t>キカイ</t>
    </rPh>
    <rPh sb="18" eb="20">
      <t>カクホ</t>
    </rPh>
    <rPh sb="25" eb="27">
      <t>ヒツヨウ</t>
    </rPh>
    <rPh sb="28" eb="30">
      <t>ヨサン</t>
    </rPh>
    <rPh sb="33" eb="35">
      <t>シヨウ</t>
    </rPh>
    <rPh sb="44" eb="46">
      <t>コクリツ</t>
    </rPh>
    <rPh sb="46" eb="48">
      <t>コウトウ</t>
    </rPh>
    <rPh sb="48" eb="50">
      <t>センモン</t>
    </rPh>
    <rPh sb="50" eb="52">
      <t>ガッコウ</t>
    </rPh>
    <rPh sb="52" eb="54">
      <t>キコウ</t>
    </rPh>
    <rPh sb="55" eb="57">
      <t>セッチ</t>
    </rPh>
    <rPh sb="58" eb="60">
      <t>ウンエイ</t>
    </rPh>
    <rPh sb="62" eb="64">
      <t>コクリツ</t>
    </rPh>
    <rPh sb="64" eb="66">
      <t>コウトウ</t>
    </rPh>
    <rPh sb="66" eb="68">
      <t>センモン</t>
    </rPh>
    <rPh sb="68" eb="70">
      <t>ガッコウ</t>
    </rPh>
    <rPh sb="71" eb="73">
      <t>ガクセイ</t>
    </rPh>
    <rPh sb="74" eb="76">
      <t>タイショウ</t>
    </rPh>
    <rPh sb="77" eb="79">
      <t>ジギョウ</t>
    </rPh>
    <rPh sb="83" eb="85">
      <t>コウカ</t>
    </rPh>
    <rPh sb="86" eb="89">
      <t>コウリツテキ</t>
    </rPh>
    <rPh sb="90" eb="92">
      <t>ジッシ</t>
    </rPh>
    <phoneticPr fontId="5"/>
  </si>
  <si>
    <t>事業実施を予定していた全ての学校において授業料減免を実施しており、活動実績は見込みに見合ったものと言える。</t>
    <rPh sb="0" eb="2">
      <t>ジギョウ</t>
    </rPh>
    <rPh sb="2" eb="4">
      <t>ジッシ</t>
    </rPh>
    <rPh sb="5" eb="7">
      <t>ヨテイ</t>
    </rPh>
    <rPh sb="11" eb="12">
      <t>スベ</t>
    </rPh>
    <rPh sb="14" eb="16">
      <t>ガッコウ</t>
    </rPh>
    <rPh sb="20" eb="23">
      <t>ジュギョウリョウ</t>
    </rPh>
    <rPh sb="23" eb="25">
      <t>ゲンメン</t>
    </rPh>
    <rPh sb="26" eb="28">
      <t>ジッシ</t>
    </rPh>
    <rPh sb="33" eb="35">
      <t>カツドウ</t>
    </rPh>
    <rPh sb="35" eb="37">
      <t>ジッセキ</t>
    </rPh>
    <rPh sb="38" eb="40">
      <t>ミコ</t>
    </rPh>
    <rPh sb="42" eb="44">
      <t>ミア</t>
    </rPh>
    <rPh sb="49" eb="50">
      <t>イ</t>
    </rPh>
    <phoneticPr fontId="5"/>
  </si>
  <si>
    <t>当初見込んだ学生数相当の授業料減免を実施しており、成果実績は成果目標を満足している。</t>
    <rPh sb="0" eb="2">
      <t>トウショ</t>
    </rPh>
    <rPh sb="2" eb="4">
      <t>ミコ</t>
    </rPh>
    <rPh sb="6" eb="8">
      <t>ガクセイ</t>
    </rPh>
    <rPh sb="8" eb="9">
      <t>スウ</t>
    </rPh>
    <rPh sb="9" eb="11">
      <t>ソウトウ</t>
    </rPh>
    <rPh sb="12" eb="15">
      <t>ジュギョウリョウ</t>
    </rPh>
    <rPh sb="15" eb="17">
      <t>ゲンメン</t>
    </rPh>
    <rPh sb="18" eb="20">
      <t>ジッシ</t>
    </rPh>
    <rPh sb="25" eb="27">
      <t>セイカ</t>
    </rPh>
    <rPh sb="27" eb="29">
      <t>ジッセキ</t>
    </rPh>
    <rPh sb="30" eb="32">
      <t>セイカ</t>
    </rPh>
    <rPh sb="32" eb="34">
      <t>モクヒョウ</t>
    </rPh>
    <rPh sb="35" eb="37">
      <t>マンゾク</t>
    </rPh>
    <phoneticPr fontId="5"/>
  </si>
  <si>
    <t>復興庁において計上した予算の全額が、（文科省を経由しつつ）最終的な執行者である国立高等専門学校機構に交付されている。国立高等専門学校機構での執行についても、通常の運営費交付金とは区分して運用されており、予算全額が、本事業の目的である被災学生向けの授業料減免としてのみ利用されており、合理的な支出となっている。</t>
    <rPh sb="0" eb="2">
      <t>フッコウ</t>
    </rPh>
    <rPh sb="2" eb="3">
      <t>チョウ</t>
    </rPh>
    <rPh sb="7" eb="9">
      <t>ケイジョウ</t>
    </rPh>
    <rPh sb="11" eb="13">
      <t>ヨサン</t>
    </rPh>
    <rPh sb="14" eb="16">
      <t>ゼンガク</t>
    </rPh>
    <rPh sb="19" eb="22">
      <t>モンカショウ</t>
    </rPh>
    <rPh sb="23" eb="25">
      <t>ケイユ</t>
    </rPh>
    <rPh sb="29" eb="32">
      <t>サイシュウテキ</t>
    </rPh>
    <rPh sb="33" eb="35">
      <t>シッコウ</t>
    </rPh>
    <rPh sb="35" eb="36">
      <t>シャ</t>
    </rPh>
    <rPh sb="39" eb="41">
      <t>コクリツ</t>
    </rPh>
    <rPh sb="41" eb="43">
      <t>コウトウ</t>
    </rPh>
    <rPh sb="43" eb="45">
      <t>センモン</t>
    </rPh>
    <rPh sb="45" eb="47">
      <t>ガッコウ</t>
    </rPh>
    <rPh sb="47" eb="49">
      <t>キコウ</t>
    </rPh>
    <rPh sb="50" eb="52">
      <t>コウフ</t>
    </rPh>
    <rPh sb="58" eb="60">
      <t>コクリツ</t>
    </rPh>
    <rPh sb="60" eb="62">
      <t>コウトウ</t>
    </rPh>
    <rPh sb="62" eb="64">
      <t>センモン</t>
    </rPh>
    <rPh sb="64" eb="66">
      <t>ガッコウ</t>
    </rPh>
    <rPh sb="66" eb="68">
      <t>キコウ</t>
    </rPh>
    <rPh sb="70" eb="72">
      <t>シッコウ</t>
    </rPh>
    <rPh sb="78" eb="80">
      <t>ツウジョウ</t>
    </rPh>
    <rPh sb="81" eb="84">
      <t>ウンエイヒ</t>
    </rPh>
    <rPh sb="84" eb="87">
      <t>コウフキン</t>
    </rPh>
    <rPh sb="89" eb="91">
      <t>クブン</t>
    </rPh>
    <rPh sb="93" eb="95">
      <t>ウンヨウ</t>
    </rPh>
    <rPh sb="101" eb="103">
      <t>ヨサン</t>
    </rPh>
    <rPh sb="103" eb="105">
      <t>ゼンガク</t>
    </rPh>
    <rPh sb="107" eb="108">
      <t>ホン</t>
    </rPh>
    <rPh sb="108" eb="110">
      <t>ジギョウ</t>
    </rPh>
    <rPh sb="111" eb="113">
      <t>モクテキ</t>
    </rPh>
    <rPh sb="116" eb="118">
      <t>ヒサイ</t>
    </rPh>
    <rPh sb="118" eb="120">
      <t>ガクセイ</t>
    </rPh>
    <rPh sb="120" eb="121">
      <t>ム</t>
    </rPh>
    <rPh sb="123" eb="126">
      <t>ジュギョウリョウ</t>
    </rPh>
    <rPh sb="126" eb="128">
      <t>ゲンメン</t>
    </rPh>
    <rPh sb="133" eb="135">
      <t>リヨウ</t>
    </rPh>
    <rPh sb="141" eb="144">
      <t>ゴウリテキ</t>
    </rPh>
    <rPh sb="145" eb="147">
      <t>シシュツ</t>
    </rPh>
    <phoneticPr fontId="5"/>
  </si>
  <si>
    <t>事業に対するニーズを把握する等効率的な執行に努め、最終年度において、目標がどの程度達成されたか等、本事業について総括を行うこと。</t>
    <phoneticPr fontId="5"/>
  </si>
  <si>
    <t>終了予定</t>
    <phoneticPr fontId="5"/>
  </si>
  <si>
    <t>東日本大震災により東日本の国立高等専門学校において、自宅が半全壊したり、主たる生計支持者を亡くすなどの被災学生が経済的理由により就学を断念することがないよう、各国立高等専門学校がこれらの学生に対する修学機会確保のための授業料等減免を支援する必要がある。</t>
    <phoneticPr fontId="5"/>
  </si>
  <si>
    <t>被災学生に対する修学機会確保のための緊急的対応としての授業料等減免については、その事業目的は達成された。
引き続き修学支援を必要とする被災学生に対しては、一般会計で実施する授業料等減免事業で対応すること。</t>
    <rPh sb="0" eb="2">
      <t>ヒサイ</t>
    </rPh>
    <rPh sb="18" eb="21">
      <t>キンキュウテキ</t>
    </rPh>
    <rPh sb="21" eb="23">
      <t>タイオウ</t>
    </rPh>
    <rPh sb="41" eb="43">
      <t>ジギョウ</t>
    </rPh>
    <rPh sb="43" eb="45">
      <t>モクテキ</t>
    </rPh>
    <rPh sb="46" eb="48">
      <t>タッセイ</t>
    </rPh>
    <rPh sb="53" eb="54">
      <t>ヒ</t>
    </rPh>
    <rPh sb="55" eb="56">
      <t>ツヅ</t>
    </rPh>
    <rPh sb="57" eb="59">
      <t>シュウガク</t>
    </rPh>
    <rPh sb="59" eb="61">
      <t>シエン</t>
    </rPh>
    <rPh sb="62" eb="64">
      <t>ヒツヨウ</t>
    </rPh>
    <rPh sb="67" eb="69">
      <t>ヒサイ</t>
    </rPh>
    <rPh sb="69" eb="71">
      <t>ガクセイ</t>
    </rPh>
    <rPh sb="72" eb="73">
      <t>タイ</t>
    </rPh>
    <rPh sb="77" eb="79">
      <t>イッパン</t>
    </rPh>
    <rPh sb="79" eb="81">
      <t>カイケイ</t>
    </rPh>
    <rPh sb="82" eb="84">
      <t>ジッシ</t>
    </rPh>
    <rPh sb="86" eb="89">
      <t>ジュギョウリョウ</t>
    </rPh>
    <rPh sb="89" eb="90">
      <t>トウ</t>
    </rPh>
    <rPh sb="90" eb="92">
      <t>ゲンメン</t>
    </rPh>
    <rPh sb="92" eb="94">
      <t>ジギョウ</t>
    </rPh>
    <rPh sb="95" eb="97">
      <t>タイオウ</t>
    </rPh>
    <phoneticPr fontId="5"/>
  </si>
  <si>
    <t>平成27年度を終了年度としており、予定通り平成27年度で事業を終了する。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</si>
</sst>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 fillId="0" borderId="11" xfId="4" applyFont="1" applyBorder="1" applyAlignment="1" applyProtection="1">
      <alignment vertical="center"/>
      <protection locked="0"/>
    </xf>
    <xf numFmtId="0" fontId="3" fillId="0" borderId="11" xfId="4" applyFont="1" applyBorder="1" applyAlignment="1" applyProtection="1">
      <alignment horizontal="center" vertical="center"/>
      <protection locked="0"/>
    </xf>
    <xf numFmtId="0" fontId="3" fillId="0" borderId="25" xfId="4" applyFont="1" applyBorder="1" applyAlignment="1" applyProtection="1">
      <alignment horizontal="center" vertical="center"/>
      <protection locked="0"/>
    </xf>
    <xf numFmtId="0" fontId="3" fillId="0" borderId="26" xfId="4" applyFont="1" applyBorder="1" applyAlignment="1" applyProtection="1">
      <alignment horizontal="center" vertical="center"/>
      <protection locked="0"/>
    </xf>
    <xf numFmtId="0" fontId="3" fillId="0" borderId="27" xfId="4"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72" xfId="4" applyFont="1" applyBorder="1" applyAlignment="1" applyProtection="1">
      <alignment horizontal="left" vertical="center" wrapText="1"/>
      <protection locked="0"/>
    </xf>
    <xf numFmtId="0" fontId="3" fillId="0" borderId="73" xfId="4" applyFont="1" applyBorder="1" applyAlignment="1" applyProtection="1">
      <alignment horizontal="left" vertical="center"/>
      <protection locked="0"/>
    </xf>
    <xf numFmtId="0" fontId="3" fillId="0" borderId="97" xfId="4"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20</xdr:col>
      <xdr:colOff>13608</xdr:colOff>
      <xdr:row>140</xdr:row>
      <xdr:rowOff>0</xdr:rowOff>
    </xdr:from>
    <xdr:ext cx="2896956" cy="738473"/>
    <xdr:sp macro="" textlink="">
      <xdr:nvSpPr>
        <xdr:cNvPr id="5" name="Rectangle 1"/>
        <xdr:cNvSpPr>
          <a:spLocks noChangeArrowheads="1"/>
        </xdr:cNvSpPr>
      </xdr:nvSpPr>
      <xdr:spPr bwMode="auto">
        <a:xfrm>
          <a:off x="3551465" y="34779857"/>
          <a:ext cx="2896956" cy="738473"/>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0" i="0" u="none" strike="noStrike" baseline="0">
              <a:solidFill>
                <a:srgbClr val="000000"/>
              </a:solidFill>
              <a:latin typeface="ＭＳ Ｐゴシック"/>
              <a:ea typeface="ＭＳ Ｐゴシック"/>
            </a:rPr>
            <a:t>復興庁　　　　　　　　　　　　　</a:t>
          </a:r>
        </a:p>
        <a:p>
          <a:pPr algn="ctr" rtl="0">
            <a:lnSpc>
              <a:spcPts val="1500"/>
            </a:lnSpc>
            <a:defRPr sz="1000"/>
          </a:pPr>
          <a:r>
            <a:rPr lang="ja-JP" altLang="en-US" sz="1400" b="0" i="0" u="none" strike="noStrike" baseline="0">
              <a:solidFill>
                <a:srgbClr val="000000"/>
              </a:solidFill>
              <a:latin typeface="ＭＳ Ｐゴシック"/>
              <a:ea typeface="ＭＳ Ｐゴシック"/>
            </a:rPr>
            <a:t>３３百万円</a:t>
          </a:r>
          <a:endParaRPr lang="ja-JP" altLang="en-US" b="0"/>
        </a:p>
      </xdr:txBody>
    </xdr:sp>
    <xdr:clientData/>
  </xdr:oneCellAnchor>
  <xdr:twoCellAnchor>
    <xdr:from>
      <xdr:col>20</xdr:col>
      <xdr:colOff>22679</xdr:colOff>
      <xdr:row>142</xdr:row>
      <xdr:rowOff>122464</xdr:rowOff>
    </xdr:from>
    <xdr:to>
      <xdr:col>34</xdr:col>
      <xdr:colOff>42690</xdr:colOff>
      <xdr:row>143</xdr:row>
      <xdr:rowOff>12593</xdr:rowOff>
    </xdr:to>
    <xdr:sp macro="" textlink="">
      <xdr:nvSpPr>
        <xdr:cNvPr id="6" name="大かっこ 5"/>
        <xdr:cNvSpPr/>
      </xdr:nvSpPr>
      <xdr:spPr>
        <a:xfrm>
          <a:off x="4150179" y="32459839"/>
          <a:ext cx="2909261" cy="2393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文部科学省へ移替え</a:t>
          </a:r>
        </a:p>
      </xdr:txBody>
    </xdr:sp>
    <xdr:clientData/>
  </xdr:twoCellAnchor>
  <xdr:oneCellAnchor>
    <xdr:from>
      <xdr:col>20</xdr:col>
      <xdr:colOff>0</xdr:colOff>
      <xdr:row>145</xdr:row>
      <xdr:rowOff>0</xdr:rowOff>
    </xdr:from>
    <xdr:ext cx="2911929" cy="725856"/>
    <xdr:sp macro="" textlink="">
      <xdr:nvSpPr>
        <xdr:cNvPr id="7" name="Rectangle 1"/>
        <xdr:cNvSpPr>
          <a:spLocks noChangeArrowheads="1"/>
        </xdr:cNvSpPr>
      </xdr:nvSpPr>
      <xdr:spPr bwMode="auto">
        <a:xfrm>
          <a:off x="3537857" y="36548786"/>
          <a:ext cx="2911929" cy="725856"/>
        </a:xfrm>
        <a:prstGeom prst="rect">
          <a:avLst/>
        </a:prstGeom>
        <a:solidFill>
          <a:sysClr val="window" lastClr="FFFFFF"/>
        </a:solidFill>
        <a:ln w="9525">
          <a:solidFill>
            <a:srgbClr val="000000"/>
          </a:solidFill>
          <a:miter lim="800000"/>
          <a:headEnd/>
          <a:tailEnd/>
        </a:ln>
      </xdr:spPr>
      <xdr:txBody>
        <a:bodyPr vertOverflow="clip" wrap="square" lIns="36576" tIns="22860" rIns="36576" bIns="0" anchor="ctr"/>
        <a:lstStyle/>
        <a:p>
          <a:pPr algn="ctr" rtl="0">
            <a:lnSpc>
              <a:spcPts val="1600"/>
            </a:lnSpc>
            <a:defRPr sz="1000"/>
          </a:pPr>
          <a:r>
            <a:rPr lang="ja-JP" altLang="en-US" sz="1400" b="1" i="0" u="none" strike="noStrike" baseline="0">
              <a:solidFill>
                <a:srgbClr val="000000"/>
              </a:solidFill>
              <a:latin typeface="ＭＳ Ｐゴシック"/>
              <a:ea typeface="ＭＳ Ｐゴシック"/>
            </a:rPr>
            <a:t>文部科学省　　　　　　　　　　　　　　</a:t>
          </a:r>
        </a:p>
        <a:p>
          <a:pPr algn="ctr" rtl="0">
            <a:lnSpc>
              <a:spcPts val="1600"/>
            </a:lnSpc>
            <a:defRPr sz="1000"/>
          </a:pPr>
          <a:r>
            <a:rPr lang="ja-JP" altLang="en-US" sz="1400" b="1" i="0" u="none" strike="noStrike" baseline="0">
              <a:solidFill>
                <a:srgbClr val="000000"/>
              </a:solidFill>
              <a:latin typeface="ＭＳ Ｐゴシック"/>
              <a:ea typeface="ＭＳ Ｐゴシック"/>
            </a:rPr>
            <a:t>３３百万円</a:t>
          </a:r>
          <a:endParaRPr lang="ja-JP" altLang="en-US"/>
        </a:p>
      </xdr:txBody>
    </xdr:sp>
    <xdr:clientData/>
  </xdr:oneCellAnchor>
  <xdr:twoCellAnchor>
    <xdr:from>
      <xdr:col>28</xdr:col>
      <xdr:colOff>1</xdr:colOff>
      <xdr:row>143</xdr:row>
      <xdr:rowOff>122464</xdr:rowOff>
    </xdr:from>
    <xdr:to>
      <xdr:col>28</xdr:col>
      <xdr:colOff>1</xdr:colOff>
      <xdr:row>144</xdr:row>
      <xdr:rowOff>222203</xdr:rowOff>
    </xdr:to>
    <xdr:cxnSp macro="">
      <xdr:nvCxnSpPr>
        <xdr:cNvPr id="8" name="直線矢印コネクタ 7"/>
        <xdr:cNvCxnSpPr/>
      </xdr:nvCxnSpPr>
      <xdr:spPr>
        <a:xfrm>
          <a:off x="4953001" y="35963678"/>
          <a:ext cx="0" cy="453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40821</xdr:colOff>
      <xdr:row>147</xdr:row>
      <xdr:rowOff>163287</xdr:rowOff>
    </xdr:from>
    <xdr:to>
      <xdr:col>41</xdr:col>
      <xdr:colOff>123168</xdr:colOff>
      <xdr:row>148</xdr:row>
      <xdr:rowOff>186563</xdr:rowOff>
    </xdr:to>
    <xdr:sp macro="" textlink="">
      <xdr:nvSpPr>
        <xdr:cNvPr id="9" name="Text Box 24"/>
        <xdr:cNvSpPr txBox="1">
          <a:spLocks noChangeArrowheads="1"/>
        </xdr:cNvSpPr>
      </xdr:nvSpPr>
      <xdr:spPr bwMode="auto">
        <a:xfrm>
          <a:off x="2694214" y="37419644"/>
          <a:ext cx="4681561" cy="3770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lnSpc>
              <a:spcPts val="1300"/>
            </a:lnSpc>
            <a:defRPr sz="1000"/>
          </a:pPr>
          <a:r>
            <a:rPr lang="ja-JP" altLang="en-US" sz="1100" b="0" i="0" u="none" strike="noStrike" baseline="0">
              <a:solidFill>
                <a:srgbClr val="000000"/>
              </a:solidFill>
              <a:latin typeface="ＭＳ Ｐゴシック"/>
              <a:ea typeface="ＭＳ Ｐゴシック"/>
            </a:rPr>
            <a:t>（被災学生に対する修学機会確保のための授業料等減免）</a:t>
          </a:r>
          <a:endParaRPr lang="ja-JP" altLang="en-US"/>
        </a:p>
      </xdr:txBody>
    </xdr:sp>
    <xdr:clientData/>
  </xdr:twoCellAnchor>
  <xdr:twoCellAnchor>
    <xdr:from>
      <xdr:col>28</xdr:col>
      <xdr:colOff>0</xdr:colOff>
      <xdr:row>148</xdr:row>
      <xdr:rowOff>312964</xdr:rowOff>
    </xdr:from>
    <xdr:to>
      <xdr:col>28</xdr:col>
      <xdr:colOff>0</xdr:colOff>
      <xdr:row>150</xdr:row>
      <xdr:rowOff>40322</xdr:rowOff>
    </xdr:to>
    <xdr:cxnSp macro="">
      <xdr:nvCxnSpPr>
        <xdr:cNvPr id="11" name="直線矢印コネクタ 10"/>
        <xdr:cNvCxnSpPr/>
      </xdr:nvCxnSpPr>
      <xdr:spPr>
        <a:xfrm>
          <a:off x="4953000" y="37923107"/>
          <a:ext cx="0" cy="4349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104322</xdr:colOff>
      <xdr:row>149</xdr:row>
      <xdr:rowOff>315685</xdr:rowOff>
    </xdr:from>
    <xdr:to>
      <xdr:col>16</xdr:col>
      <xdr:colOff>138138</xdr:colOff>
      <xdr:row>150</xdr:row>
      <xdr:rowOff>236444</xdr:rowOff>
    </xdr:to>
    <xdr:sp macro="" textlink="">
      <xdr:nvSpPr>
        <xdr:cNvPr id="12" name="Text Box 23"/>
        <xdr:cNvSpPr txBox="1">
          <a:spLocks noChangeArrowheads="1"/>
        </xdr:cNvSpPr>
      </xdr:nvSpPr>
      <xdr:spPr bwMode="auto">
        <a:xfrm>
          <a:off x="2542722" y="35253385"/>
          <a:ext cx="846616" cy="276359"/>
        </a:xfrm>
        <a:prstGeom prst="rect">
          <a:avLst/>
        </a:prstGeom>
        <a:solidFill>
          <a:sysClr val="window" lastClr="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13</xdr:col>
      <xdr:colOff>68036</xdr:colOff>
      <xdr:row>150</xdr:row>
      <xdr:rowOff>204108</xdr:rowOff>
    </xdr:from>
    <xdr:to>
      <xdr:col>44</xdr:col>
      <xdr:colOff>53690</xdr:colOff>
      <xdr:row>153</xdr:row>
      <xdr:rowOff>351136</xdr:rowOff>
    </xdr:to>
    <xdr:sp macro="" textlink="">
      <xdr:nvSpPr>
        <xdr:cNvPr id="13" name="Rectangle 5"/>
        <xdr:cNvSpPr>
          <a:spLocks noChangeArrowheads="1"/>
        </xdr:cNvSpPr>
      </xdr:nvSpPr>
      <xdr:spPr bwMode="auto">
        <a:xfrm>
          <a:off x="2367643" y="38521822"/>
          <a:ext cx="5469333" cy="1208385"/>
        </a:xfrm>
        <a:prstGeom prst="rect">
          <a:avLst/>
        </a:prstGeom>
        <a:solidFill>
          <a:sysClr val="window" lastClr="FFFFFF"/>
        </a:solidFill>
        <a:ln w="9525">
          <a:solidFill>
            <a:srgbClr val="000000"/>
          </a:solidFill>
          <a:miter lim="800000"/>
          <a:headEnd/>
          <a:tailEnd/>
        </a:ln>
        <a:extLst/>
      </xdr:spPr>
      <xdr:txBody>
        <a:bodyPr vertOverflow="clip" wrap="square" lIns="36576" tIns="22860" rIns="36576" bIns="0" anchor="t"/>
        <a:lstStyle/>
        <a:p>
          <a:pPr algn="ctr" rtl="0">
            <a:lnSpc>
              <a:spcPts val="1700"/>
            </a:lnSpc>
            <a:defRPr sz="1000"/>
          </a:pPr>
          <a:r>
            <a:rPr lang="ja-JP" altLang="en-US" sz="1400" b="1" i="0" u="none" strike="noStrike" baseline="0">
              <a:solidFill>
                <a:srgbClr val="000000"/>
              </a:solidFill>
              <a:latin typeface="ＭＳ Ｐゴシック"/>
              <a:ea typeface="ＭＳ Ｐゴシック"/>
            </a:rPr>
            <a:t>　　　　　　　　　　　　　　　　</a:t>
          </a:r>
        </a:p>
        <a:p>
          <a:pPr algn="ctr" rtl="0">
            <a:lnSpc>
              <a:spcPts val="1700"/>
            </a:lnSpc>
            <a:defRPr sz="1000"/>
          </a:pPr>
          <a:r>
            <a:rPr lang="ja-JP" altLang="en-US" sz="1400" b="1" i="0" u="none" strike="noStrike" baseline="0">
              <a:solidFill>
                <a:srgbClr val="000000"/>
              </a:solidFill>
              <a:latin typeface="ＭＳ Ｐゴシック"/>
              <a:ea typeface="ＭＳ Ｐゴシック"/>
            </a:rPr>
            <a:t>（独）国立高等専門学校機構</a:t>
          </a:r>
        </a:p>
        <a:p>
          <a:pPr algn="ctr" rtl="0">
            <a:lnSpc>
              <a:spcPts val="1700"/>
            </a:lnSpc>
            <a:defRPr sz="1000"/>
          </a:pPr>
          <a:endParaRPr lang="ja-JP" altLang="en-US" sz="1400" b="1" i="0" u="none" strike="noStrike" baseline="0">
            <a:solidFill>
              <a:srgbClr val="000000"/>
            </a:solidFill>
            <a:latin typeface="ＭＳ Ｐゴシック"/>
            <a:ea typeface="ＭＳ Ｐゴシック"/>
          </a:endParaRPr>
        </a:p>
        <a:p>
          <a:pPr algn="ctr" rtl="0">
            <a:lnSpc>
              <a:spcPts val="1700"/>
            </a:lnSpc>
            <a:defRPr sz="1000"/>
          </a:pPr>
          <a:r>
            <a:rPr lang="ja-JP" altLang="en-US" sz="1400" b="1" i="0" u="none" strike="noStrike" baseline="0">
              <a:solidFill>
                <a:srgbClr val="000000"/>
              </a:solidFill>
              <a:latin typeface="ＭＳ Ｐゴシック"/>
              <a:ea typeface="ＭＳ Ｐゴシック"/>
            </a:rPr>
            <a:t>３３百万円</a:t>
          </a:r>
          <a:endParaRPr lang="ja-JP" altLang="en-US" sz="1400" b="1" i="0" u="none" strike="noStrike" baseline="0">
            <a:solidFill>
              <a:srgbClr val="FF0000"/>
            </a:solidFill>
            <a:latin typeface="ＭＳ Ｐゴシック"/>
            <a:ea typeface="ＭＳ Ｐゴシック"/>
          </a:endParaRPr>
        </a:p>
        <a:p>
          <a:pPr algn="ctr" rtl="0">
            <a:lnSpc>
              <a:spcPts val="1700"/>
            </a:lnSpc>
            <a:defRPr sz="1000"/>
          </a:pPr>
          <a:endParaRPr lang="ja-JP" altLang="en-US" sz="1400" b="1" i="0" u="none" strike="noStrike" baseline="0">
            <a:solidFill>
              <a:srgbClr val="000000"/>
            </a:solidFill>
            <a:latin typeface="ＭＳ Ｐゴシック"/>
            <a:ea typeface="ＭＳ Ｐゴシック"/>
          </a:endParaRPr>
        </a:p>
        <a:p>
          <a:pPr algn="ctr" rtl="0">
            <a:lnSpc>
              <a:spcPts val="1700"/>
            </a:lnSpc>
            <a:defRPr sz="1000"/>
          </a:pPr>
          <a:endParaRPr lang="ja-JP" altLang="en-US" sz="1400" b="1" i="0" u="none" strike="noStrike" baseline="0">
            <a:solidFill>
              <a:srgbClr val="000000"/>
            </a:solidFill>
            <a:latin typeface="ＭＳ Ｐゴシック"/>
            <a:ea typeface="ＭＳ Ｐゴシック"/>
          </a:endParaRPr>
        </a:p>
        <a:p>
          <a:pPr algn="ctr" rtl="0">
            <a:lnSpc>
              <a:spcPts val="1100"/>
            </a:lnSpc>
            <a:defRPr sz="1000"/>
          </a:pPr>
          <a:endParaRPr lang="ja-JP" altLang="en-US"/>
        </a:p>
      </xdr:txBody>
    </xdr:sp>
    <xdr:clientData/>
  </xdr:twoCellAnchor>
  <xdr:twoCellAnchor>
    <xdr:from>
      <xdr:col>15</xdr:col>
      <xdr:colOff>95250</xdr:colOff>
      <xdr:row>154</xdr:row>
      <xdr:rowOff>136072</xdr:rowOff>
    </xdr:from>
    <xdr:to>
      <xdr:col>41</xdr:col>
      <xdr:colOff>166871</xdr:colOff>
      <xdr:row>155</xdr:row>
      <xdr:rowOff>164808</xdr:rowOff>
    </xdr:to>
    <xdr:sp macro="" textlink="">
      <xdr:nvSpPr>
        <xdr:cNvPr id="14" name="Text Box 24"/>
        <xdr:cNvSpPr txBox="1">
          <a:spLocks noChangeArrowheads="1"/>
        </xdr:cNvSpPr>
      </xdr:nvSpPr>
      <xdr:spPr bwMode="auto">
        <a:xfrm>
          <a:off x="2748643" y="39868929"/>
          <a:ext cx="4670835" cy="3825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lnSpc>
              <a:spcPts val="1300"/>
            </a:lnSpc>
            <a:defRPr sz="1000"/>
          </a:pPr>
          <a:r>
            <a:rPr lang="ja-JP" altLang="en-US" sz="1100" b="0" i="0" u="none" strike="noStrike" baseline="0">
              <a:solidFill>
                <a:srgbClr val="000000"/>
              </a:solidFill>
              <a:latin typeface="ＭＳ Ｐゴシック"/>
              <a:ea typeface="ＭＳ Ｐゴシック"/>
            </a:rPr>
            <a:t>（被災学生に対する修学機会確保のための授業料等減免）</a:t>
          </a:r>
          <a:endParaRPr lang="ja-JP" altLang="en-US"/>
        </a:p>
      </xdr:txBody>
    </xdr:sp>
    <xdr:clientData/>
  </xdr:twoCellAnchor>
  <xdr:twoCellAnchor>
    <xdr:from>
      <xdr:col>20</xdr:col>
      <xdr:colOff>76200</xdr:colOff>
      <xdr:row>143</xdr:row>
      <xdr:rowOff>342900</xdr:rowOff>
    </xdr:from>
    <xdr:to>
      <xdr:col>24</xdr:col>
      <xdr:colOff>110016</xdr:colOff>
      <xdr:row>144</xdr:row>
      <xdr:rowOff>263659</xdr:rowOff>
    </xdr:to>
    <xdr:sp macro="" textlink="">
      <xdr:nvSpPr>
        <xdr:cNvPr id="16" name="Text Box 23"/>
        <xdr:cNvSpPr txBox="1">
          <a:spLocks noChangeArrowheads="1"/>
        </xdr:cNvSpPr>
      </xdr:nvSpPr>
      <xdr:spPr bwMode="auto">
        <a:xfrm>
          <a:off x="4140200" y="33147000"/>
          <a:ext cx="846616" cy="276359"/>
        </a:xfrm>
        <a:prstGeom prst="rect">
          <a:avLst/>
        </a:prstGeom>
        <a:solidFill>
          <a:sysClr val="window" lastClr="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〔移替〕</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election activeCell="B1" sqref="B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7" t="s">
        <v>0</v>
      </c>
      <c r="AK2" s="487"/>
      <c r="AL2" s="487"/>
      <c r="AM2" s="487"/>
      <c r="AN2" s="487"/>
      <c r="AO2" s="487"/>
      <c r="AP2" s="487"/>
      <c r="AQ2" s="97" t="s">
        <v>379</v>
      </c>
      <c r="AR2" s="97"/>
      <c r="AS2" s="59" t="str">
        <f>IF(OR(AQ2="　", AQ2=""), "", "-")</f>
        <v/>
      </c>
      <c r="AT2" s="98">
        <v>49</v>
      </c>
      <c r="AU2" s="98"/>
      <c r="AV2" s="60" t="str">
        <f>IF(AW2="", "", "-")</f>
        <v/>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381</v>
      </c>
      <c r="AK3" s="290"/>
      <c r="AL3" s="290"/>
      <c r="AM3" s="290"/>
      <c r="AN3" s="290"/>
      <c r="AO3" s="290"/>
      <c r="AP3" s="290"/>
      <c r="AQ3" s="290"/>
      <c r="AR3" s="290"/>
      <c r="AS3" s="290"/>
      <c r="AT3" s="290"/>
      <c r="AU3" s="290"/>
      <c r="AV3" s="290"/>
      <c r="AW3" s="290"/>
      <c r="AX3" s="36" t="s">
        <v>91</v>
      </c>
    </row>
    <row r="4" spans="1:50" ht="24.75" customHeight="1">
      <c r="A4" s="515" t="s">
        <v>30</v>
      </c>
      <c r="B4" s="516"/>
      <c r="C4" s="516"/>
      <c r="D4" s="516"/>
      <c r="E4" s="516"/>
      <c r="F4" s="516"/>
      <c r="G4" s="489" t="s">
        <v>389</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383</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c r="A5" s="499" t="s">
        <v>93</v>
      </c>
      <c r="B5" s="500"/>
      <c r="C5" s="500"/>
      <c r="D5" s="500"/>
      <c r="E5" s="500"/>
      <c r="F5" s="501"/>
      <c r="G5" s="318" t="s">
        <v>213</v>
      </c>
      <c r="H5" s="319"/>
      <c r="I5" s="319"/>
      <c r="J5" s="319"/>
      <c r="K5" s="319"/>
      <c r="L5" s="319"/>
      <c r="M5" s="320" t="s">
        <v>92</v>
      </c>
      <c r="N5" s="321"/>
      <c r="O5" s="321"/>
      <c r="P5" s="321"/>
      <c r="Q5" s="321"/>
      <c r="R5" s="322"/>
      <c r="S5" s="323" t="s">
        <v>99</v>
      </c>
      <c r="T5" s="319"/>
      <c r="U5" s="319"/>
      <c r="V5" s="319"/>
      <c r="W5" s="319"/>
      <c r="X5" s="324"/>
      <c r="Y5" s="506" t="s">
        <v>3</v>
      </c>
      <c r="Z5" s="507"/>
      <c r="AA5" s="507"/>
      <c r="AB5" s="507"/>
      <c r="AC5" s="507"/>
      <c r="AD5" s="508"/>
      <c r="AE5" s="509" t="s">
        <v>387</v>
      </c>
      <c r="AF5" s="510"/>
      <c r="AG5" s="510"/>
      <c r="AH5" s="510"/>
      <c r="AI5" s="510"/>
      <c r="AJ5" s="510"/>
      <c r="AK5" s="510"/>
      <c r="AL5" s="510"/>
      <c r="AM5" s="510"/>
      <c r="AN5" s="510"/>
      <c r="AO5" s="510"/>
      <c r="AP5" s="511"/>
      <c r="AQ5" s="512" t="s">
        <v>388</v>
      </c>
      <c r="AR5" s="513"/>
      <c r="AS5" s="513"/>
      <c r="AT5" s="513"/>
      <c r="AU5" s="513"/>
      <c r="AV5" s="513"/>
      <c r="AW5" s="513"/>
      <c r="AX5" s="514"/>
    </row>
    <row r="6" spans="1:50" ht="39" customHeight="1">
      <c r="A6" s="517" t="s">
        <v>4</v>
      </c>
      <c r="B6" s="518"/>
      <c r="C6" s="518"/>
      <c r="D6" s="518"/>
      <c r="E6" s="518"/>
      <c r="F6" s="518"/>
      <c r="G6" s="519" t="str">
        <f>入力規則等!F39</f>
        <v>東日本大震災復興特別会計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386</v>
      </c>
      <c r="AF6" s="524"/>
      <c r="AG6" s="524"/>
      <c r="AH6" s="524"/>
      <c r="AI6" s="524"/>
      <c r="AJ6" s="524"/>
      <c r="AK6" s="524"/>
      <c r="AL6" s="524"/>
      <c r="AM6" s="524"/>
      <c r="AN6" s="524"/>
      <c r="AO6" s="524"/>
      <c r="AP6" s="524"/>
      <c r="AQ6" s="115"/>
      <c r="AR6" s="115"/>
      <c r="AS6" s="115"/>
      <c r="AT6" s="115"/>
      <c r="AU6" s="115"/>
      <c r="AV6" s="115"/>
      <c r="AW6" s="115"/>
      <c r="AX6" s="525"/>
    </row>
    <row r="7" spans="1:50" ht="65.25" customHeight="1">
      <c r="A7" s="445" t="s">
        <v>25</v>
      </c>
      <c r="B7" s="446"/>
      <c r="C7" s="446"/>
      <c r="D7" s="446"/>
      <c r="E7" s="446"/>
      <c r="F7" s="446"/>
      <c r="G7" s="447" t="s">
        <v>392</v>
      </c>
      <c r="H7" s="448"/>
      <c r="I7" s="448"/>
      <c r="J7" s="448"/>
      <c r="K7" s="448"/>
      <c r="L7" s="448"/>
      <c r="M7" s="448"/>
      <c r="N7" s="448"/>
      <c r="O7" s="448"/>
      <c r="P7" s="448"/>
      <c r="Q7" s="448"/>
      <c r="R7" s="448"/>
      <c r="S7" s="448"/>
      <c r="T7" s="448"/>
      <c r="U7" s="448"/>
      <c r="V7" s="449"/>
      <c r="W7" s="449"/>
      <c r="X7" s="449"/>
      <c r="Y7" s="450" t="s">
        <v>5</v>
      </c>
      <c r="Z7" s="384"/>
      <c r="AA7" s="384"/>
      <c r="AB7" s="384"/>
      <c r="AC7" s="384"/>
      <c r="AD7" s="386"/>
      <c r="AE7" s="451" t="s">
        <v>393</v>
      </c>
      <c r="AF7" s="452"/>
      <c r="AG7" s="452"/>
      <c r="AH7" s="452"/>
      <c r="AI7" s="452"/>
      <c r="AJ7" s="452"/>
      <c r="AK7" s="452"/>
      <c r="AL7" s="452"/>
      <c r="AM7" s="452"/>
      <c r="AN7" s="452"/>
      <c r="AO7" s="452"/>
      <c r="AP7" s="452"/>
      <c r="AQ7" s="452"/>
      <c r="AR7" s="452"/>
      <c r="AS7" s="452"/>
      <c r="AT7" s="452"/>
      <c r="AU7" s="452"/>
      <c r="AV7" s="452"/>
      <c r="AW7" s="452"/>
      <c r="AX7" s="453"/>
    </row>
    <row r="8" spans="1:50" ht="52.5" customHeight="1">
      <c r="A8" s="346" t="s">
        <v>308</v>
      </c>
      <c r="B8" s="347"/>
      <c r="C8" s="347"/>
      <c r="D8" s="347"/>
      <c r="E8" s="347"/>
      <c r="F8" s="348"/>
      <c r="G8" s="343" t="str">
        <f>入力規則等!A26</f>
        <v>子ども・若者育成支援</v>
      </c>
      <c r="H8" s="344"/>
      <c r="I8" s="344"/>
      <c r="J8" s="344"/>
      <c r="K8" s="344"/>
      <c r="L8" s="344"/>
      <c r="M8" s="344"/>
      <c r="N8" s="344"/>
      <c r="O8" s="344"/>
      <c r="P8" s="344"/>
      <c r="Q8" s="344"/>
      <c r="R8" s="344"/>
      <c r="S8" s="344"/>
      <c r="T8" s="344"/>
      <c r="U8" s="344"/>
      <c r="V8" s="344"/>
      <c r="W8" s="344"/>
      <c r="X8" s="345"/>
      <c r="Y8" s="526" t="s">
        <v>79</v>
      </c>
      <c r="Z8" s="526"/>
      <c r="AA8" s="526"/>
      <c r="AB8" s="526"/>
      <c r="AC8" s="526"/>
      <c r="AD8" s="526"/>
      <c r="AE8" s="480" t="str">
        <f>入力規則等!K13</f>
        <v>文教及び科学振興</v>
      </c>
      <c r="AF8" s="481"/>
      <c r="AG8" s="481"/>
      <c r="AH8" s="481"/>
      <c r="AI8" s="481"/>
      <c r="AJ8" s="481"/>
      <c r="AK8" s="481"/>
      <c r="AL8" s="481"/>
      <c r="AM8" s="481"/>
      <c r="AN8" s="481"/>
      <c r="AO8" s="481"/>
      <c r="AP8" s="481"/>
      <c r="AQ8" s="481"/>
      <c r="AR8" s="481"/>
      <c r="AS8" s="481"/>
      <c r="AT8" s="481"/>
      <c r="AU8" s="481"/>
      <c r="AV8" s="481"/>
      <c r="AW8" s="481"/>
      <c r="AX8" s="482"/>
    </row>
    <row r="9" spans="1:50" ht="69" customHeight="1">
      <c r="A9" s="454" t="s">
        <v>26</v>
      </c>
      <c r="B9" s="455"/>
      <c r="C9" s="455"/>
      <c r="D9" s="455"/>
      <c r="E9" s="455"/>
      <c r="F9" s="455"/>
      <c r="G9" s="483" t="s">
        <v>427</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97.5" customHeight="1">
      <c r="A10" s="454" t="s">
        <v>36</v>
      </c>
      <c r="B10" s="455"/>
      <c r="C10" s="455"/>
      <c r="D10" s="455"/>
      <c r="E10" s="455"/>
      <c r="F10" s="455"/>
      <c r="G10" s="483" t="s">
        <v>420</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42" customHeight="1">
      <c r="A11" s="454" t="s">
        <v>6</v>
      </c>
      <c r="B11" s="455"/>
      <c r="C11" s="455"/>
      <c r="D11" s="455"/>
      <c r="E11" s="455"/>
      <c r="F11" s="456"/>
      <c r="G11" s="503" t="str">
        <f>入力規則等!P10</f>
        <v>交付</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c r="A12" s="457" t="s">
        <v>27</v>
      </c>
      <c r="B12" s="458"/>
      <c r="C12" s="458"/>
      <c r="D12" s="458"/>
      <c r="E12" s="458"/>
      <c r="F12" s="459"/>
      <c r="G12" s="466"/>
      <c r="H12" s="467"/>
      <c r="I12" s="467"/>
      <c r="J12" s="467"/>
      <c r="K12" s="467"/>
      <c r="L12" s="467"/>
      <c r="M12" s="467"/>
      <c r="N12" s="467"/>
      <c r="O12" s="467"/>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0"/>
    </row>
    <row r="13" spans="1:50" ht="21" customHeight="1">
      <c r="A13" s="460"/>
      <c r="B13" s="461"/>
      <c r="C13" s="461"/>
      <c r="D13" s="461"/>
      <c r="E13" s="461"/>
      <c r="F13" s="462"/>
      <c r="G13" s="471" t="s">
        <v>7</v>
      </c>
      <c r="H13" s="472"/>
      <c r="I13" s="477" t="s">
        <v>8</v>
      </c>
      <c r="J13" s="478"/>
      <c r="K13" s="478"/>
      <c r="L13" s="478"/>
      <c r="M13" s="478"/>
      <c r="N13" s="478"/>
      <c r="O13" s="479"/>
      <c r="P13" s="62">
        <v>68</v>
      </c>
      <c r="Q13" s="63"/>
      <c r="R13" s="63"/>
      <c r="S13" s="63"/>
      <c r="T13" s="63"/>
      <c r="U13" s="63"/>
      <c r="V13" s="64"/>
      <c r="W13" s="62">
        <v>51</v>
      </c>
      <c r="X13" s="63"/>
      <c r="Y13" s="63"/>
      <c r="Z13" s="63"/>
      <c r="AA13" s="63"/>
      <c r="AB13" s="63"/>
      <c r="AC13" s="64"/>
      <c r="AD13" s="62">
        <v>33</v>
      </c>
      <c r="AE13" s="63"/>
      <c r="AF13" s="63"/>
      <c r="AG13" s="63"/>
      <c r="AH13" s="63"/>
      <c r="AI13" s="63"/>
      <c r="AJ13" s="64"/>
      <c r="AK13" s="62">
        <v>16</v>
      </c>
      <c r="AL13" s="63"/>
      <c r="AM13" s="63"/>
      <c r="AN13" s="63"/>
      <c r="AO13" s="63"/>
      <c r="AP13" s="63"/>
      <c r="AQ13" s="64"/>
      <c r="AR13" s="664" t="s">
        <v>415</v>
      </c>
      <c r="AS13" s="665"/>
      <c r="AT13" s="665"/>
      <c r="AU13" s="665"/>
      <c r="AV13" s="665"/>
      <c r="AW13" s="665"/>
      <c r="AX13" s="666"/>
    </row>
    <row r="14" spans="1:50" ht="21" customHeight="1">
      <c r="A14" s="460"/>
      <c r="B14" s="461"/>
      <c r="C14" s="461"/>
      <c r="D14" s="461"/>
      <c r="E14" s="461"/>
      <c r="F14" s="462"/>
      <c r="G14" s="473"/>
      <c r="H14" s="474"/>
      <c r="I14" s="334" t="s">
        <v>9</v>
      </c>
      <c r="J14" s="468"/>
      <c r="K14" s="468"/>
      <c r="L14" s="468"/>
      <c r="M14" s="468"/>
      <c r="N14" s="468"/>
      <c r="O14" s="469"/>
      <c r="P14" s="62" t="s">
        <v>384</v>
      </c>
      <c r="Q14" s="63"/>
      <c r="R14" s="63"/>
      <c r="S14" s="63"/>
      <c r="T14" s="63"/>
      <c r="U14" s="63"/>
      <c r="V14" s="64"/>
      <c r="W14" s="62" t="s">
        <v>384</v>
      </c>
      <c r="X14" s="63"/>
      <c r="Y14" s="63"/>
      <c r="Z14" s="63"/>
      <c r="AA14" s="63"/>
      <c r="AB14" s="63"/>
      <c r="AC14" s="64"/>
      <c r="AD14" s="62" t="s">
        <v>384</v>
      </c>
      <c r="AE14" s="63"/>
      <c r="AF14" s="63"/>
      <c r="AG14" s="63"/>
      <c r="AH14" s="63"/>
      <c r="AI14" s="63"/>
      <c r="AJ14" s="64"/>
      <c r="AK14" s="62" t="s">
        <v>384</v>
      </c>
      <c r="AL14" s="63"/>
      <c r="AM14" s="63"/>
      <c r="AN14" s="63"/>
      <c r="AO14" s="63"/>
      <c r="AP14" s="63"/>
      <c r="AQ14" s="64"/>
      <c r="AR14" s="662"/>
      <c r="AS14" s="662"/>
      <c r="AT14" s="662"/>
      <c r="AU14" s="662"/>
      <c r="AV14" s="662"/>
      <c r="AW14" s="662"/>
      <c r="AX14" s="663"/>
    </row>
    <row r="15" spans="1:50" ht="21" customHeight="1">
      <c r="A15" s="460"/>
      <c r="B15" s="461"/>
      <c r="C15" s="461"/>
      <c r="D15" s="461"/>
      <c r="E15" s="461"/>
      <c r="F15" s="462"/>
      <c r="G15" s="473"/>
      <c r="H15" s="474"/>
      <c r="I15" s="334" t="s">
        <v>62</v>
      </c>
      <c r="J15" s="335"/>
      <c r="K15" s="335"/>
      <c r="L15" s="335"/>
      <c r="M15" s="335"/>
      <c r="N15" s="335"/>
      <c r="O15" s="336"/>
      <c r="P15" s="62" t="s">
        <v>384</v>
      </c>
      <c r="Q15" s="63"/>
      <c r="R15" s="63"/>
      <c r="S15" s="63"/>
      <c r="T15" s="63"/>
      <c r="U15" s="63"/>
      <c r="V15" s="64"/>
      <c r="W15" s="62" t="s">
        <v>384</v>
      </c>
      <c r="X15" s="63"/>
      <c r="Y15" s="63"/>
      <c r="Z15" s="63"/>
      <c r="AA15" s="63"/>
      <c r="AB15" s="63"/>
      <c r="AC15" s="64"/>
      <c r="AD15" s="62" t="s">
        <v>384</v>
      </c>
      <c r="AE15" s="63"/>
      <c r="AF15" s="63"/>
      <c r="AG15" s="63"/>
      <c r="AH15" s="63"/>
      <c r="AI15" s="63"/>
      <c r="AJ15" s="64"/>
      <c r="AK15" s="62" t="s">
        <v>384</v>
      </c>
      <c r="AL15" s="63"/>
      <c r="AM15" s="63"/>
      <c r="AN15" s="63"/>
      <c r="AO15" s="63"/>
      <c r="AP15" s="63"/>
      <c r="AQ15" s="64"/>
      <c r="AR15" s="62" t="s">
        <v>415</v>
      </c>
      <c r="AS15" s="63"/>
      <c r="AT15" s="63"/>
      <c r="AU15" s="63"/>
      <c r="AV15" s="63"/>
      <c r="AW15" s="63"/>
      <c r="AX15" s="661"/>
    </row>
    <row r="16" spans="1:50" ht="21" customHeight="1">
      <c r="A16" s="460"/>
      <c r="B16" s="461"/>
      <c r="C16" s="461"/>
      <c r="D16" s="461"/>
      <c r="E16" s="461"/>
      <c r="F16" s="462"/>
      <c r="G16" s="473"/>
      <c r="H16" s="474"/>
      <c r="I16" s="334" t="s">
        <v>63</v>
      </c>
      <c r="J16" s="335"/>
      <c r="K16" s="335"/>
      <c r="L16" s="335"/>
      <c r="M16" s="335"/>
      <c r="N16" s="335"/>
      <c r="O16" s="336"/>
      <c r="P16" s="62" t="s">
        <v>384</v>
      </c>
      <c r="Q16" s="63"/>
      <c r="R16" s="63"/>
      <c r="S16" s="63"/>
      <c r="T16" s="63"/>
      <c r="U16" s="63"/>
      <c r="V16" s="64"/>
      <c r="W16" s="62" t="s">
        <v>384</v>
      </c>
      <c r="X16" s="63"/>
      <c r="Y16" s="63"/>
      <c r="Z16" s="63"/>
      <c r="AA16" s="63"/>
      <c r="AB16" s="63"/>
      <c r="AC16" s="64"/>
      <c r="AD16" s="62" t="s">
        <v>384</v>
      </c>
      <c r="AE16" s="63"/>
      <c r="AF16" s="63"/>
      <c r="AG16" s="63"/>
      <c r="AH16" s="63"/>
      <c r="AI16" s="63"/>
      <c r="AJ16" s="64"/>
      <c r="AK16" s="62" t="s">
        <v>384</v>
      </c>
      <c r="AL16" s="63"/>
      <c r="AM16" s="63"/>
      <c r="AN16" s="63"/>
      <c r="AO16" s="63"/>
      <c r="AP16" s="63"/>
      <c r="AQ16" s="64"/>
      <c r="AR16" s="440"/>
      <c r="AS16" s="441"/>
      <c r="AT16" s="441"/>
      <c r="AU16" s="441"/>
      <c r="AV16" s="441"/>
      <c r="AW16" s="441"/>
      <c r="AX16" s="442"/>
    </row>
    <row r="17" spans="1:50" ht="24.75" customHeight="1">
      <c r="A17" s="460"/>
      <c r="B17" s="461"/>
      <c r="C17" s="461"/>
      <c r="D17" s="461"/>
      <c r="E17" s="461"/>
      <c r="F17" s="462"/>
      <c r="G17" s="473"/>
      <c r="H17" s="474"/>
      <c r="I17" s="334" t="s">
        <v>61</v>
      </c>
      <c r="J17" s="468"/>
      <c r="K17" s="468"/>
      <c r="L17" s="468"/>
      <c r="M17" s="468"/>
      <c r="N17" s="468"/>
      <c r="O17" s="469"/>
      <c r="P17" s="62" t="s">
        <v>384</v>
      </c>
      <c r="Q17" s="63"/>
      <c r="R17" s="63"/>
      <c r="S17" s="63"/>
      <c r="T17" s="63"/>
      <c r="U17" s="63"/>
      <c r="V17" s="64"/>
      <c r="W17" s="62" t="s">
        <v>384</v>
      </c>
      <c r="X17" s="63"/>
      <c r="Y17" s="63"/>
      <c r="Z17" s="63"/>
      <c r="AA17" s="63"/>
      <c r="AB17" s="63"/>
      <c r="AC17" s="64"/>
      <c r="AD17" s="62" t="s">
        <v>384</v>
      </c>
      <c r="AE17" s="63"/>
      <c r="AF17" s="63"/>
      <c r="AG17" s="63"/>
      <c r="AH17" s="63"/>
      <c r="AI17" s="63"/>
      <c r="AJ17" s="64"/>
      <c r="AK17" s="62" t="s">
        <v>384</v>
      </c>
      <c r="AL17" s="63"/>
      <c r="AM17" s="63"/>
      <c r="AN17" s="63"/>
      <c r="AO17" s="63"/>
      <c r="AP17" s="63"/>
      <c r="AQ17" s="64"/>
      <c r="AR17" s="443"/>
      <c r="AS17" s="443"/>
      <c r="AT17" s="443"/>
      <c r="AU17" s="443"/>
      <c r="AV17" s="443"/>
      <c r="AW17" s="443"/>
      <c r="AX17" s="444"/>
    </row>
    <row r="18" spans="1:50" ht="24.75" customHeight="1">
      <c r="A18" s="460"/>
      <c r="B18" s="461"/>
      <c r="C18" s="461"/>
      <c r="D18" s="461"/>
      <c r="E18" s="461"/>
      <c r="F18" s="462"/>
      <c r="G18" s="475"/>
      <c r="H18" s="476"/>
      <c r="I18" s="337" t="s">
        <v>22</v>
      </c>
      <c r="J18" s="338"/>
      <c r="K18" s="338"/>
      <c r="L18" s="338"/>
      <c r="M18" s="338"/>
      <c r="N18" s="338"/>
      <c r="O18" s="339"/>
      <c r="P18" s="306">
        <f>SUM(P13:V17)</f>
        <v>68</v>
      </c>
      <c r="Q18" s="307"/>
      <c r="R18" s="307"/>
      <c r="S18" s="307"/>
      <c r="T18" s="307"/>
      <c r="U18" s="307"/>
      <c r="V18" s="308"/>
      <c r="W18" s="306">
        <f>SUM(W13:AC17)</f>
        <v>51</v>
      </c>
      <c r="X18" s="307"/>
      <c r="Y18" s="307"/>
      <c r="Z18" s="307"/>
      <c r="AA18" s="307"/>
      <c r="AB18" s="307"/>
      <c r="AC18" s="308"/>
      <c r="AD18" s="306">
        <f t="shared" ref="AD18" si="0">SUM(AD13:AJ17)</f>
        <v>33</v>
      </c>
      <c r="AE18" s="307"/>
      <c r="AF18" s="307"/>
      <c r="AG18" s="307"/>
      <c r="AH18" s="307"/>
      <c r="AI18" s="307"/>
      <c r="AJ18" s="308"/>
      <c r="AK18" s="306">
        <f t="shared" ref="AK18" si="1">SUM(AK13:AQ17)</f>
        <v>16</v>
      </c>
      <c r="AL18" s="307"/>
      <c r="AM18" s="307"/>
      <c r="AN18" s="307"/>
      <c r="AO18" s="307"/>
      <c r="AP18" s="307"/>
      <c r="AQ18" s="308"/>
      <c r="AR18" s="306">
        <f t="shared" ref="AR18" si="2">SUM(AR13:AX17)</f>
        <v>0</v>
      </c>
      <c r="AS18" s="307"/>
      <c r="AT18" s="307"/>
      <c r="AU18" s="307"/>
      <c r="AV18" s="307"/>
      <c r="AW18" s="307"/>
      <c r="AX18" s="309"/>
    </row>
    <row r="19" spans="1:50" ht="24.75" customHeight="1">
      <c r="A19" s="460"/>
      <c r="B19" s="461"/>
      <c r="C19" s="461"/>
      <c r="D19" s="461"/>
      <c r="E19" s="461"/>
      <c r="F19" s="462"/>
      <c r="G19" s="303" t="s">
        <v>10</v>
      </c>
      <c r="H19" s="304"/>
      <c r="I19" s="304"/>
      <c r="J19" s="304"/>
      <c r="K19" s="304"/>
      <c r="L19" s="304"/>
      <c r="M19" s="304"/>
      <c r="N19" s="304"/>
      <c r="O19" s="304"/>
      <c r="P19" s="62">
        <v>68</v>
      </c>
      <c r="Q19" s="63"/>
      <c r="R19" s="63"/>
      <c r="S19" s="63"/>
      <c r="T19" s="63"/>
      <c r="U19" s="63"/>
      <c r="V19" s="64"/>
      <c r="W19" s="62">
        <v>51</v>
      </c>
      <c r="X19" s="63"/>
      <c r="Y19" s="63"/>
      <c r="Z19" s="63"/>
      <c r="AA19" s="63"/>
      <c r="AB19" s="63"/>
      <c r="AC19" s="64"/>
      <c r="AD19" s="62">
        <v>33</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63"/>
      <c r="B20" s="464"/>
      <c r="C20" s="464"/>
      <c r="D20" s="464"/>
      <c r="E20" s="464"/>
      <c r="F20" s="465"/>
      <c r="G20" s="303" t="s">
        <v>11</v>
      </c>
      <c r="H20" s="304"/>
      <c r="I20" s="304"/>
      <c r="J20" s="304"/>
      <c r="K20" s="304"/>
      <c r="L20" s="304"/>
      <c r="M20" s="304"/>
      <c r="N20" s="304"/>
      <c r="O20" s="304"/>
      <c r="P20" s="311">
        <f>IF(P18=0, "-", P19/P18)</f>
        <v>1</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22.5" customHeight="1">
      <c r="A23" s="207"/>
      <c r="B23" s="205"/>
      <c r="C23" s="205"/>
      <c r="D23" s="205"/>
      <c r="E23" s="205"/>
      <c r="F23" s="206"/>
      <c r="G23" s="312" t="s">
        <v>394</v>
      </c>
      <c r="H23" s="279"/>
      <c r="I23" s="279"/>
      <c r="J23" s="279"/>
      <c r="K23" s="279"/>
      <c r="L23" s="279"/>
      <c r="M23" s="279"/>
      <c r="N23" s="279"/>
      <c r="O23" s="280"/>
      <c r="P23" s="245" t="s">
        <v>394</v>
      </c>
      <c r="Q23" s="186"/>
      <c r="R23" s="186"/>
      <c r="S23" s="186"/>
      <c r="T23" s="186"/>
      <c r="U23" s="186"/>
      <c r="V23" s="186"/>
      <c r="W23" s="186"/>
      <c r="X23" s="187"/>
      <c r="Y23" s="284" t="s">
        <v>14</v>
      </c>
      <c r="Z23" s="285"/>
      <c r="AA23" s="286"/>
      <c r="AB23" s="316" t="s">
        <v>396</v>
      </c>
      <c r="AC23" s="287"/>
      <c r="AD23" s="287"/>
      <c r="AE23" s="84">
        <v>377</v>
      </c>
      <c r="AF23" s="85"/>
      <c r="AG23" s="85"/>
      <c r="AH23" s="85"/>
      <c r="AI23" s="86"/>
      <c r="AJ23" s="84">
        <v>283</v>
      </c>
      <c r="AK23" s="85"/>
      <c r="AL23" s="85"/>
      <c r="AM23" s="85"/>
      <c r="AN23" s="86"/>
      <c r="AO23" s="84">
        <v>188</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17" t="s">
        <v>396</v>
      </c>
      <c r="AC24" s="277"/>
      <c r="AD24" s="277"/>
      <c r="AE24" s="84">
        <v>377</v>
      </c>
      <c r="AF24" s="85"/>
      <c r="AG24" s="85"/>
      <c r="AH24" s="85"/>
      <c r="AI24" s="86"/>
      <c r="AJ24" s="84">
        <v>283</v>
      </c>
      <c r="AK24" s="85"/>
      <c r="AL24" s="85"/>
      <c r="AM24" s="85"/>
      <c r="AN24" s="86"/>
      <c r="AO24" s="84">
        <v>188</v>
      </c>
      <c r="AP24" s="85"/>
      <c r="AQ24" s="85"/>
      <c r="AR24" s="85"/>
      <c r="AS24" s="86"/>
      <c r="AT24" s="84">
        <v>95</v>
      </c>
      <c r="AU24" s="85"/>
      <c r="AV24" s="85"/>
      <c r="AW24" s="85"/>
      <c r="AX24" s="87"/>
    </row>
    <row r="25" spans="1:50" ht="22.5" customHeight="1">
      <c r="A25" s="667"/>
      <c r="B25" s="668"/>
      <c r="C25" s="668"/>
      <c r="D25" s="668"/>
      <c r="E25" s="668"/>
      <c r="F25" s="669"/>
      <c r="G25" s="313"/>
      <c r="H25" s="314"/>
      <c r="I25" s="314"/>
      <c r="J25" s="314"/>
      <c r="K25" s="314"/>
      <c r="L25" s="314"/>
      <c r="M25" s="314"/>
      <c r="N25" s="314"/>
      <c r="O25" s="315"/>
      <c r="P25" s="188"/>
      <c r="Q25" s="188"/>
      <c r="R25" s="188"/>
      <c r="S25" s="188"/>
      <c r="T25" s="188"/>
      <c r="U25" s="188"/>
      <c r="V25" s="188"/>
      <c r="W25" s="188"/>
      <c r="X25" s="189"/>
      <c r="Y25" s="111" t="s">
        <v>15</v>
      </c>
      <c r="Z25" s="112"/>
      <c r="AA25" s="162"/>
      <c r="AB25" s="679" t="s">
        <v>359</v>
      </c>
      <c r="AC25" s="255"/>
      <c r="AD25" s="255"/>
      <c r="AE25" s="84">
        <v>100</v>
      </c>
      <c r="AF25" s="85"/>
      <c r="AG25" s="85"/>
      <c r="AH25" s="85"/>
      <c r="AI25" s="86"/>
      <c r="AJ25" s="84">
        <v>100</v>
      </c>
      <c r="AK25" s="85"/>
      <c r="AL25" s="85"/>
      <c r="AM25" s="85"/>
      <c r="AN25" s="86"/>
      <c r="AO25" s="84">
        <v>100</v>
      </c>
      <c r="AP25" s="85"/>
      <c r="AQ25" s="85"/>
      <c r="AR25" s="85"/>
      <c r="AS25" s="86"/>
      <c r="AT25" s="259"/>
      <c r="AU25" s="260"/>
      <c r="AV25" s="260"/>
      <c r="AW25" s="260"/>
      <c r="AX25" s="261"/>
    </row>
    <row r="26" spans="1:50" ht="18.75" hidden="1"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8" t="s">
        <v>303</v>
      </c>
      <c r="AU26" s="659"/>
      <c r="AV26" s="659"/>
      <c r="AW26" s="659"/>
      <c r="AX26" s="660"/>
    </row>
    <row r="27" spans="1:50" ht="18.75" hidden="1" customHeight="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316"/>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31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67"/>
      <c r="B30" s="668"/>
      <c r="C30" s="668"/>
      <c r="D30" s="668"/>
      <c r="E30" s="668"/>
      <c r="F30" s="669"/>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7"/>
      <c r="B35" s="668"/>
      <c r="C35" s="668"/>
      <c r="D35" s="668"/>
      <c r="E35" s="668"/>
      <c r="F35" s="669"/>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7"/>
      <c r="B40" s="668"/>
      <c r="C40" s="668"/>
      <c r="D40" s="668"/>
      <c r="E40" s="668"/>
      <c r="F40" s="669"/>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c r="A47" s="225" t="s">
        <v>320</v>
      </c>
      <c r="B47" s="682" t="s">
        <v>317</v>
      </c>
      <c r="C47" s="227"/>
      <c r="D47" s="227"/>
      <c r="E47" s="227"/>
      <c r="F47" s="228"/>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c r="A48" s="225"/>
      <c r="B48" s="682"/>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5"/>
      <c r="B49" s="682"/>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12"/>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13"/>
    </row>
    <row r="50" spans="1:50" ht="22.5" hidden="1" customHeight="1">
      <c r="A50" s="225"/>
      <c r="B50" s="682"/>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14"/>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5"/>
    </row>
    <row r="51" spans="1:50" ht="22.5" hidden="1" customHeight="1">
      <c r="A51" s="225"/>
      <c r="B51" s="683"/>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16"/>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7"/>
    </row>
    <row r="52" spans="1:50" ht="18.75" hidden="1"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6"/>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7" t="s">
        <v>69</v>
      </c>
      <c r="AF67" s="109"/>
      <c r="AG67" s="109"/>
      <c r="AH67" s="109"/>
      <c r="AI67" s="109"/>
      <c r="AJ67" s="657" t="s">
        <v>70</v>
      </c>
      <c r="AK67" s="109"/>
      <c r="AL67" s="109"/>
      <c r="AM67" s="109"/>
      <c r="AN67" s="109"/>
      <c r="AO67" s="657" t="s">
        <v>71</v>
      </c>
      <c r="AP67" s="109"/>
      <c r="AQ67" s="109"/>
      <c r="AR67" s="109"/>
      <c r="AS67" s="109"/>
      <c r="AT67" s="167" t="s">
        <v>74</v>
      </c>
      <c r="AU67" s="168"/>
      <c r="AV67" s="168"/>
      <c r="AW67" s="168"/>
      <c r="AX67" s="169"/>
    </row>
    <row r="68" spans="1:60" ht="22.5" customHeight="1">
      <c r="A68" s="176"/>
      <c r="B68" s="177"/>
      <c r="C68" s="177"/>
      <c r="D68" s="177"/>
      <c r="E68" s="177"/>
      <c r="F68" s="178"/>
      <c r="G68" s="245" t="s">
        <v>395</v>
      </c>
      <c r="H68" s="186"/>
      <c r="I68" s="186"/>
      <c r="J68" s="186"/>
      <c r="K68" s="186"/>
      <c r="L68" s="186"/>
      <c r="M68" s="186"/>
      <c r="N68" s="186"/>
      <c r="O68" s="186"/>
      <c r="P68" s="186"/>
      <c r="Q68" s="186"/>
      <c r="R68" s="186"/>
      <c r="S68" s="186"/>
      <c r="T68" s="186"/>
      <c r="U68" s="186"/>
      <c r="V68" s="186"/>
      <c r="W68" s="186"/>
      <c r="X68" s="187"/>
      <c r="Y68" s="325" t="s">
        <v>66</v>
      </c>
      <c r="Z68" s="326"/>
      <c r="AA68" s="327"/>
      <c r="AB68" s="193" t="s">
        <v>397</v>
      </c>
      <c r="AC68" s="194"/>
      <c r="AD68" s="195"/>
      <c r="AE68" s="84">
        <v>8</v>
      </c>
      <c r="AF68" s="85"/>
      <c r="AG68" s="85"/>
      <c r="AH68" s="85"/>
      <c r="AI68" s="86"/>
      <c r="AJ68" s="84">
        <v>8</v>
      </c>
      <c r="AK68" s="85"/>
      <c r="AL68" s="85"/>
      <c r="AM68" s="85"/>
      <c r="AN68" s="86"/>
      <c r="AO68" s="84">
        <v>8</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397</v>
      </c>
      <c r="AC69" s="202"/>
      <c r="AD69" s="203"/>
      <c r="AE69" s="84">
        <v>8</v>
      </c>
      <c r="AF69" s="85"/>
      <c r="AG69" s="85"/>
      <c r="AH69" s="85"/>
      <c r="AI69" s="86"/>
      <c r="AJ69" s="84">
        <v>8</v>
      </c>
      <c r="AK69" s="85"/>
      <c r="AL69" s="85"/>
      <c r="AM69" s="85"/>
      <c r="AN69" s="86"/>
      <c r="AO69" s="84">
        <v>8</v>
      </c>
      <c r="AP69" s="85"/>
      <c r="AQ69" s="85"/>
      <c r="AR69" s="85"/>
      <c r="AS69" s="86"/>
      <c r="AT69" s="84">
        <v>8</v>
      </c>
      <c r="AU69" s="85"/>
      <c r="AV69" s="85"/>
      <c r="AW69" s="85"/>
      <c r="AX69" s="87"/>
      <c r="AY69" s="10"/>
      <c r="AZ69" s="10"/>
      <c r="BA69" s="10"/>
      <c r="BB69" s="10"/>
      <c r="BC69" s="10"/>
      <c r="BD69" s="10"/>
      <c r="BE69" s="10"/>
      <c r="BF69" s="10"/>
      <c r="BG69" s="10"/>
      <c r="BH69" s="10"/>
    </row>
    <row r="70" spans="1:60" ht="33" hidden="1"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398</v>
      </c>
      <c r="H83" s="135"/>
      <c r="I83" s="135"/>
      <c r="J83" s="135"/>
      <c r="K83" s="135"/>
      <c r="L83" s="135"/>
      <c r="M83" s="135"/>
      <c r="N83" s="135"/>
      <c r="O83" s="135"/>
      <c r="P83" s="135"/>
      <c r="Q83" s="135"/>
      <c r="R83" s="135"/>
      <c r="S83" s="135"/>
      <c r="T83" s="135"/>
      <c r="U83" s="135"/>
      <c r="V83" s="135"/>
      <c r="W83" s="135"/>
      <c r="X83" s="135"/>
      <c r="Y83" s="137" t="s">
        <v>17</v>
      </c>
      <c r="Z83" s="138"/>
      <c r="AA83" s="139"/>
      <c r="AB83" s="172" t="s">
        <v>384</v>
      </c>
      <c r="AC83" s="141"/>
      <c r="AD83" s="142"/>
      <c r="AE83" s="143" t="s">
        <v>413</v>
      </c>
      <c r="AF83" s="144"/>
      <c r="AG83" s="144"/>
      <c r="AH83" s="144"/>
      <c r="AI83" s="144"/>
      <c r="AJ83" s="84" t="s">
        <v>413</v>
      </c>
      <c r="AK83" s="85"/>
      <c r="AL83" s="85"/>
      <c r="AM83" s="85"/>
      <c r="AN83" s="86"/>
      <c r="AO83" s="84" t="s">
        <v>414</v>
      </c>
      <c r="AP83" s="85"/>
      <c r="AQ83" s="85"/>
      <c r="AR83" s="85"/>
      <c r="AS83" s="86"/>
      <c r="AT83" s="84" t="s">
        <v>413</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t="s">
        <v>413</v>
      </c>
      <c r="AF84" s="149"/>
      <c r="AG84" s="149"/>
      <c r="AH84" s="149"/>
      <c r="AI84" s="150"/>
      <c r="AJ84" s="148" t="s">
        <v>413</v>
      </c>
      <c r="AK84" s="149"/>
      <c r="AL84" s="149"/>
      <c r="AM84" s="149"/>
      <c r="AN84" s="150"/>
      <c r="AO84" s="148" t="s">
        <v>413</v>
      </c>
      <c r="AP84" s="149"/>
      <c r="AQ84" s="149"/>
      <c r="AR84" s="149"/>
      <c r="AS84" s="150"/>
      <c r="AT84" s="148" t="s">
        <v>413</v>
      </c>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44.25" customHeight="1">
      <c r="A97" s="367" t="s">
        <v>77</v>
      </c>
      <c r="B97" s="368"/>
      <c r="C97" s="340" t="s">
        <v>19</v>
      </c>
      <c r="D97" s="341"/>
      <c r="E97" s="341"/>
      <c r="F97" s="341"/>
      <c r="G97" s="341"/>
      <c r="H97" s="341"/>
      <c r="I97" s="341"/>
      <c r="J97" s="341"/>
      <c r="K97" s="342"/>
      <c r="L97" s="404" t="s">
        <v>76</v>
      </c>
      <c r="M97" s="404"/>
      <c r="N97" s="404"/>
      <c r="O97" s="404"/>
      <c r="P97" s="404"/>
      <c r="Q97" s="404"/>
      <c r="R97" s="405" t="s">
        <v>73</v>
      </c>
      <c r="S97" s="406"/>
      <c r="T97" s="406"/>
      <c r="U97" s="406"/>
      <c r="V97" s="406"/>
      <c r="W97" s="406"/>
      <c r="X97" s="407"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8"/>
    </row>
    <row r="98" spans="1:50" ht="49.5" customHeight="1">
      <c r="A98" s="369"/>
      <c r="B98" s="370"/>
      <c r="C98" s="409" t="s">
        <v>399</v>
      </c>
      <c r="D98" s="410"/>
      <c r="E98" s="410"/>
      <c r="F98" s="410"/>
      <c r="G98" s="410"/>
      <c r="H98" s="410"/>
      <c r="I98" s="410"/>
      <c r="J98" s="410"/>
      <c r="K98" s="411"/>
      <c r="L98" s="62">
        <v>16</v>
      </c>
      <c r="M98" s="63"/>
      <c r="N98" s="63"/>
      <c r="O98" s="63"/>
      <c r="P98" s="63"/>
      <c r="Q98" s="64"/>
      <c r="R98" s="62" t="s">
        <v>415</v>
      </c>
      <c r="S98" s="63"/>
      <c r="T98" s="63"/>
      <c r="U98" s="63"/>
      <c r="V98" s="63"/>
      <c r="W98" s="64"/>
      <c r="X98" s="670" t="s">
        <v>416</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hidden="1" customHeight="1">
      <c r="A99" s="369"/>
      <c r="B99" s="370"/>
      <c r="C99" s="152"/>
      <c r="D99" s="153"/>
      <c r="E99" s="153"/>
      <c r="F99" s="153"/>
      <c r="G99" s="153"/>
      <c r="H99" s="153"/>
      <c r="I99" s="153"/>
      <c r="J99" s="153"/>
      <c r="K99" s="154"/>
      <c r="L99" s="62"/>
      <c r="M99" s="63"/>
      <c r="N99" s="63"/>
      <c r="O99" s="63"/>
      <c r="P99" s="63"/>
      <c r="Q99" s="64"/>
      <c r="R99" s="62"/>
      <c r="S99" s="63"/>
      <c r="T99" s="63"/>
      <c r="U99" s="63"/>
      <c r="V99" s="63"/>
      <c r="W99" s="64"/>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hidden="1" customHeight="1">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hidden="1" customHeight="1">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hidden="1"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hidden="1"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53.25" customHeight="1" thickBot="1">
      <c r="A104" s="371"/>
      <c r="B104" s="372"/>
      <c r="C104" s="361" t="s">
        <v>22</v>
      </c>
      <c r="D104" s="362"/>
      <c r="E104" s="362"/>
      <c r="F104" s="362"/>
      <c r="G104" s="362"/>
      <c r="H104" s="362"/>
      <c r="I104" s="362"/>
      <c r="J104" s="362"/>
      <c r="K104" s="363"/>
      <c r="L104" s="364">
        <f>SUM(L98:Q103)</f>
        <v>16</v>
      </c>
      <c r="M104" s="365"/>
      <c r="N104" s="365"/>
      <c r="O104" s="365"/>
      <c r="P104" s="365"/>
      <c r="Q104" s="366"/>
      <c r="R104" s="364">
        <f>SUM(R98:W103)</f>
        <v>0</v>
      </c>
      <c r="S104" s="365"/>
      <c r="T104" s="365"/>
      <c r="U104" s="365"/>
      <c r="V104" s="365"/>
      <c r="W104" s="366"/>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1.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51" customHeight="1">
      <c r="A108" s="297" t="s">
        <v>312</v>
      </c>
      <c r="B108" s="298"/>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2" t="s">
        <v>382</v>
      </c>
      <c r="AE108" s="603"/>
      <c r="AF108" s="603"/>
      <c r="AG108" s="599" t="s">
        <v>417</v>
      </c>
      <c r="AH108" s="600"/>
      <c r="AI108" s="600"/>
      <c r="AJ108" s="600"/>
      <c r="AK108" s="600"/>
      <c r="AL108" s="600"/>
      <c r="AM108" s="600"/>
      <c r="AN108" s="600"/>
      <c r="AO108" s="600"/>
      <c r="AP108" s="600"/>
      <c r="AQ108" s="600"/>
      <c r="AR108" s="600"/>
      <c r="AS108" s="600"/>
      <c r="AT108" s="600"/>
      <c r="AU108" s="600"/>
      <c r="AV108" s="600"/>
      <c r="AW108" s="600"/>
      <c r="AX108" s="601"/>
    </row>
    <row r="109" spans="1:50" ht="42.75" customHeight="1">
      <c r="A109" s="299"/>
      <c r="B109" s="300"/>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8" t="s">
        <v>382</v>
      </c>
      <c r="AE109" s="439"/>
      <c r="AF109" s="439"/>
      <c r="AG109" s="294" t="s">
        <v>400</v>
      </c>
      <c r="AH109" s="295"/>
      <c r="AI109" s="295"/>
      <c r="AJ109" s="295"/>
      <c r="AK109" s="295"/>
      <c r="AL109" s="295"/>
      <c r="AM109" s="295"/>
      <c r="AN109" s="295"/>
      <c r="AO109" s="295"/>
      <c r="AP109" s="295"/>
      <c r="AQ109" s="295"/>
      <c r="AR109" s="295"/>
      <c r="AS109" s="295"/>
      <c r="AT109" s="295"/>
      <c r="AU109" s="295"/>
      <c r="AV109" s="295"/>
      <c r="AW109" s="295"/>
      <c r="AX109" s="296"/>
    </row>
    <row r="110" spans="1:50" ht="55.5" customHeight="1">
      <c r="A110" s="301"/>
      <c r="B110" s="302"/>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1" t="s">
        <v>382</v>
      </c>
      <c r="AE110" s="582"/>
      <c r="AF110" s="582"/>
      <c r="AG110" s="527" t="s">
        <v>401</v>
      </c>
      <c r="AH110" s="188"/>
      <c r="AI110" s="188"/>
      <c r="AJ110" s="188"/>
      <c r="AK110" s="188"/>
      <c r="AL110" s="188"/>
      <c r="AM110" s="188"/>
      <c r="AN110" s="188"/>
      <c r="AO110" s="188"/>
      <c r="AP110" s="188"/>
      <c r="AQ110" s="188"/>
      <c r="AR110" s="188"/>
      <c r="AS110" s="188"/>
      <c r="AT110" s="188"/>
      <c r="AU110" s="188"/>
      <c r="AV110" s="188"/>
      <c r="AW110" s="188"/>
      <c r="AX110" s="528"/>
    </row>
    <row r="111" spans="1:50" ht="39.75" customHeight="1">
      <c r="A111" s="546" t="s">
        <v>46</v>
      </c>
      <c r="B111" s="584"/>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4" t="s">
        <v>382</v>
      </c>
      <c r="AE111" s="435"/>
      <c r="AF111" s="435"/>
      <c r="AG111" s="291" t="s">
        <v>404</v>
      </c>
      <c r="AH111" s="292"/>
      <c r="AI111" s="292"/>
      <c r="AJ111" s="292"/>
      <c r="AK111" s="292"/>
      <c r="AL111" s="292"/>
      <c r="AM111" s="292"/>
      <c r="AN111" s="292"/>
      <c r="AO111" s="292"/>
      <c r="AP111" s="292"/>
      <c r="AQ111" s="292"/>
      <c r="AR111" s="292"/>
      <c r="AS111" s="292"/>
      <c r="AT111" s="292"/>
      <c r="AU111" s="292"/>
      <c r="AV111" s="292"/>
      <c r="AW111" s="292"/>
      <c r="AX111" s="293"/>
    </row>
    <row r="112" spans="1:50" ht="36.75" customHeight="1">
      <c r="A112" s="585"/>
      <c r="B112" s="586"/>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8" t="s">
        <v>382</v>
      </c>
      <c r="AE112" s="439"/>
      <c r="AF112" s="439"/>
      <c r="AG112" s="294" t="s">
        <v>402</v>
      </c>
      <c r="AH112" s="295"/>
      <c r="AI112" s="295"/>
      <c r="AJ112" s="295"/>
      <c r="AK112" s="295"/>
      <c r="AL112" s="295"/>
      <c r="AM112" s="295"/>
      <c r="AN112" s="295"/>
      <c r="AO112" s="295"/>
      <c r="AP112" s="295"/>
      <c r="AQ112" s="295"/>
      <c r="AR112" s="295"/>
      <c r="AS112" s="295"/>
      <c r="AT112" s="295"/>
      <c r="AU112" s="295"/>
      <c r="AV112" s="295"/>
      <c r="AW112" s="295"/>
      <c r="AX112" s="296"/>
    </row>
    <row r="113" spans="1:64" ht="31.5" customHeight="1">
      <c r="A113" s="585"/>
      <c r="B113" s="586"/>
      <c r="C113" s="502"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8" t="s">
        <v>382</v>
      </c>
      <c r="AE113" s="439"/>
      <c r="AF113" s="439"/>
      <c r="AG113" s="294" t="s">
        <v>403</v>
      </c>
      <c r="AH113" s="295"/>
      <c r="AI113" s="295"/>
      <c r="AJ113" s="295"/>
      <c r="AK113" s="295"/>
      <c r="AL113" s="295"/>
      <c r="AM113" s="295"/>
      <c r="AN113" s="295"/>
      <c r="AO113" s="295"/>
      <c r="AP113" s="295"/>
      <c r="AQ113" s="295"/>
      <c r="AR113" s="295"/>
      <c r="AS113" s="295"/>
      <c r="AT113" s="295"/>
      <c r="AU113" s="295"/>
      <c r="AV113" s="295"/>
      <c r="AW113" s="295"/>
      <c r="AX113" s="296"/>
    </row>
    <row r="114" spans="1:64" ht="102.75" customHeight="1">
      <c r="A114" s="585"/>
      <c r="B114" s="586"/>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8" t="s">
        <v>382</v>
      </c>
      <c r="AE114" s="439"/>
      <c r="AF114" s="439"/>
      <c r="AG114" s="294" t="s">
        <v>424</v>
      </c>
      <c r="AH114" s="295"/>
      <c r="AI114" s="295"/>
      <c r="AJ114" s="295"/>
      <c r="AK114" s="295"/>
      <c r="AL114" s="295"/>
      <c r="AM114" s="295"/>
      <c r="AN114" s="295"/>
      <c r="AO114" s="295"/>
      <c r="AP114" s="295"/>
      <c r="AQ114" s="295"/>
      <c r="AR114" s="295"/>
      <c r="AS114" s="295"/>
      <c r="AT114" s="295"/>
      <c r="AU114" s="295"/>
      <c r="AV114" s="295"/>
      <c r="AW114" s="295"/>
      <c r="AX114" s="296"/>
    </row>
    <row r="115" spans="1:64" ht="57" customHeight="1">
      <c r="A115" s="585"/>
      <c r="B115" s="586"/>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8"/>
      <c r="AD115" s="438" t="s">
        <v>382</v>
      </c>
      <c r="AE115" s="439"/>
      <c r="AF115" s="439"/>
      <c r="AG115" s="294" t="s">
        <v>418</v>
      </c>
      <c r="AH115" s="295"/>
      <c r="AI115" s="295"/>
      <c r="AJ115" s="295"/>
      <c r="AK115" s="295"/>
      <c r="AL115" s="295"/>
      <c r="AM115" s="295"/>
      <c r="AN115" s="295"/>
      <c r="AO115" s="295"/>
      <c r="AP115" s="295"/>
      <c r="AQ115" s="295"/>
      <c r="AR115" s="295"/>
      <c r="AS115" s="295"/>
      <c r="AT115" s="295"/>
      <c r="AU115" s="295"/>
      <c r="AV115" s="295"/>
      <c r="AW115" s="295"/>
      <c r="AX115" s="296"/>
    </row>
    <row r="116" spans="1:64" ht="33.75" customHeight="1">
      <c r="A116" s="585"/>
      <c r="B116" s="586"/>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8"/>
      <c r="AD116" s="631" t="s">
        <v>405</v>
      </c>
      <c r="AE116" s="632"/>
      <c r="AF116" s="632"/>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92" t="s">
        <v>407</v>
      </c>
      <c r="AE117" s="582"/>
      <c r="AF117" s="593"/>
      <c r="AG117" s="597"/>
      <c r="AH117" s="432"/>
      <c r="AI117" s="432"/>
      <c r="AJ117" s="432"/>
      <c r="AK117" s="432"/>
      <c r="AL117" s="432"/>
      <c r="AM117" s="432"/>
      <c r="AN117" s="432"/>
      <c r="AO117" s="432"/>
      <c r="AP117" s="432"/>
      <c r="AQ117" s="432"/>
      <c r="AR117" s="432"/>
      <c r="AS117" s="432"/>
      <c r="AT117" s="432"/>
      <c r="AU117" s="432"/>
      <c r="AV117" s="432"/>
      <c r="AW117" s="432"/>
      <c r="AX117" s="598"/>
      <c r="BG117" s="10"/>
      <c r="BH117" s="10"/>
      <c r="BI117" s="10"/>
      <c r="BJ117" s="10"/>
    </row>
    <row r="118" spans="1:64" ht="58.5" customHeight="1">
      <c r="A118" s="546" t="s">
        <v>47</v>
      </c>
      <c r="B118" s="584"/>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636" t="s">
        <v>406</v>
      </c>
      <c r="AE118" s="435"/>
      <c r="AF118" s="637"/>
      <c r="AG118" s="291" t="s">
        <v>423</v>
      </c>
      <c r="AH118" s="292"/>
      <c r="AI118" s="292"/>
      <c r="AJ118" s="292"/>
      <c r="AK118" s="292"/>
      <c r="AL118" s="292"/>
      <c r="AM118" s="292"/>
      <c r="AN118" s="292"/>
      <c r="AO118" s="292"/>
      <c r="AP118" s="292"/>
      <c r="AQ118" s="292"/>
      <c r="AR118" s="292"/>
      <c r="AS118" s="292"/>
      <c r="AT118" s="292"/>
      <c r="AU118" s="292"/>
      <c r="AV118" s="292"/>
      <c r="AW118" s="292"/>
      <c r="AX118" s="293"/>
    </row>
    <row r="119" spans="1:64" ht="62.25" customHeight="1">
      <c r="A119" s="585"/>
      <c r="B119" s="586"/>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4" t="s">
        <v>406</v>
      </c>
      <c r="AE119" s="605"/>
      <c r="AF119" s="605"/>
      <c r="AG119" s="294" t="s">
        <v>421</v>
      </c>
      <c r="AH119" s="295"/>
      <c r="AI119" s="295"/>
      <c r="AJ119" s="295"/>
      <c r="AK119" s="295"/>
      <c r="AL119" s="295"/>
      <c r="AM119" s="295"/>
      <c r="AN119" s="295"/>
      <c r="AO119" s="295"/>
      <c r="AP119" s="295"/>
      <c r="AQ119" s="295"/>
      <c r="AR119" s="295"/>
      <c r="AS119" s="295"/>
      <c r="AT119" s="295"/>
      <c r="AU119" s="295"/>
      <c r="AV119" s="295"/>
      <c r="AW119" s="295"/>
      <c r="AX119" s="296"/>
    </row>
    <row r="120" spans="1:64" ht="84" customHeight="1">
      <c r="A120" s="585"/>
      <c r="B120" s="586"/>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583" t="s">
        <v>406</v>
      </c>
      <c r="AE120" s="439"/>
      <c r="AF120" s="439"/>
      <c r="AG120" s="294" t="s">
        <v>422</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c r="A121" s="587"/>
      <c r="B121" s="588"/>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592" t="s">
        <v>407</v>
      </c>
      <c r="AE121" s="582"/>
      <c r="AF121" s="593"/>
      <c r="AG121" s="577"/>
      <c r="AH121" s="188"/>
      <c r="AI121" s="188"/>
      <c r="AJ121" s="188"/>
      <c r="AK121" s="188"/>
      <c r="AL121" s="188"/>
      <c r="AM121" s="188"/>
      <c r="AN121" s="188"/>
      <c r="AO121" s="188"/>
      <c r="AP121" s="188"/>
      <c r="AQ121" s="188"/>
      <c r="AR121" s="188"/>
      <c r="AS121" s="188"/>
      <c r="AT121" s="188"/>
      <c r="AU121" s="188"/>
      <c r="AV121" s="188"/>
      <c r="AW121" s="188"/>
      <c r="AX121" s="528"/>
    </row>
    <row r="122" spans="1:64" ht="33.6" customHeight="1">
      <c r="A122" s="621" t="s">
        <v>80</v>
      </c>
      <c r="B122" s="622"/>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6"/>
      <c r="AD122" s="434" t="s">
        <v>405</v>
      </c>
      <c r="AE122" s="435"/>
      <c r="AF122" s="435"/>
      <c r="AG122" s="573"/>
      <c r="AH122" s="186"/>
      <c r="AI122" s="186"/>
      <c r="AJ122" s="186"/>
      <c r="AK122" s="186"/>
      <c r="AL122" s="186"/>
      <c r="AM122" s="186"/>
      <c r="AN122" s="186"/>
      <c r="AO122" s="186"/>
      <c r="AP122" s="186"/>
      <c r="AQ122" s="186"/>
      <c r="AR122" s="186"/>
      <c r="AS122" s="186"/>
      <c r="AT122" s="186"/>
      <c r="AU122" s="186"/>
      <c r="AV122" s="186"/>
      <c r="AW122" s="186"/>
      <c r="AX122" s="574"/>
    </row>
    <row r="123" spans="1:64" ht="15.75" customHeight="1">
      <c r="A123" s="623"/>
      <c r="B123" s="624"/>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5"/>
      <c r="AH123" s="267"/>
      <c r="AI123" s="267"/>
      <c r="AJ123" s="267"/>
      <c r="AK123" s="267"/>
      <c r="AL123" s="267"/>
      <c r="AM123" s="267"/>
      <c r="AN123" s="267"/>
      <c r="AO123" s="267"/>
      <c r="AP123" s="267"/>
      <c r="AQ123" s="267"/>
      <c r="AR123" s="267"/>
      <c r="AS123" s="267"/>
      <c r="AT123" s="267"/>
      <c r="AU123" s="267"/>
      <c r="AV123" s="267"/>
      <c r="AW123" s="267"/>
      <c r="AX123" s="576"/>
    </row>
    <row r="124" spans="1:64" ht="26.25" customHeight="1">
      <c r="A124" s="623"/>
      <c r="B124" s="624"/>
      <c r="C124" s="638"/>
      <c r="D124" s="639"/>
      <c r="E124" s="639"/>
      <c r="F124" s="639"/>
      <c r="G124" s="639"/>
      <c r="H124" s="639"/>
      <c r="I124" s="639"/>
      <c r="J124" s="639"/>
      <c r="K124" s="639"/>
      <c r="L124" s="639"/>
      <c r="M124" s="639"/>
      <c r="N124" s="639"/>
      <c r="O124" s="640"/>
      <c r="P124" s="647"/>
      <c r="Q124" s="647"/>
      <c r="R124" s="647"/>
      <c r="S124" s="648"/>
      <c r="T124" s="629"/>
      <c r="U124" s="295"/>
      <c r="V124" s="295"/>
      <c r="W124" s="295"/>
      <c r="X124" s="295"/>
      <c r="Y124" s="295"/>
      <c r="Z124" s="295"/>
      <c r="AA124" s="295"/>
      <c r="AB124" s="295"/>
      <c r="AC124" s="295"/>
      <c r="AD124" s="295"/>
      <c r="AE124" s="295"/>
      <c r="AF124" s="630"/>
      <c r="AG124" s="575"/>
      <c r="AH124" s="267"/>
      <c r="AI124" s="267"/>
      <c r="AJ124" s="267"/>
      <c r="AK124" s="267"/>
      <c r="AL124" s="267"/>
      <c r="AM124" s="267"/>
      <c r="AN124" s="267"/>
      <c r="AO124" s="267"/>
      <c r="AP124" s="267"/>
      <c r="AQ124" s="267"/>
      <c r="AR124" s="267"/>
      <c r="AS124" s="267"/>
      <c r="AT124" s="267"/>
      <c r="AU124" s="267"/>
      <c r="AV124" s="267"/>
      <c r="AW124" s="267"/>
      <c r="AX124" s="576"/>
    </row>
    <row r="125" spans="1:64" ht="26.25" customHeight="1">
      <c r="A125" s="625"/>
      <c r="B125" s="626"/>
      <c r="C125" s="641"/>
      <c r="D125" s="642"/>
      <c r="E125" s="642"/>
      <c r="F125" s="642"/>
      <c r="G125" s="642"/>
      <c r="H125" s="642"/>
      <c r="I125" s="642"/>
      <c r="J125" s="642"/>
      <c r="K125" s="642"/>
      <c r="L125" s="642"/>
      <c r="M125" s="642"/>
      <c r="N125" s="642"/>
      <c r="O125" s="643"/>
      <c r="P125" s="649"/>
      <c r="Q125" s="649"/>
      <c r="R125" s="649"/>
      <c r="S125" s="650"/>
      <c r="T125" s="431"/>
      <c r="U125" s="432"/>
      <c r="V125" s="432"/>
      <c r="W125" s="432"/>
      <c r="X125" s="432"/>
      <c r="Y125" s="432"/>
      <c r="Z125" s="432"/>
      <c r="AA125" s="432"/>
      <c r="AB125" s="432"/>
      <c r="AC125" s="432"/>
      <c r="AD125" s="432"/>
      <c r="AE125" s="432"/>
      <c r="AF125" s="433"/>
      <c r="AG125" s="577"/>
      <c r="AH125" s="188"/>
      <c r="AI125" s="188"/>
      <c r="AJ125" s="188"/>
      <c r="AK125" s="188"/>
      <c r="AL125" s="188"/>
      <c r="AM125" s="188"/>
      <c r="AN125" s="188"/>
      <c r="AO125" s="188"/>
      <c r="AP125" s="188"/>
      <c r="AQ125" s="188"/>
      <c r="AR125" s="188"/>
      <c r="AS125" s="188"/>
      <c r="AT125" s="188"/>
      <c r="AU125" s="188"/>
      <c r="AV125" s="188"/>
      <c r="AW125" s="188"/>
      <c r="AX125" s="528"/>
    </row>
    <row r="126" spans="1:64" ht="123.75" customHeight="1">
      <c r="A126" s="546" t="s">
        <v>58</v>
      </c>
      <c r="B126" s="547"/>
      <c r="C126" s="383" t="s">
        <v>64</v>
      </c>
      <c r="D126" s="569"/>
      <c r="E126" s="569"/>
      <c r="F126" s="570"/>
      <c r="G126" s="543" t="s">
        <v>408</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c r="A127" s="548"/>
      <c r="B127" s="549"/>
      <c r="C127" s="352" t="s">
        <v>68</v>
      </c>
      <c r="D127" s="353"/>
      <c r="E127" s="353"/>
      <c r="F127" s="354"/>
      <c r="G127" s="355" t="s">
        <v>419</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89.25" customHeight="1" thickBot="1">
      <c r="A129" s="568" t="s">
        <v>425</v>
      </c>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89.25" customHeight="1" thickBot="1">
      <c r="A131" s="427" t="s">
        <v>426</v>
      </c>
      <c r="B131" s="428"/>
      <c r="C131" s="428"/>
      <c r="D131" s="428"/>
      <c r="E131" s="429"/>
      <c r="F131" s="562" t="s">
        <v>428</v>
      </c>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89.25" customHeight="1" thickBot="1">
      <c r="A133" s="427" t="s">
        <v>351</v>
      </c>
      <c r="B133" s="428"/>
      <c r="C133" s="428"/>
      <c r="D133" s="428"/>
      <c r="E133" s="429"/>
      <c r="F133" s="565" t="s">
        <v>429</v>
      </c>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89.25" customHeight="1" thickBot="1">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c r="A137" s="400" t="s">
        <v>224</v>
      </c>
      <c r="B137" s="401"/>
      <c r="C137" s="401"/>
      <c r="D137" s="401"/>
      <c r="E137" s="401"/>
      <c r="F137" s="401"/>
      <c r="G137" s="414" t="s">
        <v>385</v>
      </c>
      <c r="H137" s="415"/>
      <c r="I137" s="415"/>
      <c r="J137" s="415"/>
      <c r="K137" s="415"/>
      <c r="L137" s="415"/>
      <c r="M137" s="415"/>
      <c r="N137" s="415"/>
      <c r="O137" s="415"/>
      <c r="P137" s="416"/>
      <c r="Q137" s="401" t="s">
        <v>225</v>
      </c>
      <c r="R137" s="401"/>
      <c r="S137" s="401"/>
      <c r="T137" s="401"/>
      <c r="U137" s="401"/>
      <c r="V137" s="401"/>
      <c r="W137" s="430" t="s">
        <v>384</v>
      </c>
      <c r="X137" s="415"/>
      <c r="Y137" s="415"/>
      <c r="Z137" s="415"/>
      <c r="AA137" s="415"/>
      <c r="AB137" s="415"/>
      <c r="AC137" s="415"/>
      <c r="AD137" s="415"/>
      <c r="AE137" s="415"/>
      <c r="AF137" s="416"/>
      <c r="AG137" s="401" t="s">
        <v>226</v>
      </c>
      <c r="AH137" s="401"/>
      <c r="AI137" s="401"/>
      <c r="AJ137" s="401"/>
      <c r="AK137" s="401"/>
      <c r="AL137" s="401"/>
      <c r="AM137" s="397">
        <v>29</v>
      </c>
      <c r="AN137" s="398"/>
      <c r="AO137" s="398"/>
      <c r="AP137" s="398"/>
      <c r="AQ137" s="398"/>
      <c r="AR137" s="398"/>
      <c r="AS137" s="398"/>
      <c r="AT137" s="398"/>
      <c r="AU137" s="398"/>
      <c r="AV137" s="399"/>
      <c r="AW137" s="12"/>
      <c r="AX137" s="13"/>
    </row>
    <row r="138" spans="1:50" ht="19.899999999999999" customHeight="1" thickBot="1">
      <c r="A138" s="402" t="s">
        <v>227</v>
      </c>
      <c r="B138" s="403"/>
      <c r="C138" s="403"/>
      <c r="D138" s="403"/>
      <c r="E138" s="403"/>
      <c r="F138" s="403"/>
      <c r="G138" s="417" t="s">
        <v>390</v>
      </c>
      <c r="H138" s="418"/>
      <c r="I138" s="418"/>
      <c r="J138" s="418"/>
      <c r="K138" s="418"/>
      <c r="L138" s="418"/>
      <c r="M138" s="418"/>
      <c r="N138" s="418"/>
      <c r="O138" s="418"/>
      <c r="P138" s="419"/>
      <c r="Q138" s="403" t="s">
        <v>228</v>
      </c>
      <c r="R138" s="403"/>
      <c r="S138" s="403"/>
      <c r="T138" s="403"/>
      <c r="U138" s="403"/>
      <c r="V138" s="403"/>
      <c r="W138" s="417" t="s">
        <v>391</v>
      </c>
      <c r="X138" s="418"/>
      <c r="Y138" s="418"/>
      <c r="Z138" s="418"/>
      <c r="AA138" s="418"/>
      <c r="AB138" s="418"/>
      <c r="AC138" s="418"/>
      <c r="AD138" s="418"/>
      <c r="AE138" s="418"/>
      <c r="AF138" s="419"/>
      <c r="AG138" s="571"/>
      <c r="AH138" s="572"/>
      <c r="AI138" s="572"/>
      <c r="AJ138" s="572"/>
      <c r="AK138" s="572"/>
      <c r="AL138" s="572"/>
      <c r="AM138" s="609"/>
      <c r="AN138" s="610"/>
      <c r="AO138" s="610"/>
      <c r="AP138" s="610"/>
      <c r="AQ138" s="610"/>
      <c r="AR138" s="610"/>
      <c r="AS138" s="610"/>
      <c r="AT138" s="610"/>
      <c r="AU138" s="610"/>
      <c r="AV138" s="611"/>
      <c r="AW138" s="28"/>
      <c r="AX138" s="29"/>
    </row>
    <row r="139" spans="1:50" ht="23.65" customHeight="1">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60"/>
      <c r="B140" s="461"/>
      <c r="C140" s="461"/>
      <c r="D140" s="461"/>
      <c r="E140" s="461"/>
      <c r="F140" s="46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60"/>
      <c r="B141" s="461"/>
      <c r="C141" s="461"/>
      <c r="D141" s="461"/>
      <c r="E141" s="461"/>
      <c r="F141" s="46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60"/>
      <c r="B142" s="461"/>
      <c r="C142" s="461"/>
      <c r="D142" s="461"/>
      <c r="E142" s="461"/>
      <c r="F142" s="46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60"/>
      <c r="B143" s="461"/>
      <c r="C143" s="461"/>
      <c r="D143" s="461"/>
      <c r="E143" s="461"/>
      <c r="F143" s="46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60"/>
      <c r="B144" s="461"/>
      <c r="C144" s="461"/>
      <c r="D144" s="461"/>
      <c r="E144" s="461"/>
      <c r="F144" s="46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60"/>
      <c r="B145" s="461"/>
      <c r="C145" s="461"/>
      <c r="D145" s="461"/>
      <c r="E145" s="461"/>
      <c r="F145" s="46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60"/>
      <c r="B146" s="461"/>
      <c r="C146" s="461"/>
      <c r="D146" s="461"/>
      <c r="E146" s="461"/>
      <c r="F146" s="46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60"/>
      <c r="B147" s="461"/>
      <c r="C147" s="461"/>
      <c r="D147" s="461"/>
      <c r="E147" s="461"/>
      <c r="F147" s="46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60"/>
      <c r="B148" s="461"/>
      <c r="C148" s="461"/>
      <c r="D148" s="461"/>
      <c r="E148" s="461"/>
      <c r="F148" s="46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60"/>
      <c r="B149" s="461"/>
      <c r="C149" s="461"/>
      <c r="D149" s="461"/>
      <c r="E149" s="461"/>
      <c r="F149" s="46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60"/>
      <c r="B150" s="461"/>
      <c r="C150" s="461"/>
      <c r="D150" s="461"/>
      <c r="E150" s="461"/>
      <c r="F150" s="46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60"/>
      <c r="B151" s="461"/>
      <c r="C151" s="461"/>
      <c r="D151" s="461"/>
      <c r="E151" s="461"/>
      <c r="F151" s="46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60"/>
      <c r="B152" s="461"/>
      <c r="C152" s="461"/>
      <c r="D152" s="461"/>
      <c r="E152" s="461"/>
      <c r="F152" s="46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60"/>
      <c r="B153" s="461"/>
      <c r="C153" s="461"/>
      <c r="D153" s="461"/>
      <c r="E153" s="461"/>
      <c r="F153" s="46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60"/>
      <c r="B154" s="461"/>
      <c r="C154" s="461"/>
      <c r="D154" s="461"/>
      <c r="E154" s="461"/>
      <c r="F154" s="46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60"/>
      <c r="B155" s="461"/>
      <c r="C155" s="461"/>
      <c r="D155" s="461"/>
      <c r="E155" s="461"/>
      <c r="F155" s="46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60"/>
      <c r="B156" s="461"/>
      <c r="C156" s="461"/>
      <c r="D156" s="461"/>
      <c r="E156" s="461"/>
      <c r="F156" s="46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60"/>
      <c r="B157" s="461"/>
      <c r="C157" s="461"/>
      <c r="D157" s="461"/>
      <c r="E157" s="461"/>
      <c r="F157" s="46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60"/>
      <c r="B158" s="461"/>
      <c r="C158" s="461"/>
      <c r="D158" s="461"/>
      <c r="E158" s="461"/>
      <c r="F158" s="46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60"/>
      <c r="B159" s="461"/>
      <c r="C159" s="461"/>
      <c r="D159" s="461"/>
      <c r="E159" s="461"/>
      <c r="F159" s="46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c r="A160" s="460"/>
      <c r="B160" s="461"/>
      <c r="C160" s="461"/>
      <c r="D160" s="461"/>
      <c r="E160" s="461"/>
      <c r="F160" s="46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c r="A161" s="460"/>
      <c r="B161" s="461"/>
      <c r="C161" s="461"/>
      <c r="D161" s="461"/>
      <c r="E161" s="461"/>
      <c r="F161" s="46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c r="A162" s="460"/>
      <c r="B162" s="461"/>
      <c r="C162" s="461"/>
      <c r="D162" s="461"/>
      <c r="E162" s="461"/>
      <c r="F162" s="46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c r="A163" s="460"/>
      <c r="B163" s="461"/>
      <c r="C163" s="461"/>
      <c r="D163" s="461"/>
      <c r="E163" s="461"/>
      <c r="F163" s="46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c r="A164" s="460"/>
      <c r="B164" s="461"/>
      <c r="C164" s="461"/>
      <c r="D164" s="461"/>
      <c r="E164" s="461"/>
      <c r="F164" s="46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c r="A165" s="460"/>
      <c r="B165" s="461"/>
      <c r="C165" s="461"/>
      <c r="D165" s="461"/>
      <c r="E165" s="461"/>
      <c r="F165" s="46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c r="A166" s="460"/>
      <c r="B166" s="461"/>
      <c r="C166" s="461"/>
      <c r="D166" s="461"/>
      <c r="E166" s="461"/>
      <c r="F166" s="46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c r="A167" s="460"/>
      <c r="B167" s="461"/>
      <c r="C167" s="461"/>
      <c r="D167" s="461"/>
      <c r="E167" s="461"/>
      <c r="F167" s="46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c r="A168" s="460"/>
      <c r="B168" s="461"/>
      <c r="C168" s="461"/>
      <c r="D168" s="461"/>
      <c r="E168" s="461"/>
      <c r="F168" s="46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c r="A169" s="460"/>
      <c r="B169" s="461"/>
      <c r="C169" s="461"/>
      <c r="D169" s="461"/>
      <c r="E169" s="461"/>
      <c r="F169" s="46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c r="A170" s="460"/>
      <c r="B170" s="461"/>
      <c r="C170" s="461"/>
      <c r="D170" s="461"/>
      <c r="E170" s="461"/>
      <c r="F170" s="46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c r="A171" s="460"/>
      <c r="B171" s="461"/>
      <c r="C171" s="461"/>
      <c r="D171" s="461"/>
      <c r="E171" s="461"/>
      <c r="F171" s="46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c r="A172" s="460"/>
      <c r="B172" s="461"/>
      <c r="C172" s="461"/>
      <c r="D172" s="461"/>
      <c r="E172" s="461"/>
      <c r="F172" s="46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c r="A173" s="460"/>
      <c r="B173" s="461"/>
      <c r="C173" s="461"/>
      <c r="D173" s="461"/>
      <c r="E173" s="461"/>
      <c r="F173" s="46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c r="A174" s="460"/>
      <c r="B174" s="461"/>
      <c r="C174" s="461"/>
      <c r="D174" s="461"/>
      <c r="E174" s="461"/>
      <c r="F174" s="46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460"/>
      <c r="B175" s="461"/>
      <c r="C175" s="461"/>
      <c r="D175" s="461"/>
      <c r="E175" s="461"/>
      <c r="F175" s="46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60"/>
      <c r="B176" s="461"/>
      <c r="C176" s="461"/>
      <c r="D176" s="461"/>
      <c r="E176" s="461"/>
      <c r="F176" s="46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5" t="s">
        <v>34</v>
      </c>
      <c r="B178" s="536"/>
      <c r="C178" s="536"/>
      <c r="D178" s="536"/>
      <c r="E178" s="536"/>
      <c r="F178" s="537"/>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7"/>
      <c r="B179" s="538"/>
      <c r="C179" s="538"/>
      <c r="D179" s="538"/>
      <c r="E179" s="538"/>
      <c r="F179" s="539"/>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17"/>
      <c r="B180" s="538"/>
      <c r="C180" s="538"/>
      <c r="D180" s="538"/>
      <c r="E180" s="538"/>
      <c r="F180" s="539"/>
      <c r="G180" s="88" t="s">
        <v>409</v>
      </c>
      <c r="H180" s="89"/>
      <c r="I180" s="89"/>
      <c r="J180" s="89"/>
      <c r="K180" s="90"/>
      <c r="L180" s="532" t="s">
        <v>410</v>
      </c>
      <c r="M180" s="533"/>
      <c r="N180" s="533"/>
      <c r="O180" s="533"/>
      <c r="P180" s="533"/>
      <c r="Q180" s="533"/>
      <c r="R180" s="533"/>
      <c r="S180" s="533"/>
      <c r="T180" s="533"/>
      <c r="U180" s="533"/>
      <c r="V180" s="533"/>
      <c r="W180" s="533"/>
      <c r="X180" s="534"/>
      <c r="Y180" s="94">
        <v>33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6"/>
    </row>
    <row r="181" spans="1:50" ht="24.75" customHeight="1">
      <c r="A181" s="117"/>
      <c r="B181" s="538"/>
      <c r="C181" s="538"/>
      <c r="D181" s="538"/>
      <c r="E181" s="538"/>
      <c r="F181" s="53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8"/>
      <c r="C182" s="538"/>
      <c r="D182" s="538"/>
      <c r="E182" s="538"/>
      <c r="F182" s="53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8"/>
      <c r="C183" s="538"/>
      <c r="D183" s="538"/>
      <c r="E183" s="538"/>
      <c r="F183" s="53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8"/>
      <c r="C184" s="538"/>
      <c r="D184" s="538"/>
      <c r="E184" s="538"/>
      <c r="F184" s="53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8"/>
      <c r="C185" s="538"/>
      <c r="D185" s="538"/>
      <c r="E185" s="538"/>
      <c r="F185" s="53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8"/>
      <c r="C186" s="538"/>
      <c r="D186" s="538"/>
      <c r="E186" s="538"/>
      <c r="F186" s="53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8"/>
      <c r="C187" s="538"/>
      <c r="D187" s="538"/>
      <c r="E187" s="538"/>
      <c r="F187" s="53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8"/>
      <c r="C188" s="538"/>
      <c r="D188" s="538"/>
      <c r="E188" s="538"/>
      <c r="F188" s="53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38"/>
      <c r="C189" s="538"/>
      <c r="D189" s="538"/>
      <c r="E189" s="538"/>
      <c r="F189" s="53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c r="A190" s="117"/>
      <c r="B190" s="538"/>
      <c r="C190" s="538"/>
      <c r="D190" s="538"/>
      <c r="E190" s="538"/>
      <c r="F190" s="539"/>
      <c r="G190" s="74" t="s">
        <v>22</v>
      </c>
      <c r="H190" s="75"/>
      <c r="I190" s="75"/>
      <c r="J190" s="75"/>
      <c r="K190" s="75"/>
      <c r="L190" s="76"/>
      <c r="M190" s="77"/>
      <c r="N190" s="77"/>
      <c r="O190" s="77"/>
      <c r="P190" s="77"/>
      <c r="Q190" s="77"/>
      <c r="R190" s="77"/>
      <c r="S190" s="77"/>
      <c r="T190" s="77"/>
      <c r="U190" s="77"/>
      <c r="V190" s="77"/>
      <c r="W190" s="77"/>
      <c r="X190" s="78"/>
      <c r="Y190" s="79">
        <f>SUM(Y180:AB189)</f>
        <v>33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c r="A191" s="117"/>
      <c r="B191" s="538"/>
      <c r="C191" s="538"/>
      <c r="D191" s="538"/>
      <c r="E191" s="538"/>
      <c r="F191" s="539"/>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c r="A192" s="117"/>
      <c r="B192" s="538"/>
      <c r="C192" s="538"/>
      <c r="D192" s="538"/>
      <c r="E192" s="538"/>
      <c r="F192" s="539"/>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hidden="1" customHeight="1">
      <c r="A193" s="117"/>
      <c r="B193" s="538"/>
      <c r="C193" s="538"/>
      <c r="D193" s="538"/>
      <c r="E193" s="538"/>
      <c r="F193" s="53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6"/>
    </row>
    <row r="194" spans="1:50" ht="24.75" hidden="1" customHeight="1">
      <c r="A194" s="117"/>
      <c r="B194" s="538"/>
      <c r="C194" s="538"/>
      <c r="D194" s="538"/>
      <c r="E194" s="538"/>
      <c r="F194" s="53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c r="A195" s="117"/>
      <c r="B195" s="538"/>
      <c r="C195" s="538"/>
      <c r="D195" s="538"/>
      <c r="E195" s="538"/>
      <c r="F195" s="53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c r="A196" s="117"/>
      <c r="B196" s="538"/>
      <c r="C196" s="538"/>
      <c r="D196" s="538"/>
      <c r="E196" s="538"/>
      <c r="F196" s="53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c r="A197" s="117"/>
      <c r="B197" s="538"/>
      <c r="C197" s="538"/>
      <c r="D197" s="538"/>
      <c r="E197" s="538"/>
      <c r="F197" s="53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c r="A198" s="117"/>
      <c r="B198" s="538"/>
      <c r="C198" s="538"/>
      <c r="D198" s="538"/>
      <c r="E198" s="538"/>
      <c r="F198" s="53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c r="A199" s="117"/>
      <c r="B199" s="538"/>
      <c r="C199" s="538"/>
      <c r="D199" s="538"/>
      <c r="E199" s="538"/>
      <c r="F199" s="53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c r="A200" s="117"/>
      <c r="B200" s="538"/>
      <c r="C200" s="538"/>
      <c r="D200" s="538"/>
      <c r="E200" s="538"/>
      <c r="F200" s="53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17"/>
      <c r="B201" s="538"/>
      <c r="C201" s="538"/>
      <c r="D201" s="538"/>
      <c r="E201" s="538"/>
      <c r="F201" s="53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17"/>
      <c r="B202" s="538"/>
      <c r="C202" s="538"/>
      <c r="D202" s="538"/>
      <c r="E202" s="538"/>
      <c r="F202" s="53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c r="A203" s="117"/>
      <c r="B203" s="538"/>
      <c r="C203" s="538"/>
      <c r="D203" s="538"/>
      <c r="E203" s="538"/>
      <c r="F203" s="53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c r="A204" s="117"/>
      <c r="B204" s="538"/>
      <c r="C204" s="538"/>
      <c r="D204" s="538"/>
      <c r="E204" s="538"/>
      <c r="F204" s="539"/>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c r="A205" s="117"/>
      <c r="B205" s="538"/>
      <c r="C205" s="538"/>
      <c r="D205" s="538"/>
      <c r="E205" s="538"/>
      <c r="F205" s="539"/>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c r="A206" s="117"/>
      <c r="B206" s="538"/>
      <c r="C206" s="538"/>
      <c r="D206" s="538"/>
      <c r="E206" s="538"/>
      <c r="F206" s="53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6"/>
    </row>
    <row r="207" spans="1:50" ht="24.75" hidden="1" customHeight="1">
      <c r="A207" s="117"/>
      <c r="B207" s="538"/>
      <c r="C207" s="538"/>
      <c r="D207" s="538"/>
      <c r="E207" s="538"/>
      <c r="F207" s="53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c r="A208" s="117"/>
      <c r="B208" s="538"/>
      <c r="C208" s="538"/>
      <c r="D208" s="538"/>
      <c r="E208" s="538"/>
      <c r="F208" s="53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c r="A209" s="117"/>
      <c r="B209" s="538"/>
      <c r="C209" s="538"/>
      <c r="D209" s="538"/>
      <c r="E209" s="538"/>
      <c r="F209" s="53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c r="A210" s="117"/>
      <c r="B210" s="538"/>
      <c r="C210" s="538"/>
      <c r="D210" s="538"/>
      <c r="E210" s="538"/>
      <c r="F210" s="53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17"/>
      <c r="B211" s="538"/>
      <c r="C211" s="538"/>
      <c r="D211" s="538"/>
      <c r="E211" s="538"/>
      <c r="F211" s="53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17"/>
      <c r="B212" s="538"/>
      <c r="C212" s="538"/>
      <c r="D212" s="538"/>
      <c r="E212" s="538"/>
      <c r="F212" s="53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17"/>
      <c r="B213" s="538"/>
      <c r="C213" s="538"/>
      <c r="D213" s="538"/>
      <c r="E213" s="538"/>
      <c r="F213" s="53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17"/>
      <c r="B214" s="538"/>
      <c r="C214" s="538"/>
      <c r="D214" s="538"/>
      <c r="E214" s="538"/>
      <c r="F214" s="53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7"/>
      <c r="B215" s="538"/>
      <c r="C215" s="538"/>
      <c r="D215" s="538"/>
      <c r="E215" s="538"/>
      <c r="F215" s="53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c r="A216" s="117"/>
      <c r="B216" s="538"/>
      <c r="C216" s="538"/>
      <c r="D216" s="538"/>
      <c r="E216" s="538"/>
      <c r="F216" s="53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c r="A217" s="117"/>
      <c r="B217" s="538"/>
      <c r="C217" s="538"/>
      <c r="D217" s="538"/>
      <c r="E217" s="538"/>
      <c r="F217" s="539"/>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c r="A218" s="117"/>
      <c r="B218" s="538"/>
      <c r="C218" s="538"/>
      <c r="D218" s="538"/>
      <c r="E218" s="538"/>
      <c r="F218" s="539"/>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c r="A219" s="117"/>
      <c r="B219" s="538"/>
      <c r="C219" s="538"/>
      <c r="D219" s="538"/>
      <c r="E219" s="538"/>
      <c r="F219" s="53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6"/>
    </row>
    <row r="220" spans="1:50" ht="24.75" hidden="1" customHeight="1">
      <c r="A220" s="117"/>
      <c r="B220" s="538"/>
      <c r="C220" s="538"/>
      <c r="D220" s="538"/>
      <c r="E220" s="538"/>
      <c r="F220" s="53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c r="A221" s="117"/>
      <c r="B221" s="538"/>
      <c r="C221" s="538"/>
      <c r="D221" s="538"/>
      <c r="E221" s="538"/>
      <c r="F221" s="53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c r="A222" s="117"/>
      <c r="B222" s="538"/>
      <c r="C222" s="538"/>
      <c r="D222" s="538"/>
      <c r="E222" s="538"/>
      <c r="F222" s="53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17"/>
      <c r="B223" s="538"/>
      <c r="C223" s="538"/>
      <c r="D223" s="538"/>
      <c r="E223" s="538"/>
      <c r="F223" s="53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17"/>
      <c r="B224" s="538"/>
      <c r="C224" s="538"/>
      <c r="D224" s="538"/>
      <c r="E224" s="538"/>
      <c r="F224" s="53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c r="A225" s="117"/>
      <c r="B225" s="538"/>
      <c r="C225" s="538"/>
      <c r="D225" s="538"/>
      <c r="E225" s="538"/>
      <c r="F225" s="53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c r="A226" s="117"/>
      <c r="B226" s="538"/>
      <c r="C226" s="538"/>
      <c r="D226" s="538"/>
      <c r="E226" s="538"/>
      <c r="F226" s="53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7"/>
      <c r="B227" s="538"/>
      <c r="C227" s="538"/>
      <c r="D227" s="538"/>
      <c r="E227" s="538"/>
      <c r="F227" s="53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17"/>
      <c r="B228" s="538"/>
      <c r="C228" s="538"/>
      <c r="D228" s="538"/>
      <c r="E228" s="538"/>
      <c r="F228" s="53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c r="A229" s="117"/>
      <c r="B229" s="538"/>
      <c r="C229" s="538"/>
      <c r="D229" s="538"/>
      <c r="E229" s="538"/>
      <c r="F229" s="53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391" t="s">
        <v>411</v>
      </c>
      <c r="D236" s="391"/>
      <c r="E236" s="391"/>
      <c r="F236" s="391"/>
      <c r="G236" s="391"/>
      <c r="H236" s="391"/>
      <c r="I236" s="391"/>
      <c r="J236" s="391"/>
      <c r="K236" s="391"/>
      <c r="L236" s="391"/>
      <c r="M236" s="391" t="s">
        <v>412</v>
      </c>
      <c r="N236" s="391"/>
      <c r="O236" s="391"/>
      <c r="P236" s="391"/>
      <c r="Q236" s="391"/>
      <c r="R236" s="391"/>
      <c r="S236" s="391"/>
      <c r="T236" s="391"/>
      <c r="U236" s="391"/>
      <c r="V236" s="391"/>
      <c r="W236" s="391"/>
      <c r="X236" s="391"/>
      <c r="Y236" s="391"/>
      <c r="Z236" s="391"/>
      <c r="AA236" s="391"/>
      <c r="AB236" s="391"/>
      <c r="AC236" s="391"/>
      <c r="AD236" s="391"/>
      <c r="AE236" s="391"/>
      <c r="AF236" s="391"/>
      <c r="AG236" s="391"/>
      <c r="AH236" s="391"/>
      <c r="AI236" s="391"/>
      <c r="AJ236" s="391"/>
      <c r="AK236" s="105">
        <v>33</v>
      </c>
      <c r="AL236" s="106"/>
      <c r="AM236" s="106"/>
      <c r="AN236" s="106"/>
      <c r="AO236" s="106"/>
      <c r="AP236" s="107"/>
      <c r="AQ236" s="392" t="s">
        <v>385</v>
      </c>
      <c r="AR236" s="392"/>
      <c r="AS236" s="392"/>
      <c r="AT236" s="392"/>
      <c r="AU236" s="393" t="s">
        <v>385</v>
      </c>
      <c r="AV236" s="394"/>
      <c r="AW236" s="394"/>
      <c r="AX236" s="395"/>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27" max="16383" man="1"/>
    <brk id="138" max="16383"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4" sqref="A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t="s">
        <v>382</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t="s">
        <v>382</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2015-09-04T01:57:29Z</cp:lastPrinted>
  <dcterms:created xsi:type="dcterms:W3CDTF">2012-03-13T00:50:25Z</dcterms:created>
  <dcterms:modified xsi:type="dcterms:W3CDTF">2015-09-09T11:40:44Z</dcterms:modified>
</cp:coreProperties>
</file>