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6 総務省(30～36)○○○\03 総務省最終公表（エクセル）\参事官指摘後\"/>
    </mc:Choice>
  </mc:AlternateContent>
  <bookViews>
    <workbookView xWindow="-15" yWindow="-15" windowWidth="11520" windowHeight="64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<sst xmlns="http://schemas.openxmlformats.org/spreadsheetml/2006/main" count="739" uniqueCount="426">
  <si>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</si>
  <si>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</si>
  <si>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</si>
  <si>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</si>
  <si>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</si>
  <si>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</si>
  <si>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</si>
  <si>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</si>
  <si>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</si>
  <si>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</si>
  <si>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</si>
  <si>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</si>
  <si>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</si>
  <si>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</si>
  <si>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</si>
  <si>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</si>
  <si>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</si>
  <si>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</si>
  <si>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</si>
  <si>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</si>
  <si>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</si>
  <si>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</si>
  <si>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</si>
  <si>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</si>
  <si>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</si>
  <si>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</si>
  <si>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</si>
  <si>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</si>
  <si>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</si>
  <si>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</si>
  <si>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</si>
  <si>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</si>
  <si>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</si>
  <si>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</si>
  <si>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</si>
  <si>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</si>
  <si>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</si>
  <si>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</si>
  <si>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</si>
  <si>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</si>
  <si>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</si>
  <si>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</si>
  <si>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</si>
  <si>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</si>
  <si>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</si>
  <si>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</si>
  <si>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</si>
  <si>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</si>
  <si>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</si>
  <si>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</si>
  <si>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</si>
  <si>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</si>
  <si>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</si>
  <si>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</si>
  <si>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</si>
  <si>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</si>
  <si>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</si>
  <si>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</si>
  <si>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</si>
  <si>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</si>
  <si>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</si>
  <si>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</si>
  <si>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</si>
  <si>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</si>
  <si>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</si>
  <si>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</si>
  <si>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</si>
  <si>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</si>
  <si>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</si>
  <si>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</si>
  <si>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</si>
  <si>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</si>
  <si>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</si>
  <si>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</si>
  <si>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</si>
  <si>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</si>
  <si>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</si>
  <si>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</si>
  <si>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</si>
  <si>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</si>
  <si>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</si>
  <si>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</si>
  <si>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</si>
  <si>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</si>
  <si>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</si>
  <si>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</si>
  <si>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</si>
  <si>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</si>
  <si>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</si>
  <si>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</si>
  <si>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</si>
  <si>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</si>
  <si>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</si>
  <si>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</si>
  <si>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</si>
  <si>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</si>
  <si>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</si>
  <si>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</si>
  <si>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</si>
  <si>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</si>
  <si>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</si>
  <si>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</si>
  <si>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</si>
  <si>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</si>
  <si>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</si>
  <si>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</si>
  <si>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</si>
  <si>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</si>
  <si>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</si>
  <si>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</si>
  <si>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</si>
  <si>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</si>
  <si>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</si>
  <si>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</si>
  <si>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</si>
  <si>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</si>
  <si>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</si>
  <si>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</si>
  <si>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</si>
  <si>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</si>
  <si>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</si>
  <si>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</si>
  <si>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</si>
  <si>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</si>
  <si>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</si>
  <si>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</si>
  <si>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</si>
  <si>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</si>
  <si>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</si>
  <si>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</si>
  <si>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</si>
  <si>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</si>
  <si>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</si>
  <si>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</si>
  <si>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</si>
  <si>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</si>
  <si>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</si>
  <si>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</si>
  <si>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</si>
  <si>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</si>
  <si>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</si>
  <si>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</si>
  <si>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</si>
  <si>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</si>
  <si>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</si>
  <si>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</si>
  <si>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</si>
  <si>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</si>
  <si>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</si>
  <si>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</si>
  <si>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</si>
  <si>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</si>
  <si>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</si>
  <si>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</si>
  <si>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</si>
  <si>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</si>
  <si>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</si>
  <si>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</si>
  <si>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</si>
  <si>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</si>
  <si>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</si>
  <si>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</si>
  <si>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</si>
  <si>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</si>
  <si>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</si>
  <si>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</si>
  <si>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</si>
  <si>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</si>
  <si>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</si>
  <si>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</si>
  <si>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</si>
  <si>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</si>
  <si>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</si>
  <si>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</si>
  <si>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</si>
  <si>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</si>
  <si>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</si>
  <si>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</si>
  <si>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</si>
  <si>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</si>
  <si>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</si>
  <si>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</si>
  <si>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</si>
  <si>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</si>
  <si>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</si>
  <si>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</si>
  <si>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</si>
  <si>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</si>
  <si>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</si>
  <si>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</si>
  <si>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</si>
  <si>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</si>
  <si>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</si>
  <si>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</si>
  <si>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</si>
  <si>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</si>
  <si>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</si>
  <si>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</si>
  <si>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</si>
  <si>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</si>
  <si>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</si>
  <si>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</si>
  <si>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</si>
  <si>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</si>
  <si>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</si>
  <si>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</si>
  <si>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</si>
  <si>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</si>
  <si>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</si>
  <si>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</si>
  <si>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</si>
  <si>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</si>
  <si>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</si>
  <si>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</si>
  <si>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</si>
  <si>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</si>
  <si>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</si>
  <si>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</si>
  <si>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</si>
  <si>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</si>
  <si>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</si>
  <si>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</si>
  <si>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</si>
  <si>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</si>
  <si>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</si>
  <si>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</si>
  <si>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</si>
  <si>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</si>
  <si>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</si>
  <si>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</si>
  <si>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</si>
  <si>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</si>
  <si>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</si>
  <si>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</si>
  <si>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</si>
  <si>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</si>
  <si>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</si>
  <si>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</si>
  <si>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</si>
  <si>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</si>
  <si>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</si>
  <si>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</si>
  <si>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</si>
  <si>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</si>
  <si>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</si>
  <si>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</si>
  <si>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</si>
  <si>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</si>
  <si>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</si>
  <si>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</si>
  <si>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</si>
  <si>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</si>
  <si>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</si>
  <si>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</si>
  <si>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</si>
  <si>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</si>
  <si>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</si>
  <si>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</si>
  <si>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</si>
  <si>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</si>
  <si>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</si>
  <si>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</si>
  <si>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</si>
  <si>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</si>
  <si>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</si>
  <si>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</si>
  <si>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</si>
  <si>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</si>
  <si>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</si>
  <si>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</si>
  <si>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</si>
  <si>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</si>
  <si>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</si>
  <si>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</si>
  <si>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</si>
  <si>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</si>
  <si>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</si>
  <si>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</si>
  <si>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</si>
  <si>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</si>
  <si>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</si>
  <si>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</si>
  <si>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</si>
  <si>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</si>
  <si>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</si>
  <si>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</si>
  <si>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</si>
  <si>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</si>
  <si>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</si>
  <si>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</si>
  <si>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</si>
  <si>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</si>
  <si>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</si>
  <si>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</si>
  <si>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</si>
  <si>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</si>
  <si>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</si>
  <si>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</si>
  <si>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</si>
  <si>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</si>
  <si>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</si>
  <si>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</si>
  <si>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</si>
  <si>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</si>
  <si>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</si>
  <si>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</si>
  <si>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</si>
  <si>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</si>
  <si>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</si>
  <si>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</si>
  <si>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</si>
  <si>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</si>
  <si>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</si>
  <si>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</si>
  <si>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</si>
  <si>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</si>
  <si>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</si>
  <si>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</si>
  <si>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</si>
  <si>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</si>
  <si>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</si>
  <si>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</si>
  <si>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</si>
  <si>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</si>
  <si>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</si>
  <si>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</si>
  <si>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</si>
  <si>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</si>
  <si>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</si>
  <si>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</si>
  <si>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</si>
  <si>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</si>
  <si>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</si>
  <si>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</si>
  <si>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</si>
  <si>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</si>
  <si>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</si>
  <si>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</si>
  <si>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</si>
  <si>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</si>
  <si>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</si>
  <si>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</si>
  <si>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</si>
  <si>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</si>
  <si>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</si>
  <si>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</si>
  <si>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</si>
  <si>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</si>
  <si>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</si>
  <si>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</si>
  <si>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</si>
  <si>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</si>
  <si>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</si>
  <si>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</si>
  <si>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</si>
  <si>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</si>
  <si>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</si>
  <si>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</si>
  <si>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</si>
  <si>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</si>
  <si>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</si>
  <si>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</si>
  <si>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</si>
  <si>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</si>
  <si>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</si>
  <si>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</si>
  <si>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</si>
  <si>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</si>
  <si>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</si>
  <si>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</si>
  <si>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</si>
  <si>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</si>
  <si>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</si>
  <si>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</si>
  <si>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</si>
  <si>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</si>
  <si>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</si>
  <si>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</si>
  <si>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</si>
  <si>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</si>
  <si>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</si>
  <si>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</si>
  <si>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</si>
  <si>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</si>
  <si>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</si>
  <si>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</si>
  <si>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</si>
  <si>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</si>
  <si>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被災地におけるJアラートによる災害情報伝達手段の多重化・多様化</t>
    <phoneticPr fontId="5"/>
  </si>
  <si>
    <t>新25-015</t>
    <phoneticPr fontId="5"/>
  </si>
  <si>
    <t>036</t>
    <phoneticPr fontId="5"/>
  </si>
  <si>
    <t>武力攻撃事態等における国民の保護のための措置に関する法律第45条第3項等</t>
    <rPh sb="0" eb="2">
      <t>ブリョク</t>
    </rPh>
    <rPh sb="2" eb="4">
      <t>コウゲキ</t>
    </rPh>
    <rPh sb="4" eb="6">
      <t>ジタイ</t>
    </rPh>
    <rPh sb="6" eb="7">
      <t>トウ</t>
    </rPh>
    <rPh sb="11" eb="13">
      <t>コクミン</t>
    </rPh>
    <rPh sb="14" eb="16">
      <t>ホゴ</t>
    </rPh>
    <rPh sb="20" eb="22">
      <t>ソチ</t>
    </rPh>
    <rPh sb="23" eb="24">
      <t>カン</t>
    </rPh>
    <rPh sb="26" eb="28">
      <t>ホウリツ</t>
    </rPh>
    <rPh sb="28" eb="29">
      <t>ダイ</t>
    </rPh>
    <rPh sb="31" eb="32">
      <t>ジョウ</t>
    </rPh>
    <rPh sb="32" eb="33">
      <t>ダイ</t>
    </rPh>
    <rPh sb="34" eb="35">
      <t>コウ</t>
    </rPh>
    <rPh sb="35" eb="36">
      <t>トウ</t>
    </rPh>
    <phoneticPr fontId="5"/>
  </si>
  <si>
    <t>国民の保護に関する基本指針、福島復興再生基本方針　等</t>
    <rPh sb="0" eb="2">
      <t>コクミン</t>
    </rPh>
    <rPh sb="3" eb="5">
      <t>ホゴ</t>
    </rPh>
    <rPh sb="6" eb="7">
      <t>カン</t>
    </rPh>
    <rPh sb="9" eb="11">
      <t>キホン</t>
    </rPh>
    <rPh sb="11" eb="13">
      <t>シシン</t>
    </rPh>
    <rPh sb="14" eb="16">
      <t>フクシマ</t>
    </rPh>
    <rPh sb="16" eb="18">
      <t>フッコウ</t>
    </rPh>
    <rPh sb="18" eb="20">
      <t>サイセイ</t>
    </rPh>
    <rPh sb="20" eb="22">
      <t>キホン</t>
    </rPh>
    <rPh sb="22" eb="24">
      <t>ホウシン</t>
    </rPh>
    <rPh sb="25" eb="26">
      <t>ナド</t>
    </rPh>
    <phoneticPr fontId="5"/>
  </si>
  <si>
    <t>　東日本大震災の教訓を踏まえ、津波警報や緊急地震速報、国民保護情報等といった、対処に時間的余裕のない事態に関する緊急情報を住民へ迅速かつ確実に伝達するため、福島県での全国瞬時警報システム（以下「Jアラート」という。）の情報伝達手段の多重化・多様化を促進することにより、福島県の防災体制を強化し、被災した県民の方々が安全で安心して生活できる環境を整備する。</t>
    <rPh sb="15" eb="17">
      <t>ツナミ</t>
    </rPh>
    <rPh sb="17" eb="19">
      <t>ケイホウ</t>
    </rPh>
    <rPh sb="20" eb="22">
      <t>キンキュウ</t>
    </rPh>
    <rPh sb="22" eb="24">
      <t>ジシン</t>
    </rPh>
    <rPh sb="24" eb="26">
      <t>ソクホウ</t>
    </rPh>
    <rPh sb="27" eb="29">
      <t>コクミン</t>
    </rPh>
    <rPh sb="29" eb="31">
      <t>ホゴ</t>
    </rPh>
    <rPh sb="31" eb="33">
      <t>ジョウホウ</t>
    </rPh>
    <rPh sb="33" eb="34">
      <t>ナド</t>
    </rPh>
    <rPh sb="39" eb="41">
      <t>タイショ</t>
    </rPh>
    <rPh sb="42" eb="45">
      <t>ジカンテキ</t>
    </rPh>
    <rPh sb="45" eb="47">
      <t>ヨユウ</t>
    </rPh>
    <rPh sb="50" eb="52">
      <t>ジタイ</t>
    </rPh>
    <rPh sb="53" eb="54">
      <t>カン</t>
    </rPh>
    <rPh sb="56" eb="58">
      <t>キンキュウ</t>
    </rPh>
    <rPh sb="58" eb="60">
      <t>ジョウホウ</t>
    </rPh>
    <rPh sb="61" eb="63">
      <t>ジュウミン</t>
    </rPh>
    <rPh sb="64" eb="66">
      <t>ジンソク</t>
    </rPh>
    <rPh sb="68" eb="70">
      <t>カクジツ</t>
    </rPh>
    <rPh sb="71" eb="73">
      <t>デンタツ</t>
    </rPh>
    <rPh sb="78" eb="81">
      <t>フクシマケン</t>
    </rPh>
    <rPh sb="83" eb="85">
      <t>ゼンコク</t>
    </rPh>
    <rPh sb="85" eb="87">
      <t>シュンジ</t>
    </rPh>
    <rPh sb="87" eb="89">
      <t>ケイホウ</t>
    </rPh>
    <rPh sb="94" eb="96">
      <t>イカ</t>
    </rPh>
    <rPh sb="109" eb="111">
      <t>ジョウホウ</t>
    </rPh>
    <rPh sb="111" eb="113">
      <t>デンタツ</t>
    </rPh>
    <rPh sb="113" eb="115">
      <t>シュダン</t>
    </rPh>
    <rPh sb="116" eb="119">
      <t>タジュウカ</t>
    </rPh>
    <rPh sb="120" eb="123">
      <t>タヨウカ</t>
    </rPh>
    <rPh sb="124" eb="126">
      <t>ソクシン</t>
    </rPh>
    <rPh sb="134" eb="136">
      <t>フクシマ</t>
    </rPh>
    <rPh sb="136" eb="137">
      <t>ケン</t>
    </rPh>
    <rPh sb="138" eb="140">
      <t>ボウサイ</t>
    </rPh>
    <rPh sb="140" eb="142">
      <t>タイセイ</t>
    </rPh>
    <rPh sb="143" eb="145">
      <t>キョウカ</t>
    </rPh>
    <rPh sb="147" eb="149">
      <t>ヒサイ</t>
    </rPh>
    <rPh sb="151" eb="153">
      <t>ケンミン</t>
    </rPh>
    <rPh sb="154" eb="156">
      <t>カタガタ</t>
    </rPh>
    <rPh sb="172" eb="174">
      <t>セイビ</t>
    </rPh>
    <phoneticPr fontId="5"/>
  </si>
  <si>
    <t>　対処に時間的余裕のない津波警報や緊急地震速報、国民保護情報等といった緊急情報について、迅速かつ確実に住民に伝達するため、福島県に対して、Jアラートの情報伝達手段の多重化・多様化を促進するために必要な費用を交付する（補助率10/10）。</t>
    <rPh sb="24" eb="26">
      <t>コクミン</t>
    </rPh>
    <rPh sb="26" eb="28">
      <t>ホゴ</t>
    </rPh>
    <rPh sb="28" eb="30">
      <t>ジョウホウ</t>
    </rPh>
    <rPh sb="35" eb="37">
      <t>キンキュウ</t>
    </rPh>
    <rPh sb="37" eb="39">
      <t>ジョウホウ</t>
    </rPh>
    <rPh sb="61" eb="64">
      <t>フクシマケン</t>
    </rPh>
    <rPh sb="75" eb="77">
      <t>ジョウホウ</t>
    </rPh>
    <rPh sb="77" eb="79">
      <t>デンタツ</t>
    </rPh>
    <rPh sb="79" eb="81">
      <t>シュダン</t>
    </rPh>
    <rPh sb="100" eb="102">
      <t>ヒヨウ</t>
    </rPh>
    <rPh sb="108" eb="111">
      <t>ホジョリツ</t>
    </rPh>
    <phoneticPr fontId="5"/>
  </si>
  <si>
    <t>Jアラート受信機の整備団体数の増加</t>
    <rPh sb="5" eb="8">
      <t>ジュシンキ</t>
    </rPh>
    <rPh sb="9" eb="11">
      <t>セイビ</t>
    </rPh>
    <rPh sb="11" eb="14">
      <t>ダンタイスウ</t>
    </rPh>
    <rPh sb="15" eb="17">
      <t>ゾウカ</t>
    </rPh>
    <phoneticPr fontId="5"/>
  </si>
  <si>
    <t>Jアラート受信機の整備団体数</t>
    <rPh sb="5" eb="8">
      <t>ジュシンキ</t>
    </rPh>
    <rPh sb="9" eb="11">
      <t>セイビ</t>
    </rPh>
    <rPh sb="11" eb="14">
      <t>ダンタイスウ</t>
    </rPh>
    <phoneticPr fontId="5"/>
  </si>
  <si>
    <t>団体</t>
    <rPh sb="0" eb="2">
      <t>ダンタイ</t>
    </rPh>
    <phoneticPr fontId="5"/>
  </si>
  <si>
    <t>交付金交付決定数</t>
    <rPh sb="0" eb="3">
      <t>コウフキン</t>
    </rPh>
    <rPh sb="3" eb="5">
      <t>コウフ</t>
    </rPh>
    <rPh sb="5" eb="7">
      <t>ケッテイ</t>
    </rPh>
    <rPh sb="7" eb="8">
      <t>スウ</t>
    </rPh>
    <phoneticPr fontId="5"/>
  </si>
  <si>
    <t>件</t>
    <rPh sb="0" eb="1">
      <t>ケン</t>
    </rPh>
    <phoneticPr fontId="5"/>
  </si>
  <si>
    <t>-</t>
    <phoneticPr fontId="5"/>
  </si>
  <si>
    <t>-</t>
    <phoneticPr fontId="5"/>
  </si>
  <si>
    <t>交付金交付額／交付金交付決定数　　　　　　　　　　　　　　</t>
    <rPh sb="0" eb="3">
      <t>コウフキン</t>
    </rPh>
    <rPh sb="3" eb="5">
      <t>コウフ</t>
    </rPh>
    <rPh sb="5" eb="6">
      <t>ガク</t>
    </rPh>
    <rPh sb="7" eb="10">
      <t>コウフキン</t>
    </rPh>
    <rPh sb="10" eb="12">
      <t>コウフ</t>
    </rPh>
    <rPh sb="12" eb="14">
      <t>ケッテイ</t>
    </rPh>
    <rPh sb="14" eb="15">
      <t>スウ</t>
    </rPh>
    <phoneticPr fontId="5"/>
  </si>
  <si>
    <t>百万円</t>
    <rPh sb="0" eb="3">
      <t>ヒャクマンエン</t>
    </rPh>
    <phoneticPr fontId="5"/>
  </si>
  <si>
    <t>　百万円　/件</t>
    <rPh sb="1" eb="4">
      <t>ヒャクマンエン</t>
    </rPh>
    <rPh sb="6" eb="7">
      <t>ケン</t>
    </rPh>
    <phoneticPr fontId="5"/>
  </si>
  <si>
    <t>ー</t>
    <phoneticPr fontId="5"/>
  </si>
  <si>
    <t>１１５／１５</t>
  </si>
  <si>
    <t>-</t>
    <phoneticPr fontId="5"/>
  </si>
  <si>
    <t>‐</t>
  </si>
  <si>
    <t>A.福島県川内村</t>
    <rPh sb="2" eb="5">
      <t>フクシマケン</t>
    </rPh>
    <rPh sb="5" eb="8">
      <t>カワウチムラ</t>
    </rPh>
    <phoneticPr fontId="5"/>
  </si>
  <si>
    <t>防災情報通信設備整備事業</t>
    <rPh sb="0" eb="2">
      <t>ボウサイ</t>
    </rPh>
    <rPh sb="2" eb="6">
      <t>ジョウホウツウシン</t>
    </rPh>
    <rPh sb="6" eb="8">
      <t>セツビ</t>
    </rPh>
    <rPh sb="8" eb="10">
      <t>セイビ</t>
    </rPh>
    <rPh sb="10" eb="12">
      <t>ジギョウ</t>
    </rPh>
    <phoneticPr fontId="5"/>
  </si>
  <si>
    <t>Ｊアラート自動起動機の整備</t>
    <rPh sb="5" eb="7">
      <t>ジドウ</t>
    </rPh>
    <rPh sb="7" eb="10">
      <t>キドウキ</t>
    </rPh>
    <rPh sb="11" eb="13">
      <t>セイビ</t>
    </rPh>
    <phoneticPr fontId="5"/>
  </si>
  <si>
    <t>福島県川内村</t>
    <rPh sb="0" eb="3">
      <t>フクシマケン</t>
    </rPh>
    <rPh sb="3" eb="5">
      <t>カワウチ</t>
    </rPh>
    <rPh sb="5" eb="6">
      <t>ムラ</t>
    </rPh>
    <phoneticPr fontId="5"/>
  </si>
  <si>
    <t>Jアラート自動起動機の整備</t>
    <rPh sb="5" eb="7">
      <t>ジドウ</t>
    </rPh>
    <rPh sb="7" eb="9">
      <t>キドウ</t>
    </rPh>
    <rPh sb="9" eb="10">
      <t>キ</t>
    </rPh>
    <rPh sb="11" eb="13">
      <t>セイビ</t>
    </rPh>
    <phoneticPr fontId="5"/>
  </si>
  <si>
    <t>-</t>
    <phoneticPr fontId="5"/>
  </si>
  <si>
    <t>南海トラフ巨大地震及び首都直下地震等の被害想定が公表されるなど、緊急事態に対する国民の危機感が高まる中、福島県において、緊急情報をリアルタイムで住民に提供するための基盤となるJアラートの情報伝達手段の多重化・多様化がより推進されたことにより、住民が安心して生活できる環境の整備に一定の寄与をしたため、平成26年度にて事業を終了した。</t>
    <rPh sb="0" eb="2">
      <t>ナンカイ</t>
    </rPh>
    <rPh sb="5" eb="7">
      <t>キョダイ</t>
    </rPh>
    <rPh sb="7" eb="9">
      <t>ジシン</t>
    </rPh>
    <rPh sb="9" eb="10">
      <t>オヨ</t>
    </rPh>
    <rPh sb="11" eb="13">
      <t>シュト</t>
    </rPh>
    <rPh sb="13" eb="15">
      <t>チョッカ</t>
    </rPh>
    <rPh sb="15" eb="17">
      <t>ジシン</t>
    </rPh>
    <rPh sb="17" eb="18">
      <t>トウ</t>
    </rPh>
    <rPh sb="19" eb="21">
      <t>ヒガイ</t>
    </rPh>
    <rPh sb="21" eb="23">
      <t>ソウテイ</t>
    </rPh>
    <rPh sb="24" eb="26">
      <t>コウヒョウ</t>
    </rPh>
    <rPh sb="32" eb="34">
      <t>キンキュウ</t>
    </rPh>
    <rPh sb="34" eb="36">
      <t>ジタイ</t>
    </rPh>
    <rPh sb="37" eb="38">
      <t>タイ</t>
    </rPh>
    <rPh sb="40" eb="42">
      <t>コクミン</t>
    </rPh>
    <rPh sb="43" eb="46">
      <t>キキカン</t>
    </rPh>
    <rPh sb="47" eb="48">
      <t>タカ</t>
    </rPh>
    <rPh sb="50" eb="51">
      <t>ナカ</t>
    </rPh>
    <rPh sb="52" eb="55">
      <t>フクシマケン</t>
    </rPh>
    <rPh sb="60" eb="62">
      <t>キンキュウ</t>
    </rPh>
    <rPh sb="62" eb="64">
      <t>ジョウホウ</t>
    </rPh>
    <rPh sb="72" eb="74">
      <t>ジュウミン</t>
    </rPh>
    <rPh sb="75" eb="77">
      <t>テイキョウ</t>
    </rPh>
    <rPh sb="82" eb="84">
      <t>キバン</t>
    </rPh>
    <rPh sb="93" eb="95">
      <t>ジョウホウ</t>
    </rPh>
    <rPh sb="95" eb="97">
      <t>デンタツ</t>
    </rPh>
    <rPh sb="97" eb="99">
      <t>シュダン</t>
    </rPh>
    <rPh sb="100" eb="103">
      <t>タジュウカ</t>
    </rPh>
    <rPh sb="104" eb="106">
      <t>タヨウ</t>
    </rPh>
    <rPh sb="106" eb="107">
      <t>カ</t>
    </rPh>
    <rPh sb="110" eb="112">
      <t>スイシン</t>
    </rPh>
    <rPh sb="121" eb="123">
      <t>ジュウミン</t>
    </rPh>
    <rPh sb="124" eb="126">
      <t>アンシン</t>
    </rPh>
    <rPh sb="128" eb="130">
      <t>セイカツ</t>
    </rPh>
    <rPh sb="133" eb="135">
      <t>カンキョウ</t>
    </rPh>
    <rPh sb="136" eb="138">
      <t>セイビ</t>
    </rPh>
    <rPh sb="139" eb="141">
      <t>イッテイ</t>
    </rPh>
    <rPh sb="142" eb="144">
      <t>キヨ</t>
    </rPh>
    <rPh sb="150" eb="152">
      <t>ヘイセイ</t>
    </rPh>
    <rPh sb="154" eb="156">
      <t>ネンド</t>
    </rPh>
    <rPh sb="158" eb="160">
      <t>ジギョウ</t>
    </rPh>
    <rPh sb="161" eb="163">
      <t>シュウリョウ</t>
    </rPh>
    <phoneticPr fontId="5"/>
  </si>
  <si>
    <t>一定の目的を達成したことから平成26年度で事業を終了する。</t>
    <rPh sb="0" eb="2">
      <t>イッテイ</t>
    </rPh>
    <rPh sb="3" eb="5">
      <t>モクテキ</t>
    </rPh>
    <rPh sb="6" eb="8">
      <t>タッセイ</t>
    </rPh>
    <rPh sb="14" eb="16">
      <t>ヘイセイ</t>
    </rPh>
    <rPh sb="18" eb="20">
      <t>ネンド</t>
    </rPh>
    <rPh sb="21" eb="23">
      <t>ジギョウ</t>
    </rPh>
    <rPh sb="24" eb="26">
      <t>シュウリョウ</t>
    </rPh>
    <phoneticPr fontId="5"/>
  </si>
  <si>
    <t>福島復興再生基本方針に基づき、福島県において、住民が安全で安心して生活できる環境を整備するため、緊急地震速報や津波警報等の国が有する緊急情報を伝達することは国の責務である。</t>
    <phoneticPr fontId="5"/>
  </si>
  <si>
    <t>同上</t>
    <rPh sb="0" eb="2">
      <t>ドウジョウ</t>
    </rPh>
    <phoneticPr fontId="5"/>
  </si>
  <si>
    <t>本事業は、国が有する緊急情報を国民へ伝達する基盤であるＪアラートの整備・管理・運用を行うとともに、防災行政無線等を自動起動するための機器を重点的に整備するもので、国民の安全・安心に大きく貢献している。このような大型の事業ではあるが、効率性に努めている結果、経費は例年減額されるシーリングの範囲内で対応できている。</t>
    <phoneticPr fontId="5"/>
  </si>
  <si>
    <t>Ｊアラートは、内閣官房や気象庁が有する国の緊急情報を、瞬時に国民へ伝達する有効な手段であり、東日本大震災においても、Ｊアラートにより防災行政無線等が自動起動し、住民避難に役立ったという被災地からの報告が数多くある。</t>
    <phoneticPr fontId="5"/>
  </si>
  <si>
    <t>終了予定</t>
  </si>
  <si>
    <t>予定通り終了</t>
  </si>
  <si>
    <t>事業の目的である福島県のＪアラートによる情報伝達手段の多重化・多様化の促進は、平成25年度予算において一定の目的を達成しており、平成26年度以降は予算計上していない。</t>
    <phoneticPr fontId="5"/>
  </si>
  <si>
    <t>点検対象外</t>
    <phoneticPr fontId="5"/>
  </si>
  <si>
    <t>事業の目的である福島県のＪアラートによる情報伝達手段の多重化・多様化の促進は、平成25年度予算において一定の目的を達成しており、平成26年度以降は予算計上していない。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</si>
</sst>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140</xdr:row>
      <xdr:rowOff>0</xdr:rowOff>
    </xdr:from>
    <xdr:to>
      <xdr:col>35</xdr:col>
      <xdr:colOff>177013</xdr:colOff>
      <xdr:row>143</xdr:row>
      <xdr:rowOff>50800</xdr:rowOff>
    </xdr:to>
    <xdr:sp macro="" textlink="">
      <xdr:nvSpPr>
        <xdr:cNvPr id="8" name="正方形/長方形 7"/>
        <xdr:cNvSpPr/>
      </xdr:nvSpPr>
      <xdr:spPr>
        <a:xfrm>
          <a:off x="3733800" y="27520900"/>
          <a:ext cx="2666213"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復興庁</a:t>
          </a:r>
          <a:endParaRPr kumimoji="1" lang="en-US" altLang="ja-JP" sz="1600">
            <a:solidFill>
              <a:schemeClr val="tx1"/>
            </a:solidFill>
          </a:endParaRPr>
        </a:p>
        <a:p>
          <a:pPr algn="ctr"/>
          <a:endParaRPr kumimoji="1" lang="en-US" altLang="ja-JP" sz="1600">
            <a:solidFill>
              <a:schemeClr val="tx1"/>
            </a:solidFill>
          </a:endParaRPr>
        </a:p>
        <a:p>
          <a:pPr algn="ctr"/>
          <a:r>
            <a:rPr kumimoji="1" lang="ja-JP" altLang="en-US" sz="1600">
              <a:solidFill>
                <a:schemeClr val="tx1"/>
              </a:solidFill>
            </a:rPr>
            <a:t>金額　</a:t>
          </a:r>
          <a:r>
            <a:rPr kumimoji="1" lang="en-US" altLang="ja-JP" sz="1600">
              <a:solidFill>
                <a:schemeClr val="tx1"/>
              </a:solidFill>
            </a:rPr>
            <a:t>10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50800</xdr:colOff>
      <xdr:row>143</xdr:row>
      <xdr:rowOff>190500</xdr:rowOff>
    </xdr:from>
    <xdr:to>
      <xdr:col>36</xdr:col>
      <xdr:colOff>41835</xdr:colOff>
      <xdr:row>144</xdr:row>
      <xdr:rowOff>204695</xdr:rowOff>
    </xdr:to>
    <xdr:sp macro="" textlink="">
      <xdr:nvSpPr>
        <xdr:cNvPr id="9" name="大かっこ 8"/>
        <xdr:cNvSpPr/>
      </xdr:nvSpPr>
      <xdr:spPr>
        <a:xfrm>
          <a:off x="3784600" y="28778200"/>
          <a:ext cx="2658035" cy="36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総務省消防庁へ移替え</a:t>
          </a:r>
          <a:endParaRPr kumimoji="1" lang="en-US" altLang="ja-JP" sz="1400"/>
        </a:p>
      </xdr:txBody>
    </xdr:sp>
    <xdr:clientData/>
  </xdr:twoCellAnchor>
  <xdr:twoCellAnchor>
    <xdr:from>
      <xdr:col>28</xdr:col>
      <xdr:colOff>50800</xdr:colOff>
      <xdr:row>144</xdr:row>
      <xdr:rowOff>241300</xdr:rowOff>
    </xdr:from>
    <xdr:to>
      <xdr:col>28</xdr:col>
      <xdr:colOff>50800</xdr:colOff>
      <xdr:row>147</xdr:row>
      <xdr:rowOff>127000</xdr:rowOff>
    </xdr:to>
    <xdr:cxnSp macro="">
      <xdr:nvCxnSpPr>
        <xdr:cNvPr id="10" name="直線矢印コネクタ 9"/>
        <xdr:cNvCxnSpPr/>
      </xdr:nvCxnSpPr>
      <xdr:spPr>
        <a:xfrm>
          <a:off x="5029200" y="29184600"/>
          <a:ext cx="0" cy="9525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148</xdr:row>
      <xdr:rowOff>0</xdr:rowOff>
    </xdr:from>
    <xdr:to>
      <xdr:col>35</xdr:col>
      <xdr:colOff>177013</xdr:colOff>
      <xdr:row>151</xdr:row>
      <xdr:rowOff>50800</xdr:rowOff>
    </xdr:to>
    <xdr:sp macro="" textlink="">
      <xdr:nvSpPr>
        <xdr:cNvPr id="11" name="正方形/長方形 10"/>
        <xdr:cNvSpPr/>
      </xdr:nvSpPr>
      <xdr:spPr>
        <a:xfrm>
          <a:off x="3733800" y="30365700"/>
          <a:ext cx="2666213"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消防庁</a:t>
          </a:r>
          <a:endParaRPr kumimoji="1" lang="en-US" altLang="ja-JP" sz="1600">
            <a:solidFill>
              <a:schemeClr val="tx1"/>
            </a:solidFill>
          </a:endParaRPr>
        </a:p>
        <a:p>
          <a:pPr algn="ctr"/>
          <a:endParaRPr kumimoji="1" lang="en-US" altLang="ja-JP" sz="1600">
            <a:solidFill>
              <a:schemeClr val="tx1"/>
            </a:solidFill>
          </a:endParaRPr>
        </a:p>
        <a:p>
          <a:pPr algn="ctr"/>
          <a:r>
            <a:rPr kumimoji="1" lang="ja-JP" altLang="en-US" sz="1600">
              <a:solidFill>
                <a:schemeClr val="tx1"/>
              </a:solidFill>
            </a:rPr>
            <a:t>金額　</a:t>
          </a:r>
          <a:r>
            <a:rPr kumimoji="1" lang="en-US" altLang="ja-JP" sz="1600">
              <a:solidFill>
                <a:schemeClr val="tx1"/>
              </a:solidFill>
            </a:rPr>
            <a:t>10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38100</xdr:colOff>
      <xdr:row>151</xdr:row>
      <xdr:rowOff>215900</xdr:rowOff>
    </xdr:from>
    <xdr:to>
      <xdr:col>36</xdr:col>
      <xdr:colOff>29135</xdr:colOff>
      <xdr:row>152</xdr:row>
      <xdr:rowOff>230095</xdr:rowOff>
    </xdr:to>
    <xdr:sp macro="" textlink="">
      <xdr:nvSpPr>
        <xdr:cNvPr id="12" name="大かっこ 11"/>
        <xdr:cNvSpPr/>
      </xdr:nvSpPr>
      <xdr:spPr>
        <a:xfrm>
          <a:off x="3771900" y="31648400"/>
          <a:ext cx="2658035" cy="36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Ｊアラート自動起動機の整備</a:t>
          </a:r>
          <a:endParaRPr kumimoji="1" lang="en-US" altLang="ja-JP" sz="1400"/>
        </a:p>
      </xdr:txBody>
    </xdr:sp>
    <xdr:clientData/>
  </xdr:twoCellAnchor>
  <xdr:twoCellAnchor>
    <xdr:from>
      <xdr:col>28</xdr:col>
      <xdr:colOff>0</xdr:colOff>
      <xdr:row>153</xdr:row>
      <xdr:rowOff>12700</xdr:rowOff>
    </xdr:from>
    <xdr:to>
      <xdr:col>28</xdr:col>
      <xdr:colOff>0</xdr:colOff>
      <xdr:row>155</xdr:row>
      <xdr:rowOff>254000</xdr:rowOff>
    </xdr:to>
    <xdr:cxnSp macro="">
      <xdr:nvCxnSpPr>
        <xdr:cNvPr id="13" name="直線矢印コネクタ 12"/>
        <xdr:cNvCxnSpPr/>
      </xdr:nvCxnSpPr>
      <xdr:spPr>
        <a:xfrm>
          <a:off x="4978400" y="32156400"/>
          <a:ext cx="0" cy="95250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155</xdr:row>
      <xdr:rowOff>304800</xdr:rowOff>
    </xdr:from>
    <xdr:to>
      <xdr:col>36</xdr:col>
      <xdr:colOff>24613</xdr:colOff>
      <xdr:row>159</xdr:row>
      <xdr:rowOff>0</xdr:rowOff>
    </xdr:to>
    <xdr:sp macro="" textlink="">
      <xdr:nvSpPr>
        <xdr:cNvPr id="14" name="正方形/長方形 13"/>
        <xdr:cNvSpPr/>
      </xdr:nvSpPr>
      <xdr:spPr>
        <a:xfrm>
          <a:off x="3759200" y="33159700"/>
          <a:ext cx="2666213"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福島県川内村</a:t>
          </a:r>
          <a:endParaRPr kumimoji="1" lang="en-US" altLang="ja-JP" sz="1600">
            <a:solidFill>
              <a:schemeClr val="tx1"/>
            </a:solidFill>
          </a:endParaRPr>
        </a:p>
        <a:p>
          <a:pPr algn="ctr"/>
          <a:endParaRPr kumimoji="1" lang="en-US" altLang="ja-JP" sz="1600">
            <a:solidFill>
              <a:schemeClr val="tx1"/>
            </a:solidFill>
          </a:endParaRPr>
        </a:p>
        <a:p>
          <a:pPr algn="ctr"/>
          <a:r>
            <a:rPr kumimoji="1" lang="ja-JP" altLang="en-US" sz="1600">
              <a:solidFill>
                <a:schemeClr val="tx1"/>
              </a:solidFill>
            </a:rPr>
            <a:t>金額　</a:t>
          </a:r>
          <a:r>
            <a:rPr kumimoji="1" lang="en-US" altLang="ja-JP" sz="1600">
              <a:solidFill>
                <a:schemeClr val="tx1"/>
              </a:solidFill>
            </a:rPr>
            <a:t>10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76200</xdr:colOff>
      <xdr:row>159</xdr:row>
      <xdr:rowOff>101600</xdr:rowOff>
    </xdr:from>
    <xdr:to>
      <xdr:col>36</xdr:col>
      <xdr:colOff>67235</xdr:colOff>
      <xdr:row>160</xdr:row>
      <xdr:rowOff>115795</xdr:rowOff>
    </xdr:to>
    <xdr:sp macro="" textlink="">
      <xdr:nvSpPr>
        <xdr:cNvPr id="15" name="大かっこ 14"/>
        <xdr:cNvSpPr/>
      </xdr:nvSpPr>
      <xdr:spPr>
        <a:xfrm>
          <a:off x="3810000" y="34378900"/>
          <a:ext cx="2658035" cy="36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Ｊアラート自動起動機の整備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6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35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t="s">
        <v>97</v>
      </c>
      <c r="T5" s="317"/>
      <c r="U5" s="317"/>
      <c r="V5" s="317"/>
      <c r="W5" s="317"/>
      <c r="X5" s="322"/>
      <c r="Y5" s="500" t="s">
        <v>3</v>
      </c>
      <c r="Z5" s="501"/>
      <c r="AA5" s="501"/>
      <c r="AB5" s="501"/>
      <c r="AC5" s="501"/>
      <c r="AD5" s="502"/>
      <c r="AE5" s="503" t="s">
        <v>386</v>
      </c>
      <c r="AF5" s="504"/>
      <c r="AG5" s="504"/>
      <c r="AH5" s="504"/>
      <c r="AI5" s="504"/>
      <c r="AJ5" s="504"/>
      <c r="AK5" s="504"/>
      <c r="AL5" s="504"/>
      <c r="AM5" s="504"/>
      <c r="AN5" s="504"/>
      <c r="AO5" s="504"/>
      <c r="AP5" s="505"/>
      <c r="AQ5" s="506" t="s">
        <v>387</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385</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383</v>
      </c>
      <c r="Q13" s="63"/>
      <c r="R13" s="63"/>
      <c r="S13" s="63"/>
      <c r="T13" s="63"/>
      <c r="U13" s="63"/>
      <c r="V13" s="64"/>
      <c r="W13" s="62">
        <v>200</v>
      </c>
      <c r="X13" s="63"/>
      <c r="Y13" s="63"/>
      <c r="Z13" s="63"/>
      <c r="AA13" s="63"/>
      <c r="AB13" s="63"/>
      <c r="AC13" s="64"/>
      <c r="AD13" s="62" t="s">
        <v>383</v>
      </c>
      <c r="AE13" s="63"/>
      <c r="AF13" s="63"/>
      <c r="AG13" s="63"/>
      <c r="AH13" s="63"/>
      <c r="AI13" s="63"/>
      <c r="AJ13" s="64"/>
      <c r="AK13" s="62" t="s">
        <v>383</v>
      </c>
      <c r="AL13" s="63"/>
      <c r="AM13" s="63"/>
      <c r="AN13" s="63"/>
      <c r="AO13" s="63"/>
      <c r="AP13" s="63"/>
      <c r="AQ13" s="64"/>
      <c r="AR13" s="657" t="s">
        <v>407</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383</v>
      </c>
      <c r="Q15" s="63"/>
      <c r="R15" s="63"/>
      <c r="S15" s="63"/>
      <c r="T15" s="63"/>
      <c r="U15" s="63"/>
      <c r="V15" s="64"/>
      <c r="W15" s="62" t="s">
        <v>383</v>
      </c>
      <c r="X15" s="63"/>
      <c r="Y15" s="63"/>
      <c r="Z15" s="63"/>
      <c r="AA15" s="63"/>
      <c r="AB15" s="63"/>
      <c r="AC15" s="64"/>
      <c r="AD15" s="62">
        <v>13</v>
      </c>
      <c r="AE15" s="63"/>
      <c r="AF15" s="63"/>
      <c r="AG15" s="63"/>
      <c r="AH15" s="63"/>
      <c r="AI15" s="63"/>
      <c r="AJ15" s="64"/>
      <c r="AK15" s="62" t="s">
        <v>383</v>
      </c>
      <c r="AL15" s="63"/>
      <c r="AM15" s="63"/>
      <c r="AN15" s="63"/>
      <c r="AO15" s="63"/>
      <c r="AP15" s="63"/>
      <c r="AQ15" s="64"/>
      <c r="AR15" s="62" t="s">
        <v>407</v>
      </c>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t="s">
        <v>383</v>
      </c>
      <c r="Q16" s="63"/>
      <c r="R16" s="63"/>
      <c r="S16" s="63"/>
      <c r="T16" s="63"/>
      <c r="U16" s="63"/>
      <c r="V16" s="64"/>
      <c r="W16" s="62">
        <v>-13</v>
      </c>
      <c r="X16" s="63"/>
      <c r="Y16" s="63"/>
      <c r="Z16" s="63"/>
      <c r="AA16" s="63"/>
      <c r="AB16" s="63"/>
      <c r="AC16" s="64"/>
      <c r="AD16" s="62" t="s">
        <v>383</v>
      </c>
      <c r="AE16" s="63"/>
      <c r="AF16" s="63"/>
      <c r="AG16" s="63"/>
      <c r="AH16" s="63"/>
      <c r="AI16" s="63"/>
      <c r="AJ16" s="64"/>
      <c r="AK16" s="62" t="s">
        <v>383</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187</v>
      </c>
      <c r="X18" s="307"/>
      <c r="Y18" s="307"/>
      <c r="Z18" s="307"/>
      <c r="AA18" s="307"/>
      <c r="AB18" s="307"/>
      <c r="AC18" s="308"/>
      <c r="AD18" s="306">
        <f t="shared" ref="AD18" si="0">SUM(AD13:AJ17)</f>
        <v>13</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383</v>
      </c>
      <c r="Q19" s="63"/>
      <c r="R19" s="63"/>
      <c r="S19" s="63"/>
      <c r="T19" s="63"/>
      <c r="U19" s="63"/>
      <c r="V19" s="64"/>
      <c r="W19" s="62">
        <v>105</v>
      </c>
      <c r="X19" s="63"/>
      <c r="Y19" s="63"/>
      <c r="Z19" s="63"/>
      <c r="AA19" s="63"/>
      <c r="AB19" s="63"/>
      <c r="AC19" s="64"/>
      <c r="AD19" s="62">
        <v>10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0.56149732620320858</v>
      </c>
      <c r="X20" s="311"/>
      <c r="Y20" s="311"/>
      <c r="Z20" s="311"/>
      <c r="AA20" s="311"/>
      <c r="AB20" s="311"/>
      <c r="AC20" s="311"/>
      <c r="AD20" s="311">
        <f>IF(AD18=0, "-", AD19/AD18)</f>
        <v>0.76923076923076927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25</v>
      </c>
      <c r="AV22" s="101"/>
      <c r="AW22" s="99" t="s">
        <v>355</v>
      </c>
      <c r="AX22" s="100"/>
    </row>
    <row r="23" spans="1:50" ht="22.5" customHeight="1" x14ac:dyDescent="0.15">
      <c r="A23" s="207"/>
      <c r="B23" s="205"/>
      <c r="C23" s="205"/>
      <c r="D23" s="205"/>
      <c r="E23" s="205"/>
      <c r="F23" s="206"/>
      <c r="G23" s="312" t="s">
        <v>395</v>
      </c>
      <c r="H23" s="279"/>
      <c r="I23" s="279"/>
      <c r="J23" s="279"/>
      <c r="K23" s="279"/>
      <c r="L23" s="279"/>
      <c r="M23" s="279"/>
      <c r="N23" s="279"/>
      <c r="O23" s="280"/>
      <c r="P23" s="245" t="s">
        <v>396</v>
      </c>
      <c r="Q23" s="186"/>
      <c r="R23" s="186"/>
      <c r="S23" s="186"/>
      <c r="T23" s="186"/>
      <c r="U23" s="186"/>
      <c r="V23" s="186"/>
      <c r="W23" s="186"/>
      <c r="X23" s="187"/>
      <c r="Y23" s="284" t="s">
        <v>14</v>
      </c>
      <c r="Z23" s="285"/>
      <c r="AA23" s="286"/>
      <c r="AB23" s="650" t="s">
        <v>397</v>
      </c>
      <c r="AC23" s="287"/>
      <c r="AD23" s="287"/>
      <c r="AE23" s="84" t="s">
        <v>383</v>
      </c>
      <c r="AF23" s="85"/>
      <c r="AG23" s="85"/>
      <c r="AH23" s="85"/>
      <c r="AI23" s="86"/>
      <c r="AJ23" s="84">
        <v>33</v>
      </c>
      <c r="AK23" s="85"/>
      <c r="AL23" s="85"/>
      <c r="AM23" s="85"/>
      <c r="AN23" s="86"/>
      <c r="AO23" s="84">
        <v>34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397</v>
      </c>
      <c r="AC24" s="277"/>
      <c r="AD24" s="277"/>
      <c r="AE24" s="84" t="s">
        <v>383</v>
      </c>
      <c r="AF24" s="85"/>
      <c r="AG24" s="85"/>
      <c r="AH24" s="85"/>
      <c r="AI24" s="86"/>
      <c r="AJ24" s="84">
        <v>30</v>
      </c>
      <c r="AK24" s="85"/>
      <c r="AL24" s="85"/>
      <c r="AM24" s="85"/>
      <c r="AN24" s="86"/>
      <c r="AO24" s="84">
        <v>30</v>
      </c>
      <c r="AP24" s="85"/>
      <c r="AQ24" s="85"/>
      <c r="AR24" s="85"/>
      <c r="AS24" s="86"/>
      <c r="AT24" s="84">
        <v>30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383</v>
      </c>
      <c r="AF25" s="85"/>
      <c r="AG25" s="85"/>
      <c r="AH25" s="85"/>
      <c r="AI25" s="86"/>
      <c r="AJ25" s="84">
        <v>110</v>
      </c>
      <c r="AK25" s="85"/>
      <c r="AL25" s="85"/>
      <c r="AM25" s="85"/>
      <c r="AN25" s="86"/>
      <c r="AO25" s="84">
        <v>113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398</v>
      </c>
      <c r="H68" s="186"/>
      <c r="I68" s="186"/>
      <c r="J68" s="186"/>
      <c r="K68" s="186"/>
      <c r="L68" s="186"/>
      <c r="M68" s="186"/>
      <c r="N68" s="186"/>
      <c r="O68" s="186"/>
      <c r="P68" s="186"/>
      <c r="Q68" s="186"/>
      <c r="R68" s="186"/>
      <c r="S68" s="186"/>
      <c r="T68" s="186"/>
      <c r="U68" s="186"/>
      <c r="V68" s="186"/>
      <c r="W68" s="186"/>
      <c r="X68" s="187"/>
      <c r="Y68" s="323" t="s">
        <v>66</v>
      </c>
      <c r="Z68" s="324"/>
      <c r="AA68" s="325"/>
      <c r="AB68" s="193" t="s">
        <v>399</v>
      </c>
      <c r="AC68" s="194"/>
      <c r="AD68" s="195"/>
      <c r="AE68" s="84" t="s">
        <v>400</v>
      </c>
      <c r="AF68" s="85"/>
      <c r="AG68" s="85"/>
      <c r="AH68" s="85"/>
      <c r="AI68" s="86"/>
      <c r="AJ68" s="84">
        <v>15</v>
      </c>
      <c r="AK68" s="85"/>
      <c r="AL68" s="85"/>
      <c r="AM68" s="85"/>
      <c r="AN68" s="86"/>
      <c r="AO68" s="84" t="s">
        <v>400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399</v>
      </c>
      <c r="AC69" s="202"/>
      <c r="AD69" s="203"/>
      <c r="AE69" s="84" t="s">
        <v>401</v>
      </c>
      <c r="AF69" s="85"/>
      <c r="AG69" s="85"/>
      <c r="AH69" s="85"/>
      <c r="AI69" s="86"/>
      <c r="AJ69" s="84">
        <v>20</v>
      </c>
      <c r="AK69" s="85"/>
      <c r="AL69" s="85"/>
      <c r="AM69" s="85"/>
      <c r="AN69" s="86"/>
      <c r="AO69" s="84" t="s">
        <v>401</v>
      </c>
      <c r="AP69" s="85"/>
      <c r="AQ69" s="85"/>
      <c r="AR69" s="85"/>
      <c r="AS69" s="86"/>
      <c r="AT69" s="84" t="s">
        <v>400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402</v>
      </c>
      <c r="H83" s="135"/>
      <c r="I83" s="135"/>
      <c r="J83" s="135"/>
      <c r="K83" s="135"/>
      <c r="L83" s="135"/>
      <c r="M83" s="135"/>
      <c r="N83" s="135"/>
      <c r="O83" s="135"/>
      <c r="P83" s="135"/>
      <c r="Q83" s="135"/>
      <c r="R83" s="135"/>
      <c r="S83" s="135"/>
      <c r="T83" s="135"/>
      <c r="U83" s="135"/>
      <c r="V83" s="135"/>
      <c r="W83" s="135"/>
      <c r="X83" s="135"/>
      <c r="Y83" s="137" t="s">
        <v>17</v>
      </c>
      <c r="Z83" s="138"/>
      <c r="AA83" s="139"/>
      <c r="AB83" s="172" t="s">
        <v>403</v>
      </c>
      <c r="AC83" s="141"/>
      <c r="AD83" s="142"/>
      <c r="AE83" s="143" t="s">
        <v>400</v>
      </c>
      <c r="AF83" s="144"/>
      <c r="AG83" s="144"/>
      <c r="AH83" s="144"/>
      <c r="AI83" s="144"/>
      <c r="AJ83" s="143">
        <v>8</v>
      </c>
      <c r="AK83" s="144"/>
      <c r="AL83" s="144"/>
      <c r="AM83" s="144"/>
      <c r="AN83" s="144"/>
      <c r="AO83" s="143" t="s">
        <v>383</v>
      </c>
      <c r="AP83" s="144"/>
      <c r="AQ83" s="144"/>
      <c r="AR83" s="144"/>
      <c r="AS83" s="144"/>
      <c r="AT83" s="84" t="s">
        <v>383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404</v>
      </c>
      <c r="AC84" s="149"/>
      <c r="AD84" s="150"/>
      <c r="AE84" s="148" t="s">
        <v>405</v>
      </c>
      <c r="AF84" s="149"/>
      <c r="AG84" s="149"/>
      <c r="AH84" s="149"/>
      <c r="AI84" s="150"/>
      <c r="AJ84" s="148" t="s">
        <v>406</v>
      </c>
      <c r="AK84" s="149"/>
      <c r="AL84" s="149"/>
      <c r="AM84" s="149"/>
      <c r="AN84" s="150"/>
      <c r="AO84" s="148" t="s">
        <v>383</v>
      </c>
      <c r="AP84" s="149"/>
      <c r="AQ84" s="149"/>
      <c r="AR84" s="149"/>
      <c r="AS84" s="150"/>
      <c r="AT84" s="148" t="s">
        <v>383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407</v>
      </c>
      <c r="D98" s="404"/>
      <c r="E98" s="404"/>
      <c r="F98" s="404"/>
      <c r="G98" s="404"/>
      <c r="H98" s="404"/>
      <c r="I98" s="404"/>
      <c r="J98" s="404"/>
      <c r="K98" s="405"/>
      <c r="L98" s="62" t="s">
        <v>400</v>
      </c>
      <c r="M98" s="63"/>
      <c r="N98" s="63"/>
      <c r="O98" s="63"/>
      <c r="P98" s="63"/>
      <c r="Q98" s="64"/>
      <c r="R98" s="62" t="s">
        <v>401</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60"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381</v>
      </c>
      <c r="AE108" s="596"/>
      <c r="AF108" s="596"/>
      <c r="AG108" s="592" t="s">
        <v>417</v>
      </c>
      <c r="AH108" s="593"/>
      <c r="AI108" s="593"/>
      <c r="AJ108" s="593"/>
      <c r="AK108" s="593"/>
      <c r="AL108" s="593"/>
      <c r="AM108" s="593"/>
      <c r="AN108" s="593"/>
      <c r="AO108" s="593"/>
      <c r="AP108" s="593"/>
      <c r="AQ108" s="593"/>
      <c r="AR108" s="593"/>
      <c r="AS108" s="593"/>
      <c r="AT108" s="593"/>
      <c r="AU108" s="593"/>
      <c r="AV108" s="593"/>
      <c r="AW108" s="593"/>
      <c r="AX108" s="594"/>
    </row>
    <row r="109" spans="1:50" ht="25.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381</v>
      </c>
      <c r="AE109" s="433"/>
      <c r="AF109" s="433"/>
      <c r="AG109" s="294" t="s">
        <v>418</v>
      </c>
      <c r="AH109" s="295"/>
      <c r="AI109" s="295"/>
      <c r="AJ109" s="295"/>
      <c r="AK109" s="295"/>
      <c r="AL109" s="295"/>
      <c r="AM109" s="295"/>
      <c r="AN109" s="295"/>
      <c r="AO109" s="295"/>
      <c r="AP109" s="295"/>
      <c r="AQ109" s="295"/>
      <c r="AR109" s="295"/>
      <c r="AS109" s="295"/>
      <c r="AT109" s="295"/>
      <c r="AU109" s="295"/>
      <c r="AV109" s="295"/>
      <c r="AW109" s="295"/>
      <c r="AX109" s="296"/>
    </row>
    <row r="110" spans="1:50" ht="30.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381</v>
      </c>
      <c r="AE110" s="577"/>
      <c r="AF110" s="577"/>
      <c r="AG110" s="521" t="s">
        <v>418</v>
      </c>
      <c r="AH110" s="188"/>
      <c r="AI110" s="188"/>
      <c r="AJ110" s="188"/>
      <c r="AK110" s="188"/>
      <c r="AL110" s="188"/>
      <c r="AM110" s="188"/>
      <c r="AN110" s="188"/>
      <c r="AO110" s="188"/>
      <c r="AP110" s="188"/>
      <c r="AQ110" s="188"/>
      <c r="AR110" s="188"/>
      <c r="AS110" s="188"/>
      <c r="AT110" s="188"/>
      <c r="AU110" s="188"/>
      <c r="AV110" s="188"/>
      <c r="AW110" s="188"/>
      <c r="AX110" s="522"/>
    </row>
    <row r="111" spans="1:50" ht="109.9"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381</v>
      </c>
      <c r="AE111" s="429"/>
      <c r="AF111" s="429"/>
      <c r="AG111" s="291" t="s">
        <v>419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381</v>
      </c>
      <c r="AE112" s="433"/>
      <c r="AF112" s="433"/>
      <c r="AG112" s="294" t="s">
        <v>418</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381</v>
      </c>
      <c r="AE113" s="433"/>
      <c r="AF113" s="433"/>
      <c r="AG113" s="294" t="s">
        <v>418</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408</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381</v>
      </c>
      <c r="AE115" s="433"/>
      <c r="AF115" s="433"/>
      <c r="AG115" s="294" t="s">
        <v>418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408</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381</v>
      </c>
      <c r="AE117" s="577"/>
      <c r="AF117" s="586"/>
      <c r="AG117" s="590" t="s">
        <v>418</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94.9"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381</v>
      </c>
      <c r="AE118" s="429"/>
      <c r="AF118" s="629"/>
      <c r="AG118" s="291" t="s">
        <v>420</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381</v>
      </c>
      <c r="AE119" s="598"/>
      <c r="AF119" s="598"/>
      <c r="AG119" s="294" t="s">
        <v>418</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381</v>
      </c>
      <c r="AE120" s="433"/>
      <c r="AF120" s="433"/>
      <c r="AG120" s="294" t="s">
        <v>418</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381</v>
      </c>
      <c r="AE121" s="433"/>
      <c r="AF121" s="433"/>
      <c r="AG121" s="521" t="s">
        <v>418</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415</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416</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39.6" customHeight="1" thickBot="1" x14ac:dyDescent="0.2">
      <c r="A129" s="563" t="s">
        <v>424</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78.75" customHeight="1" thickBot="1" x14ac:dyDescent="0.2">
      <c r="A131" s="538" t="s">
        <v>421</v>
      </c>
      <c r="B131" s="539"/>
      <c r="C131" s="539"/>
      <c r="D131" s="539"/>
      <c r="E131" s="540"/>
      <c r="F131" s="557" t="s">
        <v>423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106.5" customHeight="1" thickBot="1" x14ac:dyDescent="0.2">
      <c r="A133" s="421" t="s">
        <v>422</v>
      </c>
      <c r="B133" s="422"/>
      <c r="C133" s="422"/>
      <c r="D133" s="422"/>
      <c r="E133" s="423"/>
      <c r="F133" s="560" t="s">
        <v>425</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19.149999999999999"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384</v>
      </c>
      <c r="H137" s="409"/>
      <c r="I137" s="409"/>
      <c r="J137" s="409"/>
      <c r="K137" s="409"/>
      <c r="L137" s="409"/>
      <c r="M137" s="409"/>
      <c r="N137" s="409"/>
      <c r="O137" s="409"/>
      <c r="P137" s="410"/>
      <c r="Q137" s="395" t="s">
        <v>225</v>
      </c>
      <c r="R137" s="395"/>
      <c r="S137" s="395"/>
      <c r="T137" s="395"/>
      <c r="U137" s="395"/>
      <c r="V137" s="395"/>
      <c r="W137" s="424" t="s">
        <v>383</v>
      </c>
      <c r="X137" s="409"/>
      <c r="Y137" s="409"/>
      <c r="Z137" s="409"/>
      <c r="AA137" s="409"/>
      <c r="AB137" s="409"/>
      <c r="AC137" s="409"/>
      <c r="AD137" s="409"/>
      <c r="AE137" s="409"/>
      <c r="AF137" s="410"/>
      <c r="AG137" s="395" t="s">
        <v>226</v>
      </c>
      <c r="AH137" s="395"/>
      <c r="AI137" s="395"/>
      <c r="AJ137" s="395"/>
      <c r="AK137" s="395"/>
      <c r="AL137" s="395"/>
      <c r="AM137" s="391" t="s">
        <v>383</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389</v>
      </c>
      <c r="H138" s="412"/>
      <c r="I138" s="412"/>
      <c r="J138" s="412"/>
      <c r="K138" s="412"/>
      <c r="L138" s="412"/>
      <c r="M138" s="412"/>
      <c r="N138" s="412"/>
      <c r="O138" s="412"/>
      <c r="P138" s="413"/>
      <c r="Q138" s="397" t="s">
        <v>228</v>
      </c>
      <c r="R138" s="397"/>
      <c r="S138" s="397"/>
      <c r="T138" s="397"/>
      <c r="U138" s="397"/>
      <c r="V138" s="397"/>
      <c r="W138" s="411" t="s">
        <v>390</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409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54.6" customHeight="1" x14ac:dyDescent="0.15">
      <c r="A180" s="117"/>
      <c r="B180" s="530"/>
      <c r="C180" s="530"/>
      <c r="D180" s="530"/>
      <c r="E180" s="530"/>
      <c r="F180" s="531"/>
      <c r="G180" s="88" t="s">
        <v>410</v>
      </c>
      <c r="H180" s="89"/>
      <c r="I180" s="89"/>
      <c r="J180" s="89"/>
      <c r="K180" s="90"/>
      <c r="L180" s="91" t="s">
        <v>411</v>
      </c>
      <c r="M180" s="92"/>
      <c r="N180" s="92"/>
      <c r="O180" s="92"/>
      <c r="P180" s="92"/>
      <c r="Q180" s="92"/>
      <c r="R180" s="92"/>
      <c r="S180" s="92"/>
      <c r="T180" s="92"/>
      <c r="U180" s="92"/>
      <c r="V180" s="92"/>
      <c r="W180" s="92"/>
      <c r="X180" s="93"/>
      <c r="Y180" s="94">
        <v>10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10.9"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10.9"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0.9"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0.9"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0.9"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0.9"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0.9"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0.9"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0.9"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0.9"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10.9"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10.9"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0.9"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0.9"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0.9"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0.9"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0.9"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0.9"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0.9"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0.9"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412</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v>
      </c>
      <c r="AL236" s="106"/>
      <c r="AM236" s="106"/>
      <c r="AN236" s="106"/>
      <c r="AO236" s="106"/>
      <c r="AP236" s="107"/>
      <c r="AQ236" s="108" t="s">
        <v>414</v>
      </c>
      <c r="AR236" s="104"/>
      <c r="AS236" s="104"/>
      <c r="AT236" s="104"/>
      <c r="AU236" s="105" t="s">
        <v>400</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6" sqref="Q1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2015-07-07T11:57:42Z</cp:lastPrinted>
  <dcterms:created xsi:type="dcterms:W3CDTF">2012-03-13T00:50:25Z</dcterms:created>
  <dcterms:modified xsi:type="dcterms:W3CDTF">2015-09-09T11:14:51Z</dcterms:modified>
</cp:coreProperties>
</file>