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
    </mc:Choice>
  </mc:AlternateContent>
  <bookViews>
    <workbookView xWindow="0" yWindow="0" windowWidth="20490" windowHeight="723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<sst xmlns="http://schemas.openxmlformats.org/spreadsheetml/2006/main" count="793" uniqueCount="451">
  <si>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</si>
  <si>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</si>
  <si>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</si>
  <si>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</si>
  <si>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</si>
  <si>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</si>
  <si>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</si>
  <si>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</si>
  <si>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</si>
  <si>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</si>
  <si>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</si>
  <si>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</si>
  <si>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</si>
  <si>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</si>
  <si>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</si>
  <si>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</si>
  <si>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</si>
  <si>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</si>
  <si>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</si>
  <si>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</si>
  <si>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</si>
  <si>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</si>
  <si>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</si>
  <si>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</si>
  <si>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</si>
  <si>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</si>
  <si>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</si>
  <si>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</si>
  <si>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</si>
  <si>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</si>
  <si>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</si>
  <si>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</si>
  <si>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</si>
  <si>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</si>
  <si>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</si>
  <si>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</si>
  <si>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</si>
  <si>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</si>
  <si>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</si>
  <si>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</si>
  <si>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</si>
  <si>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</si>
  <si>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</si>
  <si>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</si>
  <si>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</si>
  <si>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</si>
  <si>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</si>
  <si>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</si>
  <si>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</si>
  <si>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</si>
  <si>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</si>
  <si>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</si>
  <si>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</si>
  <si>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</si>
  <si>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</si>
  <si>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</si>
  <si>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</si>
  <si>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</si>
  <si>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</si>
  <si>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</si>
  <si>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</si>
  <si>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</si>
  <si>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</si>
  <si>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</si>
  <si>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</si>
  <si>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</si>
  <si>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</si>
  <si>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</si>
  <si>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</si>
  <si>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</si>
  <si>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</si>
  <si>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</si>
  <si>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</si>
  <si>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</si>
  <si>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</si>
  <si>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</si>
  <si>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</si>
  <si>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</si>
  <si>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</si>
  <si>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</si>
  <si>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</si>
  <si>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</si>
  <si>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</si>
  <si>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</si>
  <si>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</si>
  <si>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</si>
  <si>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</si>
  <si>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</si>
  <si>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</si>
  <si>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</si>
  <si>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</si>
  <si>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</si>
  <si>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</si>
  <si>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</si>
  <si>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</si>
  <si>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</si>
  <si>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</si>
  <si>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</si>
  <si>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</si>
  <si>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</si>
  <si>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</si>
  <si>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</si>
  <si>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</si>
  <si>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</si>
  <si>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</si>
  <si>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</si>
  <si>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</si>
  <si>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</si>
  <si>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</si>
  <si>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</si>
  <si>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</si>
  <si>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</si>
  <si>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</si>
  <si>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</si>
  <si>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</si>
  <si>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</si>
  <si>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</si>
  <si>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</si>
  <si>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</si>
  <si>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</si>
  <si>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</si>
  <si>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</si>
  <si>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</si>
  <si>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</si>
  <si>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</si>
  <si>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</si>
  <si>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</si>
  <si>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</si>
  <si>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</si>
  <si>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</si>
  <si>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</si>
  <si>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</si>
  <si>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</si>
  <si>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</si>
  <si>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</si>
  <si>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</si>
  <si>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</si>
  <si>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</si>
  <si>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</si>
  <si>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</si>
  <si>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</si>
  <si>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</si>
  <si>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</si>
  <si>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</si>
  <si>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</si>
  <si>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</si>
  <si>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</si>
  <si>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</si>
  <si>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</si>
  <si>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</si>
  <si>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</si>
  <si>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</si>
  <si>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</si>
  <si>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</si>
  <si>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</si>
  <si>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</si>
  <si>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</si>
  <si>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</si>
  <si>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</si>
  <si>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</si>
  <si>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</si>
  <si>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</si>
  <si>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</si>
  <si>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</si>
  <si>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</si>
  <si>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</si>
  <si>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</si>
  <si>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</si>
  <si>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</si>
  <si>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</si>
  <si>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</si>
  <si>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</si>
  <si>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</si>
  <si>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</si>
  <si>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</si>
  <si>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</si>
  <si>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</si>
  <si>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</si>
  <si>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</si>
  <si>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</si>
  <si>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</si>
  <si>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</si>
  <si>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</si>
  <si>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</si>
  <si>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</si>
  <si>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</si>
  <si>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</si>
  <si>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</si>
  <si>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</si>
  <si>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</si>
  <si>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</si>
  <si>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</si>
  <si>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</si>
  <si>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</si>
  <si>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</si>
  <si>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</si>
  <si>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</si>
  <si>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</si>
  <si>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</si>
  <si>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</si>
  <si>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</si>
  <si>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</si>
  <si>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</si>
  <si>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</si>
  <si>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</si>
  <si>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</si>
  <si>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</si>
  <si>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</si>
  <si>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</si>
  <si>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</si>
  <si>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</si>
  <si>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</si>
  <si>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</si>
  <si>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</si>
  <si>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</si>
  <si>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</si>
  <si>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</si>
  <si>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</si>
  <si>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</si>
  <si>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</si>
  <si>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</si>
  <si>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</si>
  <si>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</si>
  <si>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</si>
  <si>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</si>
  <si>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</si>
  <si>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</si>
  <si>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</si>
  <si>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</si>
  <si>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</si>
  <si>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</si>
  <si>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</si>
  <si>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</si>
  <si>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</si>
  <si>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</si>
  <si>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</si>
  <si>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</si>
  <si>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</si>
  <si>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</si>
  <si>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</si>
  <si>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</si>
  <si>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</si>
  <si>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</si>
  <si>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</si>
  <si>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</si>
  <si>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</si>
  <si>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</si>
  <si>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</si>
  <si>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</si>
  <si>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</si>
  <si>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</si>
  <si>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</si>
  <si>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</si>
  <si>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</si>
  <si>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</si>
  <si>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</si>
  <si>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</si>
  <si>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</si>
  <si>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</si>
  <si>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</si>
  <si>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</si>
  <si>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</si>
  <si>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</si>
  <si>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</si>
  <si>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</si>
  <si>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</si>
  <si>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</si>
  <si>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</si>
  <si>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</si>
  <si>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</si>
  <si>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</si>
  <si>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</si>
  <si>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</si>
  <si>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</si>
  <si>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</si>
  <si>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</si>
  <si>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</si>
  <si>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</si>
  <si>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</si>
  <si>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</si>
  <si>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</si>
  <si>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</si>
  <si>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</si>
  <si>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</si>
  <si>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</si>
  <si>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</si>
  <si>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</si>
  <si>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</si>
  <si>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</si>
  <si>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</si>
  <si>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</si>
  <si>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</si>
  <si>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</si>
  <si>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</si>
  <si>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</si>
  <si>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</si>
  <si>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</si>
  <si>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</si>
  <si>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</si>
  <si>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</si>
  <si>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</si>
  <si>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</si>
  <si>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</si>
  <si>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</si>
  <si>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</si>
  <si>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</si>
  <si>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</si>
  <si>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</si>
  <si>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</si>
  <si>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</si>
  <si>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</si>
  <si>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</si>
  <si>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</si>
  <si>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</si>
  <si>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</si>
  <si>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</si>
  <si>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</si>
  <si>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</si>
  <si>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</si>
  <si>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</si>
  <si>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</si>
  <si>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</si>
  <si>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</si>
  <si>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</si>
  <si>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</si>
  <si>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</si>
  <si>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</si>
  <si>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</si>
  <si>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</si>
  <si>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</si>
  <si>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</si>
  <si>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</si>
  <si>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</si>
  <si>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</si>
  <si>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</si>
  <si>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</si>
  <si>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</si>
  <si>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</si>
  <si>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</si>
  <si>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</si>
  <si>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</si>
  <si>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</si>
  <si>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</si>
  <si>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</si>
  <si>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</si>
  <si>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</si>
  <si>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</si>
  <si>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</si>
  <si>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</si>
  <si>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</si>
  <si>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</si>
  <si>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</si>
  <si>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</si>
  <si>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</si>
  <si>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</si>
  <si>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</si>
  <si>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</si>
  <si>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</si>
  <si>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</si>
  <si>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</si>
  <si>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</si>
  <si>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</si>
  <si>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</si>
  <si>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</si>
  <si>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</si>
  <si>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</si>
  <si>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</si>
  <si>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</si>
  <si>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</si>
  <si>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</si>
  <si>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</si>
  <si>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</si>
  <si>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</si>
  <si>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</si>
  <si>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</si>
  <si>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</si>
  <si>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</si>
  <si>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</si>
  <si>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</si>
  <si>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</si>
  <si>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</si>
  <si>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</si>
  <si>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</si>
  <si>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</si>
  <si>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</si>
  <si>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</si>
  <si>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</si>
  <si>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069・076・077・新26-007</t>
    <phoneticPr fontId="5"/>
  </si>
  <si>
    <t>019</t>
    <phoneticPr fontId="5"/>
  </si>
  <si>
    <t>・災害救助法第２1条
・災害弔慰金の支給等に関する法律第7条第2項、第9条
・災害弔慰金の支給等に関する法律第12条第1項</t>
    <rPh sb="1" eb="3">
      <t>サイガイ</t>
    </rPh>
    <rPh sb="3" eb="6">
      <t>キュウジョホウ</t>
    </rPh>
    <rPh sb="6" eb="7">
      <t>ダイ</t>
    </rPh>
    <rPh sb="9" eb="10">
      <t>ジョウ</t>
    </rPh>
    <phoneticPr fontId="5"/>
  </si>
  <si>
    <t>・災害救助費の国庫負担について
・東日本大震災における災害弔慰金の支給等に関する法律に基づく災害援護資金の貸し付けの財源として必要な国庫貸付金の申請等の取扱いについて</t>
    <phoneticPr fontId="5"/>
  </si>
  <si>
    <t>【災害救助費等負担金】
・東日本大震災に際して、国が地方公共団体、日本赤十字社その他の団体及び国民の協力の下に、応急的に必要な救助を行い、災害にかかった者の保護と社会の秩序の保全を図ることを目的とする。
【災害弔慰金等負担金】
・市町村が、自然災害により死亡した遺族に対して弔慰のために災害弔慰金を、精神又は身体に重度の障害を受けた者に対して災害障害見舞金をそれぞれ支給する。
【災害援護貸付金】
・自然災害により、住居や家財に被害を受けた場合並びに世帯主が負傷した場合に、その世帯の立て直しに資するため、市町村が災害援護貸付金の貸付を行う。</t>
    <rPh sb="1" eb="3">
      <t>サイガイ</t>
    </rPh>
    <rPh sb="3" eb="5">
      <t>キュウジョ</t>
    </rPh>
    <rPh sb="5" eb="6">
      <t>ヒ</t>
    </rPh>
    <rPh sb="6" eb="7">
      <t>トウ</t>
    </rPh>
    <rPh sb="7" eb="10">
      <t>フタンキン</t>
    </rPh>
    <rPh sb="13" eb="16">
      <t>ヒガシニホン</t>
    </rPh>
    <rPh sb="16" eb="19">
      <t>ダイシンサイ</t>
    </rPh>
    <rPh sb="20" eb="21">
      <t>サイ</t>
    </rPh>
    <rPh sb="24" eb="25">
      <t>クニ</t>
    </rPh>
    <rPh sb="26" eb="28">
      <t>チホウ</t>
    </rPh>
    <rPh sb="28" eb="30">
      <t>コウキョウ</t>
    </rPh>
    <rPh sb="30" eb="32">
      <t>ダンタイ</t>
    </rPh>
    <rPh sb="33" eb="35">
      <t>ニホン</t>
    </rPh>
    <rPh sb="35" eb="39">
      <t>セキジュウジシャ</t>
    </rPh>
    <rPh sb="41" eb="42">
      <t>タ</t>
    </rPh>
    <rPh sb="43" eb="45">
      <t>ダンタイ</t>
    </rPh>
    <rPh sb="45" eb="46">
      <t>オヨ</t>
    </rPh>
    <rPh sb="47" eb="49">
      <t>コクミン</t>
    </rPh>
    <rPh sb="50" eb="52">
      <t>キョウリョク</t>
    </rPh>
    <rPh sb="53" eb="54">
      <t>シタ</t>
    </rPh>
    <rPh sb="56" eb="59">
      <t>オウキュウテキ</t>
    </rPh>
    <rPh sb="60" eb="62">
      <t>ヒツヨウ</t>
    </rPh>
    <rPh sb="63" eb="65">
      <t>キュウジョ</t>
    </rPh>
    <rPh sb="66" eb="67">
      <t>オコナ</t>
    </rPh>
    <rPh sb="69" eb="71">
      <t>サイガイ</t>
    </rPh>
    <rPh sb="76" eb="77">
      <t>モノ</t>
    </rPh>
    <rPh sb="78" eb="80">
      <t>ホゴ</t>
    </rPh>
    <rPh sb="81" eb="83">
      <t>シャカイ</t>
    </rPh>
    <rPh sb="84" eb="86">
      <t>チツジョ</t>
    </rPh>
    <rPh sb="87" eb="89">
      <t>ホゼン</t>
    </rPh>
    <rPh sb="90" eb="91">
      <t>ハカ</t>
    </rPh>
    <rPh sb="95" eb="97">
      <t>モクテキ</t>
    </rPh>
    <phoneticPr fontId="5"/>
  </si>
  <si>
    <t>【災害救助費等負担金】
・災害にかかり、現に救助を必要とする者に対して、避難所の設置等の応急救助を実施する。
【災害弔慰金等負担金】
・災害弔慰金等の支給に関する法律に基づき、市町村が、自然災害で死亡された者の遺族に対して弔慰金、又は重度の障害を負った者に対して見舞金を支給した場合、国が1/2（都道府県1/4・市町村1/4）補助する。
【災害援護貸付金】
・災害弔慰金等の支給に関する法律に基づき、市町村が、都道府県内で災害救助法が適用された自然災害で負傷又は住家・家財に被害があった者に対して、災害援護資金を貸し付けた場合に、国がその原資の一部を無利子で貸し付ける。</t>
    <rPh sb="13" eb="15">
      <t>サイガイ</t>
    </rPh>
    <rPh sb="20" eb="21">
      <t>ゲン</t>
    </rPh>
    <rPh sb="22" eb="24">
      <t>キュウジョ</t>
    </rPh>
    <rPh sb="25" eb="27">
      <t>ヒツヨウ</t>
    </rPh>
    <rPh sb="30" eb="31">
      <t>モノ</t>
    </rPh>
    <rPh sb="32" eb="33">
      <t>タイ</t>
    </rPh>
    <rPh sb="36" eb="39">
      <t>ヒナンジョ</t>
    </rPh>
    <rPh sb="40" eb="42">
      <t>セッチ</t>
    </rPh>
    <rPh sb="42" eb="43">
      <t>トウ</t>
    </rPh>
    <rPh sb="44" eb="46">
      <t>オウキュウ</t>
    </rPh>
    <rPh sb="46" eb="48">
      <t>キュウジョ</t>
    </rPh>
    <rPh sb="49" eb="51">
      <t>ジッシ</t>
    </rPh>
    <phoneticPr fontId="5"/>
  </si>
  <si>
    <t>【補助】</t>
    <rPh sb="1" eb="3">
      <t>ホジョ</t>
    </rPh>
    <phoneticPr fontId="5"/>
  </si>
  <si>
    <t>【貸付】</t>
    <rPh sb="1" eb="3">
      <t>カシツケ</t>
    </rPh>
    <phoneticPr fontId="5"/>
  </si>
  <si>
    <t>‐</t>
  </si>
  <si>
    <t>-</t>
    <phoneticPr fontId="5"/>
  </si>
  <si>
    <t>災害救助費等負担金、災害弔慰金等負担金、災害援護貸付金は、それぞれ法に基づき地方自治体が支出した費用の一部を負担するものであり、定量的な目標の設定はなじまない。</t>
    <phoneticPr fontId="5"/>
  </si>
  <si>
    <t>東日本大震災に対して、応急仮設住宅の供与など応急的に必要な救助を行っているところであり、これらに要する費用について必要な予算措置を講じ、被災県に対し必要な金額を執行する。</t>
    <rPh sb="0" eb="1">
      <t>ヒガシ</t>
    </rPh>
    <rPh sb="1" eb="3">
      <t>ニホン</t>
    </rPh>
    <rPh sb="3" eb="6">
      <t>ダイシンサイ</t>
    </rPh>
    <rPh sb="7" eb="8">
      <t>タイ</t>
    </rPh>
    <rPh sb="11" eb="13">
      <t>オウキュウ</t>
    </rPh>
    <rPh sb="13" eb="15">
      <t>カセツ</t>
    </rPh>
    <rPh sb="15" eb="17">
      <t>ジュウタク</t>
    </rPh>
    <rPh sb="18" eb="20">
      <t>キョウヨ</t>
    </rPh>
    <rPh sb="32" eb="33">
      <t>オコナ</t>
    </rPh>
    <rPh sb="48" eb="49">
      <t>ヨウ</t>
    </rPh>
    <rPh sb="51" eb="53">
      <t>ヒヨウ</t>
    </rPh>
    <rPh sb="68" eb="70">
      <t>ヒサイ</t>
    </rPh>
    <rPh sb="70" eb="71">
      <t>ケン</t>
    </rPh>
    <rPh sb="72" eb="73">
      <t>タイ</t>
    </rPh>
    <phoneticPr fontId="5"/>
  </si>
  <si>
    <t>地方自治体が必要とする額を執行する</t>
    <phoneticPr fontId="5"/>
  </si>
  <si>
    <t>地方自治体からの申請額に対する執行率</t>
    <phoneticPr fontId="5"/>
  </si>
  <si>
    <t>％</t>
    <phoneticPr fontId="5"/>
  </si>
  <si>
    <t>【災害救助費等負担金】
応急仮設住宅の入居戸数</t>
    <phoneticPr fontId="5"/>
  </si>
  <si>
    <t>【災害弔慰金等負担金】
災害弔慰金等支給件数</t>
    <phoneticPr fontId="5"/>
  </si>
  <si>
    <t>【災害援護貸付金】
災害援護資金貸付件数</t>
    <phoneticPr fontId="5"/>
  </si>
  <si>
    <t>戸数</t>
    <rPh sb="0" eb="2">
      <t>コスウ</t>
    </rPh>
    <phoneticPr fontId="5"/>
  </si>
  <si>
    <t>件数</t>
    <rPh sb="0" eb="2">
      <t>ケンスウ</t>
    </rPh>
    <phoneticPr fontId="5"/>
  </si>
  <si>
    <t>災害救助費等負担金</t>
    <rPh sb="0" eb="2">
      <t>サイガイ</t>
    </rPh>
    <rPh sb="2" eb="4">
      <t>キュウジョ</t>
    </rPh>
    <rPh sb="4" eb="5">
      <t>ヒ</t>
    </rPh>
    <rPh sb="5" eb="6">
      <t>トウ</t>
    </rPh>
    <rPh sb="6" eb="9">
      <t>フタンキン</t>
    </rPh>
    <phoneticPr fontId="5"/>
  </si>
  <si>
    <t>災害弔慰金等負担金</t>
    <rPh sb="0" eb="2">
      <t>サイガイ</t>
    </rPh>
    <rPh sb="2" eb="5">
      <t>チョウイキン</t>
    </rPh>
    <rPh sb="5" eb="6">
      <t>トウ</t>
    </rPh>
    <rPh sb="6" eb="9">
      <t>フタンキン</t>
    </rPh>
    <phoneticPr fontId="5"/>
  </si>
  <si>
    <t>災害援護資金貸付金</t>
    <rPh sb="0" eb="2">
      <t>サイガイ</t>
    </rPh>
    <rPh sb="2" eb="4">
      <t>エンゴ</t>
    </rPh>
    <rPh sb="4" eb="6">
      <t>シキン</t>
    </rPh>
    <rPh sb="6" eb="8">
      <t>カシツケ</t>
    </rPh>
    <rPh sb="8" eb="9">
      <t>キン</t>
    </rPh>
    <phoneticPr fontId="5"/>
  </si>
  <si>
    <t>内閣府（一般会計）</t>
    <rPh sb="0" eb="2">
      <t>ナイカク</t>
    </rPh>
    <rPh sb="2" eb="3">
      <t>フ</t>
    </rPh>
    <rPh sb="4" eb="6">
      <t>イッパン</t>
    </rPh>
    <rPh sb="6" eb="8">
      <t>カイケイ</t>
    </rPh>
    <phoneticPr fontId="5"/>
  </si>
  <si>
    <t>災害救助等に要する経費</t>
    <rPh sb="0" eb="2">
      <t>サイガイ</t>
    </rPh>
    <rPh sb="2" eb="4">
      <t>キュウジョ</t>
    </rPh>
    <rPh sb="4" eb="5">
      <t>トウ</t>
    </rPh>
    <rPh sb="6" eb="7">
      <t>ヨウ</t>
    </rPh>
    <rPh sb="9" eb="11">
      <t>ケイヒ</t>
    </rPh>
    <phoneticPr fontId="5"/>
  </si>
  <si>
    <t>特別会計：東日本大震災分
一般会計：上記以外の災害分</t>
    <rPh sb="0" eb="2">
      <t>トクベツ</t>
    </rPh>
    <rPh sb="2" eb="4">
      <t>カイケイ</t>
    </rPh>
    <rPh sb="5" eb="6">
      <t>ヒガシ</t>
    </rPh>
    <rPh sb="6" eb="8">
      <t>ニホン</t>
    </rPh>
    <rPh sb="8" eb="11">
      <t>ダイシンサイ</t>
    </rPh>
    <rPh sb="11" eb="12">
      <t>ブン</t>
    </rPh>
    <rPh sb="13" eb="15">
      <t>イッパン</t>
    </rPh>
    <rPh sb="15" eb="17">
      <t>カイケイ</t>
    </rPh>
    <rPh sb="18" eb="20">
      <t>ジョウキ</t>
    </rPh>
    <rPh sb="20" eb="22">
      <t>イガイ</t>
    </rPh>
    <rPh sb="23" eb="25">
      <t>サイガイ</t>
    </rPh>
    <rPh sb="25" eb="26">
      <t>ブン</t>
    </rPh>
    <phoneticPr fontId="5"/>
  </si>
  <si>
    <t>災害救助費等負担金は、災害に際し、現に救助を必要とする者に対し、応急救助を実施するものであることから、コストの削減等の点検にはなじまない。また救助に当たっては法に基づき、適切に行われている。
　災害弔慰金等負担金は、災害に対し、お亡くなりになられた方に対し、行政(国・都道府県、市町村)が御遺族に対し弔慰を示すこと等を目的とするものであることから、コストの削減等の点検にはなじまない。また支給に当たっては法に基づき、適切に災害弔慰金が支給されている。
　災害援護貸付金は、災害に対し、被災者が生活の立て直しを図るために市町村が貸し付けるものである。被災者のニーズに応じて貸付が行われる(事業が実施される)ため、コスト削減等の点検にはなじまいと考える。また貸付に当たっては法に基づき、適切に貸付事業が実施されている。</t>
    <phoneticPr fontId="5"/>
  </si>
  <si>
    <t>法律の規定に基づき支給するものであり、改善の余地はない。</t>
    <phoneticPr fontId="5"/>
  </si>
  <si>
    <t>負担金</t>
    <rPh sb="0" eb="3">
      <t>フタンキン</t>
    </rPh>
    <phoneticPr fontId="5"/>
  </si>
  <si>
    <t>災害救助法に基づく救助</t>
    <rPh sb="0" eb="2">
      <t>サイガイ</t>
    </rPh>
    <rPh sb="2" eb="5">
      <t>キュウジョホウ</t>
    </rPh>
    <rPh sb="6" eb="7">
      <t>モト</t>
    </rPh>
    <rPh sb="9" eb="11">
      <t>キュウジョ</t>
    </rPh>
    <phoneticPr fontId="5"/>
  </si>
  <si>
    <t>災害弔慰金等</t>
    <rPh sb="0" eb="2">
      <t>サイガイ</t>
    </rPh>
    <rPh sb="2" eb="5">
      <t>チョウイキン</t>
    </rPh>
    <rPh sb="5" eb="6">
      <t>トウ</t>
    </rPh>
    <phoneticPr fontId="5"/>
  </si>
  <si>
    <t>貸付金</t>
    <rPh sb="0" eb="2">
      <t>カシツケ</t>
    </rPh>
    <rPh sb="2" eb="3">
      <t>キン</t>
    </rPh>
    <phoneticPr fontId="5"/>
  </si>
  <si>
    <t>災害援護貸付金</t>
    <rPh sb="0" eb="2">
      <t>サイガイ</t>
    </rPh>
    <rPh sb="2" eb="4">
      <t>エンゴ</t>
    </rPh>
    <rPh sb="4" eb="6">
      <t>カシツケ</t>
    </rPh>
    <rPh sb="6" eb="7">
      <t>キン</t>
    </rPh>
    <phoneticPr fontId="5"/>
  </si>
  <si>
    <t>B.福島県</t>
    <rPh sb="2" eb="5">
      <t>フクシマケン</t>
    </rPh>
    <phoneticPr fontId="5"/>
  </si>
  <si>
    <t>福島県</t>
    <rPh sb="0" eb="3">
      <t>フクシマケン</t>
    </rPh>
    <phoneticPr fontId="5"/>
  </si>
  <si>
    <t>災害弔慰金等</t>
    <rPh sb="0" eb="2">
      <t>サイガイ</t>
    </rPh>
    <rPh sb="2" eb="5">
      <t>チョウイキン</t>
    </rPh>
    <rPh sb="5" eb="6">
      <t>トウ</t>
    </rPh>
    <phoneticPr fontId="5"/>
  </si>
  <si>
    <t>宮城県</t>
    <rPh sb="0" eb="3">
      <t>ミヤギケン</t>
    </rPh>
    <phoneticPr fontId="5"/>
  </si>
  <si>
    <t>岩手県</t>
    <rPh sb="0" eb="3">
      <t>イワテケン</t>
    </rPh>
    <phoneticPr fontId="5"/>
  </si>
  <si>
    <t>C.宮城県</t>
    <rPh sb="2" eb="5">
      <t>ミヤギケン</t>
    </rPh>
    <phoneticPr fontId="5"/>
  </si>
  <si>
    <t>千葉県</t>
    <rPh sb="0" eb="3">
      <t>チバケン</t>
    </rPh>
    <phoneticPr fontId="5"/>
  </si>
  <si>
    <t>茨城県</t>
    <rPh sb="0" eb="3">
      <t>イバラキケン</t>
    </rPh>
    <phoneticPr fontId="5"/>
  </si>
  <si>
    <t>仙台市</t>
    <rPh sb="0" eb="3">
      <t>センダイシ</t>
    </rPh>
    <phoneticPr fontId="5"/>
  </si>
  <si>
    <t>青森県</t>
    <rPh sb="0" eb="3">
      <t>アオモリケン</t>
    </rPh>
    <phoneticPr fontId="5"/>
  </si>
  <si>
    <t>東京都</t>
    <rPh sb="0" eb="3">
      <t>トウキョウト</t>
    </rPh>
    <phoneticPr fontId="5"/>
  </si>
  <si>
    <t>栃木県</t>
    <rPh sb="0" eb="3">
      <t>トチギケン</t>
    </rPh>
    <phoneticPr fontId="5"/>
  </si>
  <si>
    <t>災害援護貸付金</t>
    <rPh sb="0" eb="2">
      <t>サイガイ</t>
    </rPh>
    <rPh sb="2" eb="4">
      <t>エンゴ</t>
    </rPh>
    <rPh sb="4" eb="6">
      <t>カシツケ</t>
    </rPh>
    <rPh sb="6" eb="7">
      <t>キン</t>
    </rPh>
    <phoneticPr fontId="5"/>
  </si>
  <si>
    <t>A.福島県</t>
    <rPh sb="2" eb="5">
      <t>フクシマケン</t>
    </rPh>
    <phoneticPr fontId="5"/>
  </si>
  <si>
    <t>災害救助法に基づく救助</t>
    <rPh sb="0" eb="2">
      <t>サイガイ</t>
    </rPh>
    <rPh sb="2" eb="5">
      <t>キュウジョホウ</t>
    </rPh>
    <rPh sb="6" eb="7">
      <t>モト</t>
    </rPh>
    <rPh sb="9" eb="11">
      <t>キュウジョ</t>
    </rPh>
    <phoneticPr fontId="5"/>
  </si>
  <si>
    <t>災害救助法、災害弔慰金の支給等に関する法律の趣旨・目的に照らして、国が地方公共団体へ国庫負担すべき事業である。</t>
    <phoneticPr fontId="5"/>
  </si>
  <si>
    <t>東日本大震災に対して、応急仮設住宅の供与など応急的に必要な救助を行っているところであり、被災者の保護と社会の秩序の保全を図ることを目的としているため、優先度は高い。</t>
    <rPh sb="0" eb="1">
      <t>ヒガシ</t>
    </rPh>
    <rPh sb="1" eb="3">
      <t>ニホン</t>
    </rPh>
    <rPh sb="3" eb="6">
      <t>ダイシンサイ</t>
    </rPh>
    <rPh sb="7" eb="8">
      <t>タイ</t>
    </rPh>
    <rPh sb="11" eb="13">
      <t>オウキュウ</t>
    </rPh>
    <rPh sb="13" eb="15">
      <t>カセツ</t>
    </rPh>
    <rPh sb="15" eb="17">
      <t>ジュウタク</t>
    </rPh>
    <rPh sb="18" eb="20">
      <t>キョウヨ</t>
    </rPh>
    <rPh sb="32" eb="33">
      <t>オコナ</t>
    </rPh>
    <phoneticPr fontId="5"/>
  </si>
  <si>
    <t>法に基づき災害救助費、災害弔慰金、災害援護貸付金に必要な費目に限定される。</t>
    <rPh sb="0" eb="1">
      <t>ホウ</t>
    </rPh>
    <rPh sb="2" eb="3">
      <t>モト</t>
    </rPh>
    <phoneticPr fontId="5"/>
  </si>
  <si>
    <t>精算監査を行うことにより、適正な予算の執行に努めている。</t>
    <phoneticPr fontId="5"/>
  </si>
  <si>
    <t>応急仮設住宅の供与の延長に伴う費用等について、必要な経費を見込んで予算に計上したものの、応急仮設住宅の退去者が増えたなどの理由により、執行額が予算額を下回った。</t>
    <rPh sb="0" eb="2">
      <t>オウキュウ</t>
    </rPh>
    <rPh sb="2" eb="4">
      <t>カセツ</t>
    </rPh>
    <rPh sb="4" eb="6">
      <t>ジュウタク</t>
    </rPh>
    <rPh sb="7" eb="9">
      <t>キョウヨ</t>
    </rPh>
    <rPh sb="10" eb="12">
      <t>エンチョウ</t>
    </rPh>
    <rPh sb="13" eb="14">
      <t>トモナ</t>
    </rPh>
    <rPh sb="15" eb="17">
      <t>ヒヨウ</t>
    </rPh>
    <rPh sb="17" eb="18">
      <t>トウ</t>
    </rPh>
    <rPh sb="44" eb="46">
      <t>オウキュウ</t>
    </rPh>
    <rPh sb="46" eb="48">
      <t>カセツ</t>
    </rPh>
    <rPh sb="48" eb="50">
      <t>ジュウタク</t>
    </rPh>
    <rPh sb="51" eb="53">
      <t>タイキョ</t>
    </rPh>
    <rPh sb="53" eb="54">
      <t>シャ</t>
    </rPh>
    <rPh sb="55" eb="56">
      <t>フ</t>
    </rPh>
    <phoneticPr fontId="5"/>
  </si>
  <si>
    <t>-</t>
    <phoneticPr fontId="5"/>
  </si>
  <si>
    <t>○災害救助費等負担金
災害によって実施する救助が異なり、所要額が大きく異なることから、単価当たりのコストを算出することはなじまない。
○災害弔慰金等負担金・災害援護貸付金
支給（貸付）限度額は決まっている。</t>
    <phoneticPr fontId="5"/>
  </si>
  <si>
    <t>震災により住家を失った被災者に対し、仮の住まいとして応急仮設住宅を提供している。</t>
    <rPh sb="0" eb="2">
      <t>シンサイ</t>
    </rPh>
    <rPh sb="5" eb="7">
      <t>ジュウカ</t>
    </rPh>
    <rPh sb="8" eb="9">
      <t>ウシナ</t>
    </rPh>
    <rPh sb="11" eb="14">
      <t>ヒサイシャ</t>
    </rPh>
    <rPh sb="15" eb="16">
      <t>タイ</t>
    </rPh>
    <rPh sb="18" eb="19">
      <t>カリ</t>
    </rPh>
    <rPh sb="20" eb="21">
      <t>ス</t>
    </rPh>
    <rPh sb="26" eb="28">
      <t>オウキュウ</t>
    </rPh>
    <rPh sb="28" eb="30">
      <t>カセツ</t>
    </rPh>
    <rPh sb="30" eb="32">
      <t>ジュウタク</t>
    </rPh>
    <phoneticPr fontId="5"/>
  </si>
  <si>
    <t>-</t>
    <phoneticPr fontId="5"/>
  </si>
  <si>
    <t>0054</t>
    <phoneticPr fontId="5"/>
  </si>
  <si>
    <t>災害救助法による災害救助等</t>
    <phoneticPr fontId="5"/>
  </si>
  <si>
    <t>点検対象外</t>
    <rPh sb="0" eb="5">
      <t>テンケンタイショウガイ</t>
    </rPh>
    <phoneticPr fontId="5"/>
  </si>
  <si>
    <t>現状通り</t>
  </si>
  <si>
    <t>災害救助の観点から復興に資する必要性の高い事業であり、引き続き効率性に留意しつつ予算の執行を進めること。</t>
    <phoneticPr fontId="5"/>
  </si>
  <si>
    <t>事業の目的である災害救助の達成に向け、引き続き、効率的・効果的な予算の執行に努めていく。</t>
    <phoneticPr fontId="5"/>
  </si>
  <si>
    <t xml:space="preserve">災害救助費等負担金の対前年度増額の主な理由は、
① 仮設住宅の提供の終了に伴い、今年度に比べ次年度において解体予定の住宅が増加する見込みであるため解体撤去費用が今年度より増えることが見込まれるため
② 応急仮設住宅を設置していたグラウンド、運動場などの原状回復が次年度以降本格化する予定であり、これらに要する費用が一般の土地の原状回復に要する費用より高額になる（水はけを良くするため土の層を何層にも重ねたり、暗渠を入れ替えるなどの措置が必要になるため）ため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</si>
</sst>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Border="1" applyAlignment="1" applyProtection="1">
      <alignment vertical="center" wrapText="1"/>
      <protection locked="0"/>
    </xf>
    <xf numFmtId="0" fontId="0" fillId="0" borderId="0" xfId="0" applyBorder="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2" xfId="0" applyFont="1" applyBorder="1" applyAlignment="1" applyProtection="1">
      <alignment vertical="center" wrapText="1"/>
      <protection locked="0"/>
    </xf>
    <xf numFmtId="0" fontId="0" fillId="0" borderId="0" xfId="0" applyFont="1" applyBorder="1" applyProtection="1">
      <alignment vertical="center"/>
      <protection locked="0"/>
    </xf>
    <xf numFmtId="0" fontId="11" fillId="0" borderId="0" xfId="0" applyFont="1" applyFill="1" applyBorder="1" applyAlignment="1" applyProtection="1">
      <alignment vertical="center" wrapText="1"/>
      <protection locked="0"/>
    </xf>
    <xf numFmtId="0" fontId="11" fillId="0" borderId="2" xfId="0" applyFont="1" applyFill="1" applyBorder="1" applyAlignment="1" applyProtection="1">
      <alignment vertical="center" wrapText="1"/>
      <protection locked="0"/>
    </xf>
    <xf numFmtId="0" fontId="0" fillId="0" borderId="0" xfId="0" applyFill="1" applyBorder="1" applyProtection="1">
      <alignment vertical="center"/>
      <protection locked="0"/>
    </xf>
    <xf numFmtId="0" fontId="23" fillId="0" borderId="0" xfId="1" applyFont="1" applyFill="1" applyBorder="1" applyAlignment="1" applyProtection="1">
      <alignment vertical="top"/>
      <protection locked="0"/>
    </xf>
    <xf numFmtId="0" fontId="11" fillId="0" borderId="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0" xfId="1"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35" xfId="0" applyNumberFormat="1" applyFont="1" applyFill="1" applyBorder="1" applyAlignment="1" applyProtection="1">
      <alignment horizontal="center" vertical="center" shrinkToFi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23" fillId="0" borderId="0" xfId="1" applyFont="1" applyFill="1" applyBorder="1" applyAlignment="1" applyProtection="1">
      <alignment horizontal="lef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11877</xdr:colOff>
      <xdr:row>139</xdr:row>
      <xdr:rowOff>178130</xdr:rowOff>
    </xdr:from>
    <xdr:to>
      <xdr:col>32</xdr:col>
      <xdr:colOff>61662</xdr:colOff>
      <xdr:row>139</xdr:row>
      <xdr:rowOff>732151</xdr:rowOff>
    </xdr:to>
    <xdr:sp macro="" textlink="">
      <xdr:nvSpPr>
        <xdr:cNvPr id="5" name="正方形/長方形 4"/>
        <xdr:cNvSpPr/>
      </xdr:nvSpPr>
      <xdr:spPr>
        <a:xfrm>
          <a:off x="4412427" y="36992255"/>
          <a:ext cx="2050035" cy="30637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57,223</a:t>
          </a:r>
          <a:r>
            <a:rPr kumimoji="1" lang="ja-JP" altLang="en-US" sz="1100"/>
            <a:t>百万円</a:t>
          </a:r>
        </a:p>
      </xdr:txBody>
    </xdr:sp>
    <xdr:clientData/>
  </xdr:twoCellAnchor>
  <xdr:twoCellAnchor>
    <xdr:from>
      <xdr:col>19</xdr:col>
      <xdr:colOff>95250</xdr:colOff>
      <xdr:row>140</xdr:row>
      <xdr:rowOff>204107</xdr:rowOff>
    </xdr:from>
    <xdr:to>
      <xdr:col>34</xdr:col>
      <xdr:colOff>80778</xdr:colOff>
      <xdr:row>141</xdr:row>
      <xdr:rowOff>240523</xdr:rowOff>
    </xdr:to>
    <xdr:sp macro="" textlink="">
      <xdr:nvSpPr>
        <xdr:cNvPr id="6" name="大かっこ 5"/>
        <xdr:cNvSpPr/>
      </xdr:nvSpPr>
      <xdr:spPr>
        <a:xfrm>
          <a:off x="3456214" y="50836286"/>
          <a:ext cx="2638921" cy="39020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内閣府</a:t>
          </a:r>
          <a:r>
            <a:rPr kumimoji="1" lang="ja-JP" altLang="ja-JP" sz="1100">
              <a:solidFill>
                <a:schemeClr val="tx1"/>
              </a:solidFill>
              <a:effectLst/>
              <a:latin typeface="+mn-lt"/>
              <a:ea typeface="+mn-ea"/>
              <a:cs typeface="+mn-cs"/>
            </a:rPr>
            <a:t>へ移替え）</a:t>
          </a:r>
          <a:endParaRPr lang="ja-JP" altLang="en-US"/>
        </a:p>
      </xdr:txBody>
    </xdr:sp>
    <xdr:clientData/>
  </xdr:twoCellAnchor>
  <xdr:twoCellAnchor>
    <xdr:from>
      <xdr:col>15</xdr:col>
      <xdr:colOff>30801</xdr:colOff>
      <xdr:row>141</xdr:row>
      <xdr:rowOff>336715</xdr:rowOff>
    </xdr:from>
    <xdr:to>
      <xdr:col>27</xdr:col>
      <xdr:colOff>28451</xdr:colOff>
      <xdr:row>143</xdr:row>
      <xdr:rowOff>346289</xdr:rowOff>
    </xdr:to>
    <xdr:cxnSp macro="">
      <xdr:nvCxnSpPr>
        <xdr:cNvPr id="7" name="直線矢印コネクタ 6"/>
        <xdr:cNvCxnSpPr/>
      </xdr:nvCxnSpPr>
      <xdr:spPr>
        <a:xfrm flipH="1">
          <a:off x="2684194" y="51322679"/>
          <a:ext cx="2120364" cy="717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85109</xdr:colOff>
      <xdr:row>145</xdr:row>
      <xdr:rowOff>153157</xdr:rowOff>
    </xdr:from>
    <xdr:to>
      <xdr:col>19</xdr:col>
      <xdr:colOff>70353</xdr:colOff>
      <xdr:row>147</xdr:row>
      <xdr:rowOff>44517</xdr:rowOff>
    </xdr:to>
    <xdr:sp macro="" textlink="">
      <xdr:nvSpPr>
        <xdr:cNvPr id="8" name="正方形/長方形 7"/>
        <xdr:cNvSpPr/>
      </xdr:nvSpPr>
      <xdr:spPr>
        <a:xfrm>
          <a:off x="1677145" y="52554264"/>
          <a:ext cx="1754172" cy="59893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35,539</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14</xdr:col>
      <xdr:colOff>0</xdr:colOff>
      <xdr:row>147</xdr:row>
      <xdr:rowOff>194472</xdr:rowOff>
    </xdr:from>
    <xdr:to>
      <xdr:col>14</xdr:col>
      <xdr:colOff>22354</xdr:colOff>
      <xdr:row>152</xdr:row>
      <xdr:rowOff>204107</xdr:rowOff>
    </xdr:to>
    <xdr:cxnSp macro="">
      <xdr:nvCxnSpPr>
        <xdr:cNvPr id="9" name="直線矢印コネクタ 8"/>
        <xdr:cNvCxnSpPr/>
      </xdr:nvCxnSpPr>
      <xdr:spPr>
        <a:xfrm flipH="1">
          <a:off x="2476500" y="53303151"/>
          <a:ext cx="22354" cy="177856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152527</xdr:colOff>
      <xdr:row>152</xdr:row>
      <xdr:rowOff>342272</xdr:rowOff>
    </xdr:from>
    <xdr:to>
      <xdr:col>18</xdr:col>
      <xdr:colOff>112340</xdr:colOff>
      <xdr:row>155</xdr:row>
      <xdr:rowOff>285750</xdr:rowOff>
    </xdr:to>
    <xdr:sp macro="" textlink="">
      <xdr:nvSpPr>
        <xdr:cNvPr id="10" name="正方形/長方形 9"/>
        <xdr:cNvSpPr/>
      </xdr:nvSpPr>
      <xdr:spPr>
        <a:xfrm>
          <a:off x="1867027" y="55219879"/>
          <a:ext cx="1674313" cy="100483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４県</a:t>
          </a:r>
          <a:endParaRPr kumimoji="1" lang="en-US" altLang="ja-JP" sz="1100">
            <a:solidFill>
              <a:sysClr val="windowText" lastClr="000000"/>
            </a:solidFill>
          </a:endParaRPr>
        </a:p>
        <a:p>
          <a:pPr algn="ctr"/>
          <a:r>
            <a:rPr kumimoji="1" lang="ja-JP" altLang="en-US" sz="1100">
              <a:solidFill>
                <a:sysClr val="windowText" lastClr="000000"/>
              </a:solidFill>
            </a:rPr>
            <a:t>災害救助法に基づく救助を実施した都道府県</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35,539</a:t>
          </a:r>
          <a:r>
            <a:rPr kumimoji="1" lang="ja-JP" altLang="en-US" sz="1100">
              <a:solidFill>
                <a:sysClr val="windowText" lastClr="000000"/>
              </a:solidFill>
              <a:latin typeface="+mn-ea"/>
              <a:ea typeface="+mn-ea"/>
            </a:rPr>
            <a:t>百</a:t>
          </a:r>
          <a:r>
            <a:rPr kumimoji="1" lang="ja-JP" altLang="en-US" sz="1100">
              <a:solidFill>
                <a:sysClr val="windowText" lastClr="000000"/>
              </a:solidFill>
              <a:latin typeface="+mn-lt"/>
              <a:ea typeface="+mn-ea"/>
            </a:rPr>
            <a:t>万円</a:t>
          </a:r>
          <a:endParaRPr kumimoji="1" lang="en-US" altLang="ja-JP" sz="1100">
            <a:solidFill>
              <a:sysClr val="windowText" lastClr="000000"/>
            </a:solidFill>
            <a:latin typeface="+mn-lt"/>
            <a:ea typeface="+mn-ea"/>
          </a:endParaRPr>
        </a:p>
      </xdr:txBody>
    </xdr:sp>
    <xdr:clientData/>
  </xdr:twoCellAnchor>
  <xdr:twoCellAnchor>
    <xdr:from>
      <xdr:col>22</xdr:col>
      <xdr:colOff>25977</xdr:colOff>
      <xdr:row>145</xdr:row>
      <xdr:rowOff>166106</xdr:rowOff>
    </xdr:from>
    <xdr:to>
      <xdr:col>33</xdr:col>
      <xdr:colOff>25482</xdr:colOff>
      <xdr:row>147</xdr:row>
      <xdr:rowOff>302559</xdr:rowOff>
    </xdr:to>
    <xdr:sp macro="" textlink="">
      <xdr:nvSpPr>
        <xdr:cNvPr id="12" name="正方形/長方形 11"/>
        <xdr:cNvSpPr/>
      </xdr:nvSpPr>
      <xdr:spPr>
        <a:xfrm>
          <a:off x="4463506" y="42311430"/>
          <a:ext cx="2218270" cy="831217"/>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　</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427</a:t>
          </a:r>
          <a:r>
            <a:rPr kumimoji="1" lang="ja-JP" altLang="en-US" sz="1100">
              <a:solidFill>
                <a:sysClr val="windowText" lastClr="000000"/>
              </a:solidFill>
              <a:latin typeface="+mj-ea"/>
              <a:ea typeface="+mj-ea"/>
            </a:rPr>
            <a:t>百</a:t>
          </a:r>
          <a:r>
            <a:rPr kumimoji="1" lang="ja-JP" altLang="en-US" sz="1100">
              <a:solidFill>
                <a:sysClr val="windowText" lastClr="000000"/>
              </a:solidFill>
            </a:rPr>
            <a:t>万円</a:t>
          </a:r>
        </a:p>
      </xdr:txBody>
    </xdr:sp>
    <xdr:clientData/>
  </xdr:twoCellAnchor>
  <xdr:twoCellAnchor>
    <xdr:from>
      <xdr:col>27</xdr:col>
      <xdr:colOff>14968</xdr:colOff>
      <xdr:row>141</xdr:row>
      <xdr:rowOff>347255</xdr:rowOff>
    </xdr:from>
    <xdr:to>
      <xdr:col>27</xdr:col>
      <xdr:colOff>21400</xdr:colOff>
      <xdr:row>144</xdr:row>
      <xdr:rowOff>19690</xdr:rowOff>
    </xdr:to>
    <xdr:cxnSp macro="">
      <xdr:nvCxnSpPr>
        <xdr:cNvPr id="13" name="直線矢印コネクタ 12"/>
        <xdr:cNvCxnSpPr/>
      </xdr:nvCxnSpPr>
      <xdr:spPr>
        <a:xfrm>
          <a:off x="4791075" y="51333219"/>
          <a:ext cx="6432" cy="7337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179193</xdr:colOff>
      <xdr:row>148</xdr:row>
      <xdr:rowOff>72983</xdr:rowOff>
    </xdr:from>
    <xdr:to>
      <xdr:col>33</xdr:col>
      <xdr:colOff>118986</xdr:colOff>
      <xdr:row>150</xdr:row>
      <xdr:rowOff>211310</xdr:rowOff>
    </xdr:to>
    <xdr:sp macro="" textlink="">
      <xdr:nvSpPr>
        <xdr:cNvPr id="14" name="テキスト ボックス 13"/>
        <xdr:cNvSpPr txBox="1"/>
      </xdr:nvSpPr>
      <xdr:spPr>
        <a:xfrm>
          <a:off x="4415017" y="43260454"/>
          <a:ext cx="2360263" cy="833091"/>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災害弔慰金を支給した市町村を含む都道府県に対し、災害弔慰金の支給等に関する法律第７条第２項に定める負担割合（都道府県負担額の</a:t>
          </a:r>
          <a:r>
            <a:rPr kumimoji="1" lang="en-US" altLang="ja-JP" sz="1100"/>
            <a:t>2/3</a:t>
          </a:r>
          <a:r>
            <a:rPr kumimoji="1" lang="ja-JP" altLang="en-US" sz="1100"/>
            <a:t>）を交付</a:t>
          </a:r>
          <a:endParaRPr kumimoji="1" lang="ja-JP" altLang="en-US" sz="1100">
            <a:latin typeface="+mj-ea"/>
            <a:ea typeface="+mj-ea"/>
          </a:endParaRPr>
        </a:p>
      </xdr:txBody>
    </xdr:sp>
    <xdr:clientData/>
  </xdr:twoCellAnchor>
  <xdr:twoCellAnchor>
    <xdr:from>
      <xdr:col>27</xdr:col>
      <xdr:colOff>50966</xdr:colOff>
      <xdr:row>150</xdr:row>
      <xdr:rowOff>198923</xdr:rowOff>
    </xdr:from>
    <xdr:to>
      <xdr:col>27</xdr:col>
      <xdr:colOff>54429</xdr:colOff>
      <xdr:row>152</xdr:row>
      <xdr:rowOff>190500</xdr:rowOff>
    </xdr:to>
    <xdr:cxnSp macro="">
      <xdr:nvCxnSpPr>
        <xdr:cNvPr id="15" name="直線矢印コネクタ 14"/>
        <xdr:cNvCxnSpPr/>
      </xdr:nvCxnSpPr>
      <xdr:spPr>
        <a:xfrm>
          <a:off x="4827073" y="54368959"/>
          <a:ext cx="3463" cy="6991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11851</xdr:colOff>
      <xdr:row>153</xdr:row>
      <xdr:rowOff>27563</xdr:rowOff>
    </xdr:from>
    <xdr:to>
      <xdr:col>33</xdr:col>
      <xdr:colOff>84597</xdr:colOff>
      <xdr:row>155</xdr:row>
      <xdr:rowOff>168088</xdr:rowOff>
    </xdr:to>
    <xdr:sp macro="" textlink="">
      <xdr:nvSpPr>
        <xdr:cNvPr id="16" name="正方形/長方形 15"/>
        <xdr:cNvSpPr/>
      </xdr:nvSpPr>
      <xdr:spPr>
        <a:xfrm>
          <a:off x="4449380" y="44951945"/>
          <a:ext cx="2291511" cy="83529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　３県</a:t>
          </a:r>
          <a:endParaRPr kumimoji="1" lang="en-US" altLang="ja-JP" sz="1100">
            <a:solidFill>
              <a:schemeClr val="tx1"/>
            </a:solidFill>
          </a:endParaRPr>
        </a:p>
        <a:p>
          <a:pPr algn="ctr"/>
          <a:r>
            <a:rPr kumimoji="1" lang="en-US" altLang="ja-JP" sz="1100">
              <a:solidFill>
                <a:schemeClr val="tx1"/>
              </a:solidFill>
            </a:rPr>
            <a:t>427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101684</xdr:colOff>
      <xdr:row>157</xdr:row>
      <xdr:rowOff>158334</xdr:rowOff>
    </xdr:from>
    <xdr:to>
      <xdr:col>27</xdr:col>
      <xdr:colOff>108857</xdr:colOff>
      <xdr:row>159</xdr:row>
      <xdr:rowOff>272143</xdr:rowOff>
    </xdr:to>
    <xdr:cxnSp macro="">
      <xdr:nvCxnSpPr>
        <xdr:cNvPr id="17" name="直線矢印コネクタ 16"/>
        <xdr:cNvCxnSpPr/>
      </xdr:nvCxnSpPr>
      <xdr:spPr>
        <a:xfrm>
          <a:off x="4877791" y="56804870"/>
          <a:ext cx="7173" cy="82138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93220</xdr:colOff>
      <xdr:row>155</xdr:row>
      <xdr:rowOff>237878</xdr:rowOff>
    </xdr:from>
    <xdr:to>
      <xdr:col>33</xdr:col>
      <xdr:colOff>164457</xdr:colOff>
      <xdr:row>157</xdr:row>
      <xdr:rowOff>280947</xdr:rowOff>
    </xdr:to>
    <xdr:sp macro="" textlink="">
      <xdr:nvSpPr>
        <xdr:cNvPr id="18" name="テキスト ボックス 17"/>
        <xdr:cNvSpPr txBox="1"/>
      </xdr:nvSpPr>
      <xdr:spPr>
        <a:xfrm>
          <a:off x="4329044" y="45857025"/>
          <a:ext cx="2491707" cy="73783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000"/>
            </a:lnSpc>
          </a:pPr>
          <a:r>
            <a:rPr kumimoji="1" lang="ja-JP" altLang="en-US" sz="1100"/>
            <a:t>災害弔慰金を支給した市町村に対し、災害弔慰金の支給等に関する法律第７条第１項に定める負担割合（都道府県負担額の</a:t>
          </a:r>
          <a:r>
            <a:rPr kumimoji="1" lang="en-US" altLang="ja-JP" sz="1100"/>
            <a:t>3/4</a:t>
          </a:r>
          <a:r>
            <a:rPr kumimoji="1" lang="ja-JP" altLang="en-US" sz="1100"/>
            <a:t>）を交付</a:t>
          </a:r>
          <a:endParaRPr kumimoji="1" lang="ja-JP" altLang="en-US" sz="1100">
            <a:latin typeface="+mj-ea"/>
            <a:ea typeface="+mj-ea"/>
          </a:endParaRPr>
        </a:p>
      </xdr:txBody>
    </xdr:sp>
    <xdr:clientData/>
  </xdr:twoCellAnchor>
  <xdr:twoCellAnchor>
    <xdr:from>
      <xdr:col>22</xdr:col>
      <xdr:colOff>8605</xdr:colOff>
      <xdr:row>160</xdr:row>
      <xdr:rowOff>23749</xdr:rowOff>
    </xdr:from>
    <xdr:to>
      <xdr:col>33</xdr:col>
      <xdr:colOff>72256</xdr:colOff>
      <xdr:row>162</xdr:row>
      <xdr:rowOff>201705</xdr:rowOff>
    </xdr:to>
    <xdr:sp macro="" textlink="">
      <xdr:nvSpPr>
        <xdr:cNvPr id="19" name="正方形/長方形 18"/>
        <xdr:cNvSpPr/>
      </xdr:nvSpPr>
      <xdr:spPr>
        <a:xfrm>
          <a:off x="4446134" y="47379808"/>
          <a:ext cx="2282416" cy="8727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市町村</a:t>
          </a:r>
          <a:endParaRPr kumimoji="1" lang="en-US" altLang="ja-JP" sz="1100">
            <a:solidFill>
              <a:schemeClr val="tx1"/>
            </a:solidFill>
          </a:endParaRPr>
        </a:p>
        <a:p>
          <a:pPr algn="ctr"/>
          <a:r>
            <a:rPr kumimoji="1" lang="ja-JP" altLang="en-US" sz="1100">
              <a:solidFill>
                <a:schemeClr val="tx1"/>
              </a:solidFill>
            </a:rPr>
            <a:t>（福島県の例）</a:t>
          </a:r>
          <a:endParaRPr kumimoji="1" lang="en-US" altLang="ja-JP" sz="1100">
            <a:solidFill>
              <a:schemeClr val="tx1"/>
            </a:solidFill>
          </a:endParaRPr>
        </a:p>
        <a:p>
          <a:pPr algn="ctr"/>
          <a:r>
            <a:rPr kumimoji="1" lang="en-US" altLang="ja-JP" sz="1100">
              <a:solidFill>
                <a:schemeClr val="tx1"/>
              </a:solidFill>
            </a:rPr>
            <a:t>339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21</xdr:col>
      <xdr:colOff>149270</xdr:colOff>
      <xdr:row>162</xdr:row>
      <xdr:rowOff>267182</xdr:rowOff>
    </xdr:from>
    <xdr:to>
      <xdr:col>33</xdr:col>
      <xdr:colOff>171679</xdr:colOff>
      <xdr:row>164</xdr:row>
      <xdr:rowOff>217714</xdr:rowOff>
    </xdr:to>
    <xdr:sp macro="" textlink="">
      <xdr:nvSpPr>
        <xdr:cNvPr id="20" name="テキスト ボックス 19"/>
        <xdr:cNvSpPr txBox="1"/>
      </xdr:nvSpPr>
      <xdr:spPr>
        <a:xfrm>
          <a:off x="3864020" y="58682646"/>
          <a:ext cx="2145123" cy="658104"/>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災害弔慰金の支給等に関する法律第３条及び第８条に定める対象者に支給</a:t>
          </a:r>
          <a:endParaRPr lang="ja-JP"/>
        </a:p>
        <a:p>
          <a:endParaRPr kumimoji="1" lang="ja-JP" altLang="en-US" sz="1100"/>
        </a:p>
      </xdr:txBody>
    </xdr:sp>
    <xdr:clientData/>
  </xdr:twoCellAnchor>
  <xdr:twoCellAnchor>
    <xdr:from>
      <xdr:col>40</xdr:col>
      <xdr:colOff>174915</xdr:colOff>
      <xdr:row>150</xdr:row>
      <xdr:rowOff>331518</xdr:rowOff>
    </xdr:from>
    <xdr:to>
      <xdr:col>41</xdr:col>
      <xdr:colOff>0</xdr:colOff>
      <xdr:row>152</xdr:row>
      <xdr:rowOff>312964</xdr:rowOff>
    </xdr:to>
    <xdr:cxnSp macro="">
      <xdr:nvCxnSpPr>
        <xdr:cNvPr id="21" name="直線矢印コネクタ 20"/>
        <xdr:cNvCxnSpPr/>
      </xdr:nvCxnSpPr>
      <xdr:spPr>
        <a:xfrm>
          <a:off x="7250629" y="54501554"/>
          <a:ext cx="1978" cy="68901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81048</xdr:colOff>
      <xdr:row>153</xdr:row>
      <xdr:rowOff>43146</xdr:rowOff>
    </xdr:from>
    <xdr:to>
      <xdr:col>46</xdr:col>
      <xdr:colOff>58603</xdr:colOff>
      <xdr:row>154</xdr:row>
      <xdr:rowOff>305293</xdr:rowOff>
    </xdr:to>
    <xdr:sp macro="" textlink="">
      <xdr:nvSpPr>
        <xdr:cNvPr id="22" name="正方形/長方形 21"/>
        <xdr:cNvSpPr/>
      </xdr:nvSpPr>
      <xdr:spPr>
        <a:xfrm>
          <a:off x="6449191" y="55274539"/>
          <a:ext cx="1746483" cy="61593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Ｃ．８都県市</a:t>
          </a:r>
          <a:endParaRPr kumimoji="1" lang="en-US" altLang="ja-JP" sz="1100">
            <a:solidFill>
              <a:sysClr val="windowText" lastClr="000000"/>
            </a:solidFill>
          </a:endParaRPr>
        </a:p>
        <a:p>
          <a:pPr algn="ctr"/>
          <a:r>
            <a:rPr kumimoji="1" lang="en-US" altLang="ja-JP" sz="1100">
              <a:solidFill>
                <a:sysClr val="windowText" lastClr="000000"/>
              </a:solidFill>
            </a:rPr>
            <a:t>1,143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35</xdr:col>
      <xdr:colOff>47872</xdr:colOff>
      <xdr:row>155</xdr:row>
      <xdr:rowOff>37733</xdr:rowOff>
    </xdr:from>
    <xdr:to>
      <xdr:col>47</xdr:col>
      <xdr:colOff>115540</xdr:colOff>
      <xdr:row>158</xdr:row>
      <xdr:rowOff>13608</xdr:rowOff>
    </xdr:to>
    <xdr:sp macro="" textlink="">
      <xdr:nvSpPr>
        <xdr:cNvPr id="23" name="テキスト ボックス 22"/>
        <xdr:cNvSpPr txBox="1"/>
      </xdr:nvSpPr>
      <xdr:spPr>
        <a:xfrm>
          <a:off x="6239122" y="55976697"/>
          <a:ext cx="2190382" cy="1037232"/>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災害援護資金の貸付を行った市町村に対し、都道府県が災害弔慰金の支給等に関する法律第</a:t>
          </a:r>
          <a:r>
            <a:rPr kumimoji="1" lang="en-US" altLang="ja-JP" sz="1100">
              <a:solidFill>
                <a:schemeClr val="dk1"/>
              </a:solidFill>
              <a:latin typeface="+mn-lt"/>
              <a:ea typeface="+mn-ea"/>
              <a:cs typeface="+mn-cs"/>
            </a:rPr>
            <a:t>11</a:t>
          </a:r>
          <a:r>
            <a:rPr kumimoji="1" lang="ja-JP" altLang="en-US" sz="1100">
              <a:solidFill>
                <a:schemeClr val="dk1"/>
              </a:solidFill>
              <a:latin typeface="+mn-lt"/>
              <a:ea typeface="+mn-ea"/>
              <a:cs typeface="+mn-cs"/>
            </a:rPr>
            <a:t>条第</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項に定める割合（市町村貸付額の全額）を負担</a:t>
          </a:r>
          <a:endParaRPr lang="ja-JP"/>
        </a:p>
        <a:p>
          <a:endParaRPr kumimoji="1" lang="ja-JP" altLang="en-US" sz="1100"/>
        </a:p>
      </xdr:txBody>
    </xdr:sp>
    <xdr:clientData/>
  </xdr:twoCellAnchor>
  <xdr:twoCellAnchor>
    <xdr:from>
      <xdr:col>41</xdr:col>
      <xdr:colOff>17196</xdr:colOff>
      <xdr:row>158</xdr:row>
      <xdr:rowOff>137948</xdr:rowOff>
    </xdr:from>
    <xdr:to>
      <xdr:col>41</xdr:col>
      <xdr:colOff>17196</xdr:colOff>
      <xdr:row>159</xdr:row>
      <xdr:rowOff>171764</xdr:rowOff>
    </xdr:to>
    <xdr:cxnSp macro="">
      <xdr:nvCxnSpPr>
        <xdr:cNvPr id="24" name="直線矢印コネクタ 23"/>
        <xdr:cNvCxnSpPr/>
      </xdr:nvCxnSpPr>
      <xdr:spPr>
        <a:xfrm>
          <a:off x="7269803" y="57138269"/>
          <a:ext cx="0" cy="3876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125335</xdr:colOff>
      <xdr:row>160</xdr:row>
      <xdr:rowOff>39965</xdr:rowOff>
    </xdr:from>
    <xdr:to>
      <xdr:col>46</xdr:col>
      <xdr:colOff>62690</xdr:colOff>
      <xdr:row>162</xdr:row>
      <xdr:rowOff>353785</xdr:rowOff>
    </xdr:to>
    <xdr:sp macro="" textlink="">
      <xdr:nvSpPr>
        <xdr:cNvPr id="25" name="正方形/長方形 24"/>
        <xdr:cNvSpPr/>
      </xdr:nvSpPr>
      <xdr:spPr>
        <a:xfrm>
          <a:off x="6983335" y="57747858"/>
          <a:ext cx="1842355" cy="10213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政令市以外の市町村</a:t>
          </a:r>
          <a:endParaRPr kumimoji="1" lang="en-US" altLang="ja-JP" sz="1100">
            <a:solidFill>
              <a:sysClr val="windowText" lastClr="000000"/>
            </a:solidFill>
          </a:endParaRPr>
        </a:p>
        <a:p>
          <a:pPr algn="ctr"/>
          <a:r>
            <a:rPr kumimoji="1" lang="ja-JP" altLang="en-US" sz="1100">
              <a:solidFill>
                <a:sysClr val="windowText" lastClr="000000"/>
              </a:solidFill>
            </a:rPr>
            <a:t>（宮城県の例）</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市町</a:t>
          </a:r>
          <a:endParaRPr kumimoji="1" lang="en-US" altLang="ja-JP" sz="1100">
            <a:solidFill>
              <a:sysClr val="windowText" lastClr="000000"/>
            </a:solidFill>
          </a:endParaRPr>
        </a:p>
        <a:p>
          <a:pPr algn="ctr"/>
          <a:r>
            <a:rPr kumimoji="1" lang="en-US" altLang="ja-JP" sz="1100">
              <a:solidFill>
                <a:sysClr val="windowText" lastClr="000000"/>
              </a:solidFill>
            </a:rPr>
            <a:t>702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36</xdr:col>
      <xdr:colOff>11651</xdr:colOff>
      <xdr:row>145</xdr:row>
      <xdr:rowOff>170213</xdr:rowOff>
    </xdr:from>
    <xdr:to>
      <xdr:col>46</xdr:col>
      <xdr:colOff>99198</xdr:colOff>
      <xdr:row>147</xdr:row>
      <xdr:rowOff>122696</xdr:rowOff>
    </xdr:to>
    <xdr:sp macro="" textlink="">
      <xdr:nvSpPr>
        <xdr:cNvPr id="26" name="正方形/長方形 25"/>
        <xdr:cNvSpPr/>
      </xdr:nvSpPr>
      <xdr:spPr>
        <a:xfrm>
          <a:off x="6379794" y="52571320"/>
          <a:ext cx="1856475" cy="6600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　</a:t>
          </a:r>
          <a:endParaRPr kumimoji="1" lang="en-US" altLang="ja-JP" sz="1100">
            <a:solidFill>
              <a:sysClr val="windowText" lastClr="000000"/>
            </a:solidFill>
          </a:endParaRPr>
        </a:p>
        <a:p>
          <a:pPr algn="ctr"/>
          <a:r>
            <a:rPr kumimoji="1" lang="en-US" altLang="ja-JP" sz="1100">
              <a:solidFill>
                <a:sysClr val="windowText" lastClr="000000"/>
              </a:solidFill>
            </a:rPr>
            <a:t>1,143</a:t>
          </a:r>
          <a:r>
            <a:rPr kumimoji="1" lang="ja-JP" altLang="en-US" sz="1100">
              <a:solidFill>
                <a:sysClr val="windowText" lastClr="000000"/>
              </a:solidFill>
            </a:rPr>
            <a:t>百万円</a:t>
          </a:r>
        </a:p>
      </xdr:txBody>
    </xdr:sp>
    <xdr:clientData/>
  </xdr:twoCellAnchor>
  <xdr:twoCellAnchor>
    <xdr:from>
      <xdr:col>34</xdr:col>
      <xdr:colOff>113556</xdr:colOff>
      <xdr:row>147</xdr:row>
      <xdr:rowOff>276471</xdr:rowOff>
    </xdr:from>
    <xdr:to>
      <xdr:col>48</xdr:col>
      <xdr:colOff>42059</xdr:colOff>
      <xdr:row>150</xdr:row>
      <xdr:rowOff>244927</xdr:rowOff>
    </xdr:to>
    <xdr:sp macro="" textlink="">
      <xdr:nvSpPr>
        <xdr:cNvPr id="27" name="テキスト ボックス 26"/>
        <xdr:cNvSpPr txBox="1"/>
      </xdr:nvSpPr>
      <xdr:spPr>
        <a:xfrm>
          <a:off x="6127913" y="53385150"/>
          <a:ext cx="2405003" cy="1029813"/>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災害援護資金の貸付を行った市町村を含む都道府県又は指定都市に対し、災害弔慰金の支給等に関する法律第</a:t>
          </a:r>
          <a:r>
            <a:rPr kumimoji="1" lang="en-US" altLang="ja-JP" sz="1100"/>
            <a:t>12</a:t>
          </a:r>
          <a:r>
            <a:rPr kumimoji="1" lang="ja-JP" altLang="en-US" sz="1100"/>
            <a:t>条第</a:t>
          </a:r>
          <a:r>
            <a:rPr kumimoji="1" lang="en-US" altLang="ja-JP" sz="1100"/>
            <a:t>1</a:t>
          </a:r>
          <a:r>
            <a:rPr kumimoji="1" lang="ja-JP" altLang="en-US" sz="1100"/>
            <a:t>項に定める負担割合（指定都市又は都道府県が市町に貸し付ける貸付額の</a:t>
          </a:r>
          <a:r>
            <a:rPr kumimoji="1" lang="en-US" altLang="ja-JP" sz="1100"/>
            <a:t>2/3</a:t>
          </a:r>
          <a:r>
            <a:rPr kumimoji="1" lang="ja-JP" altLang="en-US" sz="1100"/>
            <a:t>）を交付</a:t>
          </a:r>
          <a:endParaRPr kumimoji="1" lang="ja-JP" altLang="en-US" sz="1100">
            <a:latin typeface="+mj-ea"/>
            <a:ea typeface="+mj-ea"/>
          </a:endParaRPr>
        </a:p>
      </xdr:txBody>
    </xdr:sp>
    <xdr:clientData/>
  </xdr:twoCellAnchor>
  <xdr:twoCellAnchor>
    <xdr:from>
      <xdr:col>27</xdr:col>
      <xdr:colOff>7793</xdr:colOff>
      <xdr:row>141</xdr:row>
      <xdr:rowOff>340178</xdr:rowOff>
    </xdr:from>
    <xdr:to>
      <xdr:col>38</xdr:col>
      <xdr:colOff>81417</xdr:colOff>
      <xdr:row>143</xdr:row>
      <xdr:rowOff>283275</xdr:rowOff>
    </xdr:to>
    <xdr:cxnSp macro="">
      <xdr:nvCxnSpPr>
        <xdr:cNvPr id="28" name="直線矢印コネクタ 27"/>
        <xdr:cNvCxnSpPr/>
      </xdr:nvCxnSpPr>
      <xdr:spPr>
        <a:xfrm>
          <a:off x="4783900" y="51326142"/>
          <a:ext cx="2019446" cy="650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74716</xdr:colOff>
      <xdr:row>144</xdr:row>
      <xdr:rowOff>60490</xdr:rowOff>
    </xdr:from>
    <xdr:to>
      <xdr:col>19</xdr:col>
      <xdr:colOff>28450</xdr:colOff>
      <xdr:row>145</xdr:row>
      <xdr:rowOff>60490</xdr:rowOff>
    </xdr:to>
    <xdr:sp macro="" textlink="">
      <xdr:nvSpPr>
        <xdr:cNvPr id="29" name="大かっこ 28"/>
        <xdr:cNvSpPr/>
      </xdr:nvSpPr>
      <xdr:spPr>
        <a:xfrm>
          <a:off x="1666752" y="52107811"/>
          <a:ext cx="1722662" cy="35378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災害救助費等負担金</a:t>
          </a:r>
        </a:p>
      </xdr:txBody>
    </xdr:sp>
    <xdr:clientData/>
  </xdr:twoCellAnchor>
  <xdr:twoCellAnchor>
    <xdr:from>
      <xdr:col>22</xdr:col>
      <xdr:colOff>28699</xdr:colOff>
      <xdr:row>144</xdr:row>
      <xdr:rowOff>67171</xdr:rowOff>
    </xdr:from>
    <xdr:to>
      <xdr:col>32</xdr:col>
      <xdr:colOff>88075</xdr:colOff>
      <xdr:row>145</xdr:row>
      <xdr:rowOff>19670</xdr:rowOff>
    </xdr:to>
    <xdr:sp macro="" textlink="">
      <xdr:nvSpPr>
        <xdr:cNvPr id="30" name="大かっこ 29"/>
        <xdr:cNvSpPr/>
      </xdr:nvSpPr>
      <xdr:spPr>
        <a:xfrm>
          <a:off x="3920342" y="52114492"/>
          <a:ext cx="1828304" cy="306285"/>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災害弔慰金等負担金</a:t>
          </a:r>
        </a:p>
      </xdr:txBody>
    </xdr:sp>
    <xdr:clientData/>
  </xdr:twoCellAnchor>
  <xdr:twoCellAnchor>
    <xdr:from>
      <xdr:col>36</xdr:col>
      <xdr:colOff>55913</xdr:colOff>
      <xdr:row>144</xdr:row>
      <xdr:rowOff>21403</xdr:rowOff>
    </xdr:from>
    <xdr:to>
      <xdr:col>45</xdr:col>
      <xdr:colOff>77366</xdr:colOff>
      <xdr:row>145</xdr:row>
      <xdr:rowOff>2693</xdr:rowOff>
    </xdr:to>
    <xdr:sp macro="" textlink="">
      <xdr:nvSpPr>
        <xdr:cNvPr id="31" name="大かっこ 30"/>
        <xdr:cNvSpPr/>
      </xdr:nvSpPr>
      <xdr:spPr>
        <a:xfrm>
          <a:off x="6424056" y="52068724"/>
          <a:ext cx="1613489" cy="335076"/>
        </a:xfrm>
        <a:prstGeom prst="bracketPair">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災害援護貸付金</a:t>
          </a:r>
        </a:p>
      </xdr:txBody>
    </xdr:sp>
    <xdr:clientData/>
  </xdr:twoCellAnchor>
  <xdr:twoCellAnchor>
    <xdr:from>
      <xdr:col>7</xdr:col>
      <xdr:colOff>181593</xdr:colOff>
      <xdr:row>156</xdr:row>
      <xdr:rowOff>51096</xdr:rowOff>
    </xdr:from>
    <xdr:to>
      <xdr:col>20</xdr:col>
      <xdr:colOff>27111</xdr:colOff>
      <xdr:row>158</xdr:row>
      <xdr:rowOff>190501</xdr:rowOff>
    </xdr:to>
    <xdr:sp macro="" textlink="">
      <xdr:nvSpPr>
        <xdr:cNvPr id="32" name="テキスト ボックス 31"/>
        <xdr:cNvSpPr txBox="1"/>
      </xdr:nvSpPr>
      <xdr:spPr>
        <a:xfrm>
          <a:off x="1515093" y="56343846"/>
          <a:ext cx="2322018" cy="846976"/>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（具体的な使途）</a:t>
          </a:r>
          <a:endParaRPr kumimoji="1" lang="en-US" altLang="ja-JP" sz="1100"/>
        </a:p>
        <a:p>
          <a:r>
            <a:rPr kumimoji="1" lang="ja-JP" altLang="en-US" sz="1100"/>
            <a:t>応急仮設住宅の供与期間の延長等に伴い必要となる経費</a:t>
          </a:r>
          <a:endParaRPr kumimoji="1" lang="en-US" altLang="ja-JP" sz="1100"/>
        </a:p>
        <a:p>
          <a:pPr>
            <a:lnSpc>
              <a:spcPts val="1300"/>
            </a:lnSpc>
          </a:pPr>
          <a:r>
            <a:rPr kumimoji="1" lang="ja-JP" altLang="en-US" sz="1100"/>
            <a:t>（基礎等の補修工事費用等）</a:t>
          </a:r>
        </a:p>
      </xdr:txBody>
    </xdr:sp>
    <xdr:clientData/>
  </xdr:twoCellAnchor>
  <xdr:twoCellAnchor>
    <xdr:from>
      <xdr:col>18</xdr:col>
      <xdr:colOff>89647</xdr:colOff>
      <xdr:row>4</xdr:row>
      <xdr:rowOff>44823</xdr:rowOff>
    </xdr:from>
    <xdr:to>
      <xdr:col>24</xdr:col>
      <xdr:colOff>146798</xdr:colOff>
      <xdr:row>5</xdr:row>
      <xdr:rowOff>16248</xdr:rowOff>
    </xdr:to>
    <xdr:sp macro="" textlink="">
      <xdr:nvSpPr>
        <xdr:cNvPr id="33" name="正方形/長方形 32"/>
        <xdr:cNvSpPr/>
      </xdr:nvSpPr>
      <xdr:spPr>
        <a:xfrm>
          <a:off x="3720353" y="1199029"/>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Q1" sqref="Q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686" t="s">
        <v>377</v>
      </c>
      <c r="AR2" s="686"/>
      <c r="AS2" s="59" t="str">
        <f>IF(OR(AQ2="　", AQ2=""), "", "-")</f>
        <v/>
      </c>
      <c r="AT2" s="687">
        <v>20</v>
      </c>
      <c r="AU2" s="687"/>
      <c r="AV2" s="60" t="str">
        <f>IF(AW2="", "", "-")</f>
        <v/>
      </c>
      <c r="AW2" s="688"/>
      <c r="AX2" s="688"/>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379</v>
      </c>
      <c r="AK3" s="651"/>
      <c r="AL3" s="651"/>
      <c r="AM3" s="651"/>
      <c r="AN3" s="651"/>
      <c r="AO3" s="651"/>
      <c r="AP3" s="651"/>
      <c r="AQ3" s="651"/>
      <c r="AR3" s="651"/>
      <c r="AS3" s="651"/>
      <c r="AT3" s="651"/>
      <c r="AU3" s="651"/>
      <c r="AV3" s="651"/>
      <c r="AW3" s="651"/>
      <c r="AX3" s="36" t="s">
        <v>91</v>
      </c>
    </row>
    <row r="4" spans="1:50" ht="24.75" customHeight="1" x14ac:dyDescent="0.15">
      <c r="A4" s="466" t="s">
        <v>30</v>
      </c>
      <c r="B4" s="467"/>
      <c r="C4" s="467"/>
      <c r="D4" s="467"/>
      <c r="E4" s="467"/>
      <c r="F4" s="467"/>
      <c r="G4" s="440" t="s">
        <v>445</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381</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65" t="s">
        <v>97</v>
      </c>
      <c r="H5" s="627"/>
      <c r="I5" s="627"/>
      <c r="J5" s="627"/>
      <c r="K5" s="627"/>
      <c r="L5" s="627"/>
      <c r="M5" s="666" t="s">
        <v>92</v>
      </c>
      <c r="N5" s="667"/>
      <c r="O5" s="667"/>
      <c r="P5" s="667"/>
      <c r="Q5" s="667"/>
      <c r="R5" s="668"/>
      <c r="S5" s="626"/>
      <c r="T5" s="627"/>
      <c r="U5" s="627"/>
      <c r="V5" s="627"/>
      <c r="W5" s="627"/>
      <c r="X5" s="628"/>
      <c r="Y5" s="457" t="s">
        <v>3</v>
      </c>
      <c r="Z5" s="458"/>
      <c r="AA5" s="458"/>
      <c r="AB5" s="458"/>
      <c r="AC5" s="458"/>
      <c r="AD5" s="459"/>
      <c r="AE5" s="460" t="s">
        <v>385</v>
      </c>
      <c r="AF5" s="461"/>
      <c r="AG5" s="461"/>
      <c r="AH5" s="461"/>
      <c r="AI5" s="461"/>
      <c r="AJ5" s="461"/>
      <c r="AK5" s="461"/>
      <c r="AL5" s="461"/>
      <c r="AM5" s="461"/>
      <c r="AN5" s="461"/>
      <c r="AO5" s="461"/>
      <c r="AP5" s="462"/>
      <c r="AQ5" s="463" t="s">
        <v>386</v>
      </c>
      <c r="AR5" s="464"/>
      <c r="AS5" s="464"/>
      <c r="AT5" s="464"/>
      <c r="AU5" s="464"/>
      <c r="AV5" s="464"/>
      <c r="AW5" s="464"/>
      <c r="AX5" s="465"/>
    </row>
    <row r="6" spans="1:50" ht="39" customHeight="1" x14ac:dyDescent="0.15">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384</v>
      </c>
      <c r="AF6" s="475"/>
      <c r="AG6" s="475"/>
      <c r="AH6" s="475"/>
      <c r="AI6" s="475"/>
      <c r="AJ6" s="475"/>
      <c r="AK6" s="475"/>
      <c r="AL6" s="475"/>
      <c r="AM6" s="475"/>
      <c r="AN6" s="475"/>
      <c r="AO6" s="475"/>
      <c r="AP6" s="475"/>
      <c r="AQ6" s="476"/>
      <c r="AR6" s="476"/>
      <c r="AS6" s="476"/>
      <c r="AT6" s="476"/>
      <c r="AU6" s="476"/>
      <c r="AV6" s="476"/>
      <c r="AW6" s="476"/>
      <c r="AX6" s="477"/>
    </row>
    <row r="7" spans="1:50" ht="61.5" customHeight="1" x14ac:dyDescent="0.15">
      <c r="A7" s="493" t="s">
        <v>25</v>
      </c>
      <c r="B7" s="494"/>
      <c r="C7" s="494"/>
      <c r="D7" s="494"/>
      <c r="E7" s="494"/>
      <c r="F7" s="494"/>
      <c r="G7" s="495" t="s">
        <v>389</v>
      </c>
      <c r="H7" s="496"/>
      <c r="I7" s="496"/>
      <c r="J7" s="496"/>
      <c r="K7" s="496"/>
      <c r="L7" s="496"/>
      <c r="M7" s="496"/>
      <c r="N7" s="496"/>
      <c r="O7" s="496"/>
      <c r="P7" s="496"/>
      <c r="Q7" s="496"/>
      <c r="R7" s="496"/>
      <c r="S7" s="496"/>
      <c r="T7" s="496"/>
      <c r="U7" s="496"/>
      <c r="V7" s="476"/>
      <c r="W7" s="476"/>
      <c r="X7" s="497"/>
      <c r="Y7" s="498" t="s">
        <v>5</v>
      </c>
      <c r="Z7" s="387"/>
      <c r="AA7" s="387"/>
      <c r="AB7" s="387"/>
      <c r="AC7" s="387"/>
      <c r="AD7" s="389"/>
      <c r="AE7" s="499" t="s">
        <v>390</v>
      </c>
      <c r="AF7" s="500"/>
      <c r="AG7" s="500"/>
      <c r="AH7" s="500"/>
      <c r="AI7" s="500"/>
      <c r="AJ7" s="500"/>
      <c r="AK7" s="500"/>
      <c r="AL7" s="500"/>
      <c r="AM7" s="500"/>
      <c r="AN7" s="500"/>
      <c r="AO7" s="500"/>
      <c r="AP7" s="500"/>
      <c r="AQ7" s="500"/>
      <c r="AR7" s="500"/>
      <c r="AS7" s="500"/>
      <c r="AT7" s="500"/>
      <c r="AU7" s="500"/>
      <c r="AV7" s="500"/>
      <c r="AW7" s="500"/>
      <c r="AX7" s="501"/>
    </row>
    <row r="8" spans="1:50" ht="27" customHeight="1" x14ac:dyDescent="0.15">
      <c r="A8" s="646" t="s">
        <v>308</v>
      </c>
      <c r="B8" s="647"/>
      <c r="C8" s="647"/>
      <c r="D8" s="647"/>
      <c r="E8" s="647"/>
      <c r="F8" s="648"/>
      <c r="G8" s="643" t="str">
        <f>入力規則等!A26</f>
        <v>国土強靭化</v>
      </c>
      <c r="H8" s="644"/>
      <c r="I8" s="644"/>
      <c r="J8" s="644"/>
      <c r="K8" s="644"/>
      <c r="L8" s="644"/>
      <c r="M8" s="644"/>
      <c r="N8" s="644"/>
      <c r="O8" s="644"/>
      <c r="P8" s="644"/>
      <c r="Q8" s="644"/>
      <c r="R8" s="644"/>
      <c r="S8" s="644"/>
      <c r="T8" s="644"/>
      <c r="U8" s="644"/>
      <c r="V8" s="644"/>
      <c r="W8" s="644"/>
      <c r="X8" s="645"/>
      <c r="Y8" s="478" t="s">
        <v>79</v>
      </c>
      <c r="Z8" s="478"/>
      <c r="AA8" s="478"/>
      <c r="AB8" s="478"/>
      <c r="AC8" s="478"/>
      <c r="AD8" s="478"/>
      <c r="AE8" s="521" t="str">
        <f>入力規則等!K13</f>
        <v>その他の事項経費</v>
      </c>
      <c r="AF8" s="522"/>
      <c r="AG8" s="522"/>
      <c r="AH8" s="522"/>
      <c r="AI8" s="522"/>
      <c r="AJ8" s="522"/>
      <c r="AK8" s="522"/>
      <c r="AL8" s="522"/>
      <c r="AM8" s="522"/>
      <c r="AN8" s="522"/>
      <c r="AO8" s="522"/>
      <c r="AP8" s="522"/>
      <c r="AQ8" s="522"/>
      <c r="AR8" s="522"/>
      <c r="AS8" s="522"/>
      <c r="AT8" s="522"/>
      <c r="AU8" s="522"/>
      <c r="AV8" s="522"/>
      <c r="AW8" s="522"/>
      <c r="AX8" s="523"/>
    </row>
    <row r="9" spans="1:50" ht="127.5" customHeight="1" x14ac:dyDescent="0.15">
      <c r="A9" s="194" t="s">
        <v>26</v>
      </c>
      <c r="B9" s="195"/>
      <c r="C9" s="195"/>
      <c r="D9" s="195"/>
      <c r="E9" s="195"/>
      <c r="F9" s="195"/>
      <c r="G9" s="196" t="s">
        <v>391</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122.25" customHeight="1" x14ac:dyDescent="0.15">
      <c r="A10" s="194" t="s">
        <v>36</v>
      </c>
      <c r="B10" s="195"/>
      <c r="C10" s="195"/>
      <c r="D10" s="195"/>
      <c r="E10" s="195"/>
      <c r="F10" s="195"/>
      <c r="G10" s="196" t="s">
        <v>392</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30" customHeight="1" x14ac:dyDescent="0.15">
      <c r="A11" s="194" t="s">
        <v>6</v>
      </c>
      <c r="B11" s="195"/>
      <c r="C11" s="195"/>
      <c r="D11" s="195"/>
      <c r="E11" s="195"/>
      <c r="F11" s="502"/>
      <c r="G11" s="454" t="str">
        <f>入力規則等!P10</f>
        <v>直接実施、負担、貸付</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19.5" customHeight="1" x14ac:dyDescent="0.15">
      <c r="A12" s="503" t="s">
        <v>27</v>
      </c>
      <c r="B12" s="504"/>
      <c r="C12" s="504"/>
      <c r="D12" s="504"/>
      <c r="E12" s="504"/>
      <c r="F12" s="505"/>
      <c r="G12" s="509"/>
      <c r="H12" s="510"/>
      <c r="I12" s="510"/>
      <c r="J12" s="510"/>
      <c r="K12" s="510"/>
      <c r="L12" s="510"/>
      <c r="M12" s="510"/>
      <c r="N12" s="510"/>
      <c r="O12" s="510"/>
      <c r="P12" s="151" t="s">
        <v>69</v>
      </c>
      <c r="Q12" s="96"/>
      <c r="R12" s="96"/>
      <c r="S12" s="96"/>
      <c r="T12" s="96"/>
      <c r="U12" s="96"/>
      <c r="V12" s="97"/>
      <c r="W12" s="151" t="s">
        <v>70</v>
      </c>
      <c r="X12" s="96"/>
      <c r="Y12" s="96"/>
      <c r="Z12" s="96"/>
      <c r="AA12" s="96"/>
      <c r="AB12" s="96"/>
      <c r="AC12" s="97"/>
      <c r="AD12" s="151" t="s">
        <v>71</v>
      </c>
      <c r="AE12" s="96"/>
      <c r="AF12" s="96"/>
      <c r="AG12" s="96"/>
      <c r="AH12" s="96"/>
      <c r="AI12" s="96"/>
      <c r="AJ12" s="97"/>
      <c r="AK12" s="151" t="s">
        <v>72</v>
      </c>
      <c r="AL12" s="96"/>
      <c r="AM12" s="96"/>
      <c r="AN12" s="96"/>
      <c r="AO12" s="96"/>
      <c r="AP12" s="96"/>
      <c r="AQ12" s="97"/>
      <c r="AR12" s="151" t="s">
        <v>73</v>
      </c>
      <c r="AS12" s="96"/>
      <c r="AT12" s="96"/>
      <c r="AU12" s="96"/>
      <c r="AV12" s="96"/>
      <c r="AW12" s="96"/>
      <c r="AX12" s="511"/>
    </row>
    <row r="13" spans="1:50" ht="19.5" customHeight="1" x14ac:dyDescent="0.15">
      <c r="A13" s="408"/>
      <c r="B13" s="409"/>
      <c r="C13" s="409"/>
      <c r="D13" s="409"/>
      <c r="E13" s="409"/>
      <c r="F13" s="410"/>
      <c r="G13" s="512" t="s">
        <v>7</v>
      </c>
      <c r="H13" s="513"/>
      <c r="I13" s="518" t="s">
        <v>8</v>
      </c>
      <c r="J13" s="519"/>
      <c r="K13" s="519"/>
      <c r="L13" s="519"/>
      <c r="M13" s="519"/>
      <c r="N13" s="519"/>
      <c r="O13" s="520"/>
      <c r="P13" s="185">
        <v>49355</v>
      </c>
      <c r="Q13" s="186"/>
      <c r="R13" s="186"/>
      <c r="S13" s="186"/>
      <c r="T13" s="186"/>
      <c r="U13" s="186"/>
      <c r="V13" s="187"/>
      <c r="W13" s="185">
        <v>52948</v>
      </c>
      <c r="X13" s="186"/>
      <c r="Y13" s="186"/>
      <c r="Z13" s="186"/>
      <c r="AA13" s="186"/>
      <c r="AB13" s="186"/>
      <c r="AC13" s="187"/>
      <c r="AD13" s="185">
        <v>47490</v>
      </c>
      <c r="AE13" s="186"/>
      <c r="AF13" s="186"/>
      <c r="AG13" s="186"/>
      <c r="AH13" s="186"/>
      <c r="AI13" s="186"/>
      <c r="AJ13" s="187"/>
      <c r="AK13" s="185">
        <v>40612</v>
      </c>
      <c r="AL13" s="186"/>
      <c r="AM13" s="186"/>
      <c r="AN13" s="186"/>
      <c r="AO13" s="186"/>
      <c r="AP13" s="186"/>
      <c r="AQ13" s="187"/>
      <c r="AR13" s="199">
        <v>42788</v>
      </c>
      <c r="AS13" s="200"/>
      <c r="AT13" s="200"/>
      <c r="AU13" s="200"/>
      <c r="AV13" s="200"/>
      <c r="AW13" s="200"/>
      <c r="AX13" s="201"/>
    </row>
    <row r="14" spans="1:50" ht="19.5" customHeight="1" x14ac:dyDescent="0.15">
      <c r="A14" s="408"/>
      <c r="B14" s="409"/>
      <c r="C14" s="409"/>
      <c r="D14" s="409"/>
      <c r="E14" s="409"/>
      <c r="F14" s="410"/>
      <c r="G14" s="514"/>
      <c r="H14" s="515"/>
      <c r="I14" s="189" t="s">
        <v>9</v>
      </c>
      <c r="J14" s="190"/>
      <c r="K14" s="190"/>
      <c r="L14" s="190"/>
      <c r="M14" s="190"/>
      <c r="N14" s="190"/>
      <c r="O14" s="191"/>
      <c r="P14" s="185" t="s">
        <v>382</v>
      </c>
      <c r="Q14" s="186"/>
      <c r="R14" s="186"/>
      <c r="S14" s="186"/>
      <c r="T14" s="186"/>
      <c r="U14" s="186"/>
      <c r="V14" s="187"/>
      <c r="W14" s="185">
        <v>4275</v>
      </c>
      <c r="X14" s="186"/>
      <c r="Y14" s="186"/>
      <c r="Z14" s="186"/>
      <c r="AA14" s="186"/>
      <c r="AB14" s="186"/>
      <c r="AC14" s="187"/>
      <c r="AD14" s="185" t="s">
        <v>382</v>
      </c>
      <c r="AE14" s="186"/>
      <c r="AF14" s="186"/>
      <c r="AG14" s="186"/>
      <c r="AH14" s="186"/>
      <c r="AI14" s="186"/>
      <c r="AJ14" s="187"/>
      <c r="AK14" s="185" t="s">
        <v>382</v>
      </c>
      <c r="AL14" s="186"/>
      <c r="AM14" s="186"/>
      <c r="AN14" s="186"/>
      <c r="AO14" s="186"/>
      <c r="AP14" s="186"/>
      <c r="AQ14" s="187"/>
      <c r="AR14" s="192"/>
      <c r="AS14" s="192"/>
      <c r="AT14" s="192"/>
      <c r="AU14" s="192"/>
      <c r="AV14" s="192"/>
      <c r="AW14" s="192"/>
      <c r="AX14" s="193"/>
    </row>
    <row r="15" spans="1:50" ht="19.5" customHeight="1" x14ac:dyDescent="0.15">
      <c r="A15" s="408"/>
      <c r="B15" s="409"/>
      <c r="C15" s="409"/>
      <c r="D15" s="409"/>
      <c r="E15" s="409"/>
      <c r="F15" s="410"/>
      <c r="G15" s="514"/>
      <c r="H15" s="515"/>
      <c r="I15" s="189" t="s">
        <v>62</v>
      </c>
      <c r="J15" s="437"/>
      <c r="K15" s="437"/>
      <c r="L15" s="437"/>
      <c r="M15" s="437"/>
      <c r="N15" s="437"/>
      <c r="O15" s="438"/>
      <c r="P15" s="185" t="s">
        <v>382</v>
      </c>
      <c r="Q15" s="186"/>
      <c r="R15" s="186"/>
      <c r="S15" s="186"/>
      <c r="T15" s="186"/>
      <c r="U15" s="186"/>
      <c r="V15" s="187"/>
      <c r="W15" s="185" t="s">
        <v>382</v>
      </c>
      <c r="X15" s="186"/>
      <c r="Y15" s="186"/>
      <c r="Z15" s="186"/>
      <c r="AA15" s="186"/>
      <c r="AB15" s="186"/>
      <c r="AC15" s="187"/>
      <c r="AD15" s="185" t="s">
        <v>382</v>
      </c>
      <c r="AE15" s="186"/>
      <c r="AF15" s="186"/>
      <c r="AG15" s="186"/>
      <c r="AH15" s="186"/>
      <c r="AI15" s="186"/>
      <c r="AJ15" s="187"/>
      <c r="AK15" s="185" t="s">
        <v>382</v>
      </c>
      <c r="AL15" s="186"/>
      <c r="AM15" s="186"/>
      <c r="AN15" s="186"/>
      <c r="AO15" s="186"/>
      <c r="AP15" s="186"/>
      <c r="AQ15" s="187"/>
      <c r="AR15" s="185"/>
      <c r="AS15" s="186"/>
      <c r="AT15" s="186"/>
      <c r="AU15" s="186"/>
      <c r="AV15" s="186"/>
      <c r="AW15" s="186"/>
      <c r="AX15" s="188"/>
    </row>
    <row r="16" spans="1:50" ht="19.5" customHeight="1" x14ac:dyDescent="0.15">
      <c r="A16" s="408"/>
      <c r="B16" s="409"/>
      <c r="C16" s="409"/>
      <c r="D16" s="409"/>
      <c r="E16" s="409"/>
      <c r="F16" s="410"/>
      <c r="G16" s="514"/>
      <c r="H16" s="515"/>
      <c r="I16" s="189" t="s">
        <v>63</v>
      </c>
      <c r="J16" s="437"/>
      <c r="K16" s="437"/>
      <c r="L16" s="437"/>
      <c r="M16" s="437"/>
      <c r="N16" s="437"/>
      <c r="O16" s="438"/>
      <c r="P16" s="185" t="s">
        <v>382</v>
      </c>
      <c r="Q16" s="186"/>
      <c r="R16" s="186"/>
      <c r="S16" s="186"/>
      <c r="T16" s="186"/>
      <c r="U16" s="186"/>
      <c r="V16" s="187"/>
      <c r="W16" s="185" t="s">
        <v>382</v>
      </c>
      <c r="X16" s="186"/>
      <c r="Y16" s="186"/>
      <c r="Z16" s="186"/>
      <c r="AA16" s="186"/>
      <c r="AB16" s="186"/>
      <c r="AC16" s="187"/>
      <c r="AD16" s="185" t="s">
        <v>382</v>
      </c>
      <c r="AE16" s="186"/>
      <c r="AF16" s="186"/>
      <c r="AG16" s="186"/>
      <c r="AH16" s="186"/>
      <c r="AI16" s="186"/>
      <c r="AJ16" s="187"/>
      <c r="AK16" s="185" t="s">
        <v>382</v>
      </c>
      <c r="AL16" s="186"/>
      <c r="AM16" s="186"/>
      <c r="AN16" s="186"/>
      <c r="AO16" s="186"/>
      <c r="AP16" s="186"/>
      <c r="AQ16" s="187"/>
      <c r="AR16" s="488"/>
      <c r="AS16" s="489"/>
      <c r="AT16" s="489"/>
      <c r="AU16" s="489"/>
      <c r="AV16" s="489"/>
      <c r="AW16" s="489"/>
      <c r="AX16" s="490"/>
    </row>
    <row r="17" spans="1:50" ht="19.5" customHeight="1" x14ac:dyDescent="0.15">
      <c r="A17" s="408"/>
      <c r="B17" s="409"/>
      <c r="C17" s="409"/>
      <c r="D17" s="409"/>
      <c r="E17" s="409"/>
      <c r="F17" s="410"/>
      <c r="G17" s="514"/>
      <c r="H17" s="515"/>
      <c r="I17" s="189" t="s">
        <v>61</v>
      </c>
      <c r="J17" s="190"/>
      <c r="K17" s="190"/>
      <c r="L17" s="190"/>
      <c r="M17" s="190"/>
      <c r="N17" s="190"/>
      <c r="O17" s="191"/>
      <c r="P17" s="185">
        <v>78105</v>
      </c>
      <c r="Q17" s="186"/>
      <c r="R17" s="186"/>
      <c r="S17" s="186"/>
      <c r="T17" s="186"/>
      <c r="U17" s="186"/>
      <c r="V17" s="187"/>
      <c r="W17" s="185" t="s">
        <v>382</v>
      </c>
      <c r="X17" s="186"/>
      <c r="Y17" s="186"/>
      <c r="Z17" s="186"/>
      <c r="AA17" s="186"/>
      <c r="AB17" s="186"/>
      <c r="AC17" s="187"/>
      <c r="AD17" s="185" t="s">
        <v>382</v>
      </c>
      <c r="AE17" s="186"/>
      <c r="AF17" s="186"/>
      <c r="AG17" s="186"/>
      <c r="AH17" s="186"/>
      <c r="AI17" s="186"/>
      <c r="AJ17" s="187"/>
      <c r="AK17" s="185" t="s">
        <v>382</v>
      </c>
      <c r="AL17" s="186"/>
      <c r="AM17" s="186"/>
      <c r="AN17" s="186"/>
      <c r="AO17" s="186"/>
      <c r="AP17" s="186"/>
      <c r="AQ17" s="187"/>
      <c r="AR17" s="491"/>
      <c r="AS17" s="491"/>
      <c r="AT17" s="491"/>
      <c r="AU17" s="491"/>
      <c r="AV17" s="491"/>
      <c r="AW17" s="491"/>
      <c r="AX17" s="492"/>
    </row>
    <row r="18" spans="1:50" ht="19.5" customHeight="1" x14ac:dyDescent="0.15">
      <c r="A18" s="408"/>
      <c r="B18" s="409"/>
      <c r="C18" s="409"/>
      <c r="D18" s="409"/>
      <c r="E18" s="409"/>
      <c r="F18" s="410"/>
      <c r="G18" s="516"/>
      <c r="H18" s="517"/>
      <c r="I18" s="638" t="s">
        <v>22</v>
      </c>
      <c r="J18" s="639"/>
      <c r="K18" s="639"/>
      <c r="L18" s="639"/>
      <c r="M18" s="639"/>
      <c r="N18" s="639"/>
      <c r="O18" s="640"/>
      <c r="P18" s="660">
        <f>SUM(P13:V17)</f>
        <v>127460</v>
      </c>
      <c r="Q18" s="661"/>
      <c r="R18" s="661"/>
      <c r="S18" s="661"/>
      <c r="T18" s="661"/>
      <c r="U18" s="661"/>
      <c r="V18" s="662"/>
      <c r="W18" s="660">
        <f>SUM(W13:AC17)</f>
        <v>57223</v>
      </c>
      <c r="X18" s="661"/>
      <c r="Y18" s="661"/>
      <c r="Z18" s="661"/>
      <c r="AA18" s="661"/>
      <c r="AB18" s="661"/>
      <c r="AC18" s="662"/>
      <c r="AD18" s="660">
        <f t="shared" ref="AD18" si="0">SUM(AD13:AJ17)</f>
        <v>47490</v>
      </c>
      <c r="AE18" s="661"/>
      <c r="AF18" s="661"/>
      <c r="AG18" s="661"/>
      <c r="AH18" s="661"/>
      <c r="AI18" s="661"/>
      <c r="AJ18" s="662"/>
      <c r="AK18" s="660">
        <f t="shared" ref="AK18" si="1">SUM(AK13:AQ17)</f>
        <v>40612</v>
      </c>
      <c r="AL18" s="661"/>
      <c r="AM18" s="661"/>
      <c r="AN18" s="661"/>
      <c r="AO18" s="661"/>
      <c r="AP18" s="661"/>
      <c r="AQ18" s="662"/>
      <c r="AR18" s="660">
        <f t="shared" ref="AR18" si="2">SUM(AR13:AX17)</f>
        <v>42788</v>
      </c>
      <c r="AS18" s="661"/>
      <c r="AT18" s="661"/>
      <c r="AU18" s="661"/>
      <c r="AV18" s="661"/>
      <c r="AW18" s="661"/>
      <c r="AX18" s="663"/>
    </row>
    <row r="19" spans="1:50" ht="19.5" customHeight="1" x14ac:dyDescent="0.15">
      <c r="A19" s="408"/>
      <c r="B19" s="409"/>
      <c r="C19" s="409"/>
      <c r="D19" s="409"/>
      <c r="E19" s="409"/>
      <c r="F19" s="410"/>
      <c r="G19" s="658" t="s">
        <v>10</v>
      </c>
      <c r="H19" s="659"/>
      <c r="I19" s="659"/>
      <c r="J19" s="659"/>
      <c r="K19" s="659"/>
      <c r="L19" s="659"/>
      <c r="M19" s="659"/>
      <c r="N19" s="659"/>
      <c r="O19" s="659"/>
      <c r="P19" s="185">
        <v>127459</v>
      </c>
      <c r="Q19" s="186"/>
      <c r="R19" s="186"/>
      <c r="S19" s="186"/>
      <c r="T19" s="186"/>
      <c r="U19" s="186"/>
      <c r="V19" s="187"/>
      <c r="W19" s="185">
        <v>47707</v>
      </c>
      <c r="X19" s="186"/>
      <c r="Y19" s="186"/>
      <c r="Z19" s="186"/>
      <c r="AA19" s="186"/>
      <c r="AB19" s="186"/>
      <c r="AC19" s="187"/>
      <c r="AD19" s="185">
        <v>37108</v>
      </c>
      <c r="AE19" s="186"/>
      <c r="AF19" s="186"/>
      <c r="AG19" s="186"/>
      <c r="AH19" s="186"/>
      <c r="AI19" s="186"/>
      <c r="AJ19" s="187"/>
      <c r="AK19" s="636"/>
      <c r="AL19" s="636"/>
      <c r="AM19" s="636"/>
      <c r="AN19" s="636"/>
      <c r="AO19" s="636"/>
      <c r="AP19" s="636"/>
      <c r="AQ19" s="636"/>
      <c r="AR19" s="636"/>
      <c r="AS19" s="636"/>
      <c r="AT19" s="636"/>
      <c r="AU19" s="636"/>
      <c r="AV19" s="636"/>
      <c r="AW19" s="636"/>
      <c r="AX19" s="637"/>
    </row>
    <row r="20" spans="1:50" ht="19.5" customHeight="1" x14ac:dyDescent="0.15">
      <c r="A20" s="506"/>
      <c r="B20" s="507"/>
      <c r="C20" s="507"/>
      <c r="D20" s="507"/>
      <c r="E20" s="507"/>
      <c r="F20" s="508"/>
      <c r="G20" s="658" t="s">
        <v>11</v>
      </c>
      <c r="H20" s="659"/>
      <c r="I20" s="659"/>
      <c r="J20" s="659"/>
      <c r="K20" s="659"/>
      <c r="L20" s="659"/>
      <c r="M20" s="659"/>
      <c r="N20" s="659"/>
      <c r="O20" s="659"/>
      <c r="P20" s="664">
        <f>IF(P18=0, "-", P19/P18)</f>
        <v>0.99999215440138078</v>
      </c>
      <c r="Q20" s="664"/>
      <c r="R20" s="664"/>
      <c r="S20" s="664"/>
      <c r="T20" s="664"/>
      <c r="U20" s="664"/>
      <c r="V20" s="664"/>
      <c r="W20" s="664">
        <f>IF(W18=0, "-", W19/W18)</f>
        <v>0.83370323121821643</v>
      </c>
      <c r="X20" s="664"/>
      <c r="Y20" s="664"/>
      <c r="Z20" s="664"/>
      <c r="AA20" s="664"/>
      <c r="AB20" s="664"/>
      <c r="AC20" s="664"/>
      <c r="AD20" s="664">
        <f>IF(AD18=0, "-", AD19/AD18)</f>
        <v>0.78138555485365335</v>
      </c>
      <c r="AE20" s="664"/>
      <c r="AF20" s="664"/>
      <c r="AG20" s="664"/>
      <c r="AH20" s="664"/>
      <c r="AI20" s="664"/>
      <c r="AJ20" s="664"/>
      <c r="AK20" s="636"/>
      <c r="AL20" s="636"/>
      <c r="AM20" s="636"/>
      <c r="AN20" s="636"/>
      <c r="AO20" s="636"/>
      <c r="AP20" s="636"/>
      <c r="AQ20" s="636"/>
      <c r="AR20" s="636"/>
      <c r="AS20" s="636"/>
      <c r="AT20" s="636"/>
      <c r="AU20" s="636"/>
      <c r="AV20" s="636"/>
      <c r="AW20" s="636"/>
      <c r="AX20" s="637"/>
    </row>
    <row r="21" spans="1:50" ht="18.75" hidden="1" customHeight="1" x14ac:dyDescent="0.15">
      <c r="A21" s="139" t="s">
        <v>13</v>
      </c>
      <c r="B21" s="140"/>
      <c r="C21" s="140"/>
      <c r="D21" s="140"/>
      <c r="E21" s="140"/>
      <c r="F21" s="141"/>
      <c r="G21" s="175" t="s">
        <v>319</v>
      </c>
      <c r="H21" s="153"/>
      <c r="I21" s="153"/>
      <c r="J21" s="153"/>
      <c r="K21" s="153"/>
      <c r="L21" s="153"/>
      <c r="M21" s="153"/>
      <c r="N21" s="153"/>
      <c r="O21" s="154"/>
      <c r="P21" s="152" t="s">
        <v>83</v>
      </c>
      <c r="Q21" s="153"/>
      <c r="R21" s="153"/>
      <c r="S21" s="153"/>
      <c r="T21" s="153"/>
      <c r="U21" s="153"/>
      <c r="V21" s="153"/>
      <c r="W21" s="153"/>
      <c r="X21" s="154"/>
      <c r="Y21" s="157"/>
      <c r="Z21" s="158"/>
      <c r="AA21" s="159"/>
      <c r="AB21" s="163" t="s">
        <v>12</v>
      </c>
      <c r="AC21" s="164"/>
      <c r="AD21" s="165"/>
      <c r="AE21" s="169" t="s">
        <v>69</v>
      </c>
      <c r="AF21" s="170"/>
      <c r="AG21" s="170"/>
      <c r="AH21" s="170"/>
      <c r="AI21" s="171"/>
      <c r="AJ21" s="169" t="s">
        <v>70</v>
      </c>
      <c r="AK21" s="170"/>
      <c r="AL21" s="170"/>
      <c r="AM21" s="170"/>
      <c r="AN21" s="171"/>
      <c r="AO21" s="169" t="s">
        <v>71</v>
      </c>
      <c r="AP21" s="170"/>
      <c r="AQ21" s="170"/>
      <c r="AR21" s="170"/>
      <c r="AS21" s="171"/>
      <c r="AT21" s="182" t="s">
        <v>303</v>
      </c>
      <c r="AU21" s="183"/>
      <c r="AV21" s="183"/>
      <c r="AW21" s="183"/>
      <c r="AX21" s="184"/>
    </row>
    <row r="22" spans="1:50" ht="18.75" hidden="1" customHeight="1" x14ac:dyDescent="0.15">
      <c r="A22" s="139"/>
      <c r="B22" s="140"/>
      <c r="C22" s="140"/>
      <c r="D22" s="140"/>
      <c r="E22" s="140"/>
      <c r="F22" s="141"/>
      <c r="G22" s="176"/>
      <c r="H22" s="84"/>
      <c r="I22" s="84"/>
      <c r="J22" s="84"/>
      <c r="K22" s="84"/>
      <c r="L22" s="84"/>
      <c r="M22" s="84"/>
      <c r="N22" s="84"/>
      <c r="O22" s="156"/>
      <c r="P22" s="155"/>
      <c r="Q22" s="84"/>
      <c r="R22" s="84"/>
      <c r="S22" s="84"/>
      <c r="T22" s="84"/>
      <c r="U22" s="84"/>
      <c r="V22" s="84"/>
      <c r="W22" s="84"/>
      <c r="X22" s="156"/>
      <c r="Y22" s="160"/>
      <c r="Z22" s="161"/>
      <c r="AA22" s="162"/>
      <c r="AB22" s="166"/>
      <c r="AC22" s="167"/>
      <c r="AD22" s="168"/>
      <c r="AE22" s="172"/>
      <c r="AF22" s="173"/>
      <c r="AG22" s="173"/>
      <c r="AH22" s="173"/>
      <c r="AI22" s="174"/>
      <c r="AJ22" s="172"/>
      <c r="AK22" s="173"/>
      <c r="AL22" s="173"/>
      <c r="AM22" s="173"/>
      <c r="AN22" s="174"/>
      <c r="AO22" s="172"/>
      <c r="AP22" s="173"/>
      <c r="AQ22" s="173"/>
      <c r="AR22" s="173"/>
      <c r="AS22" s="174"/>
      <c r="AT22" s="58"/>
      <c r="AU22" s="83"/>
      <c r="AV22" s="83"/>
      <c r="AW22" s="84" t="s">
        <v>355</v>
      </c>
      <c r="AX22" s="85"/>
    </row>
    <row r="23" spans="1:50" ht="34.5" hidden="1" customHeight="1" x14ac:dyDescent="0.15">
      <c r="A23" s="142"/>
      <c r="B23" s="140"/>
      <c r="C23" s="140"/>
      <c r="D23" s="140"/>
      <c r="E23" s="140"/>
      <c r="F23" s="141"/>
      <c r="G23" s="86" t="s">
        <v>396</v>
      </c>
      <c r="H23" s="87"/>
      <c r="I23" s="87"/>
      <c r="J23" s="87"/>
      <c r="K23" s="87"/>
      <c r="L23" s="87"/>
      <c r="M23" s="87"/>
      <c r="N23" s="87"/>
      <c r="O23" s="88"/>
      <c r="P23" s="229" t="s">
        <v>440</v>
      </c>
      <c r="Q23" s="244"/>
      <c r="R23" s="244"/>
      <c r="S23" s="244"/>
      <c r="T23" s="244"/>
      <c r="U23" s="244"/>
      <c r="V23" s="244"/>
      <c r="W23" s="244"/>
      <c r="X23" s="245"/>
      <c r="Y23" s="238" t="s">
        <v>14</v>
      </c>
      <c r="Z23" s="239"/>
      <c r="AA23" s="240"/>
      <c r="AB23" s="177" t="s">
        <v>396</v>
      </c>
      <c r="AC23" s="178"/>
      <c r="AD23" s="178"/>
      <c r="AE23" s="100" t="s">
        <v>396</v>
      </c>
      <c r="AF23" s="101"/>
      <c r="AG23" s="101"/>
      <c r="AH23" s="101"/>
      <c r="AI23" s="102"/>
      <c r="AJ23" s="100" t="s">
        <v>396</v>
      </c>
      <c r="AK23" s="101"/>
      <c r="AL23" s="101"/>
      <c r="AM23" s="101"/>
      <c r="AN23" s="102"/>
      <c r="AO23" s="100" t="s">
        <v>396</v>
      </c>
      <c r="AP23" s="101"/>
      <c r="AQ23" s="101"/>
      <c r="AR23" s="101"/>
      <c r="AS23" s="102"/>
      <c r="AT23" s="205"/>
      <c r="AU23" s="205"/>
      <c r="AV23" s="205"/>
      <c r="AW23" s="205"/>
      <c r="AX23" s="206"/>
    </row>
    <row r="24" spans="1:50" ht="34.5" hidden="1" customHeight="1" x14ac:dyDescent="0.15">
      <c r="A24" s="143"/>
      <c r="B24" s="144"/>
      <c r="C24" s="144"/>
      <c r="D24" s="144"/>
      <c r="E24" s="144"/>
      <c r="F24" s="145"/>
      <c r="G24" s="89"/>
      <c r="H24" s="90"/>
      <c r="I24" s="90"/>
      <c r="J24" s="90"/>
      <c r="K24" s="90"/>
      <c r="L24" s="90"/>
      <c r="M24" s="90"/>
      <c r="N24" s="90"/>
      <c r="O24" s="91"/>
      <c r="P24" s="246"/>
      <c r="Q24" s="246"/>
      <c r="R24" s="246"/>
      <c r="S24" s="246"/>
      <c r="T24" s="246"/>
      <c r="U24" s="246"/>
      <c r="V24" s="246"/>
      <c r="W24" s="246"/>
      <c r="X24" s="247"/>
      <c r="Y24" s="151" t="s">
        <v>65</v>
      </c>
      <c r="Z24" s="96"/>
      <c r="AA24" s="97"/>
      <c r="AB24" s="632" t="s">
        <v>396</v>
      </c>
      <c r="AC24" s="207"/>
      <c r="AD24" s="207"/>
      <c r="AE24" s="100" t="s">
        <v>396</v>
      </c>
      <c r="AF24" s="101"/>
      <c r="AG24" s="101"/>
      <c r="AH24" s="101"/>
      <c r="AI24" s="102"/>
      <c r="AJ24" s="100" t="s">
        <v>396</v>
      </c>
      <c r="AK24" s="101"/>
      <c r="AL24" s="101"/>
      <c r="AM24" s="101"/>
      <c r="AN24" s="102"/>
      <c r="AO24" s="100" t="s">
        <v>396</v>
      </c>
      <c r="AP24" s="101"/>
      <c r="AQ24" s="101"/>
      <c r="AR24" s="101"/>
      <c r="AS24" s="102"/>
      <c r="AT24" s="100" t="s">
        <v>396</v>
      </c>
      <c r="AU24" s="101"/>
      <c r="AV24" s="101"/>
      <c r="AW24" s="101"/>
      <c r="AX24" s="482"/>
    </row>
    <row r="25" spans="1:50" ht="34.5" hidden="1" customHeight="1" x14ac:dyDescent="0.15">
      <c r="A25" s="146"/>
      <c r="B25" s="147"/>
      <c r="C25" s="147"/>
      <c r="D25" s="147"/>
      <c r="E25" s="147"/>
      <c r="F25" s="148"/>
      <c r="G25" s="92"/>
      <c r="H25" s="93"/>
      <c r="I25" s="93"/>
      <c r="J25" s="93"/>
      <c r="K25" s="93"/>
      <c r="L25" s="93"/>
      <c r="M25" s="93"/>
      <c r="N25" s="93"/>
      <c r="O25" s="94"/>
      <c r="P25" s="248"/>
      <c r="Q25" s="248"/>
      <c r="R25" s="248"/>
      <c r="S25" s="248"/>
      <c r="T25" s="248"/>
      <c r="U25" s="248"/>
      <c r="V25" s="248"/>
      <c r="W25" s="248"/>
      <c r="X25" s="249"/>
      <c r="Y25" s="95" t="s">
        <v>15</v>
      </c>
      <c r="Z25" s="96"/>
      <c r="AA25" s="97"/>
      <c r="AB25" s="98" t="s">
        <v>359</v>
      </c>
      <c r="AC25" s="99"/>
      <c r="AD25" s="99"/>
      <c r="AE25" s="100" t="s">
        <v>396</v>
      </c>
      <c r="AF25" s="101"/>
      <c r="AG25" s="101"/>
      <c r="AH25" s="101"/>
      <c r="AI25" s="102"/>
      <c r="AJ25" s="100" t="s">
        <v>396</v>
      </c>
      <c r="AK25" s="101"/>
      <c r="AL25" s="101"/>
      <c r="AM25" s="101"/>
      <c r="AN25" s="102"/>
      <c r="AO25" s="100" t="s">
        <v>396</v>
      </c>
      <c r="AP25" s="101"/>
      <c r="AQ25" s="101"/>
      <c r="AR25" s="101"/>
      <c r="AS25" s="102"/>
      <c r="AT25" s="202"/>
      <c r="AU25" s="203"/>
      <c r="AV25" s="203"/>
      <c r="AW25" s="203"/>
      <c r="AX25" s="204"/>
    </row>
    <row r="26" spans="1:50" ht="18.75" hidden="1" customHeight="1" x14ac:dyDescent="0.15">
      <c r="A26" s="139" t="s">
        <v>13</v>
      </c>
      <c r="B26" s="140"/>
      <c r="C26" s="140"/>
      <c r="D26" s="140"/>
      <c r="E26" s="140"/>
      <c r="F26" s="141"/>
      <c r="G26" s="175" t="s">
        <v>319</v>
      </c>
      <c r="H26" s="153"/>
      <c r="I26" s="153"/>
      <c r="J26" s="153"/>
      <c r="K26" s="153"/>
      <c r="L26" s="153"/>
      <c r="M26" s="153"/>
      <c r="N26" s="153"/>
      <c r="O26" s="154"/>
      <c r="P26" s="152" t="s">
        <v>83</v>
      </c>
      <c r="Q26" s="153"/>
      <c r="R26" s="153"/>
      <c r="S26" s="153"/>
      <c r="T26" s="153"/>
      <c r="U26" s="153"/>
      <c r="V26" s="153"/>
      <c r="W26" s="153"/>
      <c r="X26" s="154"/>
      <c r="Y26" s="157"/>
      <c r="Z26" s="158"/>
      <c r="AA26" s="159"/>
      <c r="AB26" s="163" t="s">
        <v>12</v>
      </c>
      <c r="AC26" s="164"/>
      <c r="AD26" s="165"/>
      <c r="AE26" s="169" t="s">
        <v>69</v>
      </c>
      <c r="AF26" s="170"/>
      <c r="AG26" s="170"/>
      <c r="AH26" s="170"/>
      <c r="AI26" s="171"/>
      <c r="AJ26" s="169" t="s">
        <v>70</v>
      </c>
      <c r="AK26" s="170"/>
      <c r="AL26" s="170"/>
      <c r="AM26" s="170"/>
      <c r="AN26" s="171"/>
      <c r="AO26" s="169" t="s">
        <v>71</v>
      </c>
      <c r="AP26" s="170"/>
      <c r="AQ26" s="170"/>
      <c r="AR26" s="170"/>
      <c r="AS26" s="171"/>
      <c r="AT26" s="179" t="s">
        <v>303</v>
      </c>
      <c r="AU26" s="180"/>
      <c r="AV26" s="180"/>
      <c r="AW26" s="180"/>
      <c r="AX26" s="181"/>
    </row>
    <row r="27" spans="1:50" ht="18.75" hidden="1" customHeight="1" x14ac:dyDescent="0.15">
      <c r="A27" s="139"/>
      <c r="B27" s="140"/>
      <c r="C27" s="140"/>
      <c r="D27" s="140"/>
      <c r="E27" s="140"/>
      <c r="F27" s="141"/>
      <c r="G27" s="176"/>
      <c r="H27" s="84"/>
      <c r="I27" s="84"/>
      <c r="J27" s="84"/>
      <c r="K27" s="84"/>
      <c r="L27" s="84"/>
      <c r="M27" s="84"/>
      <c r="N27" s="84"/>
      <c r="O27" s="156"/>
      <c r="P27" s="155"/>
      <c r="Q27" s="84"/>
      <c r="R27" s="84"/>
      <c r="S27" s="84"/>
      <c r="T27" s="84"/>
      <c r="U27" s="84"/>
      <c r="V27" s="84"/>
      <c r="W27" s="84"/>
      <c r="X27" s="156"/>
      <c r="Y27" s="160"/>
      <c r="Z27" s="161"/>
      <c r="AA27" s="162"/>
      <c r="AB27" s="166"/>
      <c r="AC27" s="167"/>
      <c r="AD27" s="168"/>
      <c r="AE27" s="172"/>
      <c r="AF27" s="173"/>
      <c r="AG27" s="173"/>
      <c r="AH27" s="173"/>
      <c r="AI27" s="174"/>
      <c r="AJ27" s="172"/>
      <c r="AK27" s="173"/>
      <c r="AL27" s="173"/>
      <c r="AM27" s="173"/>
      <c r="AN27" s="174"/>
      <c r="AO27" s="172"/>
      <c r="AP27" s="173"/>
      <c r="AQ27" s="173"/>
      <c r="AR27" s="173"/>
      <c r="AS27" s="174"/>
      <c r="AT27" s="58"/>
      <c r="AU27" s="83"/>
      <c r="AV27" s="83"/>
      <c r="AW27" s="84" t="s">
        <v>355</v>
      </c>
      <c r="AX27" s="85"/>
    </row>
    <row r="28" spans="1:50" ht="22.5" hidden="1" customHeight="1" x14ac:dyDescent="0.15">
      <c r="A28" s="142"/>
      <c r="B28" s="140"/>
      <c r="C28" s="140"/>
      <c r="D28" s="140"/>
      <c r="E28" s="140"/>
      <c r="F28" s="141"/>
      <c r="G28" s="86"/>
      <c r="H28" s="87"/>
      <c r="I28" s="87"/>
      <c r="J28" s="87"/>
      <c r="K28" s="87"/>
      <c r="L28" s="87"/>
      <c r="M28" s="87"/>
      <c r="N28" s="87"/>
      <c r="O28" s="88"/>
      <c r="P28" s="229"/>
      <c r="Q28" s="244"/>
      <c r="R28" s="244"/>
      <c r="S28" s="244"/>
      <c r="T28" s="244"/>
      <c r="U28" s="244"/>
      <c r="V28" s="244"/>
      <c r="W28" s="244"/>
      <c r="X28" s="245"/>
      <c r="Y28" s="238" t="s">
        <v>14</v>
      </c>
      <c r="Z28" s="239"/>
      <c r="AA28" s="240"/>
      <c r="AB28" s="178"/>
      <c r="AC28" s="178"/>
      <c r="AD28" s="178"/>
      <c r="AE28" s="100"/>
      <c r="AF28" s="101"/>
      <c r="AG28" s="101"/>
      <c r="AH28" s="101"/>
      <c r="AI28" s="102"/>
      <c r="AJ28" s="100"/>
      <c r="AK28" s="101"/>
      <c r="AL28" s="101"/>
      <c r="AM28" s="101"/>
      <c r="AN28" s="102"/>
      <c r="AO28" s="100"/>
      <c r="AP28" s="101"/>
      <c r="AQ28" s="101"/>
      <c r="AR28" s="101"/>
      <c r="AS28" s="102"/>
      <c r="AT28" s="205"/>
      <c r="AU28" s="205"/>
      <c r="AV28" s="205"/>
      <c r="AW28" s="205"/>
      <c r="AX28" s="206"/>
    </row>
    <row r="29" spans="1:50" ht="22.5" hidden="1" customHeight="1" x14ac:dyDescent="0.15">
      <c r="A29" s="143"/>
      <c r="B29" s="144"/>
      <c r="C29" s="144"/>
      <c r="D29" s="144"/>
      <c r="E29" s="144"/>
      <c r="F29" s="145"/>
      <c r="G29" s="89"/>
      <c r="H29" s="90"/>
      <c r="I29" s="90"/>
      <c r="J29" s="90"/>
      <c r="K29" s="90"/>
      <c r="L29" s="90"/>
      <c r="M29" s="90"/>
      <c r="N29" s="90"/>
      <c r="O29" s="91"/>
      <c r="P29" s="246"/>
      <c r="Q29" s="246"/>
      <c r="R29" s="246"/>
      <c r="S29" s="246"/>
      <c r="T29" s="246"/>
      <c r="U29" s="246"/>
      <c r="V29" s="246"/>
      <c r="W29" s="246"/>
      <c r="X29" s="247"/>
      <c r="Y29" s="151" t="s">
        <v>65</v>
      </c>
      <c r="Z29" s="96"/>
      <c r="AA29" s="97"/>
      <c r="AB29" s="207"/>
      <c r="AC29" s="207"/>
      <c r="AD29" s="207"/>
      <c r="AE29" s="100"/>
      <c r="AF29" s="101"/>
      <c r="AG29" s="101"/>
      <c r="AH29" s="101"/>
      <c r="AI29" s="102"/>
      <c r="AJ29" s="100"/>
      <c r="AK29" s="101"/>
      <c r="AL29" s="101"/>
      <c r="AM29" s="101"/>
      <c r="AN29" s="102"/>
      <c r="AO29" s="100"/>
      <c r="AP29" s="101"/>
      <c r="AQ29" s="101"/>
      <c r="AR29" s="101"/>
      <c r="AS29" s="102"/>
      <c r="AT29" s="100"/>
      <c r="AU29" s="101"/>
      <c r="AV29" s="101"/>
      <c r="AW29" s="101"/>
      <c r="AX29" s="482"/>
    </row>
    <row r="30" spans="1:50" ht="22.5" hidden="1" customHeight="1" x14ac:dyDescent="0.15">
      <c r="A30" s="146"/>
      <c r="B30" s="147"/>
      <c r="C30" s="147"/>
      <c r="D30" s="147"/>
      <c r="E30" s="147"/>
      <c r="F30" s="148"/>
      <c r="G30" s="92"/>
      <c r="H30" s="93"/>
      <c r="I30" s="93"/>
      <c r="J30" s="93"/>
      <c r="K30" s="93"/>
      <c r="L30" s="93"/>
      <c r="M30" s="93"/>
      <c r="N30" s="93"/>
      <c r="O30" s="94"/>
      <c r="P30" s="248"/>
      <c r="Q30" s="248"/>
      <c r="R30" s="248"/>
      <c r="S30" s="248"/>
      <c r="T30" s="248"/>
      <c r="U30" s="248"/>
      <c r="V30" s="248"/>
      <c r="W30" s="248"/>
      <c r="X30" s="249"/>
      <c r="Y30" s="95" t="s">
        <v>15</v>
      </c>
      <c r="Z30" s="96"/>
      <c r="AA30" s="97"/>
      <c r="AB30" s="99" t="s">
        <v>16</v>
      </c>
      <c r="AC30" s="99"/>
      <c r="AD30" s="99"/>
      <c r="AE30" s="100"/>
      <c r="AF30" s="101"/>
      <c r="AG30" s="101"/>
      <c r="AH30" s="101"/>
      <c r="AI30" s="102"/>
      <c r="AJ30" s="100"/>
      <c r="AK30" s="101"/>
      <c r="AL30" s="101"/>
      <c r="AM30" s="101"/>
      <c r="AN30" s="102"/>
      <c r="AO30" s="100"/>
      <c r="AP30" s="101"/>
      <c r="AQ30" s="101"/>
      <c r="AR30" s="101"/>
      <c r="AS30" s="102"/>
      <c r="AT30" s="202"/>
      <c r="AU30" s="203"/>
      <c r="AV30" s="203"/>
      <c r="AW30" s="203"/>
      <c r="AX30" s="204"/>
    </row>
    <row r="31" spans="1:50" ht="18.75" hidden="1" customHeight="1" x14ac:dyDescent="0.15">
      <c r="A31" s="139" t="s">
        <v>13</v>
      </c>
      <c r="B31" s="140"/>
      <c r="C31" s="140"/>
      <c r="D31" s="140"/>
      <c r="E31" s="140"/>
      <c r="F31" s="141"/>
      <c r="G31" s="175" t="s">
        <v>319</v>
      </c>
      <c r="H31" s="153"/>
      <c r="I31" s="153"/>
      <c r="J31" s="153"/>
      <c r="K31" s="153"/>
      <c r="L31" s="153"/>
      <c r="M31" s="153"/>
      <c r="N31" s="153"/>
      <c r="O31" s="154"/>
      <c r="P31" s="152" t="s">
        <v>83</v>
      </c>
      <c r="Q31" s="153"/>
      <c r="R31" s="153"/>
      <c r="S31" s="153"/>
      <c r="T31" s="153"/>
      <c r="U31" s="153"/>
      <c r="V31" s="153"/>
      <c r="W31" s="153"/>
      <c r="X31" s="154"/>
      <c r="Y31" s="157"/>
      <c r="Z31" s="158"/>
      <c r="AA31" s="159"/>
      <c r="AB31" s="163" t="s">
        <v>12</v>
      </c>
      <c r="AC31" s="164"/>
      <c r="AD31" s="165"/>
      <c r="AE31" s="169" t="s">
        <v>69</v>
      </c>
      <c r="AF31" s="170"/>
      <c r="AG31" s="170"/>
      <c r="AH31" s="170"/>
      <c r="AI31" s="171"/>
      <c r="AJ31" s="169" t="s">
        <v>70</v>
      </c>
      <c r="AK31" s="170"/>
      <c r="AL31" s="170"/>
      <c r="AM31" s="170"/>
      <c r="AN31" s="171"/>
      <c r="AO31" s="169" t="s">
        <v>71</v>
      </c>
      <c r="AP31" s="170"/>
      <c r="AQ31" s="170"/>
      <c r="AR31" s="170"/>
      <c r="AS31" s="171"/>
      <c r="AT31" s="182" t="s">
        <v>303</v>
      </c>
      <c r="AU31" s="183"/>
      <c r="AV31" s="183"/>
      <c r="AW31" s="183"/>
      <c r="AX31" s="184"/>
    </row>
    <row r="32" spans="1:50" ht="18.75" hidden="1" customHeight="1" x14ac:dyDescent="0.15">
      <c r="A32" s="139"/>
      <c r="B32" s="140"/>
      <c r="C32" s="140"/>
      <c r="D32" s="140"/>
      <c r="E32" s="140"/>
      <c r="F32" s="141"/>
      <c r="G32" s="176"/>
      <c r="H32" s="84"/>
      <c r="I32" s="84"/>
      <c r="J32" s="84"/>
      <c r="K32" s="84"/>
      <c r="L32" s="84"/>
      <c r="M32" s="84"/>
      <c r="N32" s="84"/>
      <c r="O32" s="156"/>
      <c r="P32" s="155"/>
      <c r="Q32" s="84"/>
      <c r="R32" s="84"/>
      <c r="S32" s="84"/>
      <c r="T32" s="84"/>
      <c r="U32" s="84"/>
      <c r="V32" s="84"/>
      <c r="W32" s="84"/>
      <c r="X32" s="156"/>
      <c r="Y32" s="160"/>
      <c r="Z32" s="161"/>
      <c r="AA32" s="162"/>
      <c r="AB32" s="166"/>
      <c r="AC32" s="167"/>
      <c r="AD32" s="168"/>
      <c r="AE32" s="172"/>
      <c r="AF32" s="173"/>
      <c r="AG32" s="173"/>
      <c r="AH32" s="173"/>
      <c r="AI32" s="174"/>
      <c r="AJ32" s="172"/>
      <c r="AK32" s="173"/>
      <c r="AL32" s="173"/>
      <c r="AM32" s="173"/>
      <c r="AN32" s="174"/>
      <c r="AO32" s="172"/>
      <c r="AP32" s="173"/>
      <c r="AQ32" s="173"/>
      <c r="AR32" s="173"/>
      <c r="AS32" s="174"/>
      <c r="AT32" s="58"/>
      <c r="AU32" s="83"/>
      <c r="AV32" s="83"/>
      <c r="AW32" s="84" t="s">
        <v>355</v>
      </c>
      <c r="AX32" s="85"/>
    </row>
    <row r="33" spans="1:50" ht="22.5" hidden="1" customHeight="1" x14ac:dyDescent="0.15">
      <c r="A33" s="142"/>
      <c r="B33" s="140"/>
      <c r="C33" s="140"/>
      <c r="D33" s="140"/>
      <c r="E33" s="140"/>
      <c r="F33" s="141"/>
      <c r="G33" s="243"/>
      <c r="H33" s="87"/>
      <c r="I33" s="87"/>
      <c r="J33" s="87"/>
      <c r="K33" s="87"/>
      <c r="L33" s="87"/>
      <c r="M33" s="87"/>
      <c r="N33" s="87"/>
      <c r="O33" s="88"/>
      <c r="P33" s="229"/>
      <c r="Q33" s="244"/>
      <c r="R33" s="244"/>
      <c r="S33" s="244"/>
      <c r="T33" s="244"/>
      <c r="U33" s="244"/>
      <c r="V33" s="244"/>
      <c r="W33" s="244"/>
      <c r="X33" s="245"/>
      <c r="Y33" s="238" t="s">
        <v>14</v>
      </c>
      <c r="Z33" s="239"/>
      <c r="AA33" s="240"/>
      <c r="AB33" s="178"/>
      <c r="AC33" s="178"/>
      <c r="AD33" s="178"/>
      <c r="AE33" s="100"/>
      <c r="AF33" s="101"/>
      <c r="AG33" s="101"/>
      <c r="AH33" s="101"/>
      <c r="AI33" s="102"/>
      <c r="AJ33" s="100"/>
      <c r="AK33" s="101"/>
      <c r="AL33" s="101"/>
      <c r="AM33" s="101"/>
      <c r="AN33" s="102"/>
      <c r="AO33" s="100"/>
      <c r="AP33" s="101"/>
      <c r="AQ33" s="101"/>
      <c r="AR33" s="101"/>
      <c r="AS33" s="102"/>
      <c r="AT33" s="205"/>
      <c r="AU33" s="205"/>
      <c r="AV33" s="205"/>
      <c r="AW33" s="205"/>
      <c r="AX33" s="206"/>
    </row>
    <row r="34" spans="1:50" ht="22.5" hidden="1" customHeight="1" x14ac:dyDescent="0.15">
      <c r="A34" s="143"/>
      <c r="B34" s="144"/>
      <c r="C34" s="144"/>
      <c r="D34" s="144"/>
      <c r="E34" s="144"/>
      <c r="F34" s="145"/>
      <c r="G34" s="89"/>
      <c r="H34" s="90"/>
      <c r="I34" s="90"/>
      <c r="J34" s="90"/>
      <c r="K34" s="90"/>
      <c r="L34" s="90"/>
      <c r="M34" s="90"/>
      <c r="N34" s="90"/>
      <c r="O34" s="91"/>
      <c r="P34" s="246"/>
      <c r="Q34" s="246"/>
      <c r="R34" s="246"/>
      <c r="S34" s="246"/>
      <c r="T34" s="246"/>
      <c r="U34" s="246"/>
      <c r="V34" s="246"/>
      <c r="W34" s="246"/>
      <c r="X34" s="247"/>
      <c r="Y34" s="151" t="s">
        <v>65</v>
      </c>
      <c r="Z34" s="96"/>
      <c r="AA34" s="97"/>
      <c r="AB34" s="207"/>
      <c r="AC34" s="207"/>
      <c r="AD34" s="207"/>
      <c r="AE34" s="100"/>
      <c r="AF34" s="101"/>
      <c r="AG34" s="101"/>
      <c r="AH34" s="101"/>
      <c r="AI34" s="102"/>
      <c r="AJ34" s="100"/>
      <c r="AK34" s="101"/>
      <c r="AL34" s="101"/>
      <c r="AM34" s="101"/>
      <c r="AN34" s="102"/>
      <c r="AO34" s="100"/>
      <c r="AP34" s="101"/>
      <c r="AQ34" s="101"/>
      <c r="AR34" s="101"/>
      <c r="AS34" s="102"/>
      <c r="AT34" s="100"/>
      <c r="AU34" s="101"/>
      <c r="AV34" s="101"/>
      <c r="AW34" s="101"/>
      <c r="AX34" s="482"/>
    </row>
    <row r="35" spans="1:50" ht="22.5" hidden="1" customHeight="1" x14ac:dyDescent="0.15">
      <c r="A35" s="146"/>
      <c r="B35" s="147"/>
      <c r="C35" s="147"/>
      <c r="D35" s="147"/>
      <c r="E35" s="147"/>
      <c r="F35" s="148"/>
      <c r="G35" s="92"/>
      <c r="H35" s="93"/>
      <c r="I35" s="93"/>
      <c r="J35" s="93"/>
      <c r="K35" s="93"/>
      <c r="L35" s="93"/>
      <c r="M35" s="93"/>
      <c r="N35" s="93"/>
      <c r="O35" s="94"/>
      <c r="P35" s="248"/>
      <c r="Q35" s="248"/>
      <c r="R35" s="248"/>
      <c r="S35" s="248"/>
      <c r="T35" s="248"/>
      <c r="U35" s="248"/>
      <c r="V35" s="248"/>
      <c r="W35" s="248"/>
      <c r="X35" s="249"/>
      <c r="Y35" s="95" t="s">
        <v>15</v>
      </c>
      <c r="Z35" s="96"/>
      <c r="AA35" s="97"/>
      <c r="AB35" s="99" t="s">
        <v>16</v>
      </c>
      <c r="AC35" s="99"/>
      <c r="AD35" s="99"/>
      <c r="AE35" s="100"/>
      <c r="AF35" s="101"/>
      <c r="AG35" s="101"/>
      <c r="AH35" s="101"/>
      <c r="AI35" s="102"/>
      <c r="AJ35" s="100"/>
      <c r="AK35" s="101"/>
      <c r="AL35" s="101"/>
      <c r="AM35" s="101"/>
      <c r="AN35" s="102"/>
      <c r="AO35" s="100"/>
      <c r="AP35" s="101"/>
      <c r="AQ35" s="101"/>
      <c r="AR35" s="101"/>
      <c r="AS35" s="102"/>
      <c r="AT35" s="202"/>
      <c r="AU35" s="203"/>
      <c r="AV35" s="203"/>
      <c r="AW35" s="203"/>
      <c r="AX35" s="204"/>
    </row>
    <row r="36" spans="1:50" ht="18.75" hidden="1" customHeight="1" x14ac:dyDescent="0.15">
      <c r="A36" s="139" t="s">
        <v>13</v>
      </c>
      <c r="B36" s="140"/>
      <c r="C36" s="140"/>
      <c r="D36" s="140"/>
      <c r="E36" s="140"/>
      <c r="F36" s="141"/>
      <c r="G36" s="175" t="s">
        <v>319</v>
      </c>
      <c r="H36" s="153"/>
      <c r="I36" s="153"/>
      <c r="J36" s="153"/>
      <c r="K36" s="153"/>
      <c r="L36" s="153"/>
      <c r="M36" s="153"/>
      <c r="N36" s="153"/>
      <c r="O36" s="154"/>
      <c r="P36" s="152" t="s">
        <v>83</v>
      </c>
      <c r="Q36" s="153"/>
      <c r="R36" s="153"/>
      <c r="S36" s="153"/>
      <c r="T36" s="153"/>
      <c r="U36" s="153"/>
      <c r="V36" s="153"/>
      <c r="W36" s="153"/>
      <c r="X36" s="154"/>
      <c r="Y36" s="157"/>
      <c r="Z36" s="158"/>
      <c r="AA36" s="159"/>
      <c r="AB36" s="163" t="s">
        <v>12</v>
      </c>
      <c r="AC36" s="164"/>
      <c r="AD36" s="165"/>
      <c r="AE36" s="169" t="s">
        <v>69</v>
      </c>
      <c r="AF36" s="170"/>
      <c r="AG36" s="170"/>
      <c r="AH36" s="170"/>
      <c r="AI36" s="171"/>
      <c r="AJ36" s="169" t="s">
        <v>70</v>
      </c>
      <c r="AK36" s="170"/>
      <c r="AL36" s="170"/>
      <c r="AM36" s="170"/>
      <c r="AN36" s="171"/>
      <c r="AO36" s="169" t="s">
        <v>71</v>
      </c>
      <c r="AP36" s="170"/>
      <c r="AQ36" s="170"/>
      <c r="AR36" s="170"/>
      <c r="AS36" s="171"/>
      <c r="AT36" s="182" t="s">
        <v>303</v>
      </c>
      <c r="AU36" s="183"/>
      <c r="AV36" s="183"/>
      <c r="AW36" s="183"/>
      <c r="AX36" s="184"/>
    </row>
    <row r="37" spans="1:50" ht="18.75" hidden="1" customHeight="1" x14ac:dyDescent="0.15">
      <c r="A37" s="139"/>
      <c r="B37" s="140"/>
      <c r="C37" s="140"/>
      <c r="D37" s="140"/>
      <c r="E37" s="140"/>
      <c r="F37" s="141"/>
      <c r="G37" s="176"/>
      <c r="H37" s="84"/>
      <c r="I37" s="84"/>
      <c r="J37" s="84"/>
      <c r="K37" s="84"/>
      <c r="L37" s="84"/>
      <c r="M37" s="84"/>
      <c r="N37" s="84"/>
      <c r="O37" s="156"/>
      <c r="P37" s="155"/>
      <c r="Q37" s="84"/>
      <c r="R37" s="84"/>
      <c r="S37" s="84"/>
      <c r="T37" s="84"/>
      <c r="U37" s="84"/>
      <c r="V37" s="84"/>
      <c r="W37" s="84"/>
      <c r="X37" s="156"/>
      <c r="Y37" s="160"/>
      <c r="Z37" s="161"/>
      <c r="AA37" s="162"/>
      <c r="AB37" s="166"/>
      <c r="AC37" s="167"/>
      <c r="AD37" s="168"/>
      <c r="AE37" s="172"/>
      <c r="AF37" s="173"/>
      <c r="AG37" s="173"/>
      <c r="AH37" s="173"/>
      <c r="AI37" s="174"/>
      <c r="AJ37" s="172"/>
      <c r="AK37" s="173"/>
      <c r="AL37" s="173"/>
      <c r="AM37" s="173"/>
      <c r="AN37" s="174"/>
      <c r="AO37" s="172"/>
      <c r="AP37" s="173"/>
      <c r="AQ37" s="173"/>
      <c r="AR37" s="173"/>
      <c r="AS37" s="174"/>
      <c r="AT37" s="58"/>
      <c r="AU37" s="83"/>
      <c r="AV37" s="83"/>
      <c r="AW37" s="84" t="s">
        <v>355</v>
      </c>
      <c r="AX37" s="85"/>
    </row>
    <row r="38" spans="1:50" ht="22.5" hidden="1" customHeight="1" x14ac:dyDescent="0.15">
      <c r="A38" s="142"/>
      <c r="B38" s="140"/>
      <c r="C38" s="140"/>
      <c r="D38" s="140"/>
      <c r="E38" s="140"/>
      <c r="F38" s="141"/>
      <c r="G38" s="243"/>
      <c r="H38" s="87"/>
      <c r="I38" s="87"/>
      <c r="J38" s="87"/>
      <c r="K38" s="87"/>
      <c r="L38" s="87"/>
      <c r="M38" s="87"/>
      <c r="N38" s="87"/>
      <c r="O38" s="88"/>
      <c r="P38" s="244"/>
      <c r="Q38" s="244"/>
      <c r="R38" s="244"/>
      <c r="S38" s="244"/>
      <c r="T38" s="244"/>
      <c r="U38" s="244"/>
      <c r="V38" s="244"/>
      <c r="W38" s="244"/>
      <c r="X38" s="245"/>
      <c r="Y38" s="238" t="s">
        <v>14</v>
      </c>
      <c r="Z38" s="239"/>
      <c r="AA38" s="240"/>
      <c r="AB38" s="178"/>
      <c r="AC38" s="178"/>
      <c r="AD38" s="178"/>
      <c r="AE38" s="100"/>
      <c r="AF38" s="101"/>
      <c r="AG38" s="101"/>
      <c r="AH38" s="101"/>
      <c r="AI38" s="102"/>
      <c r="AJ38" s="100"/>
      <c r="AK38" s="101"/>
      <c r="AL38" s="101"/>
      <c r="AM38" s="101"/>
      <c r="AN38" s="102"/>
      <c r="AO38" s="100"/>
      <c r="AP38" s="101"/>
      <c r="AQ38" s="101"/>
      <c r="AR38" s="101"/>
      <c r="AS38" s="102"/>
      <c r="AT38" s="205"/>
      <c r="AU38" s="205"/>
      <c r="AV38" s="205"/>
      <c r="AW38" s="205"/>
      <c r="AX38" s="206"/>
    </row>
    <row r="39" spans="1:50" ht="22.5" hidden="1" customHeight="1" x14ac:dyDescent="0.15">
      <c r="A39" s="143"/>
      <c r="B39" s="144"/>
      <c r="C39" s="144"/>
      <c r="D39" s="144"/>
      <c r="E39" s="144"/>
      <c r="F39" s="145"/>
      <c r="G39" s="89"/>
      <c r="H39" s="90"/>
      <c r="I39" s="90"/>
      <c r="J39" s="90"/>
      <c r="K39" s="90"/>
      <c r="L39" s="90"/>
      <c r="M39" s="90"/>
      <c r="N39" s="90"/>
      <c r="O39" s="91"/>
      <c r="P39" s="246"/>
      <c r="Q39" s="246"/>
      <c r="R39" s="246"/>
      <c r="S39" s="246"/>
      <c r="T39" s="246"/>
      <c r="U39" s="246"/>
      <c r="V39" s="246"/>
      <c r="W39" s="246"/>
      <c r="X39" s="247"/>
      <c r="Y39" s="151" t="s">
        <v>65</v>
      </c>
      <c r="Z39" s="96"/>
      <c r="AA39" s="97"/>
      <c r="AB39" s="207"/>
      <c r="AC39" s="207"/>
      <c r="AD39" s="207"/>
      <c r="AE39" s="100"/>
      <c r="AF39" s="101"/>
      <c r="AG39" s="101"/>
      <c r="AH39" s="101"/>
      <c r="AI39" s="102"/>
      <c r="AJ39" s="100"/>
      <c r="AK39" s="101"/>
      <c r="AL39" s="101"/>
      <c r="AM39" s="101"/>
      <c r="AN39" s="102"/>
      <c r="AO39" s="100"/>
      <c r="AP39" s="101"/>
      <c r="AQ39" s="101"/>
      <c r="AR39" s="101"/>
      <c r="AS39" s="102"/>
      <c r="AT39" s="100"/>
      <c r="AU39" s="101"/>
      <c r="AV39" s="101"/>
      <c r="AW39" s="101"/>
      <c r="AX39" s="482"/>
    </row>
    <row r="40" spans="1:50" ht="22.5" hidden="1" customHeight="1" x14ac:dyDescent="0.15">
      <c r="A40" s="146"/>
      <c r="B40" s="147"/>
      <c r="C40" s="147"/>
      <c r="D40" s="147"/>
      <c r="E40" s="147"/>
      <c r="F40" s="148"/>
      <c r="G40" s="92"/>
      <c r="H40" s="93"/>
      <c r="I40" s="93"/>
      <c r="J40" s="93"/>
      <c r="K40" s="93"/>
      <c r="L40" s="93"/>
      <c r="M40" s="93"/>
      <c r="N40" s="93"/>
      <c r="O40" s="94"/>
      <c r="P40" s="248"/>
      <c r="Q40" s="248"/>
      <c r="R40" s="248"/>
      <c r="S40" s="248"/>
      <c r="T40" s="248"/>
      <c r="U40" s="248"/>
      <c r="V40" s="248"/>
      <c r="W40" s="248"/>
      <c r="X40" s="249"/>
      <c r="Y40" s="95" t="s">
        <v>15</v>
      </c>
      <c r="Z40" s="96"/>
      <c r="AA40" s="97"/>
      <c r="AB40" s="99" t="s">
        <v>16</v>
      </c>
      <c r="AC40" s="99"/>
      <c r="AD40" s="99"/>
      <c r="AE40" s="100"/>
      <c r="AF40" s="101"/>
      <c r="AG40" s="101"/>
      <c r="AH40" s="101"/>
      <c r="AI40" s="102"/>
      <c r="AJ40" s="100"/>
      <c r="AK40" s="101"/>
      <c r="AL40" s="101"/>
      <c r="AM40" s="101"/>
      <c r="AN40" s="102"/>
      <c r="AO40" s="100"/>
      <c r="AP40" s="101"/>
      <c r="AQ40" s="101"/>
      <c r="AR40" s="101"/>
      <c r="AS40" s="102"/>
      <c r="AT40" s="202"/>
      <c r="AU40" s="203"/>
      <c r="AV40" s="203"/>
      <c r="AW40" s="203"/>
      <c r="AX40" s="204"/>
    </row>
    <row r="41" spans="1:50" ht="18.75" hidden="1" customHeight="1" x14ac:dyDescent="0.15">
      <c r="A41" s="139" t="s">
        <v>13</v>
      </c>
      <c r="B41" s="140"/>
      <c r="C41" s="140"/>
      <c r="D41" s="140"/>
      <c r="E41" s="140"/>
      <c r="F41" s="141"/>
      <c r="G41" s="175" t="s">
        <v>319</v>
      </c>
      <c r="H41" s="153"/>
      <c r="I41" s="153"/>
      <c r="J41" s="153"/>
      <c r="K41" s="153"/>
      <c r="L41" s="153"/>
      <c r="M41" s="153"/>
      <c r="N41" s="153"/>
      <c r="O41" s="154"/>
      <c r="P41" s="152" t="s">
        <v>83</v>
      </c>
      <c r="Q41" s="153"/>
      <c r="R41" s="153"/>
      <c r="S41" s="153"/>
      <c r="T41" s="153"/>
      <c r="U41" s="153"/>
      <c r="V41" s="153"/>
      <c r="W41" s="153"/>
      <c r="X41" s="154"/>
      <c r="Y41" s="157"/>
      <c r="Z41" s="158"/>
      <c r="AA41" s="159"/>
      <c r="AB41" s="163" t="s">
        <v>12</v>
      </c>
      <c r="AC41" s="164"/>
      <c r="AD41" s="165"/>
      <c r="AE41" s="169" t="s">
        <v>69</v>
      </c>
      <c r="AF41" s="170"/>
      <c r="AG41" s="170"/>
      <c r="AH41" s="170"/>
      <c r="AI41" s="171"/>
      <c r="AJ41" s="169" t="s">
        <v>70</v>
      </c>
      <c r="AK41" s="170"/>
      <c r="AL41" s="170"/>
      <c r="AM41" s="170"/>
      <c r="AN41" s="171"/>
      <c r="AO41" s="169" t="s">
        <v>71</v>
      </c>
      <c r="AP41" s="170"/>
      <c r="AQ41" s="170"/>
      <c r="AR41" s="170"/>
      <c r="AS41" s="171"/>
      <c r="AT41" s="182" t="s">
        <v>303</v>
      </c>
      <c r="AU41" s="183"/>
      <c r="AV41" s="183"/>
      <c r="AW41" s="183"/>
      <c r="AX41" s="184"/>
    </row>
    <row r="42" spans="1:50" ht="18.75" hidden="1" customHeight="1" x14ac:dyDescent="0.15">
      <c r="A42" s="139"/>
      <c r="B42" s="140"/>
      <c r="C42" s="140"/>
      <c r="D42" s="140"/>
      <c r="E42" s="140"/>
      <c r="F42" s="141"/>
      <c r="G42" s="176"/>
      <c r="H42" s="84"/>
      <c r="I42" s="84"/>
      <c r="J42" s="84"/>
      <c r="K42" s="84"/>
      <c r="L42" s="84"/>
      <c r="M42" s="84"/>
      <c r="N42" s="84"/>
      <c r="O42" s="156"/>
      <c r="P42" s="155"/>
      <c r="Q42" s="84"/>
      <c r="R42" s="84"/>
      <c r="S42" s="84"/>
      <c r="T42" s="84"/>
      <c r="U42" s="84"/>
      <c r="V42" s="84"/>
      <c r="W42" s="84"/>
      <c r="X42" s="156"/>
      <c r="Y42" s="160"/>
      <c r="Z42" s="161"/>
      <c r="AA42" s="162"/>
      <c r="AB42" s="166"/>
      <c r="AC42" s="167"/>
      <c r="AD42" s="168"/>
      <c r="AE42" s="172"/>
      <c r="AF42" s="173"/>
      <c r="AG42" s="173"/>
      <c r="AH42" s="173"/>
      <c r="AI42" s="174"/>
      <c r="AJ42" s="172"/>
      <c r="AK42" s="173"/>
      <c r="AL42" s="173"/>
      <c r="AM42" s="173"/>
      <c r="AN42" s="174"/>
      <c r="AO42" s="172"/>
      <c r="AP42" s="173"/>
      <c r="AQ42" s="173"/>
      <c r="AR42" s="173"/>
      <c r="AS42" s="174"/>
      <c r="AT42" s="58"/>
      <c r="AU42" s="83"/>
      <c r="AV42" s="83"/>
      <c r="AW42" s="84" t="s">
        <v>355</v>
      </c>
      <c r="AX42" s="85"/>
    </row>
    <row r="43" spans="1:50" ht="22.5" hidden="1" customHeight="1" x14ac:dyDescent="0.15">
      <c r="A43" s="142"/>
      <c r="B43" s="140"/>
      <c r="C43" s="140"/>
      <c r="D43" s="140"/>
      <c r="E43" s="140"/>
      <c r="F43" s="141"/>
      <c r="G43" s="243"/>
      <c r="H43" s="87"/>
      <c r="I43" s="87"/>
      <c r="J43" s="87"/>
      <c r="K43" s="87"/>
      <c r="L43" s="87"/>
      <c r="M43" s="87"/>
      <c r="N43" s="87"/>
      <c r="O43" s="88"/>
      <c r="P43" s="244"/>
      <c r="Q43" s="244"/>
      <c r="R43" s="244"/>
      <c r="S43" s="244"/>
      <c r="T43" s="244"/>
      <c r="U43" s="244"/>
      <c r="V43" s="244"/>
      <c r="W43" s="244"/>
      <c r="X43" s="245"/>
      <c r="Y43" s="238" t="s">
        <v>14</v>
      </c>
      <c r="Z43" s="239"/>
      <c r="AA43" s="240"/>
      <c r="AB43" s="178"/>
      <c r="AC43" s="178"/>
      <c r="AD43" s="178"/>
      <c r="AE43" s="100"/>
      <c r="AF43" s="101"/>
      <c r="AG43" s="101"/>
      <c r="AH43" s="101"/>
      <c r="AI43" s="102"/>
      <c r="AJ43" s="100"/>
      <c r="AK43" s="101"/>
      <c r="AL43" s="101"/>
      <c r="AM43" s="101"/>
      <c r="AN43" s="102"/>
      <c r="AO43" s="100"/>
      <c r="AP43" s="101"/>
      <c r="AQ43" s="101"/>
      <c r="AR43" s="101"/>
      <c r="AS43" s="102"/>
      <c r="AT43" s="205"/>
      <c r="AU43" s="205"/>
      <c r="AV43" s="205"/>
      <c r="AW43" s="205"/>
      <c r="AX43" s="206"/>
    </row>
    <row r="44" spans="1:50" ht="22.5" hidden="1" customHeight="1" x14ac:dyDescent="0.15">
      <c r="A44" s="143"/>
      <c r="B44" s="144"/>
      <c r="C44" s="144"/>
      <c r="D44" s="144"/>
      <c r="E44" s="144"/>
      <c r="F44" s="145"/>
      <c r="G44" s="89"/>
      <c r="H44" s="90"/>
      <c r="I44" s="90"/>
      <c r="J44" s="90"/>
      <c r="K44" s="90"/>
      <c r="L44" s="90"/>
      <c r="M44" s="90"/>
      <c r="N44" s="90"/>
      <c r="O44" s="91"/>
      <c r="P44" s="246"/>
      <c r="Q44" s="246"/>
      <c r="R44" s="246"/>
      <c r="S44" s="246"/>
      <c r="T44" s="246"/>
      <c r="U44" s="246"/>
      <c r="V44" s="246"/>
      <c r="W44" s="246"/>
      <c r="X44" s="247"/>
      <c r="Y44" s="151" t="s">
        <v>65</v>
      </c>
      <c r="Z44" s="96"/>
      <c r="AA44" s="97"/>
      <c r="AB44" s="207"/>
      <c r="AC44" s="207"/>
      <c r="AD44" s="207"/>
      <c r="AE44" s="100"/>
      <c r="AF44" s="101"/>
      <c r="AG44" s="101"/>
      <c r="AH44" s="101"/>
      <c r="AI44" s="102"/>
      <c r="AJ44" s="100"/>
      <c r="AK44" s="101"/>
      <c r="AL44" s="101"/>
      <c r="AM44" s="101"/>
      <c r="AN44" s="102"/>
      <c r="AO44" s="100"/>
      <c r="AP44" s="101"/>
      <c r="AQ44" s="101"/>
      <c r="AR44" s="101"/>
      <c r="AS44" s="102"/>
      <c r="AT44" s="100"/>
      <c r="AU44" s="101"/>
      <c r="AV44" s="101"/>
      <c r="AW44" s="101"/>
      <c r="AX44" s="482"/>
    </row>
    <row r="45" spans="1:50" ht="22.5" hidden="1" customHeight="1" x14ac:dyDescent="0.15">
      <c r="A45" s="143"/>
      <c r="B45" s="144"/>
      <c r="C45" s="144"/>
      <c r="D45" s="144"/>
      <c r="E45" s="144"/>
      <c r="F45" s="145"/>
      <c r="G45" s="89"/>
      <c r="H45" s="90"/>
      <c r="I45" s="90"/>
      <c r="J45" s="90"/>
      <c r="K45" s="90"/>
      <c r="L45" s="90"/>
      <c r="M45" s="90"/>
      <c r="N45" s="90"/>
      <c r="O45" s="91"/>
      <c r="P45" s="246"/>
      <c r="Q45" s="246"/>
      <c r="R45" s="246"/>
      <c r="S45" s="246"/>
      <c r="T45" s="246"/>
      <c r="U45" s="246"/>
      <c r="V45" s="246"/>
      <c r="W45" s="246"/>
      <c r="X45" s="247"/>
      <c r="Y45" s="163" t="s">
        <v>15</v>
      </c>
      <c r="Z45" s="164"/>
      <c r="AA45" s="165"/>
      <c r="AB45" s="99" t="s">
        <v>16</v>
      </c>
      <c r="AC45" s="99"/>
      <c r="AD45" s="99"/>
      <c r="AE45" s="100"/>
      <c r="AF45" s="101"/>
      <c r="AG45" s="101"/>
      <c r="AH45" s="101"/>
      <c r="AI45" s="102"/>
      <c r="AJ45" s="100"/>
      <c r="AK45" s="101"/>
      <c r="AL45" s="101"/>
      <c r="AM45" s="101"/>
      <c r="AN45" s="102"/>
      <c r="AO45" s="100"/>
      <c r="AP45" s="101"/>
      <c r="AQ45" s="101"/>
      <c r="AR45" s="101"/>
      <c r="AS45" s="102"/>
      <c r="AT45" s="202"/>
      <c r="AU45" s="203"/>
      <c r="AV45" s="203"/>
      <c r="AW45" s="203"/>
      <c r="AX45" s="204"/>
    </row>
    <row r="46" spans="1:50" ht="22.5" hidden="1" customHeight="1" x14ac:dyDescent="0.15">
      <c r="A46" s="109" t="s">
        <v>322</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30"/>
      <c r="AP46" s="30"/>
      <c r="AQ46" s="30"/>
      <c r="AR46" s="30"/>
      <c r="AS46" s="30"/>
      <c r="AT46" s="30"/>
      <c r="AU46" s="30"/>
      <c r="AV46" s="30"/>
      <c r="AW46" s="30"/>
      <c r="AX46" s="32"/>
    </row>
    <row r="47" spans="1:50" ht="18.75" customHeight="1" x14ac:dyDescent="0.15">
      <c r="A47" s="669" t="s">
        <v>320</v>
      </c>
      <c r="B47" s="111" t="s">
        <v>317</v>
      </c>
      <c r="C47" s="112"/>
      <c r="D47" s="112"/>
      <c r="E47" s="112"/>
      <c r="F47" s="113"/>
      <c r="G47" s="308" t="s">
        <v>311</v>
      </c>
      <c r="H47" s="308"/>
      <c r="I47" s="308"/>
      <c r="J47" s="308"/>
      <c r="K47" s="308"/>
      <c r="L47" s="308"/>
      <c r="M47" s="308"/>
      <c r="N47" s="308"/>
      <c r="O47" s="308"/>
      <c r="P47" s="308"/>
      <c r="Q47" s="308"/>
      <c r="R47" s="308"/>
      <c r="S47" s="308"/>
      <c r="T47" s="308"/>
      <c r="U47" s="308"/>
      <c r="V47" s="308"/>
      <c r="W47" s="308"/>
      <c r="X47" s="308"/>
      <c r="Y47" s="308"/>
      <c r="Z47" s="308"/>
      <c r="AA47" s="309"/>
      <c r="AB47" s="319" t="s">
        <v>310</v>
      </c>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20"/>
    </row>
    <row r="48" spans="1:50" ht="18.75" customHeight="1" x14ac:dyDescent="0.15">
      <c r="A48" s="669"/>
      <c r="B48" s="111"/>
      <c r="C48" s="112"/>
      <c r="D48" s="112"/>
      <c r="E48" s="112"/>
      <c r="F48" s="113"/>
      <c r="G48" s="84"/>
      <c r="H48" s="84"/>
      <c r="I48" s="84"/>
      <c r="J48" s="84"/>
      <c r="K48" s="84"/>
      <c r="L48" s="84"/>
      <c r="M48" s="84"/>
      <c r="N48" s="84"/>
      <c r="O48" s="84"/>
      <c r="P48" s="84"/>
      <c r="Q48" s="84"/>
      <c r="R48" s="84"/>
      <c r="S48" s="84"/>
      <c r="T48" s="84"/>
      <c r="U48" s="84"/>
      <c r="V48" s="84"/>
      <c r="W48" s="84"/>
      <c r="X48" s="84"/>
      <c r="Y48" s="84"/>
      <c r="Z48" s="84"/>
      <c r="AA48" s="156"/>
      <c r="AB48" s="155"/>
      <c r="AC48" s="84"/>
      <c r="AD48" s="84"/>
      <c r="AE48" s="84"/>
      <c r="AF48" s="84"/>
      <c r="AG48" s="84"/>
      <c r="AH48" s="84"/>
      <c r="AI48" s="84"/>
      <c r="AJ48" s="84"/>
      <c r="AK48" s="84"/>
      <c r="AL48" s="84"/>
      <c r="AM48" s="84"/>
      <c r="AN48" s="84"/>
      <c r="AO48" s="84"/>
      <c r="AP48" s="84"/>
      <c r="AQ48" s="84"/>
      <c r="AR48" s="84"/>
      <c r="AS48" s="84"/>
      <c r="AT48" s="84"/>
      <c r="AU48" s="84"/>
      <c r="AV48" s="84"/>
      <c r="AW48" s="84"/>
      <c r="AX48" s="85"/>
    </row>
    <row r="49" spans="1:50" ht="22.5" customHeight="1" x14ac:dyDescent="0.15">
      <c r="A49" s="669"/>
      <c r="B49" s="111"/>
      <c r="C49" s="112"/>
      <c r="D49" s="112"/>
      <c r="E49" s="112"/>
      <c r="F49" s="113"/>
      <c r="G49" s="311" t="s">
        <v>397</v>
      </c>
      <c r="H49" s="311"/>
      <c r="I49" s="311"/>
      <c r="J49" s="311"/>
      <c r="K49" s="311"/>
      <c r="L49" s="311"/>
      <c r="M49" s="311"/>
      <c r="N49" s="311"/>
      <c r="O49" s="311"/>
      <c r="P49" s="311"/>
      <c r="Q49" s="311"/>
      <c r="R49" s="311"/>
      <c r="S49" s="311"/>
      <c r="T49" s="311"/>
      <c r="U49" s="311"/>
      <c r="V49" s="311"/>
      <c r="W49" s="311"/>
      <c r="X49" s="311"/>
      <c r="Y49" s="311"/>
      <c r="Z49" s="311"/>
      <c r="AA49" s="633"/>
      <c r="AB49" s="310" t="s">
        <v>398</v>
      </c>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customHeight="1" x14ac:dyDescent="0.15">
      <c r="A50" s="669"/>
      <c r="B50" s="111"/>
      <c r="C50" s="112"/>
      <c r="D50" s="112"/>
      <c r="E50" s="112"/>
      <c r="F50" s="113"/>
      <c r="G50" s="314"/>
      <c r="H50" s="314"/>
      <c r="I50" s="314"/>
      <c r="J50" s="314"/>
      <c r="K50" s="314"/>
      <c r="L50" s="314"/>
      <c r="M50" s="314"/>
      <c r="N50" s="314"/>
      <c r="O50" s="314"/>
      <c r="P50" s="314"/>
      <c r="Q50" s="314"/>
      <c r="R50" s="314"/>
      <c r="S50" s="314"/>
      <c r="T50" s="314"/>
      <c r="U50" s="314"/>
      <c r="V50" s="314"/>
      <c r="W50" s="314"/>
      <c r="X50" s="314"/>
      <c r="Y50" s="314"/>
      <c r="Z50" s="314"/>
      <c r="AA50" s="634"/>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customHeight="1" x14ac:dyDescent="0.15">
      <c r="A51" s="669"/>
      <c r="B51" s="114"/>
      <c r="C51" s="115"/>
      <c r="D51" s="115"/>
      <c r="E51" s="115"/>
      <c r="F51" s="116"/>
      <c r="G51" s="317"/>
      <c r="H51" s="317"/>
      <c r="I51" s="317"/>
      <c r="J51" s="317"/>
      <c r="K51" s="317"/>
      <c r="L51" s="317"/>
      <c r="M51" s="317"/>
      <c r="N51" s="317"/>
      <c r="O51" s="317"/>
      <c r="P51" s="317"/>
      <c r="Q51" s="317"/>
      <c r="R51" s="317"/>
      <c r="S51" s="317"/>
      <c r="T51" s="317"/>
      <c r="U51" s="317"/>
      <c r="V51" s="317"/>
      <c r="W51" s="317"/>
      <c r="X51" s="317"/>
      <c r="Y51" s="317"/>
      <c r="Z51" s="317"/>
      <c r="AA51" s="635"/>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customHeight="1" x14ac:dyDescent="0.15">
      <c r="A52" s="669"/>
      <c r="B52" s="112" t="s">
        <v>318</v>
      </c>
      <c r="C52" s="112"/>
      <c r="D52" s="112"/>
      <c r="E52" s="112"/>
      <c r="F52" s="113"/>
      <c r="G52" s="175" t="s">
        <v>85</v>
      </c>
      <c r="H52" s="153"/>
      <c r="I52" s="153"/>
      <c r="J52" s="153"/>
      <c r="K52" s="153"/>
      <c r="L52" s="153"/>
      <c r="M52" s="153"/>
      <c r="N52" s="153"/>
      <c r="O52" s="154"/>
      <c r="P52" s="152" t="s">
        <v>89</v>
      </c>
      <c r="Q52" s="153"/>
      <c r="R52" s="153"/>
      <c r="S52" s="153"/>
      <c r="T52" s="153"/>
      <c r="U52" s="153"/>
      <c r="V52" s="153"/>
      <c r="W52" s="153"/>
      <c r="X52" s="154"/>
      <c r="Y52" s="217"/>
      <c r="Z52" s="218"/>
      <c r="AA52" s="219"/>
      <c r="AB52" s="223" t="s">
        <v>12</v>
      </c>
      <c r="AC52" s="224"/>
      <c r="AD52" s="225"/>
      <c r="AE52" s="152" t="s">
        <v>69</v>
      </c>
      <c r="AF52" s="153"/>
      <c r="AG52" s="153"/>
      <c r="AH52" s="153"/>
      <c r="AI52" s="154"/>
      <c r="AJ52" s="152" t="s">
        <v>70</v>
      </c>
      <c r="AK52" s="153"/>
      <c r="AL52" s="153"/>
      <c r="AM52" s="153"/>
      <c r="AN52" s="154"/>
      <c r="AO52" s="152" t="s">
        <v>71</v>
      </c>
      <c r="AP52" s="153"/>
      <c r="AQ52" s="153"/>
      <c r="AR52" s="153"/>
      <c r="AS52" s="154"/>
      <c r="AT52" s="182" t="s">
        <v>303</v>
      </c>
      <c r="AU52" s="183"/>
      <c r="AV52" s="183"/>
      <c r="AW52" s="183"/>
      <c r="AX52" s="184"/>
    </row>
    <row r="53" spans="1:50" ht="18.75" customHeight="1" x14ac:dyDescent="0.15">
      <c r="A53" s="669"/>
      <c r="B53" s="112"/>
      <c r="C53" s="112"/>
      <c r="D53" s="112"/>
      <c r="E53" s="112"/>
      <c r="F53" s="113"/>
      <c r="G53" s="176"/>
      <c r="H53" s="84"/>
      <c r="I53" s="84"/>
      <c r="J53" s="84"/>
      <c r="K53" s="84"/>
      <c r="L53" s="84"/>
      <c r="M53" s="84"/>
      <c r="N53" s="84"/>
      <c r="O53" s="156"/>
      <c r="P53" s="155"/>
      <c r="Q53" s="84"/>
      <c r="R53" s="84"/>
      <c r="S53" s="84"/>
      <c r="T53" s="84"/>
      <c r="U53" s="84"/>
      <c r="V53" s="84"/>
      <c r="W53" s="84"/>
      <c r="X53" s="156"/>
      <c r="Y53" s="220"/>
      <c r="Z53" s="221"/>
      <c r="AA53" s="222"/>
      <c r="AB53" s="226"/>
      <c r="AC53" s="227"/>
      <c r="AD53" s="228"/>
      <c r="AE53" s="155"/>
      <c r="AF53" s="84"/>
      <c r="AG53" s="84"/>
      <c r="AH53" s="84"/>
      <c r="AI53" s="156"/>
      <c r="AJ53" s="155"/>
      <c r="AK53" s="84"/>
      <c r="AL53" s="84"/>
      <c r="AM53" s="84"/>
      <c r="AN53" s="156"/>
      <c r="AO53" s="155"/>
      <c r="AP53" s="84"/>
      <c r="AQ53" s="84"/>
      <c r="AR53" s="84"/>
      <c r="AS53" s="156"/>
      <c r="AT53" s="58"/>
      <c r="AU53" s="83"/>
      <c r="AV53" s="83"/>
      <c r="AW53" s="84" t="s">
        <v>355</v>
      </c>
      <c r="AX53" s="85"/>
    </row>
    <row r="54" spans="1:50" ht="22.5" customHeight="1" x14ac:dyDescent="0.15">
      <c r="A54" s="669"/>
      <c r="B54" s="112"/>
      <c r="C54" s="112"/>
      <c r="D54" s="112"/>
      <c r="E54" s="112"/>
      <c r="F54" s="113"/>
      <c r="G54" s="620" t="s">
        <v>399</v>
      </c>
      <c r="H54" s="244"/>
      <c r="I54" s="244"/>
      <c r="J54" s="244"/>
      <c r="K54" s="244"/>
      <c r="L54" s="244"/>
      <c r="M54" s="244"/>
      <c r="N54" s="244"/>
      <c r="O54" s="245"/>
      <c r="P54" s="229" t="s">
        <v>400</v>
      </c>
      <c r="Q54" s="230"/>
      <c r="R54" s="230"/>
      <c r="S54" s="230"/>
      <c r="T54" s="230"/>
      <c r="U54" s="230"/>
      <c r="V54" s="230"/>
      <c r="W54" s="230"/>
      <c r="X54" s="231"/>
      <c r="Y54" s="597" t="s">
        <v>86</v>
      </c>
      <c r="Z54" s="598"/>
      <c r="AA54" s="599"/>
      <c r="AB54" s="600" t="s">
        <v>401</v>
      </c>
      <c r="AC54" s="601"/>
      <c r="AD54" s="601"/>
      <c r="AE54" s="100">
        <v>100</v>
      </c>
      <c r="AF54" s="101"/>
      <c r="AG54" s="101"/>
      <c r="AH54" s="101"/>
      <c r="AI54" s="102"/>
      <c r="AJ54" s="100">
        <v>100</v>
      </c>
      <c r="AK54" s="101"/>
      <c r="AL54" s="101"/>
      <c r="AM54" s="101"/>
      <c r="AN54" s="102"/>
      <c r="AO54" s="100">
        <v>100</v>
      </c>
      <c r="AP54" s="101"/>
      <c r="AQ54" s="101"/>
      <c r="AR54" s="101"/>
      <c r="AS54" s="102"/>
      <c r="AT54" s="205"/>
      <c r="AU54" s="205"/>
      <c r="AV54" s="205"/>
      <c r="AW54" s="205"/>
      <c r="AX54" s="206"/>
    </row>
    <row r="55" spans="1:50" ht="22.5" customHeight="1" x14ac:dyDescent="0.15">
      <c r="A55" s="669"/>
      <c r="B55" s="112"/>
      <c r="C55" s="112"/>
      <c r="D55" s="112"/>
      <c r="E55" s="112"/>
      <c r="F55" s="113"/>
      <c r="G55" s="621"/>
      <c r="H55" s="246"/>
      <c r="I55" s="246"/>
      <c r="J55" s="246"/>
      <c r="K55" s="246"/>
      <c r="L55" s="246"/>
      <c r="M55" s="246"/>
      <c r="N55" s="246"/>
      <c r="O55" s="247"/>
      <c r="P55" s="232"/>
      <c r="Q55" s="232"/>
      <c r="R55" s="232"/>
      <c r="S55" s="232"/>
      <c r="T55" s="232"/>
      <c r="U55" s="232"/>
      <c r="V55" s="232"/>
      <c r="W55" s="232"/>
      <c r="X55" s="233"/>
      <c r="Y55" s="106" t="s">
        <v>65</v>
      </c>
      <c r="Z55" s="107"/>
      <c r="AA55" s="108"/>
      <c r="AB55" s="236" t="s">
        <v>16</v>
      </c>
      <c r="AC55" s="237"/>
      <c r="AD55" s="237"/>
      <c r="AE55" s="100">
        <v>100</v>
      </c>
      <c r="AF55" s="101"/>
      <c r="AG55" s="101"/>
      <c r="AH55" s="101"/>
      <c r="AI55" s="102"/>
      <c r="AJ55" s="100">
        <v>100</v>
      </c>
      <c r="AK55" s="101"/>
      <c r="AL55" s="101"/>
      <c r="AM55" s="101"/>
      <c r="AN55" s="102"/>
      <c r="AO55" s="100">
        <v>100</v>
      </c>
      <c r="AP55" s="101"/>
      <c r="AQ55" s="101"/>
      <c r="AR55" s="101"/>
      <c r="AS55" s="102"/>
      <c r="AT55" s="100">
        <v>100</v>
      </c>
      <c r="AU55" s="101"/>
      <c r="AV55" s="101"/>
      <c r="AW55" s="101"/>
      <c r="AX55" s="482"/>
    </row>
    <row r="56" spans="1:50" ht="22.5" customHeight="1" x14ac:dyDescent="0.15">
      <c r="A56" s="669"/>
      <c r="B56" s="115"/>
      <c r="C56" s="115"/>
      <c r="D56" s="115"/>
      <c r="E56" s="115"/>
      <c r="F56" s="116"/>
      <c r="G56" s="622"/>
      <c r="H56" s="248"/>
      <c r="I56" s="248"/>
      <c r="J56" s="248"/>
      <c r="K56" s="248"/>
      <c r="L56" s="248"/>
      <c r="M56" s="248"/>
      <c r="N56" s="248"/>
      <c r="O56" s="249"/>
      <c r="P56" s="234"/>
      <c r="Q56" s="234"/>
      <c r="R56" s="234"/>
      <c r="S56" s="234"/>
      <c r="T56" s="234"/>
      <c r="U56" s="234"/>
      <c r="V56" s="234"/>
      <c r="W56" s="234"/>
      <c r="X56" s="235"/>
      <c r="Y56" s="149" t="s">
        <v>15</v>
      </c>
      <c r="Z56" s="107"/>
      <c r="AA56" s="108"/>
      <c r="AB56" s="150" t="s">
        <v>16</v>
      </c>
      <c r="AC56" s="150"/>
      <c r="AD56" s="150"/>
      <c r="AE56" s="100">
        <v>100</v>
      </c>
      <c r="AF56" s="101"/>
      <c r="AG56" s="101"/>
      <c r="AH56" s="101"/>
      <c r="AI56" s="102"/>
      <c r="AJ56" s="100">
        <v>100</v>
      </c>
      <c r="AK56" s="101"/>
      <c r="AL56" s="101"/>
      <c r="AM56" s="101"/>
      <c r="AN56" s="102"/>
      <c r="AO56" s="100">
        <v>100</v>
      </c>
      <c r="AP56" s="101"/>
      <c r="AQ56" s="101"/>
      <c r="AR56" s="101"/>
      <c r="AS56" s="102"/>
      <c r="AT56" s="202"/>
      <c r="AU56" s="203"/>
      <c r="AV56" s="203"/>
      <c r="AW56" s="203"/>
      <c r="AX56" s="204"/>
    </row>
    <row r="57" spans="1:50" ht="18.75" hidden="1" customHeight="1" x14ac:dyDescent="0.15">
      <c r="A57" s="669"/>
      <c r="B57" s="112" t="s">
        <v>318</v>
      </c>
      <c r="C57" s="112"/>
      <c r="D57" s="112"/>
      <c r="E57" s="112"/>
      <c r="F57" s="113"/>
      <c r="G57" s="175" t="s">
        <v>85</v>
      </c>
      <c r="H57" s="153"/>
      <c r="I57" s="153"/>
      <c r="J57" s="153"/>
      <c r="K57" s="153"/>
      <c r="L57" s="153"/>
      <c r="M57" s="153"/>
      <c r="N57" s="153"/>
      <c r="O57" s="154"/>
      <c r="P57" s="152" t="s">
        <v>89</v>
      </c>
      <c r="Q57" s="153"/>
      <c r="R57" s="153"/>
      <c r="S57" s="153"/>
      <c r="T57" s="153"/>
      <c r="U57" s="153"/>
      <c r="V57" s="153"/>
      <c r="W57" s="153"/>
      <c r="X57" s="154"/>
      <c r="Y57" s="217"/>
      <c r="Z57" s="218"/>
      <c r="AA57" s="219"/>
      <c r="AB57" s="223" t="s">
        <v>12</v>
      </c>
      <c r="AC57" s="224"/>
      <c r="AD57" s="225"/>
      <c r="AE57" s="152" t="s">
        <v>69</v>
      </c>
      <c r="AF57" s="153"/>
      <c r="AG57" s="153"/>
      <c r="AH57" s="153"/>
      <c r="AI57" s="154"/>
      <c r="AJ57" s="152" t="s">
        <v>70</v>
      </c>
      <c r="AK57" s="153"/>
      <c r="AL57" s="153"/>
      <c r="AM57" s="153"/>
      <c r="AN57" s="154"/>
      <c r="AO57" s="152" t="s">
        <v>71</v>
      </c>
      <c r="AP57" s="153"/>
      <c r="AQ57" s="153"/>
      <c r="AR57" s="153"/>
      <c r="AS57" s="154"/>
      <c r="AT57" s="182" t="s">
        <v>303</v>
      </c>
      <c r="AU57" s="183"/>
      <c r="AV57" s="183"/>
      <c r="AW57" s="183"/>
      <c r="AX57" s="184"/>
    </row>
    <row r="58" spans="1:50" ht="18.75" hidden="1" customHeight="1" x14ac:dyDescent="0.15">
      <c r="A58" s="669"/>
      <c r="B58" s="112"/>
      <c r="C58" s="112"/>
      <c r="D58" s="112"/>
      <c r="E58" s="112"/>
      <c r="F58" s="113"/>
      <c r="G58" s="176"/>
      <c r="H58" s="84"/>
      <c r="I58" s="84"/>
      <c r="J58" s="84"/>
      <c r="K58" s="84"/>
      <c r="L58" s="84"/>
      <c r="M58" s="84"/>
      <c r="N58" s="84"/>
      <c r="O58" s="156"/>
      <c r="P58" s="155"/>
      <c r="Q58" s="84"/>
      <c r="R58" s="84"/>
      <c r="S58" s="84"/>
      <c r="T58" s="84"/>
      <c r="U58" s="84"/>
      <c r="V58" s="84"/>
      <c r="W58" s="84"/>
      <c r="X58" s="156"/>
      <c r="Y58" s="220"/>
      <c r="Z58" s="221"/>
      <c r="AA58" s="222"/>
      <c r="AB58" s="226"/>
      <c r="AC58" s="227"/>
      <c r="AD58" s="228"/>
      <c r="AE58" s="155"/>
      <c r="AF58" s="84"/>
      <c r="AG58" s="84"/>
      <c r="AH58" s="84"/>
      <c r="AI58" s="156"/>
      <c r="AJ58" s="155"/>
      <c r="AK58" s="84"/>
      <c r="AL58" s="84"/>
      <c r="AM58" s="84"/>
      <c r="AN58" s="156"/>
      <c r="AO58" s="155"/>
      <c r="AP58" s="84"/>
      <c r="AQ58" s="84"/>
      <c r="AR58" s="84"/>
      <c r="AS58" s="156"/>
      <c r="AT58" s="58"/>
      <c r="AU58" s="83"/>
      <c r="AV58" s="83"/>
      <c r="AW58" s="84" t="s">
        <v>355</v>
      </c>
      <c r="AX58" s="85"/>
    </row>
    <row r="59" spans="1:50" ht="22.5" hidden="1" customHeight="1" x14ac:dyDescent="0.15">
      <c r="A59" s="669"/>
      <c r="B59" s="112"/>
      <c r="C59" s="112"/>
      <c r="D59" s="112"/>
      <c r="E59" s="112"/>
      <c r="F59" s="113"/>
      <c r="G59" s="620"/>
      <c r="H59" s="244"/>
      <c r="I59" s="244"/>
      <c r="J59" s="244"/>
      <c r="K59" s="244"/>
      <c r="L59" s="244"/>
      <c r="M59" s="244"/>
      <c r="N59" s="244"/>
      <c r="O59" s="245"/>
      <c r="P59" s="229"/>
      <c r="Q59" s="230"/>
      <c r="R59" s="230"/>
      <c r="S59" s="230"/>
      <c r="T59" s="230"/>
      <c r="U59" s="230"/>
      <c r="V59" s="230"/>
      <c r="W59" s="230"/>
      <c r="X59" s="231"/>
      <c r="Y59" s="597" t="s">
        <v>86</v>
      </c>
      <c r="Z59" s="598"/>
      <c r="AA59" s="599"/>
      <c r="AB59" s="601"/>
      <c r="AC59" s="601"/>
      <c r="AD59" s="601"/>
      <c r="AE59" s="100"/>
      <c r="AF59" s="101"/>
      <c r="AG59" s="101"/>
      <c r="AH59" s="101"/>
      <c r="AI59" s="102"/>
      <c r="AJ59" s="100"/>
      <c r="AK59" s="101"/>
      <c r="AL59" s="101"/>
      <c r="AM59" s="101"/>
      <c r="AN59" s="102"/>
      <c r="AO59" s="100"/>
      <c r="AP59" s="101"/>
      <c r="AQ59" s="101"/>
      <c r="AR59" s="101"/>
      <c r="AS59" s="102"/>
      <c r="AT59" s="205"/>
      <c r="AU59" s="205"/>
      <c r="AV59" s="205"/>
      <c r="AW59" s="205"/>
      <c r="AX59" s="206"/>
    </row>
    <row r="60" spans="1:50" ht="22.5" hidden="1" customHeight="1" x14ac:dyDescent="0.15">
      <c r="A60" s="669"/>
      <c r="B60" s="112"/>
      <c r="C60" s="112"/>
      <c r="D60" s="112"/>
      <c r="E60" s="112"/>
      <c r="F60" s="113"/>
      <c r="G60" s="621"/>
      <c r="H60" s="246"/>
      <c r="I60" s="246"/>
      <c r="J60" s="246"/>
      <c r="K60" s="246"/>
      <c r="L60" s="246"/>
      <c r="M60" s="246"/>
      <c r="N60" s="246"/>
      <c r="O60" s="247"/>
      <c r="P60" s="232"/>
      <c r="Q60" s="232"/>
      <c r="R60" s="232"/>
      <c r="S60" s="232"/>
      <c r="T60" s="232"/>
      <c r="U60" s="232"/>
      <c r="V60" s="232"/>
      <c r="W60" s="232"/>
      <c r="X60" s="233"/>
      <c r="Y60" s="106" t="s">
        <v>65</v>
      </c>
      <c r="Z60" s="107"/>
      <c r="AA60" s="108"/>
      <c r="AB60" s="237"/>
      <c r="AC60" s="237"/>
      <c r="AD60" s="237"/>
      <c r="AE60" s="100"/>
      <c r="AF60" s="101"/>
      <c r="AG60" s="101"/>
      <c r="AH60" s="101"/>
      <c r="AI60" s="102"/>
      <c r="AJ60" s="100"/>
      <c r="AK60" s="101"/>
      <c r="AL60" s="101"/>
      <c r="AM60" s="101"/>
      <c r="AN60" s="102"/>
      <c r="AO60" s="100"/>
      <c r="AP60" s="101"/>
      <c r="AQ60" s="101"/>
      <c r="AR60" s="101"/>
      <c r="AS60" s="102"/>
      <c r="AT60" s="100"/>
      <c r="AU60" s="101"/>
      <c r="AV60" s="101"/>
      <c r="AW60" s="101"/>
      <c r="AX60" s="482"/>
    </row>
    <row r="61" spans="1:50" ht="22.5" hidden="1" customHeight="1" x14ac:dyDescent="0.15">
      <c r="A61" s="669"/>
      <c r="B61" s="115"/>
      <c r="C61" s="115"/>
      <c r="D61" s="115"/>
      <c r="E61" s="115"/>
      <c r="F61" s="116"/>
      <c r="G61" s="622"/>
      <c r="H61" s="248"/>
      <c r="I61" s="248"/>
      <c r="J61" s="248"/>
      <c r="K61" s="248"/>
      <c r="L61" s="248"/>
      <c r="M61" s="248"/>
      <c r="N61" s="248"/>
      <c r="O61" s="249"/>
      <c r="P61" s="234"/>
      <c r="Q61" s="234"/>
      <c r="R61" s="234"/>
      <c r="S61" s="234"/>
      <c r="T61" s="234"/>
      <c r="U61" s="234"/>
      <c r="V61" s="234"/>
      <c r="W61" s="234"/>
      <c r="X61" s="235"/>
      <c r="Y61" s="149" t="s">
        <v>15</v>
      </c>
      <c r="Z61" s="107"/>
      <c r="AA61" s="108"/>
      <c r="AB61" s="150" t="s">
        <v>16</v>
      </c>
      <c r="AC61" s="150"/>
      <c r="AD61" s="150"/>
      <c r="AE61" s="100"/>
      <c r="AF61" s="101"/>
      <c r="AG61" s="101"/>
      <c r="AH61" s="101"/>
      <c r="AI61" s="102"/>
      <c r="AJ61" s="100"/>
      <c r="AK61" s="101"/>
      <c r="AL61" s="101"/>
      <c r="AM61" s="101"/>
      <c r="AN61" s="102"/>
      <c r="AO61" s="100"/>
      <c r="AP61" s="101"/>
      <c r="AQ61" s="101"/>
      <c r="AR61" s="101"/>
      <c r="AS61" s="102"/>
      <c r="AT61" s="202"/>
      <c r="AU61" s="203"/>
      <c r="AV61" s="203"/>
      <c r="AW61" s="203"/>
      <c r="AX61" s="204"/>
    </row>
    <row r="62" spans="1:50" ht="18.75" hidden="1" customHeight="1" x14ac:dyDescent="0.15">
      <c r="A62" s="669"/>
      <c r="B62" s="112" t="s">
        <v>318</v>
      </c>
      <c r="C62" s="112"/>
      <c r="D62" s="112"/>
      <c r="E62" s="112"/>
      <c r="F62" s="113"/>
      <c r="G62" s="175" t="s">
        <v>85</v>
      </c>
      <c r="H62" s="153"/>
      <c r="I62" s="153"/>
      <c r="J62" s="153"/>
      <c r="K62" s="153"/>
      <c r="L62" s="153"/>
      <c r="M62" s="153"/>
      <c r="N62" s="153"/>
      <c r="O62" s="154"/>
      <c r="P62" s="152" t="s">
        <v>89</v>
      </c>
      <c r="Q62" s="153"/>
      <c r="R62" s="153"/>
      <c r="S62" s="153"/>
      <c r="T62" s="153"/>
      <c r="U62" s="153"/>
      <c r="V62" s="153"/>
      <c r="W62" s="153"/>
      <c r="X62" s="154"/>
      <c r="Y62" s="217"/>
      <c r="Z62" s="218"/>
      <c r="AA62" s="219"/>
      <c r="AB62" s="223" t="s">
        <v>12</v>
      </c>
      <c r="AC62" s="224"/>
      <c r="AD62" s="225"/>
      <c r="AE62" s="152" t="s">
        <v>69</v>
      </c>
      <c r="AF62" s="153"/>
      <c r="AG62" s="153"/>
      <c r="AH62" s="153"/>
      <c r="AI62" s="154"/>
      <c r="AJ62" s="152" t="s">
        <v>70</v>
      </c>
      <c r="AK62" s="153"/>
      <c r="AL62" s="153"/>
      <c r="AM62" s="153"/>
      <c r="AN62" s="154"/>
      <c r="AO62" s="152" t="s">
        <v>71</v>
      </c>
      <c r="AP62" s="153"/>
      <c r="AQ62" s="153"/>
      <c r="AR62" s="153"/>
      <c r="AS62" s="154"/>
      <c r="AT62" s="182" t="s">
        <v>303</v>
      </c>
      <c r="AU62" s="183"/>
      <c r="AV62" s="183"/>
      <c r="AW62" s="183"/>
      <c r="AX62" s="184"/>
    </row>
    <row r="63" spans="1:50" ht="18.75" hidden="1" customHeight="1" x14ac:dyDescent="0.15">
      <c r="A63" s="669"/>
      <c r="B63" s="112"/>
      <c r="C63" s="112"/>
      <c r="D63" s="112"/>
      <c r="E63" s="112"/>
      <c r="F63" s="113"/>
      <c r="G63" s="176"/>
      <c r="H63" s="84"/>
      <c r="I63" s="84"/>
      <c r="J63" s="84"/>
      <c r="K63" s="84"/>
      <c r="L63" s="84"/>
      <c r="M63" s="84"/>
      <c r="N63" s="84"/>
      <c r="O63" s="156"/>
      <c r="P63" s="155"/>
      <c r="Q63" s="84"/>
      <c r="R63" s="84"/>
      <c r="S63" s="84"/>
      <c r="T63" s="84"/>
      <c r="U63" s="84"/>
      <c r="V63" s="84"/>
      <c r="W63" s="84"/>
      <c r="X63" s="156"/>
      <c r="Y63" s="220"/>
      <c r="Z63" s="221"/>
      <c r="AA63" s="222"/>
      <c r="AB63" s="226"/>
      <c r="AC63" s="227"/>
      <c r="AD63" s="228"/>
      <c r="AE63" s="155"/>
      <c r="AF63" s="84"/>
      <c r="AG63" s="84"/>
      <c r="AH63" s="84"/>
      <c r="AI63" s="156"/>
      <c r="AJ63" s="155"/>
      <c r="AK63" s="84"/>
      <c r="AL63" s="84"/>
      <c r="AM63" s="84"/>
      <c r="AN63" s="156"/>
      <c r="AO63" s="155"/>
      <c r="AP63" s="84"/>
      <c r="AQ63" s="84"/>
      <c r="AR63" s="84"/>
      <c r="AS63" s="156"/>
      <c r="AT63" s="58"/>
      <c r="AU63" s="83"/>
      <c r="AV63" s="83"/>
      <c r="AW63" s="84" t="s">
        <v>355</v>
      </c>
      <c r="AX63" s="85"/>
    </row>
    <row r="64" spans="1:50" ht="22.5" hidden="1" customHeight="1" x14ac:dyDescent="0.15">
      <c r="A64" s="669"/>
      <c r="B64" s="112"/>
      <c r="C64" s="112"/>
      <c r="D64" s="112"/>
      <c r="E64" s="112"/>
      <c r="F64" s="113"/>
      <c r="G64" s="620"/>
      <c r="H64" s="244"/>
      <c r="I64" s="244"/>
      <c r="J64" s="244"/>
      <c r="K64" s="244"/>
      <c r="L64" s="244"/>
      <c r="M64" s="244"/>
      <c r="N64" s="244"/>
      <c r="O64" s="245"/>
      <c r="P64" s="229"/>
      <c r="Q64" s="230"/>
      <c r="R64" s="230"/>
      <c r="S64" s="230"/>
      <c r="T64" s="230"/>
      <c r="U64" s="230"/>
      <c r="V64" s="230"/>
      <c r="W64" s="230"/>
      <c r="X64" s="231"/>
      <c r="Y64" s="597" t="s">
        <v>86</v>
      </c>
      <c r="Z64" s="598"/>
      <c r="AA64" s="599"/>
      <c r="AB64" s="601"/>
      <c r="AC64" s="601"/>
      <c r="AD64" s="601"/>
      <c r="AE64" s="100"/>
      <c r="AF64" s="101"/>
      <c r="AG64" s="101"/>
      <c r="AH64" s="101"/>
      <c r="AI64" s="102"/>
      <c r="AJ64" s="100"/>
      <c r="AK64" s="101"/>
      <c r="AL64" s="101"/>
      <c r="AM64" s="101"/>
      <c r="AN64" s="102"/>
      <c r="AO64" s="100"/>
      <c r="AP64" s="101"/>
      <c r="AQ64" s="101"/>
      <c r="AR64" s="101"/>
      <c r="AS64" s="102"/>
      <c r="AT64" s="205"/>
      <c r="AU64" s="205"/>
      <c r="AV64" s="205"/>
      <c r="AW64" s="205"/>
      <c r="AX64" s="206"/>
    </row>
    <row r="65" spans="1:60" ht="22.5" hidden="1" customHeight="1" x14ac:dyDescent="0.15">
      <c r="A65" s="669"/>
      <c r="B65" s="112"/>
      <c r="C65" s="112"/>
      <c r="D65" s="112"/>
      <c r="E65" s="112"/>
      <c r="F65" s="113"/>
      <c r="G65" s="621"/>
      <c r="H65" s="246"/>
      <c r="I65" s="246"/>
      <c r="J65" s="246"/>
      <c r="K65" s="246"/>
      <c r="L65" s="246"/>
      <c r="M65" s="246"/>
      <c r="N65" s="246"/>
      <c r="O65" s="247"/>
      <c r="P65" s="232"/>
      <c r="Q65" s="232"/>
      <c r="R65" s="232"/>
      <c r="S65" s="232"/>
      <c r="T65" s="232"/>
      <c r="U65" s="232"/>
      <c r="V65" s="232"/>
      <c r="W65" s="232"/>
      <c r="X65" s="233"/>
      <c r="Y65" s="106" t="s">
        <v>65</v>
      </c>
      <c r="Z65" s="107"/>
      <c r="AA65" s="108"/>
      <c r="AB65" s="237"/>
      <c r="AC65" s="237"/>
      <c r="AD65" s="237"/>
      <c r="AE65" s="100"/>
      <c r="AF65" s="101"/>
      <c r="AG65" s="101"/>
      <c r="AH65" s="101"/>
      <c r="AI65" s="102"/>
      <c r="AJ65" s="100"/>
      <c r="AK65" s="101"/>
      <c r="AL65" s="101"/>
      <c r="AM65" s="101"/>
      <c r="AN65" s="102"/>
      <c r="AO65" s="100"/>
      <c r="AP65" s="101"/>
      <c r="AQ65" s="101"/>
      <c r="AR65" s="101"/>
      <c r="AS65" s="102"/>
      <c r="AT65" s="100"/>
      <c r="AU65" s="101"/>
      <c r="AV65" s="101"/>
      <c r="AW65" s="101"/>
      <c r="AX65" s="482"/>
    </row>
    <row r="66" spans="1:60" ht="22.5" hidden="1" customHeight="1" x14ac:dyDescent="0.15">
      <c r="A66" s="670"/>
      <c r="B66" s="115"/>
      <c r="C66" s="115"/>
      <c r="D66" s="115"/>
      <c r="E66" s="115"/>
      <c r="F66" s="116"/>
      <c r="G66" s="622"/>
      <c r="H66" s="248"/>
      <c r="I66" s="248"/>
      <c r="J66" s="248"/>
      <c r="K66" s="248"/>
      <c r="L66" s="248"/>
      <c r="M66" s="248"/>
      <c r="N66" s="248"/>
      <c r="O66" s="249"/>
      <c r="P66" s="234"/>
      <c r="Q66" s="234"/>
      <c r="R66" s="234"/>
      <c r="S66" s="234"/>
      <c r="T66" s="234"/>
      <c r="U66" s="234"/>
      <c r="V66" s="234"/>
      <c r="W66" s="234"/>
      <c r="X66" s="235"/>
      <c r="Y66" s="149" t="s">
        <v>15</v>
      </c>
      <c r="Z66" s="107"/>
      <c r="AA66" s="108"/>
      <c r="AB66" s="150" t="s">
        <v>16</v>
      </c>
      <c r="AC66" s="150"/>
      <c r="AD66" s="150"/>
      <c r="AE66" s="100"/>
      <c r="AF66" s="101"/>
      <c r="AG66" s="101"/>
      <c r="AH66" s="101"/>
      <c r="AI66" s="102"/>
      <c r="AJ66" s="100"/>
      <c r="AK66" s="101"/>
      <c r="AL66" s="101"/>
      <c r="AM66" s="101"/>
      <c r="AN66" s="102"/>
      <c r="AO66" s="100"/>
      <c r="AP66" s="101"/>
      <c r="AQ66" s="101"/>
      <c r="AR66" s="101"/>
      <c r="AS66" s="102"/>
      <c r="AT66" s="202"/>
      <c r="AU66" s="203"/>
      <c r="AV66" s="203"/>
      <c r="AW66" s="203"/>
      <c r="AX66" s="204"/>
    </row>
    <row r="67" spans="1:60" x14ac:dyDescent="0.15">
      <c r="A67" s="535" t="s">
        <v>88</v>
      </c>
      <c r="B67" s="536"/>
      <c r="C67" s="536"/>
      <c r="D67" s="536"/>
      <c r="E67" s="536"/>
      <c r="F67" s="537"/>
      <c r="G67" s="623" t="s">
        <v>84</v>
      </c>
      <c r="H67" s="623"/>
      <c r="I67" s="623"/>
      <c r="J67" s="623"/>
      <c r="K67" s="623"/>
      <c r="L67" s="623"/>
      <c r="M67" s="623"/>
      <c r="N67" s="623"/>
      <c r="O67" s="623"/>
      <c r="P67" s="623"/>
      <c r="Q67" s="623"/>
      <c r="R67" s="623"/>
      <c r="S67" s="623"/>
      <c r="T67" s="623"/>
      <c r="U67" s="623"/>
      <c r="V67" s="623"/>
      <c r="W67" s="623"/>
      <c r="X67" s="624"/>
      <c r="Y67" s="157"/>
      <c r="Z67" s="158"/>
      <c r="AA67" s="159"/>
      <c r="AB67" s="95" t="s">
        <v>12</v>
      </c>
      <c r="AC67" s="96"/>
      <c r="AD67" s="97"/>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8"/>
      <c r="B68" s="539"/>
      <c r="C68" s="539"/>
      <c r="D68" s="539"/>
      <c r="E68" s="539"/>
      <c r="F68" s="540"/>
      <c r="G68" s="229" t="s">
        <v>402</v>
      </c>
      <c r="H68" s="244"/>
      <c r="I68" s="244"/>
      <c r="J68" s="244"/>
      <c r="K68" s="244"/>
      <c r="L68" s="244"/>
      <c r="M68" s="244"/>
      <c r="N68" s="244"/>
      <c r="O68" s="244"/>
      <c r="P68" s="244"/>
      <c r="Q68" s="244"/>
      <c r="R68" s="244"/>
      <c r="S68" s="244"/>
      <c r="T68" s="244"/>
      <c r="U68" s="244"/>
      <c r="V68" s="244"/>
      <c r="W68" s="244"/>
      <c r="X68" s="245"/>
      <c r="Y68" s="629" t="s">
        <v>66</v>
      </c>
      <c r="Z68" s="630"/>
      <c r="AA68" s="631"/>
      <c r="AB68" s="123" t="s">
        <v>405</v>
      </c>
      <c r="AC68" s="124"/>
      <c r="AD68" s="125"/>
      <c r="AE68" s="100">
        <v>117674</v>
      </c>
      <c r="AF68" s="101"/>
      <c r="AG68" s="101"/>
      <c r="AH68" s="101"/>
      <c r="AI68" s="102"/>
      <c r="AJ68" s="100">
        <v>101122</v>
      </c>
      <c r="AK68" s="101"/>
      <c r="AL68" s="101"/>
      <c r="AM68" s="101"/>
      <c r="AN68" s="102"/>
      <c r="AO68" s="100">
        <v>82697</v>
      </c>
      <c r="AP68" s="101"/>
      <c r="AQ68" s="101"/>
      <c r="AR68" s="101"/>
      <c r="AS68" s="102"/>
      <c r="AT68" s="550"/>
      <c r="AU68" s="550"/>
      <c r="AV68" s="550"/>
      <c r="AW68" s="550"/>
      <c r="AX68" s="551"/>
      <c r="AY68" s="10"/>
      <c r="AZ68" s="10"/>
      <c r="BA68" s="10"/>
      <c r="BB68" s="10"/>
      <c r="BC68" s="10"/>
    </row>
    <row r="69" spans="1:60" ht="22.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20" t="s">
        <v>67</v>
      </c>
      <c r="Z69" s="121"/>
      <c r="AA69" s="122"/>
      <c r="AB69" s="212" t="s">
        <v>396</v>
      </c>
      <c r="AC69" s="213"/>
      <c r="AD69" s="214"/>
      <c r="AE69" s="100" t="s">
        <v>396</v>
      </c>
      <c r="AF69" s="101"/>
      <c r="AG69" s="101"/>
      <c r="AH69" s="101"/>
      <c r="AI69" s="102"/>
      <c r="AJ69" s="100" t="s">
        <v>396</v>
      </c>
      <c r="AK69" s="101"/>
      <c r="AL69" s="101"/>
      <c r="AM69" s="101"/>
      <c r="AN69" s="102"/>
      <c r="AO69" s="100" t="s">
        <v>396</v>
      </c>
      <c r="AP69" s="101"/>
      <c r="AQ69" s="101"/>
      <c r="AR69" s="101"/>
      <c r="AS69" s="102"/>
      <c r="AT69" s="100">
        <v>80000</v>
      </c>
      <c r="AU69" s="101"/>
      <c r="AV69" s="101"/>
      <c r="AW69" s="101"/>
      <c r="AX69" s="482"/>
      <c r="AY69" s="10"/>
      <c r="AZ69" s="10"/>
      <c r="BA69" s="10"/>
      <c r="BB69" s="10"/>
      <c r="BC69" s="10"/>
      <c r="BD69" s="10"/>
      <c r="BE69" s="10"/>
      <c r="BF69" s="10"/>
      <c r="BG69" s="10"/>
      <c r="BH69" s="10"/>
    </row>
    <row r="70" spans="1:60" x14ac:dyDescent="0.15">
      <c r="A70" s="535" t="s">
        <v>88</v>
      </c>
      <c r="B70" s="536"/>
      <c r="C70" s="536"/>
      <c r="D70" s="536"/>
      <c r="E70" s="536"/>
      <c r="F70" s="537"/>
      <c r="G70" s="623" t="s">
        <v>84</v>
      </c>
      <c r="H70" s="623"/>
      <c r="I70" s="623"/>
      <c r="J70" s="623"/>
      <c r="K70" s="623"/>
      <c r="L70" s="623"/>
      <c r="M70" s="623"/>
      <c r="N70" s="623"/>
      <c r="O70" s="623"/>
      <c r="P70" s="623"/>
      <c r="Q70" s="623"/>
      <c r="R70" s="623"/>
      <c r="S70" s="623"/>
      <c r="T70" s="623"/>
      <c r="U70" s="623"/>
      <c r="V70" s="623"/>
      <c r="W70" s="623"/>
      <c r="X70" s="624"/>
      <c r="Y70" s="157"/>
      <c r="Z70" s="158"/>
      <c r="AA70" s="159"/>
      <c r="AB70" s="95" t="s">
        <v>12</v>
      </c>
      <c r="AC70" s="96"/>
      <c r="AD70" s="97"/>
      <c r="AE70" s="151" t="s">
        <v>69</v>
      </c>
      <c r="AF70" s="138"/>
      <c r="AG70" s="138"/>
      <c r="AH70" s="138"/>
      <c r="AI70" s="625"/>
      <c r="AJ70" s="151" t="s">
        <v>70</v>
      </c>
      <c r="AK70" s="138"/>
      <c r="AL70" s="138"/>
      <c r="AM70" s="138"/>
      <c r="AN70" s="625"/>
      <c r="AO70" s="151" t="s">
        <v>71</v>
      </c>
      <c r="AP70" s="138"/>
      <c r="AQ70" s="138"/>
      <c r="AR70" s="138"/>
      <c r="AS70" s="625"/>
      <c r="AT70" s="274" t="s">
        <v>74</v>
      </c>
      <c r="AU70" s="275"/>
      <c r="AV70" s="275"/>
      <c r="AW70" s="275"/>
      <c r="AX70" s="276"/>
    </row>
    <row r="71" spans="1:60" ht="22.5" customHeight="1" x14ac:dyDescent="0.15">
      <c r="A71" s="538"/>
      <c r="B71" s="539"/>
      <c r="C71" s="539"/>
      <c r="D71" s="539"/>
      <c r="E71" s="539"/>
      <c r="F71" s="540"/>
      <c r="G71" s="229" t="s">
        <v>403</v>
      </c>
      <c r="H71" s="244"/>
      <c r="I71" s="244"/>
      <c r="J71" s="244"/>
      <c r="K71" s="244"/>
      <c r="L71" s="244"/>
      <c r="M71" s="244"/>
      <c r="N71" s="244"/>
      <c r="O71" s="244"/>
      <c r="P71" s="244"/>
      <c r="Q71" s="244"/>
      <c r="R71" s="244"/>
      <c r="S71" s="244"/>
      <c r="T71" s="244"/>
      <c r="U71" s="244"/>
      <c r="V71" s="244"/>
      <c r="W71" s="244"/>
      <c r="X71" s="245"/>
      <c r="Y71" s="671" t="s">
        <v>66</v>
      </c>
      <c r="Z71" s="672"/>
      <c r="AA71" s="673"/>
      <c r="AB71" s="123" t="s">
        <v>406</v>
      </c>
      <c r="AC71" s="124"/>
      <c r="AD71" s="125"/>
      <c r="AE71" s="100">
        <v>1927</v>
      </c>
      <c r="AF71" s="101"/>
      <c r="AG71" s="101"/>
      <c r="AH71" s="101"/>
      <c r="AI71" s="102"/>
      <c r="AJ71" s="100">
        <v>538</v>
      </c>
      <c r="AK71" s="101"/>
      <c r="AL71" s="101"/>
      <c r="AM71" s="101"/>
      <c r="AN71" s="102"/>
      <c r="AO71" s="100">
        <v>285</v>
      </c>
      <c r="AP71" s="101"/>
      <c r="AQ71" s="101"/>
      <c r="AR71" s="101"/>
      <c r="AS71" s="102"/>
      <c r="AT71" s="550"/>
      <c r="AU71" s="550"/>
      <c r="AV71" s="550"/>
      <c r="AW71" s="550"/>
      <c r="AX71" s="551"/>
      <c r="AY71" s="10"/>
      <c r="AZ71" s="10"/>
      <c r="BA71" s="10"/>
      <c r="BB71" s="10"/>
      <c r="BC71" s="10"/>
    </row>
    <row r="72" spans="1:60" ht="22.5" customHeight="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20" t="s">
        <v>67</v>
      </c>
      <c r="Z72" s="674"/>
      <c r="AA72" s="675"/>
      <c r="AB72" s="212" t="s">
        <v>396</v>
      </c>
      <c r="AC72" s="213"/>
      <c r="AD72" s="214"/>
      <c r="AE72" s="100" t="s">
        <v>396</v>
      </c>
      <c r="AF72" s="101"/>
      <c r="AG72" s="101"/>
      <c r="AH72" s="101"/>
      <c r="AI72" s="102"/>
      <c r="AJ72" s="100" t="s">
        <v>396</v>
      </c>
      <c r="AK72" s="101"/>
      <c r="AL72" s="101"/>
      <c r="AM72" s="101"/>
      <c r="AN72" s="102"/>
      <c r="AO72" s="100" t="s">
        <v>396</v>
      </c>
      <c r="AP72" s="101"/>
      <c r="AQ72" s="101"/>
      <c r="AR72" s="101"/>
      <c r="AS72" s="102"/>
      <c r="AT72" s="100">
        <v>250</v>
      </c>
      <c r="AU72" s="101"/>
      <c r="AV72" s="101"/>
      <c r="AW72" s="101"/>
      <c r="AX72" s="482"/>
      <c r="AY72" s="10"/>
      <c r="AZ72" s="10"/>
      <c r="BA72" s="10"/>
      <c r="BB72" s="10"/>
      <c r="BC72" s="10"/>
      <c r="BD72" s="10"/>
      <c r="BE72" s="10"/>
      <c r="BF72" s="10"/>
      <c r="BG72" s="10"/>
      <c r="BH72" s="10"/>
    </row>
    <row r="73" spans="1:60" x14ac:dyDescent="0.15">
      <c r="A73" s="535" t="s">
        <v>88</v>
      </c>
      <c r="B73" s="536"/>
      <c r="C73" s="536"/>
      <c r="D73" s="536"/>
      <c r="E73" s="536"/>
      <c r="F73" s="537"/>
      <c r="G73" s="623" t="s">
        <v>84</v>
      </c>
      <c r="H73" s="623"/>
      <c r="I73" s="623"/>
      <c r="J73" s="623"/>
      <c r="K73" s="623"/>
      <c r="L73" s="623"/>
      <c r="M73" s="623"/>
      <c r="N73" s="623"/>
      <c r="O73" s="623"/>
      <c r="P73" s="623"/>
      <c r="Q73" s="623"/>
      <c r="R73" s="623"/>
      <c r="S73" s="623"/>
      <c r="T73" s="623"/>
      <c r="U73" s="623"/>
      <c r="V73" s="623"/>
      <c r="W73" s="623"/>
      <c r="X73" s="624"/>
      <c r="Y73" s="157"/>
      <c r="Z73" s="158"/>
      <c r="AA73" s="159"/>
      <c r="AB73" s="95" t="s">
        <v>12</v>
      </c>
      <c r="AC73" s="96"/>
      <c r="AD73" s="97"/>
      <c r="AE73" s="151" t="s">
        <v>69</v>
      </c>
      <c r="AF73" s="138"/>
      <c r="AG73" s="138"/>
      <c r="AH73" s="138"/>
      <c r="AI73" s="625"/>
      <c r="AJ73" s="151" t="s">
        <v>70</v>
      </c>
      <c r="AK73" s="138"/>
      <c r="AL73" s="138"/>
      <c r="AM73" s="138"/>
      <c r="AN73" s="625"/>
      <c r="AO73" s="151" t="s">
        <v>71</v>
      </c>
      <c r="AP73" s="138"/>
      <c r="AQ73" s="138"/>
      <c r="AR73" s="138"/>
      <c r="AS73" s="625"/>
      <c r="AT73" s="274" t="s">
        <v>74</v>
      </c>
      <c r="AU73" s="275"/>
      <c r="AV73" s="275"/>
      <c r="AW73" s="275"/>
      <c r="AX73" s="276"/>
    </row>
    <row r="74" spans="1:60" ht="22.5" customHeight="1" x14ac:dyDescent="0.15">
      <c r="A74" s="538"/>
      <c r="B74" s="539"/>
      <c r="C74" s="539"/>
      <c r="D74" s="539"/>
      <c r="E74" s="539"/>
      <c r="F74" s="540"/>
      <c r="G74" s="229" t="s">
        <v>404</v>
      </c>
      <c r="H74" s="244"/>
      <c r="I74" s="244"/>
      <c r="J74" s="244"/>
      <c r="K74" s="244"/>
      <c r="L74" s="244"/>
      <c r="M74" s="244"/>
      <c r="N74" s="244"/>
      <c r="O74" s="244"/>
      <c r="P74" s="244"/>
      <c r="Q74" s="244"/>
      <c r="R74" s="244"/>
      <c r="S74" s="244"/>
      <c r="T74" s="244"/>
      <c r="U74" s="244"/>
      <c r="V74" s="244"/>
      <c r="W74" s="244"/>
      <c r="X74" s="245"/>
      <c r="Y74" s="671" t="s">
        <v>66</v>
      </c>
      <c r="Z74" s="672"/>
      <c r="AA74" s="673"/>
      <c r="AB74" s="123" t="s">
        <v>406</v>
      </c>
      <c r="AC74" s="124"/>
      <c r="AD74" s="125"/>
      <c r="AE74" s="100">
        <v>13623</v>
      </c>
      <c r="AF74" s="101"/>
      <c r="AG74" s="101"/>
      <c r="AH74" s="101"/>
      <c r="AI74" s="102"/>
      <c r="AJ74" s="100">
        <v>1638</v>
      </c>
      <c r="AK74" s="101"/>
      <c r="AL74" s="101"/>
      <c r="AM74" s="101"/>
      <c r="AN74" s="102"/>
      <c r="AO74" s="100">
        <v>710</v>
      </c>
      <c r="AP74" s="101"/>
      <c r="AQ74" s="101"/>
      <c r="AR74" s="101"/>
      <c r="AS74" s="102"/>
      <c r="AT74" s="550"/>
      <c r="AU74" s="550"/>
      <c r="AV74" s="550"/>
      <c r="AW74" s="550"/>
      <c r="AX74" s="551"/>
      <c r="AY74" s="10"/>
      <c r="AZ74" s="10"/>
      <c r="BA74" s="10"/>
      <c r="BB74" s="10"/>
      <c r="BC74" s="10"/>
    </row>
    <row r="75" spans="1:60" ht="22.5" customHeight="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20" t="s">
        <v>67</v>
      </c>
      <c r="Z75" s="674"/>
      <c r="AA75" s="675"/>
      <c r="AB75" s="212" t="s">
        <v>396</v>
      </c>
      <c r="AC75" s="213"/>
      <c r="AD75" s="214"/>
      <c r="AE75" s="100" t="s">
        <v>396</v>
      </c>
      <c r="AF75" s="101"/>
      <c r="AG75" s="101"/>
      <c r="AH75" s="101"/>
      <c r="AI75" s="102"/>
      <c r="AJ75" s="100" t="s">
        <v>396</v>
      </c>
      <c r="AK75" s="101"/>
      <c r="AL75" s="101"/>
      <c r="AM75" s="101"/>
      <c r="AN75" s="102"/>
      <c r="AO75" s="100" t="s">
        <v>396</v>
      </c>
      <c r="AP75" s="101"/>
      <c r="AQ75" s="101"/>
      <c r="AR75" s="101"/>
      <c r="AS75" s="102"/>
      <c r="AT75" s="100">
        <v>500</v>
      </c>
      <c r="AU75" s="101"/>
      <c r="AV75" s="101"/>
      <c r="AW75" s="101"/>
      <c r="AX75" s="482"/>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3" t="s">
        <v>84</v>
      </c>
      <c r="H76" s="623"/>
      <c r="I76" s="623"/>
      <c r="J76" s="623"/>
      <c r="K76" s="623"/>
      <c r="L76" s="623"/>
      <c r="M76" s="623"/>
      <c r="N76" s="623"/>
      <c r="O76" s="623"/>
      <c r="P76" s="623"/>
      <c r="Q76" s="623"/>
      <c r="R76" s="623"/>
      <c r="S76" s="623"/>
      <c r="T76" s="623"/>
      <c r="U76" s="623"/>
      <c r="V76" s="623"/>
      <c r="W76" s="623"/>
      <c r="X76" s="624"/>
      <c r="Y76" s="157"/>
      <c r="Z76" s="158"/>
      <c r="AA76" s="159"/>
      <c r="AB76" s="95" t="s">
        <v>12</v>
      </c>
      <c r="AC76" s="96"/>
      <c r="AD76" s="97"/>
      <c r="AE76" s="151" t="s">
        <v>69</v>
      </c>
      <c r="AF76" s="138"/>
      <c r="AG76" s="138"/>
      <c r="AH76" s="138"/>
      <c r="AI76" s="625"/>
      <c r="AJ76" s="151" t="s">
        <v>70</v>
      </c>
      <c r="AK76" s="138"/>
      <c r="AL76" s="138"/>
      <c r="AM76" s="138"/>
      <c r="AN76" s="625"/>
      <c r="AO76" s="151" t="s">
        <v>71</v>
      </c>
      <c r="AP76" s="138"/>
      <c r="AQ76" s="138"/>
      <c r="AR76" s="138"/>
      <c r="AS76" s="625"/>
      <c r="AT76" s="274" t="s">
        <v>74</v>
      </c>
      <c r="AU76" s="275"/>
      <c r="AV76" s="275"/>
      <c r="AW76" s="275"/>
      <c r="AX76" s="276"/>
    </row>
    <row r="77" spans="1:60" ht="22.5" hidden="1" customHeight="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1" t="s">
        <v>66</v>
      </c>
      <c r="Z77" s="672"/>
      <c r="AA77" s="673"/>
      <c r="AB77" s="123"/>
      <c r="AC77" s="124"/>
      <c r="AD77" s="125"/>
      <c r="AE77" s="100"/>
      <c r="AF77" s="101"/>
      <c r="AG77" s="101"/>
      <c r="AH77" s="101"/>
      <c r="AI77" s="102"/>
      <c r="AJ77" s="100"/>
      <c r="AK77" s="101"/>
      <c r="AL77" s="101"/>
      <c r="AM77" s="101"/>
      <c r="AN77" s="102"/>
      <c r="AO77" s="100"/>
      <c r="AP77" s="101"/>
      <c r="AQ77" s="101"/>
      <c r="AR77" s="101"/>
      <c r="AS77" s="102"/>
      <c r="AT77" s="550"/>
      <c r="AU77" s="550"/>
      <c r="AV77" s="550"/>
      <c r="AW77" s="550"/>
      <c r="AX77" s="551"/>
      <c r="AY77" s="10"/>
      <c r="AZ77" s="10"/>
      <c r="BA77" s="10"/>
      <c r="BB77" s="10"/>
      <c r="BC77" s="10"/>
    </row>
    <row r="78" spans="1:60" ht="22.5" hidden="1" customHeight="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20" t="s">
        <v>67</v>
      </c>
      <c r="Z78" s="674"/>
      <c r="AA78" s="675"/>
      <c r="AB78" s="212"/>
      <c r="AC78" s="213"/>
      <c r="AD78" s="214"/>
      <c r="AE78" s="100"/>
      <c r="AF78" s="101"/>
      <c r="AG78" s="101"/>
      <c r="AH78" s="101"/>
      <c r="AI78" s="102"/>
      <c r="AJ78" s="100"/>
      <c r="AK78" s="101"/>
      <c r="AL78" s="101"/>
      <c r="AM78" s="101"/>
      <c r="AN78" s="102"/>
      <c r="AO78" s="100"/>
      <c r="AP78" s="101"/>
      <c r="AQ78" s="101"/>
      <c r="AR78" s="101"/>
      <c r="AS78" s="102"/>
      <c r="AT78" s="100"/>
      <c r="AU78" s="101"/>
      <c r="AV78" s="101"/>
      <c r="AW78" s="101"/>
      <c r="AX78" s="482"/>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3" t="s">
        <v>84</v>
      </c>
      <c r="H79" s="623"/>
      <c r="I79" s="623"/>
      <c r="J79" s="623"/>
      <c r="K79" s="623"/>
      <c r="L79" s="623"/>
      <c r="M79" s="623"/>
      <c r="N79" s="623"/>
      <c r="O79" s="623"/>
      <c r="P79" s="623"/>
      <c r="Q79" s="623"/>
      <c r="R79" s="623"/>
      <c r="S79" s="623"/>
      <c r="T79" s="623"/>
      <c r="U79" s="623"/>
      <c r="V79" s="623"/>
      <c r="W79" s="623"/>
      <c r="X79" s="624"/>
      <c r="Y79" s="157"/>
      <c r="Z79" s="158"/>
      <c r="AA79" s="159"/>
      <c r="AB79" s="95" t="s">
        <v>12</v>
      </c>
      <c r="AC79" s="96"/>
      <c r="AD79" s="97"/>
      <c r="AE79" s="151" t="s">
        <v>69</v>
      </c>
      <c r="AF79" s="138"/>
      <c r="AG79" s="138"/>
      <c r="AH79" s="138"/>
      <c r="AI79" s="625"/>
      <c r="AJ79" s="151" t="s">
        <v>70</v>
      </c>
      <c r="AK79" s="138"/>
      <c r="AL79" s="138"/>
      <c r="AM79" s="138"/>
      <c r="AN79" s="625"/>
      <c r="AO79" s="151" t="s">
        <v>71</v>
      </c>
      <c r="AP79" s="138"/>
      <c r="AQ79" s="138"/>
      <c r="AR79" s="138"/>
      <c r="AS79" s="625"/>
      <c r="AT79" s="274" t="s">
        <v>74</v>
      </c>
      <c r="AU79" s="275"/>
      <c r="AV79" s="275"/>
      <c r="AW79" s="275"/>
      <c r="AX79" s="276"/>
    </row>
    <row r="80" spans="1:60" ht="22.5" hidden="1" customHeight="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1" t="s">
        <v>66</v>
      </c>
      <c r="Z80" s="672"/>
      <c r="AA80" s="673"/>
      <c r="AB80" s="123"/>
      <c r="AC80" s="124"/>
      <c r="AD80" s="125"/>
      <c r="AE80" s="100"/>
      <c r="AF80" s="101"/>
      <c r="AG80" s="101"/>
      <c r="AH80" s="101"/>
      <c r="AI80" s="102"/>
      <c r="AJ80" s="100"/>
      <c r="AK80" s="101"/>
      <c r="AL80" s="101"/>
      <c r="AM80" s="101"/>
      <c r="AN80" s="102"/>
      <c r="AO80" s="100"/>
      <c r="AP80" s="101"/>
      <c r="AQ80" s="101"/>
      <c r="AR80" s="101"/>
      <c r="AS80" s="102"/>
      <c r="AT80" s="550"/>
      <c r="AU80" s="550"/>
      <c r="AV80" s="550"/>
      <c r="AW80" s="550"/>
      <c r="AX80" s="551"/>
      <c r="AY80" s="10"/>
      <c r="AZ80" s="10"/>
      <c r="BA80" s="10"/>
      <c r="BB80" s="10"/>
      <c r="BC80" s="10"/>
    </row>
    <row r="81" spans="1:60" ht="22.5" hidden="1" customHeight="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20" t="s">
        <v>67</v>
      </c>
      <c r="Z81" s="674"/>
      <c r="AA81" s="675"/>
      <c r="AB81" s="212"/>
      <c r="AC81" s="213"/>
      <c r="AD81" s="214"/>
      <c r="AE81" s="100"/>
      <c r="AF81" s="101"/>
      <c r="AG81" s="101"/>
      <c r="AH81" s="101"/>
      <c r="AI81" s="102"/>
      <c r="AJ81" s="100"/>
      <c r="AK81" s="101"/>
      <c r="AL81" s="101"/>
      <c r="AM81" s="101"/>
      <c r="AN81" s="102"/>
      <c r="AO81" s="100"/>
      <c r="AP81" s="101"/>
      <c r="AQ81" s="101"/>
      <c r="AR81" s="101"/>
      <c r="AS81" s="102"/>
      <c r="AT81" s="100"/>
      <c r="AU81" s="101"/>
      <c r="AV81" s="101"/>
      <c r="AW81" s="101"/>
      <c r="AX81" s="482"/>
      <c r="AY81" s="10"/>
      <c r="AZ81" s="10"/>
      <c r="BA81" s="10"/>
      <c r="BB81" s="10"/>
      <c r="BC81" s="10"/>
      <c r="BD81" s="10"/>
      <c r="BE81" s="10"/>
      <c r="BF81" s="10"/>
      <c r="BG81" s="10"/>
      <c r="BH81" s="10"/>
    </row>
    <row r="82" spans="1:60" x14ac:dyDescent="0.15">
      <c r="A82" s="129" t="s">
        <v>17</v>
      </c>
      <c r="B82" s="130"/>
      <c r="C82" s="130"/>
      <c r="D82" s="130"/>
      <c r="E82" s="130"/>
      <c r="F82" s="131"/>
      <c r="G82" s="138" t="s">
        <v>18</v>
      </c>
      <c r="H82" s="96"/>
      <c r="I82" s="96"/>
      <c r="J82" s="96"/>
      <c r="K82" s="96"/>
      <c r="L82" s="96"/>
      <c r="M82" s="96"/>
      <c r="N82" s="96"/>
      <c r="O82" s="96"/>
      <c r="P82" s="96"/>
      <c r="Q82" s="96"/>
      <c r="R82" s="96"/>
      <c r="S82" s="96"/>
      <c r="T82" s="96"/>
      <c r="U82" s="96"/>
      <c r="V82" s="96"/>
      <c r="W82" s="96"/>
      <c r="X82" s="97"/>
      <c r="Y82" s="209"/>
      <c r="Z82" s="210"/>
      <c r="AA82" s="211"/>
      <c r="AB82" s="95" t="s">
        <v>12</v>
      </c>
      <c r="AC82" s="96"/>
      <c r="AD82" s="97"/>
      <c r="AE82" s="151" t="s">
        <v>69</v>
      </c>
      <c r="AF82" s="96"/>
      <c r="AG82" s="96"/>
      <c r="AH82" s="96"/>
      <c r="AI82" s="97"/>
      <c r="AJ82" s="151" t="s">
        <v>70</v>
      </c>
      <c r="AK82" s="96"/>
      <c r="AL82" s="96"/>
      <c r="AM82" s="96"/>
      <c r="AN82" s="97"/>
      <c r="AO82" s="151" t="s">
        <v>71</v>
      </c>
      <c r="AP82" s="96"/>
      <c r="AQ82" s="96"/>
      <c r="AR82" s="96"/>
      <c r="AS82" s="97"/>
      <c r="AT82" s="274" t="s">
        <v>75</v>
      </c>
      <c r="AU82" s="275"/>
      <c r="AV82" s="275"/>
      <c r="AW82" s="275"/>
      <c r="AX82" s="276"/>
    </row>
    <row r="83" spans="1:60" ht="22.5" customHeight="1" x14ac:dyDescent="0.15">
      <c r="A83" s="132"/>
      <c r="B83" s="133"/>
      <c r="C83" s="133"/>
      <c r="D83" s="133"/>
      <c r="E83" s="133"/>
      <c r="F83" s="134"/>
      <c r="G83" s="306" t="s">
        <v>441</v>
      </c>
      <c r="H83" s="306"/>
      <c r="I83" s="306"/>
      <c r="J83" s="306"/>
      <c r="K83" s="306"/>
      <c r="L83" s="306"/>
      <c r="M83" s="306"/>
      <c r="N83" s="306"/>
      <c r="O83" s="306"/>
      <c r="P83" s="306"/>
      <c r="Q83" s="306"/>
      <c r="R83" s="306"/>
      <c r="S83" s="306"/>
      <c r="T83" s="306"/>
      <c r="U83" s="306"/>
      <c r="V83" s="306"/>
      <c r="W83" s="306"/>
      <c r="X83" s="306"/>
      <c r="Y83" s="547" t="s">
        <v>17</v>
      </c>
      <c r="Z83" s="548"/>
      <c r="AA83" s="549"/>
      <c r="AB83" s="676" t="s">
        <v>443</v>
      </c>
      <c r="AC83" s="127"/>
      <c r="AD83" s="128"/>
      <c r="AE83" s="215" t="s">
        <v>443</v>
      </c>
      <c r="AF83" s="216"/>
      <c r="AG83" s="216"/>
      <c r="AH83" s="216"/>
      <c r="AI83" s="216"/>
      <c r="AJ83" s="215" t="s">
        <v>443</v>
      </c>
      <c r="AK83" s="216"/>
      <c r="AL83" s="216"/>
      <c r="AM83" s="216"/>
      <c r="AN83" s="216"/>
      <c r="AO83" s="215" t="s">
        <v>443</v>
      </c>
      <c r="AP83" s="216"/>
      <c r="AQ83" s="216"/>
      <c r="AR83" s="216"/>
      <c r="AS83" s="216"/>
      <c r="AT83" s="100" t="s">
        <v>443</v>
      </c>
      <c r="AU83" s="101"/>
      <c r="AV83" s="101"/>
      <c r="AW83" s="101"/>
      <c r="AX83" s="482"/>
    </row>
    <row r="84" spans="1:60" ht="69.75" customHeight="1" x14ac:dyDescent="0.15">
      <c r="A84" s="135"/>
      <c r="B84" s="136"/>
      <c r="C84" s="136"/>
      <c r="D84" s="136"/>
      <c r="E84" s="136"/>
      <c r="F84" s="137"/>
      <c r="G84" s="307"/>
      <c r="H84" s="307"/>
      <c r="I84" s="307"/>
      <c r="J84" s="307"/>
      <c r="K84" s="307"/>
      <c r="L84" s="307"/>
      <c r="M84" s="307"/>
      <c r="N84" s="307"/>
      <c r="O84" s="307"/>
      <c r="P84" s="307"/>
      <c r="Q84" s="307"/>
      <c r="R84" s="307"/>
      <c r="S84" s="307"/>
      <c r="T84" s="307"/>
      <c r="U84" s="307"/>
      <c r="V84" s="307"/>
      <c r="W84" s="307"/>
      <c r="X84" s="307"/>
      <c r="Y84" s="208" t="s">
        <v>59</v>
      </c>
      <c r="Z84" s="121"/>
      <c r="AA84" s="122"/>
      <c r="AB84" s="103" t="s">
        <v>378</v>
      </c>
      <c r="AC84" s="104"/>
      <c r="AD84" s="105"/>
      <c r="AE84" s="103" t="s">
        <v>443</v>
      </c>
      <c r="AF84" s="104"/>
      <c r="AG84" s="104"/>
      <c r="AH84" s="104"/>
      <c r="AI84" s="105"/>
      <c r="AJ84" s="103" t="s">
        <v>443</v>
      </c>
      <c r="AK84" s="104"/>
      <c r="AL84" s="104"/>
      <c r="AM84" s="104"/>
      <c r="AN84" s="105"/>
      <c r="AO84" s="103" t="s">
        <v>443</v>
      </c>
      <c r="AP84" s="104"/>
      <c r="AQ84" s="104"/>
      <c r="AR84" s="104"/>
      <c r="AS84" s="105"/>
      <c r="AT84" s="103" t="s">
        <v>443</v>
      </c>
      <c r="AU84" s="104"/>
      <c r="AV84" s="104"/>
      <c r="AW84" s="104"/>
      <c r="AX84" s="273"/>
    </row>
    <row r="85" spans="1:60" ht="32.25" hidden="1" customHeight="1" x14ac:dyDescent="0.15">
      <c r="A85" s="129" t="s">
        <v>17</v>
      </c>
      <c r="B85" s="130"/>
      <c r="C85" s="130"/>
      <c r="D85" s="130"/>
      <c r="E85" s="130"/>
      <c r="F85" s="131"/>
      <c r="G85" s="138" t="s">
        <v>18</v>
      </c>
      <c r="H85" s="96"/>
      <c r="I85" s="96"/>
      <c r="J85" s="96"/>
      <c r="K85" s="96"/>
      <c r="L85" s="96"/>
      <c r="M85" s="96"/>
      <c r="N85" s="96"/>
      <c r="O85" s="96"/>
      <c r="P85" s="96"/>
      <c r="Q85" s="96"/>
      <c r="R85" s="96"/>
      <c r="S85" s="96"/>
      <c r="T85" s="96"/>
      <c r="U85" s="96"/>
      <c r="V85" s="96"/>
      <c r="W85" s="96"/>
      <c r="X85" s="97"/>
      <c r="Y85" s="209"/>
      <c r="Z85" s="210"/>
      <c r="AA85" s="211"/>
      <c r="AB85" s="95" t="s">
        <v>12</v>
      </c>
      <c r="AC85" s="96"/>
      <c r="AD85" s="97"/>
      <c r="AE85" s="151" t="s">
        <v>69</v>
      </c>
      <c r="AF85" s="96"/>
      <c r="AG85" s="96"/>
      <c r="AH85" s="96"/>
      <c r="AI85" s="97"/>
      <c r="AJ85" s="151" t="s">
        <v>70</v>
      </c>
      <c r="AK85" s="96"/>
      <c r="AL85" s="96"/>
      <c r="AM85" s="96"/>
      <c r="AN85" s="97"/>
      <c r="AO85" s="151" t="s">
        <v>71</v>
      </c>
      <c r="AP85" s="96"/>
      <c r="AQ85" s="96"/>
      <c r="AR85" s="96"/>
      <c r="AS85" s="97"/>
      <c r="AT85" s="274" t="s">
        <v>75</v>
      </c>
      <c r="AU85" s="275"/>
      <c r="AV85" s="275"/>
      <c r="AW85" s="275"/>
      <c r="AX85" s="276"/>
    </row>
    <row r="86" spans="1:60" ht="22.5" hidden="1" customHeight="1" x14ac:dyDescent="0.15">
      <c r="A86" s="132"/>
      <c r="B86" s="133"/>
      <c r="C86" s="133"/>
      <c r="D86" s="133"/>
      <c r="E86" s="133"/>
      <c r="F86" s="134"/>
      <c r="G86" s="306" t="s">
        <v>358</v>
      </c>
      <c r="H86" s="306"/>
      <c r="I86" s="306"/>
      <c r="J86" s="306"/>
      <c r="K86" s="306"/>
      <c r="L86" s="306"/>
      <c r="M86" s="306"/>
      <c r="N86" s="306"/>
      <c r="O86" s="306"/>
      <c r="P86" s="306"/>
      <c r="Q86" s="306"/>
      <c r="R86" s="306"/>
      <c r="S86" s="306"/>
      <c r="T86" s="306"/>
      <c r="U86" s="306"/>
      <c r="V86" s="306"/>
      <c r="W86" s="306"/>
      <c r="X86" s="306"/>
      <c r="Y86" s="547" t="s">
        <v>17</v>
      </c>
      <c r="Z86" s="548"/>
      <c r="AA86" s="549"/>
      <c r="AB86" s="126"/>
      <c r="AC86" s="127"/>
      <c r="AD86" s="128"/>
      <c r="AE86" s="215"/>
      <c r="AF86" s="216"/>
      <c r="AG86" s="216"/>
      <c r="AH86" s="216"/>
      <c r="AI86" s="216"/>
      <c r="AJ86" s="215"/>
      <c r="AK86" s="216"/>
      <c r="AL86" s="216"/>
      <c r="AM86" s="216"/>
      <c r="AN86" s="216"/>
      <c r="AO86" s="215"/>
      <c r="AP86" s="216"/>
      <c r="AQ86" s="216"/>
      <c r="AR86" s="216"/>
      <c r="AS86" s="216"/>
      <c r="AT86" s="100"/>
      <c r="AU86" s="101"/>
      <c r="AV86" s="101"/>
      <c r="AW86" s="101"/>
      <c r="AX86" s="482"/>
    </row>
    <row r="87" spans="1:60" ht="47.1" hidden="1" customHeight="1" x14ac:dyDescent="0.15">
      <c r="A87" s="135"/>
      <c r="B87" s="136"/>
      <c r="C87" s="136"/>
      <c r="D87" s="136"/>
      <c r="E87" s="136"/>
      <c r="F87" s="137"/>
      <c r="G87" s="307"/>
      <c r="H87" s="307"/>
      <c r="I87" s="307"/>
      <c r="J87" s="307"/>
      <c r="K87" s="307"/>
      <c r="L87" s="307"/>
      <c r="M87" s="307"/>
      <c r="N87" s="307"/>
      <c r="O87" s="307"/>
      <c r="P87" s="307"/>
      <c r="Q87" s="307"/>
      <c r="R87" s="307"/>
      <c r="S87" s="307"/>
      <c r="T87" s="307"/>
      <c r="U87" s="307"/>
      <c r="V87" s="307"/>
      <c r="W87" s="307"/>
      <c r="X87" s="307"/>
      <c r="Y87" s="208" t="s">
        <v>59</v>
      </c>
      <c r="Z87" s="121"/>
      <c r="AA87" s="122"/>
      <c r="AB87" s="103" t="s">
        <v>60</v>
      </c>
      <c r="AC87" s="104"/>
      <c r="AD87" s="105"/>
      <c r="AE87" s="103"/>
      <c r="AF87" s="104"/>
      <c r="AG87" s="104"/>
      <c r="AH87" s="104"/>
      <c r="AI87" s="105"/>
      <c r="AJ87" s="103"/>
      <c r="AK87" s="104"/>
      <c r="AL87" s="104"/>
      <c r="AM87" s="104"/>
      <c r="AN87" s="105"/>
      <c r="AO87" s="103"/>
      <c r="AP87" s="104"/>
      <c r="AQ87" s="104"/>
      <c r="AR87" s="104"/>
      <c r="AS87" s="105"/>
      <c r="AT87" s="103"/>
      <c r="AU87" s="104"/>
      <c r="AV87" s="104"/>
      <c r="AW87" s="104"/>
      <c r="AX87" s="273"/>
    </row>
    <row r="88" spans="1:60" ht="32.25" hidden="1" customHeight="1" x14ac:dyDescent="0.15">
      <c r="A88" s="129" t="s">
        <v>17</v>
      </c>
      <c r="B88" s="130"/>
      <c r="C88" s="130"/>
      <c r="D88" s="130"/>
      <c r="E88" s="130"/>
      <c r="F88" s="131"/>
      <c r="G88" s="138" t="s">
        <v>18</v>
      </c>
      <c r="H88" s="96"/>
      <c r="I88" s="96"/>
      <c r="J88" s="96"/>
      <c r="K88" s="96"/>
      <c r="L88" s="96"/>
      <c r="M88" s="96"/>
      <c r="N88" s="96"/>
      <c r="O88" s="96"/>
      <c r="P88" s="96"/>
      <c r="Q88" s="96"/>
      <c r="R88" s="96"/>
      <c r="S88" s="96"/>
      <c r="T88" s="96"/>
      <c r="U88" s="96"/>
      <c r="V88" s="96"/>
      <c r="W88" s="96"/>
      <c r="X88" s="97"/>
      <c r="Y88" s="209"/>
      <c r="Z88" s="210"/>
      <c r="AA88" s="211"/>
      <c r="AB88" s="95" t="s">
        <v>12</v>
      </c>
      <c r="AC88" s="96"/>
      <c r="AD88" s="97"/>
      <c r="AE88" s="151" t="s">
        <v>69</v>
      </c>
      <c r="AF88" s="96"/>
      <c r="AG88" s="96"/>
      <c r="AH88" s="96"/>
      <c r="AI88" s="97"/>
      <c r="AJ88" s="151" t="s">
        <v>70</v>
      </c>
      <c r="AK88" s="96"/>
      <c r="AL88" s="96"/>
      <c r="AM88" s="96"/>
      <c r="AN88" s="97"/>
      <c r="AO88" s="151" t="s">
        <v>71</v>
      </c>
      <c r="AP88" s="96"/>
      <c r="AQ88" s="96"/>
      <c r="AR88" s="96"/>
      <c r="AS88" s="97"/>
      <c r="AT88" s="274" t="s">
        <v>75</v>
      </c>
      <c r="AU88" s="275"/>
      <c r="AV88" s="275"/>
      <c r="AW88" s="275"/>
      <c r="AX88" s="276"/>
    </row>
    <row r="89" spans="1:60" ht="22.5" hidden="1" customHeight="1" x14ac:dyDescent="0.15">
      <c r="A89" s="132"/>
      <c r="B89" s="133"/>
      <c r="C89" s="133"/>
      <c r="D89" s="133"/>
      <c r="E89" s="133"/>
      <c r="F89" s="134"/>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6"/>
      <c r="AC89" s="127"/>
      <c r="AD89" s="128"/>
      <c r="AE89" s="215"/>
      <c r="AF89" s="216"/>
      <c r="AG89" s="216"/>
      <c r="AH89" s="216"/>
      <c r="AI89" s="216"/>
      <c r="AJ89" s="215"/>
      <c r="AK89" s="216"/>
      <c r="AL89" s="216"/>
      <c r="AM89" s="216"/>
      <c r="AN89" s="216"/>
      <c r="AO89" s="215"/>
      <c r="AP89" s="216"/>
      <c r="AQ89" s="216"/>
      <c r="AR89" s="216"/>
      <c r="AS89" s="216"/>
      <c r="AT89" s="100"/>
      <c r="AU89" s="101"/>
      <c r="AV89" s="101"/>
      <c r="AW89" s="101"/>
      <c r="AX89" s="482"/>
    </row>
    <row r="90" spans="1:60" ht="47.1" hidden="1" customHeight="1" x14ac:dyDescent="0.15">
      <c r="A90" s="135"/>
      <c r="B90" s="136"/>
      <c r="C90" s="136"/>
      <c r="D90" s="136"/>
      <c r="E90" s="136"/>
      <c r="F90" s="137"/>
      <c r="G90" s="307"/>
      <c r="H90" s="307"/>
      <c r="I90" s="307"/>
      <c r="J90" s="307"/>
      <c r="K90" s="307"/>
      <c r="L90" s="307"/>
      <c r="M90" s="307"/>
      <c r="N90" s="307"/>
      <c r="O90" s="307"/>
      <c r="P90" s="307"/>
      <c r="Q90" s="307"/>
      <c r="R90" s="307"/>
      <c r="S90" s="307"/>
      <c r="T90" s="307"/>
      <c r="U90" s="307"/>
      <c r="V90" s="307"/>
      <c r="W90" s="307"/>
      <c r="X90" s="307"/>
      <c r="Y90" s="208" t="s">
        <v>59</v>
      </c>
      <c r="Z90" s="121"/>
      <c r="AA90" s="122"/>
      <c r="AB90" s="103" t="s">
        <v>60</v>
      </c>
      <c r="AC90" s="104"/>
      <c r="AD90" s="105"/>
      <c r="AE90" s="103"/>
      <c r="AF90" s="104"/>
      <c r="AG90" s="104"/>
      <c r="AH90" s="104"/>
      <c r="AI90" s="105"/>
      <c r="AJ90" s="103"/>
      <c r="AK90" s="104"/>
      <c r="AL90" s="104"/>
      <c r="AM90" s="104"/>
      <c r="AN90" s="105"/>
      <c r="AO90" s="103"/>
      <c r="AP90" s="104"/>
      <c r="AQ90" s="104"/>
      <c r="AR90" s="104"/>
      <c r="AS90" s="105"/>
      <c r="AT90" s="103"/>
      <c r="AU90" s="104"/>
      <c r="AV90" s="104"/>
      <c r="AW90" s="104"/>
      <c r="AX90" s="273"/>
    </row>
    <row r="91" spans="1:60" ht="32.25" hidden="1" customHeight="1" x14ac:dyDescent="0.15">
      <c r="A91" s="129" t="s">
        <v>17</v>
      </c>
      <c r="B91" s="130"/>
      <c r="C91" s="130"/>
      <c r="D91" s="130"/>
      <c r="E91" s="130"/>
      <c r="F91" s="131"/>
      <c r="G91" s="138" t="s">
        <v>18</v>
      </c>
      <c r="H91" s="96"/>
      <c r="I91" s="96"/>
      <c r="J91" s="96"/>
      <c r="K91" s="96"/>
      <c r="L91" s="96"/>
      <c r="M91" s="96"/>
      <c r="N91" s="96"/>
      <c r="O91" s="96"/>
      <c r="P91" s="96"/>
      <c r="Q91" s="96"/>
      <c r="R91" s="96"/>
      <c r="S91" s="96"/>
      <c r="T91" s="96"/>
      <c r="U91" s="96"/>
      <c r="V91" s="96"/>
      <c r="W91" s="96"/>
      <c r="X91" s="97"/>
      <c r="Y91" s="209"/>
      <c r="Z91" s="210"/>
      <c r="AA91" s="211"/>
      <c r="AB91" s="95" t="s">
        <v>12</v>
      </c>
      <c r="AC91" s="96"/>
      <c r="AD91" s="97"/>
      <c r="AE91" s="151" t="s">
        <v>69</v>
      </c>
      <c r="AF91" s="96"/>
      <c r="AG91" s="96"/>
      <c r="AH91" s="96"/>
      <c r="AI91" s="97"/>
      <c r="AJ91" s="151" t="s">
        <v>70</v>
      </c>
      <c r="AK91" s="96"/>
      <c r="AL91" s="96"/>
      <c r="AM91" s="96"/>
      <c r="AN91" s="97"/>
      <c r="AO91" s="151" t="s">
        <v>71</v>
      </c>
      <c r="AP91" s="96"/>
      <c r="AQ91" s="96"/>
      <c r="AR91" s="96"/>
      <c r="AS91" s="97"/>
      <c r="AT91" s="274" t="s">
        <v>75</v>
      </c>
      <c r="AU91" s="275"/>
      <c r="AV91" s="275"/>
      <c r="AW91" s="275"/>
      <c r="AX91" s="276"/>
    </row>
    <row r="92" spans="1:60" ht="22.5" hidden="1" customHeight="1" x14ac:dyDescent="0.15">
      <c r="A92" s="132"/>
      <c r="B92" s="133"/>
      <c r="C92" s="133"/>
      <c r="D92" s="133"/>
      <c r="E92" s="133"/>
      <c r="F92" s="134"/>
      <c r="G92" s="306" t="s">
        <v>309</v>
      </c>
      <c r="H92" s="306"/>
      <c r="I92" s="306"/>
      <c r="J92" s="306"/>
      <c r="K92" s="306"/>
      <c r="L92" s="306"/>
      <c r="M92" s="306"/>
      <c r="N92" s="306"/>
      <c r="O92" s="306"/>
      <c r="P92" s="306"/>
      <c r="Q92" s="306"/>
      <c r="R92" s="306"/>
      <c r="S92" s="306"/>
      <c r="T92" s="306"/>
      <c r="U92" s="306"/>
      <c r="V92" s="306"/>
      <c r="W92" s="306"/>
      <c r="X92" s="677"/>
      <c r="Y92" s="547" t="s">
        <v>17</v>
      </c>
      <c r="Z92" s="548"/>
      <c r="AA92" s="549"/>
      <c r="AB92" s="126"/>
      <c r="AC92" s="127"/>
      <c r="AD92" s="128"/>
      <c r="AE92" s="215"/>
      <c r="AF92" s="216"/>
      <c r="AG92" s="216"/>
      <c r="AH92" s="216"/>
      <c r="AI92" s="216"/>
      <c r="AJ92" s="215"/>
      <c r="AK92" s="216"/>
      <c r="AL92" s="216"/>
      <c r="AM92" s="216"/>
      <c r="AN92" s="216"/>
      <c r="AO92" s="215"/>
      <c r="AP92" s="216"/>
      <c r="AQ92" s="216"/>
      <c r="AR92" s="216"/>
      <c r="AS92" s="216"/>
      <c r="AT92" s="100"/>
      <c r="AU92" s="101"/>
      <c r="AV92" s="101"/>
      <c r="AW92" s="101"/>
      <c r="AX92" s="482"/>
    </row>
    <row r="93" spans="1:60" ht="47.1" hidden="1" customHeight="1" x14ac:dyDescent="0.15">
      <c r="A93" s="135"/>
      <c r="B93" s="136"/>
      <c r="C93" s="136"/>
      <c r="D93" s="136"/>
      <c r="E93" s="136"/>
      <c r="F93" s="137"/>
      <c r="G93" s="307"/>
      <c r="H93" s="307"/>
      <c r="I93" s="307"/>
      <c r="J93" s="307"/>
      <c r="K93" s="307"/>
      <c r="L93" s="307"/>
      <c r="M93" s="307"/>
      <c r="N93" s="307"/>
      <c r="O93" s="307"/>
      <c r="P93" s="307"/>
      <c r="Q93" s="307"/>
      <c r="R93" s="307"/>
      <c r="S93" s="307"/>
      <c r="T93" s="307"/>
      <c r="U93" s="307"/>
      <c r="V93" s="307"/>
      <c r="W93" s="307"/>
      <c r="X93" s="678"/>
      <c r="Y93" s="208" t="s">
        <v>59</v>
      </c>
      <c r="Z93" s="121"/>
      <c r="AA93" s="122"/>
      <c r="AB93" s="103" t="s">
        <v>60</v>
      </c>
      <c r="AC93" s="104"/>
      <c r="AD93" s="105"/>
      <c r="AE93" s="103"/>
      <c r="AF93" s="104"/>
      <c r="AG93" s="104"/>
      <c r="AH93" s="104"/>
      <c r="AI93" s="105"/>
      <c r="AJ93" s="103"/>
      <c r="AK93" s="104"/>
      <c r="AL93" s="104"/>
      <c r="AM93" s="104"/>
      <c r="AN93" s="105"/>
      <c r="AO93" s="103"/>
      <c r="AP93" s="104"/>
      <c r="AQ93" s="104"/>
      <c r="AR93" s="104"/>
      <c r="AS93" s="105"/>
      <c r="AT93" s="103"/>
      <c r="AU93" s="104"/>
      <c r="AV93" s="104"/>
      <c r="AW93" s="104"/>
      <c r="AX93" s="273"/>
    </row>
    <row r="94" spans="1:60" ht="32.25" hidden="1" customHeight="1" x14ac:dyDescent="0.15">
      <c r="A94" s="373" t="s">
        <v>17</v>
      </c>
      <c r="B94" s="133"/>
      <c r="C94" s="133"/>
      <c r="D94" s="133"/>
      <c r="E94" s="133"/>
      <c r="F94" s="134"/>
      <c r="G94" s="173" t="s">
        <v>18</v>
      </c>
      <c r="H94" s="167"/>
      <c r="I94" s="167"/>
      <c r="J94" s="167"/>
      <c r="K94" s="167"/>
      <c r="L94" s="167"/>
      <c r="M94" s="167"/>
      <c r="N94" s="167"/>
      <c r="O94" s="167"/>
      <c r="P94" s="167"/>
      <c r="Q94" s="167"/>
      <c r="R94" s="167"/>
      <c r="S94" s="167"/>
      <c r="T94" s="167"/>
      <c r="U94" s="167"/>
      <c r="V94" s="167"/>
      <c r="W94" s="167"/>
      <c r="X94" s="168"/>
      <c r="Y94" s="679"/>
      <c r="Z94" s="680"/>
      <c r="AA94" s="681"/>
      <c r="AB94" s="166" t="s">
        <v>12</v>
      </c>
      <c r="AC94" s="167"/>
      <c r="AD94" s="168"/>
      <c r="AE94" s="172" t="s">
        <v>69</v>
      </c>
      <c r="AF94" s="167"/>
      <c r="AG94" s="167"/>
      <c r="AH94" s="167"/>
      <c r="AI94" s="168"/>
      <c r="AJ94" s="172" t="s">
        <v>70</v>
      </c>
      <c r="AK94" s="167"/>
      <c r="AL94" s="167"/>
      <c r="AM94" s="167"/>
      <c r="AN94" s="168"/>
      <c r="AO94" s="172" t="s">
        <v>71</v>
      </c>
      <c r="AP94" s="167"/>
      <c r="AQ94" s="167"/>
      <c r="AR94" s="167"/>
      <c r="AS94" s="168"/>
      <c r="AT94" s="682" t="s">
        <v>75</v>
      </c>
      <c r="AU94" s="683"/>
      <c r="AV94" s="683"/>
      <c r="AW94" s="683"/>
      <c r="AX94" s="684"/>
    </row>
    <row r="95" spans="1:60" ht="22.5" hidden="1" customHeight="1" x14ac:dyDescent="0.15">
      <c r="A95" s="132"/>
      <c r="B95" s="133"/>
      <c r="C95" s="133"/>
      <c r="D95" s="133"/>
      <c r="E95" s="133"/>
      <c r="F95" s="134"/>
      <c r="G95" s="306" t="s">
        <v>309</v>
      </c>
      <c r="H95" s="306"/>
      <c r="I95" s="306"/>
      <c r="J95" s="306"/>
      <c r="K95" s="306"/>
      <c r="L95" s="306"/>
      <c r="M95" s="306"/>
      <c r="N95" s="306"/>
      <c r="O95" s="306"/>
      <c r="P95" s="306"/>
      <c r="Q95" s="306"/>
      <c r="R95" s="306"/>
      <c r="S95" s="306"/>
      <c r="T95" s="306"/>
      <c r="U95" s="306"/>
      <c r="V95" s="306"/>
      <c r="W95" s="306"/>
      <c r="X95" s="306"/>
      <c r="Y95" s="547" t="s">
        <v>17</v>
      </c>
      <c r="Z95" s="548"/>
      <c r="AA95" s="549"/>
      <c r="AB95" s="126"/>
      <c r="AC95" s="127"/>
      <c r="AD95" s="128"/>
      <c r="AE95" s="215"/>
      <c r="AF95" s="216"/>
      <c r="AG95" s="216"/>
      <c r="AH95" s="216"/>
      <c r="AI95" s="216"/>
      <c r="AJ95" s="215"/>
      <c r="AK95" s="216"/>
      <c r="AL95" s="216"/>
      <c r="AM95" s="216"/>
      <c r="AN95" s="216"/>
      <c r="AO95" s="215"/>
      <c r="AP95" s="216"/>
      <c r="AQ95" s="216"/>
      <c r="AR95" s="216"/>
      <c r="AS95" s="216"/>
      <c r="AT95" s="100"/>
      <c r="AU95" s="101"/>
      <c r="AV95" s="101"/>
      <c r="AW95" s="101"/>
      <c r="AX95" s="482"/>
    </row>
    <row r="96" spans="1:60" ht="47.1" hidden="1" customHeight="1" x14ac:dyDescent="0.15">
      <c r="A96" s="135"/>
      <c r="B96" s="136"/>
      <c r="C96" s="136"/>
      <c r="D96" s="136"/>
      <c r="E96" s="136"/>
      <c r="F96" s="137"/>
      <c r="G96" s="307"/>
      <c r="H96" s="307"/>
      <c r="I96" s="307"/>
      <c r="J96" s="307"/>
      <c r="K96" s="307"/>
      <c r="L96" s="307"/>
      <c r="M96" s="307"/>
      <c r="N96" s="307"/>
      <c r="O96" s="307"/>
      <c r="P96" s="307"/>
      <c r="Q96" s="307"/>
      <c r="R96" s="307"/>
      <c r="S96" s="307"/>
      <c r="T96" s="307"/>
      <c r="U96" s="307"/>
      <c r="V96" s="307"/>
      <c r="W96" s="307"/>
      <c r="X96" s="307"/>
      <c r="Y96" s="208" t="s">
        <v>59</v>
      </c>
      <c r="Z96" s="121"/>
      <c r="AA96" s="122"/>
      <c r="AB96" s="103" t="s">
        <v>60</v>
      </c>
      <c r="AC96" s="104"/>
      <c r="AD96" s="105"/>
      <c r="AE96" s="103"/>
      <c r="AF96" s="104"/>
      <c r="AG96" s="104"/>
      <c r="AH96" s="104"/>
      <c r="AI96" s="105"/>
      <c r="AJ96" s="103"/>
      <c r="AK96" s="104"/>
      <c r="AL96" s="104"/>
      <c r="AM96" s="104"/>
      <c r="AN96" s="105"/>
      <c r="AO96" s="103"/>
      <c r="AP96" s="104"/>
      <c r="AQ96" s="104"/>
      <c r="AR96" s="104"/>
      <c r="AS96" s="105"/>
      <c r="AT96" s="103"/>
      <c r="AU96" s="104"/>
      <c r="AV96" s="104"/>
      <c r="AW96" s="104"/>
      <c r="AX96" s="273"/>
    </row>
    <row r="97" spans="1:50" ht="23.1" customHeight="1" x14ac:dyDescent="0.15">
      <c r="A97" s="611" t="s">
        <v>77</v>
      </c>
      <c r="B97" s="612"/>
      <c r="C97" s="641" t="s">
        <v>19</v>
      </c>
      <c r="D97" s="533"/>
      <c r="E97" s="533"/>
      <c r="F97" s="533"/>
      <c r="G97" s="533"/>
      <c r="H97" s="533"/>
      <c r="I97" s="533"/>
      <c r="J97" s="533"/>
      <c r="K97" s="642"/>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3"/>
      <c r="B98" s="614"/>
      <c r="C98" s="544" t="s">
        <v>407</v>
      </c>
      <c r="D98" s="545"/>
      <c r="E98" s="545"/>
      <c r="F98" s="545"/>
      <c r="G98" s="545"/>
      <c r="H98" s="545"/>
      <c r="I98" s="545"/>
      <c r="J98" s="545"/>
      <c r="K98" s="546"/>
      <c r="L98" s="185">
        <v>38212</v>
      </c>
      <c r="M98" s="186"/>
      <c r="N98" s="186"/>
      <c r="O98" s="186"/>
      <c r="P98" s="186"/>
      <c r="Q98" s="187"/>
      <c r="R98" s="185">
        <v>40388</v>
      </c>
      <c r="S98" s="186"/>
      <c r="T98" s="186"/>
      <c r="U98" s="186"/>
      <c r="V98" s="186"/>
      <c r="W98" s="187"/>
      <c r="X98" s="74" t="s">
        <v>450</v>
      </c>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6"/>
    </row>
    <row r="99" spans="1:50" ht="23.1" customHeight="1" x14ac:dyDescent="0.15">
      <c r="A99" s="613"/>
      <c r="B99" s="614"/>
      <c r="C99" s="608" t="s">
        <v>408</v>
      </c>
      <c r="D99" s="609"/>
      <c r="E99" s="609"/>
      <c r="F99" s="609"/>
      <c r="G99" s="609"/>
      <c r="H99" s="609"/>
      <c r="I99" s="609"/>
      <c r="J99" s="609"/>
      <c r="K99" s="610"/>
      <c r="L99" s="185">
        <v>400</v>
      </c>
      <c r="M99" s="186"/>
      <c r="N99" s="186"/>
      <c r="O99" s="186"/>
      <c r="P99" s="186"/>
      <c r="Q99" s="187"/>
      <c r="R99" s="185">
        <v>400</v>
      </c>
      <c r="S99" s="186"/>
      <c r="T99" s="186"/>
      <c r="U99" s="186"/>
      <c r="V99" s="186"/>
      <c r="W99" s="187"/>
      <c r="X99" s="77"/>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9"/>
    </row>
    <row r="100" spans="1:50" ht="23.1" customHeight="1" x14ac:dyDescent="0.15">
      <c r="A100" s="613"/>
      <c r="B100" s="614"/>
      <c r="C100" s="608" t="s">
        <v>409</v>
      </c>
      <c r="D100" s="609"/>
      <c r="E100" s="609"/>
      <c r="F100" s="609"/>
      <c r="G100" s="609"/>
      <c r="H100" s="609"/>
      <c r="I100" s="609"/>
      <c r="J100" s="609"/>
      <c r="K100" s="610"/>
      <c r="L100" s="185">
        <v>2000</v>
      </c>
      <c r="M100" s="186"/>
      <c r="N100" s="186"/>
      <c r="O100" s="186"/>
      <c r="P100" s="186"/>
      <c r="Q100" s="187"/>
      <c r="R100" s="185">
        <v>2000</v>
      </c>
      <c r="S100" s="186"/>
      <c r="T100" s="186"/>
      <c r="U100" s="186"/>
      <c r="V100" s="186"/>
      <c r="W100" s="187"/>
      <c r="X100" s="77"/>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9"/>
    </row>
    <row r="101" spans="1:50" ht="23.1" customHeight="1" x14ac:dyDescent="0.15">
      <c r="A101" s="613"/>
      <c r="B101" s="614"/>
      <c r="C101" s="608"/>
      <c r="D101" s="609"/>
      <c r="E101" s="609"/>
      <c r="F101" s="609"/>
      <c r="G101" s="609"/>
      <c r="H101" s="609"/>
      <c r="I101" s="609"/>
      <c r="J101" s="609"/>
      <c r="K101" s="610"/>
      <c r="L101" s="185"/>
      <c r="M101" s="186"/>
      <c r="N101" s="186"/>
      <c r="O101" s="186"/>
      <c r="P101" s="186"/>
      <c r="Q101" s="187"/>
      <c r="R101" s="185"/>
      <c r="S101" s="186"/>
      <c r="T101" s="186"/>
      <c r="U101" s="186"/>
      <c r="V101" s="186"/>
      <c r="W101" s="187"/>
      <c r="X101" s="77"/>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9"/>
    </row>
    <row r="102" spans="1:50" ht="23.1" customHeight="1" x14ac:dyDescent="0.15">
      <c r="A102" s="613"/>
      <c r="B102" s="614"/>
      <c r="C102" s="608"/>
      <c r="D102" s="609"/>
      <c r="E102" s="609"/>
      <c r="F102" s="609"/>
      <c r="G102" s="609"/>
      <c r="H102" s="609"/>
      <c r="I102" s="609"/>
      <c r="J102" s="609"/>
      <c r="K102" s="610"/>
      <c r="L102" s="185"/>
      <c r="M102" s="186"/>
      <c r="N102" s="186"/>
      <c r="O102" s="186"/>
      <c r="P102" s="186"/>
      <c r="Q102" s="187"/>
      <c r="R102" s="185"/>
      <c r="S102" s="186"/>
      <c r="T102" s="186"/>
      <c r="U102" s="186"/>
      <c r="V102" s="186"/>
      <c r="W102" s="187"/>
      <c r="X102" s="77"/>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9"/>
    </row>
    <row r="103" spans="1:50" ht="23.1" customHeight="1" x14ac:dyDescent="0.15">
      <c r="A103" s="613"/>
      <c r="B103" s="614"/>
      <c r="C103" s="617"/>
      <c r="D103" s="618"/>
      <c r="E103" s="618"/>
      <c r="F103" s="618"/>
      <c r="G103" s="618"/>
      <c r="H103" s="618"/>
      <c r="I103" s="618"/>
      <c r="J103" s="618"/>
      <c r="K103" s="619"/>
      <c r="L103" s="185"/>
      <c r="M103" s="186"/>
      <c r="N103" s="186"/>
      <c r="O103" s="186"/>
      <c r="P103" s="186"/>
      <c r="Q103" s="187"/>
      <c r="R103" s="185"/>
      <c r="S103" s="186"/>
      <c r="T103" s="186"/>
      <c r="U103" s="186"/>
      <c r="V103" s="186"/>
      <c r="W103" s="187"/>
      <c r="X103" s="77"/>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9"/>
    </row>
    <row r="104" spans="1:50" ht="21" customHeight="1" thickBot="1" x14ac:dyDescent="0.2">
      <c r="A104" s="615"/>
      <c r="B104" s="616"/>
      <c r="C104" s="602" t="s">
        <v>22</v>
      </c>
      <c r="D104" s="603"/>
      <c r="E104" s="603"/>
      <c r="F104" s="603"/>
      <c r="G104" s="603"/>
      <c r="H104" s="603"/>
      <c r="I104" s="603"/>
      <c r="J104" s="603"/>
      <c r="K104" s="604"/>
      <c r="L104" s="605">
        <f>SUM(L98:Q103)</f>
        <v>40612</v>
      </c>
      <c r="M104" s="606"/>
      <c r="N104" s="606"/>
      <c r="O104" s="606"/>
      <c r="P104" s="606"/>
      <c r="Q104" s="607"/>
      <c r="R104" s="605">
        <f>SUM(R98:W103)</f>
        <v>42788</v>
      </c>
      <c r="S104" s="606"/>
      <c r="T104" s="606"/>
      <c r="U104" s="606"/>
      <c r="V104" s="606"/>
      <c r="W104" s="607"/>
      <c r="X104" s="80"/>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4"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5"/>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52" t="s">
        <v>312</v>
      </c>
      <c r="B108" s="65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54" t="s">
        <v>395</v>
      </c>
      <c r="AE108" s="355"/>
      <c r="AF108" s="355"/>
      <c r="AG108" s="351"/>
      <c r="AH108" s="352"/>
      <c r="AI108" s="352"/>
      <c r="AJ108" s="352"/>
      <c r="AK108" s="352"/>
      <c r="AL108" s="352"/>
      <c r="AM108" s="352"/>
      <c r="AN108" s="352"/>
      <c r="AO108" s="352"/>
      <c r="AP108" s="352"/>
      <c r="AQ108" s="352"/>
      <c r="AR108" s="352"/>
      <c r="AS108" s="352"/>
      <c r="AT108" s="352"/>
      <c r="AU108" s="352"/>
      <c r="AV108" s="352"/>
      <c r="AW108" s="352"/>
      <c r="AX108" s="353"/>
    </row>
    <row r="109" spans="1:50" ht="57" customHeight="1" x14ac:dyDescent="0.15">
      <c r="A109" s="654"/>
      <c r="B109" s="655"/>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3"/>
      <c r="AD109" s="304" t="s">
        <v>380</v>
      </c>
      <c r="AE109" s="305"/>
      <c r="AF109" s="305"/>
      <c r="AG109" s="283" t="s">
        <v>435</v>
      </c>
      <c r="AH109" s="260"/>
      <c r="AI109" s="260"/>
      <c r="AJ109" s="260"/>
      <c r="AK109" s="260"/>
      <c r="AL109" s="260"/>
      <c r="AM109" s="260"/>
      <c r="AN109" s="260"/>
      <c r="AO109" s="260"/>
      <c r="AP109" s="260"/>
      <c r="AQ109" s="260"/>
      <c r="AR109" s="260"/>
      <c r="AS109" s="260"/>
      <c r="AT109" s="260"/>
      <c r="AU109" s="260"/>
      <c r="AV109" s="260"/>
      <c r="AW109" s="260"/>
      <c r="AX109" s="284"/>
    </row>
    <row r="110" spans="1:50" ht="75" customHeight="1" x14ac:dyDescent="0.15">
      <c r="A110" s="656"/>
      <c r="B110" s="657"/>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6" t="s">
        <v>380</v>
      </c>
      <c r="AE110" s="337"/>
      <c r="AF110" s="337"/>
      <c r="AG110" s="346" t="s">
        <v>436</v>
      </c>
      <c r="AH110" s="248"/>
      <c r="AI110" s="248"/>
      <c r="AJ110" s="248"/>
      <c r="AK110" s="248"/>
      <c r="AL110" s="248"/>
      <c r="AM110" s="248"/>
      <c r="AN110" s="248"/>
      <c r="AO110" s="248"/>
      <c r="AP110" s="248"/>
      <c r="AQ110" s="248"/>
      <c r="AR110" s="248"/>
      <c r="AS110" s="248"/>
      <c r="AT110" s="248"/>
      <c r="AU110" s="248"/>
      <c r="AV110" s="248"/>
      <c r="AW110" s="248"/>
      <c r="AX110" s="332"/>
    </row>
    <row r="111" spans="1:50" ht="19.350000000000001" customHeight="1" x14ac:dyDescent="0.15">
      <c r="A111" s="264" t="s">
        <v>46</v>
      </c>
      <c r="B111" s="265"/>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7" t="s">
        <v>395</v>
      </c>
      <c r="AE111" s="278"/>
      <c r="AF111" s="278"/>
      <c r="AG111" s="280"/>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4" t="s">
        <v>395</v>
      </c>
      <c r="AE112" s="305"/>
      <c r="AF112" s="305"/>
      <c r="AG112" s="28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3"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04" t="s">
        <v>395</v>
      </c>
      <c r="AE113" s="305"/>
      <c r="AF113" s="305"/>
      <c r="AG113" s="283"/>
      <c r="AH113" s="260"/>
      <c r="AI113" s="260"/>
      <c r="AJ113" s="260"/>
      <c r="AK113" s="260"/>
      <c r="AL113" s="260"/>
      <c r="AM113" s="260"/>
      <c r="AN113" s="260"/>
      <c r="AO113" s="260"/>
      <c r="AP113" s="260"/>
      <c r="AQ113" s="260"/>
      <c r="AR113" s="260"/>
      <c r="AS113" s="260"/>
      <c r="AT113" s="260"/>
      <c r="AU113" s="260"/>
      <c r="AV113" s="260"/>
      <c r="AW113" s="260"/>
      <c r="AX113" s="284"/>
    </row>
    <row r="114" spans="1:64" ht="32.25" customHeight="1" x14ac:dyDescent="0.15">
      <c r="A114" s="266"/>
      <c r="B114" s="267"/>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4" t="s">
        <v>395</v>
      </c>
      <c r="AE114" s="305"/>
      <c r="AF114" s="305"/>
      <c r="AG114" s="283"/>
      <c r="AH114" s="260"/>
      <c r="AI114" s="260"/>
      <c r="AJ114" s="260"/>
      <c r="AK114" s="260"/>
      <c r="AL114" s="260"/>
      <c r="AM114" s="260"/>
      <c r="AN114" s="260"/>
      <c r="AO114" s="260"/>
      <c r="AP114" s="260"/>
      <c r="AQ114" s="260"/>
      <c r="AR114" s="260"/>
      <c r="AS114" s="260"/>
      <c r="AT114" s="260"/>
      <c r="AU114" s="260"/>
      <c r="AV114" s="260"/>
      <c r="AW114" s="260"/>
      <c r="AX114" s="284"/>
    </row>
    <row r="115" spans="1:64" ht="33" customHeight="1" x14ac:dyDescent="0.15">
      <c r="A115" s="266"/>
      <c r="B115" s="267"/>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0"/>
      <c r="AD115" s="304" t="s">
        <v>380</v>
      </c>
      <c r="AE115" s="305"/>
      <c r="AF115" s="305"/>
      <c r="AG115" s="283" t="s">
        <v>437</v>
      </c>
      <c r="AH115" s="260"/>
      <c r="AI115" s="260"/>
      <c r="AJ115" s="260"/>
      <c r="AK115" s="260"/>
      <c r="AL115" s="260"/>
      <c r="AM115" s="260"/>
      <c r="AN115" s="260"/>
      <c r="AO115" s="260"/>
      <c r="AP115" s="260"/>
      <c r="AQ115" s="260"/>
      <c r="AR115" s="260"/>
      <c r="AS115" s="260"/>
      <c r="AT115" s="260"/>
      <c r="AU115" s="260"/>
      <c r="AV115" s="260"/>
      <c r="AW115" s="260"/>
      <c r="AX115" s="284"/>
    </row>
    <row r="116" spans="1:64" ht="68.25" customHeight="1" x14ac:dyDescent="0.15">
      <c r="A116" s="266"/>
      <c r="B116" s="267"/>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0"/>
      <c r="AD116" s="262" t="s">
        <v>380</v>
      </c>
      <c r="AE116" s="263"/>
      <c r="AF116" s="263"/>
      <c r="AG116" s="594" t="s">
        <v>439</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40.5" customHeight="1" x14ac:dyDescent="0.15">
      <c r="A117" s="268"/>
      <c r="B117" s="269"/>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380</v>
      </c>
      <c r="AE117" s="337"/>
      <c r="AF117" s="341"/>
      <c r="AG117" s="347" t="s">
        <v>438</v>
      </c>
      <c r="AH117" s="348"/>
      <c r="AI117" s="348"/>
      <c r="AJ117" s="348"/>
      <c r="AK117" s="348"/>
      <c r="AL117" s="348"/>
      <c r="AM117" s="348"/>
      <c r="AN117" s="348"/>
      <c r="AO117" s="348"/>
      <c r="AP117" s="348"/>
      <c r="AQ117" s="348"/>
      <c r="AR117" s="348"/>
      <c r="AS117" s="348"/>
      <c r="AT117" s="348"/>
      <c r="AU117" s="348"/>
      <c r="AV117" s="348"/>
      <c r="AW117" s="348"/>
      <c r="AX117" s="349"/>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395</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395</v>
      </c>
      <c r="AE119" s="357"/>
      <c r="AF119" s="357"/>
      <c r="AG119" s="283"/>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4" t="s">
        <v>395</v>
      </c>
      <c r="AE120" s="305"/>
      <c r="AF120" s="305"/>
      <c r="AG120" s="283"/>
      <c r="AH120" s="260"/>
      <c r="AI120" s="260"/>
      <c r="AJ120" s="260"/>
      <c r="AK120" s="260"/>
      <c r="AL120" s="260"/>
      <c r="AM120" s="260"/>
      <c r="AN120" s="260"/>
      <c r="AO120" s="260"/>
      <c r="AP120" s="260"/>
      <c r="AQ120" s="260"/>
      <c r="AR120" s="260"/>
      <c r="AS120" s="260"/>
      <c r="AT120" s="260"/>
      <c r="AU120" s="260"/>
      <c r="AV120" s="260"/>
      <c r="AW120" s="260"/>
      <c r="AX120" s="284"/>
    </row>
    <row r="121" spans="1:64" ht="37.5" customHeight="1" x14ac:dyDescent="0.15">
      <c r="A121" s="268"/>
      <c r="B121" s="269"/>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4" t="s">
        <v>380</v>
      </c>
      <c r="AE121" s="305"/>
      <c r="AF121" s="305"/>
      <c r="AG121" s="346" t="s">
        <v>442</v>
      </c>
      <c r="AH121" s="248"/>
      <c r="AI121" s="248"/>
      <c r="AJ121" s="248"/>
      <c r="AK121" s="248"/>
      <c r="AL121" s="248"/>
      <c r="AM121" s="248"/>
      <c r="AN121" s="248"/>
      <c r="AO121" s="248"/>
      <c r="AP121" s="248"/>
      <c r="AQ121" s="248"/>
      <c r="AR121" s="248"/>
      <c r="AS121" s="248"/>
      <c r="AT121" s="248"/>
      <c r="AU121" s="248"/>
      <c r="AV121" s="248"/>
      <c r="AW121" s="248"/>
      <c r="AX121" s="332"/>
    </row>
    <row r="122" spans="1:64" ht="33.6" customHeight="1" x14ac:dyDescent="0.15">
      <c r="A122" s="250" t="s">
        <v>80</v>
      </c>
      <c r="B122" s="25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380</v>
      </c>
      <c r="AE122" s="278"/>
      <c r="AF122" s="278"/>
      <c r="AG122" s="327" t="s">
        <v>412</v>
      </c>
      <c r="AH122" s="244"/>
      <c r="AI122" s="244"/>
      <c r="AJ122" s="244"/>
      <c r="AK122" s="244"/>
      <c r="AL122" s="244"/>
      <c r="AM122" s="244"/>
      <c r="AN122" s="244"/>
      <c r="AO122" s="244"/>
      <c r="AP122" s="244"/>
      <c r="AQ122" s="244"/>
      <c r="AR122" s="244"/>
      <c r="AS122" s="244"/>
      <c r="AT122" s="244"/>
      <c r="AU122" s="244"/>
      <c r="AV122" s="244"/>
      <c r="AW122" s="244"/>
      <c r="AX122" s="328"/>
    </row>
    <row r="123" spans="1:64" ht="15.75" customHeight="1" x14ac:dyDescent="0.15">
      <c r="A123" s="252"/>
      <c r="B123" s="253"/>
      <c r="C123" s="299" t="s">
        <v>87</v>
      </c>
      <c r="D123" s="300"/>
      <c r="E123" s="300"/>
      <c r="F123" s="300"/>
      <c r="G123" s="300"/>
      <c r="H123" s="300"/>
      <c r="I123" s="300"/>
      <c r="J123" s="300"/>
      <c r="K123" s="300"/>
      <c r="L123" s="300"/>
      <c r="M123" s="300"/>
      <c r="N123" s="300"/>
      <c r="O123" s="301"/>
      <c r="P123" s="292" t="s">
        <v>0</v>
      </c>
      <c r="Q123" s="302"/>
      <c r="R123" s="302"/>
      <c r="S123" s="303"/>
      <c r="T123" s="291" t="s">
        <v>30</v>
      </c>
      <c r="U123" s="292"/>
      <c r="V123" s="292"/>
      <c r="W123" s="292"/>
      <c r="X123" s="292"/>
      <c r="Y123" s="292"/>
      <c r="Z123" s="292"/>
      <c r="AA123" s="292"/>
      <c r="AB123" s="292"/>
      <c r="AC123" s="292"/>
      <c r="AD123" s="292"/>
      <c r="AE123" s="292"/>
      <c r="AF123" s="293"/>
      <c r="AG123" s="329"/>
      <c r="AH123" s="246"/>
      <c r="AI123" s="246"/>
      <c r="AJ123" s="246"/>
      <c r="AK123" s="246"/>
      <c r="AL123" s="246"/>
      <c r="AM123" s="246"/>
      <c r="AN123" s="246"/>
      <c r="AO123" s="246"/>
      <c r="AP123" s="246"/>
      <c r="AQ123" s="246"/>
      <c r="AR123" s="246"/>
      <c r="AS123" s="246"/>
      <c r="AT123" s="246"/>
      <c r="AU123" s="246"/>
      <c r="AV123" s="246"/>
      <c r="AW123" s="246"/>
      <c r="AX123" s="330"/>
    </row>
    <row r="124" spans="1:64" ht="26.25" customHeight="1" x14ac:dyDescent="0.15">
      <c r="A124" s="252"/>
      <c r="B124" s="253"/>
      <c r="C124" s="285" t="s">
        <v>410</v>
      </c>
      <c r="D124" s="286"/>
      <c r="E124" s="286"/>
      <c r="F124" s="286"/>
      <c r="G124" s="286"/>
      <c r="H124" s="286"/>
      <c r="I124" s="286"/>
      <c r="J124" s="286"/>
      <c r="K124" s="286"/>
      <c r="L124" s="286"/>
      <c r="M124" s="286"/>
      <c r="N124" s="286"/>
      <c r="O124" s="287"/>
      <c r="P124" s="294" t="s">
        <v>444</v>
      </c>
      <c r="Q124" s="295"/>
      <c r="R124" s="295"/>
      <c r="S124" s="296"/>
      <c r="T124" s="259" t="s">
        <v>411</v>
      </c>
      <c r="U124" s="260"/>
      <c r="V124" s="260"/>
      <c r="W124" s="260"/>
      <c r="X124" s="260"/>
      <c r="Y124" s="260"/>
      <c r="Z124" s="260"/>
      <c r="AA124" s="260"/>
      <c r="AB124" s="260"/>
      <c r="AC124" s="260"/>
      <c r="AD124" s="260"/>
      <c r="AE124" s="260"/>
      <c r="AF124" s="261"/>
      <c r="AG124" s="329"/>
      <c r="AH124" s="246"/>
      <c r="AI124" s="246"/>
      <c r="AJ124" s="246"/>
      <c r="AK124" s="246"/>
      <c r="AL124" s="246"/>
      <c r="AM124" s="246"/>
      <c r="AN124" s="246"/>
      <c r="AO124" s="246"/>
      <c r="AP124" s="246"/>
      <c r="AQ124" s="246"/>
      <c r="AR124" s="246"/>
      <c r="AS124" s="246"/>
      <c r="AT124" s="246"/>
      <c r="AU124" s="246"/>
      <c r="AV124" s="246"/>
      <c r="AW124" s="246"/>
      <c r="AX124" s="330"/>
    </row>
    <row r="125" spans="1:64" ht="26.25" customHeight="1" x14ac:dyDescent="0.15">
      <c r="A125" s="254"/>
      <c r="B125" s="255"/>
      <c r="C125" s="288"/>
      <c r="D125" s="289"/>
      <c r="E125" s="289"/>
      <c r="F125" s="289"/>
      <c r="G125" s="289"/>
      <c r="H125" s="289"/>
      <c r="I125" s="289"/>
      <c r="J125" s="289"/>
      <c r="K125" s="289"/>
      <c r="L125" s="289"/>
      <c r="M125" s="289"/>
      <c r="N125" s="289"/>
      <c r="O125" s="290"/>
      <c r="P125" s="297"/>
      <c r="Q125" s="297"/>
      <c r="R125" s="297"/>
      <c r="S125" s="298"/>
      <c r="T125" s="565"/>
      <c r="U125" s="348"/>
      <c r="V125" s="348"/>
      <c r="W125" s="348"/>
      <c r="X125" s="348"/>
      <c r="Y125" s="348"/>
      <c r="Z125" s="348"/>
      <c r="AA125" s="348"/>
      <c r="AB125" s="348"/>
      <c r="AC125" s="348"/>
      <c r="AD125" s="348"/>
      <c r="AE125" s="348"/>
      <c r="AF125" s="566"/>
      <c r="AG125" s="331"/>
      <c r="AH125" s="248"/>
      <c r="AI125" s="248"/>
      <c r="AJ125" s="248"/>
      <c r="AK125" s="248"/>
      <c r="AL125" s="248"/>
      <c r="AM125" s="248"/>
      <c r="AN125" s="248"/>
      <c r="AO125" s="248"/>
      <c r="AP125" s="248"/>
      <c r="AQ125" s="248"/>
      <c r="AR125" s="248"/>
      <c r="AS125" s="248"/>
      <c r="AT125" s="248"/>
      <c r="AU125" s="248"/>
      <c r="AV125" s="248"/>
      <c r="AW125" s="248"/>
      <c r="AX125" s="332"/>
    </row>
    <row r="126" spans="1:64" ht="114" customHeight="1" x14ac:dyDescent="0.15">
      <c r="A126" s="264" t="s">
        <v>58</v>
      </c>
      <c r="B126" s="396"/>
      <c r="C126" s="386" t="s">
        <v>64</v>
      </c>
      <c r="D126" s="434"/>
      <c r="E126" s="434"/>
      <c r="F126" s="435"/>
      <c r="G126" s="390" t="s">
        <v>413</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64" ht="66.75" customHeight="1" thickBot="1" x14ac:dyDescent="0.2">
      <c r="A127" s="397"/>
      <c r="B127" s="398"/>
      <c r="C127" s="589" t="s">
        <v>68</v>
      </c>
      <c r="D127" s="590"/>
      <c r="E127" s="590"/>
      <c r="F127" s="591"/>
      <c r="G127" s="592" t="s">
        <v>414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33" t="s">
        <v>446</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8"/>
    </row>
    <row r="130" spans="1:50" ht="21" customHeight="1" x14ac:dyDescent="0.15">
      <c r="A130" s="423" t="s">
        <v>41</v>
      </c>
      <c r="B130" s="424"/>
      <c r="C130" s="424"/>
      <c r="D130" s="424"/>
      <c r="E130" s="424"/>
      <c r="F130" s="424"/>
      <c r="G130" s="424"/>
      <c r="H130" s="424"/>
      <c r="I130" s="424"/>
      <c r="J130" s="424"/>
      <c r="K130" s="424"/>
      <c r="L130" s="424"/>
      <c r="M130" s="424"/>
      <c r="N130" s="424"/>
      <c r="O130" s="424"/>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4"/>
      <c r="AN130" s="424"/>
      <c r="AO130" s="424"/>
      <c r="AP130" s="424"/>
      <c r="AQ130" s="424"/>
      <c r="AR130" s="424"/>
      <c r="AS130" s="424"/>
      <c r="AT130" s="424"/>
      <c r="AU130" s="424"/>
      <c r="AV130" s="424"/>
      <c r="AW130" s="424"/>
      <c r="AX130" s="425"/>
    </row>
    <row r="131" spans="1:50" ht="120" customHeight="1" thickBot="1" x14ac:dyDescent="0.2">
      <c r="A131" s="393" t="s">
        <v>307</v>
      </c>
      <c r="B131" s="394"/>
      <c r="C131" s="394"/>
      <c r="D131" s="394"/>
      <c r="E131" s="395"/>
      <c r="F131" s="426" t="s">
        <v>448</v>
      </c>
      <c r="G131" s="427"/>
      <c r="H131" s="427"/>
      <c r="I131" s="427"/>
      <c r="J131" s="427"/>
      <c r="K131" s="427"/>
      <c r="L131" s="427"/>
      <c r="M131" s="427"/>
      <c r="N131" s="427"/>
      <c r="O131" s="427"/>
      <c r="P131" s="427"/>
      <c r="Q131" s="427"/>
      <c r="R131" s="427"/>
      <c r="S131" s="427"/>
      <c r="T131" s="427"/>
      <c r="U131" s="427"/>
      <c r="V131" s="427"/>
      <c r="W131" s="427"/>
      <c r="X131" s="427"/>
      <c r="Y131" s="427"/>
      <c r="Z131" s="427"/>
      <c r="AA131" s="427"/>
      <c r="AB131" s="427"/>
      <c r="AC131" s="427"/>
      <c r="AD131" s="427"/>
      <c r="AE131" s="427"/>
      <c r="AF131" s="427"/>
      <c r="AG131" s="427"/>
      <c r="AH131" s="427"/>
      <c r="AI131" s="427"/>
      <c r="AJ131" s="427"/>
      <c r="AK131" s="427"/>
      <c r="AL131" s="427"/>
      <c r="AM131" s="427"/>
      <c r="AN131" s="427"/>
      <c r="AO131" s="427"/>
      <c r="AP131" s="427"/>
      <c r="AQ131" s="427"/>
      <c r="AR131" s="427"/>
      <c r="AS131" s="427"/>
      <c r="AT131" s="427"/>
      <c r="AU131" s="427"/>
      <c r="AV131" s="427"/>
      <c r="AW131" s="427"/>
      <c r="AX131" s="428"/>
    </row>
    <row r="132" spans="1:50" ht="21" customHeight="1" x14ac:dyDescent="0.15">
      <c r="A132" s="423" t="s">
        <v>54</v>
      </c>
      <c r="B132" s="424"/>
      <c r="C132" s="424"/>
      <c r="D132" s="424"/>
      <c r="E132" s="424"/>
      <c r="F132" s="424"/>
      <c r="G132" s="424"/>
      <c r="H132" s="424"/>
      <c r="I132" s="424"/>
      <c r="J132" s="424"/>
      <c r="K132" s="424"/>
      <c r="L132" s="424"/>
      <c r="M132" s="424"/>
      <c r="N132" s="424"/>
      <c r="O132" s="424"/>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4"/>
      <c r="AN132" s="424"/>
      <c r="AO132" s="424"/>
      <c r="AP132" s="424"/>
      <c r="AQ132" s="424"/>
      <c r="AR132" s="424"/>
      <c r="AS132" s="424"/>
      <c r="AT132" s="424"/>
      <c r="AU132" s="424"/>
      <c r="AV132" s="424"/>
      <c r="AW132" s="424"/>
      <c r="AX132" s="425"/>
    </row>
    <row r="133" spans="1:50" ht="99.95" customHeight="1" thickBot="1" x14ac:dyDescent="0.2">
      <c r="A133" s="561" t="s">
        <v>447</v>
      </c>
      <c r="B133" s="562"/>
      <c r="C133" s="562"/>
      <c r="D133" s="562"/>
      <c r="E133" s="563"/>
      <c r="F133" s="429" t="s">
        <v>449</v>
      </c>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430"/>
      <c r="AJ133" s="430"/>
      <c r="AK133" s="430"/>
      <c r="AL133" s="430"/>
      <c r="AM133" s="430"/>
      <c r="AN133" s="430"/>
      <c r="AO133" s="430"/>
      <c r="AP133" s="430"/>
      <c r="AQ133" s="430"/>
      <c r="AR133" s="430"/>
      <c r="AS133" s="430"/>
      <c r="AT133" s="430"/>
      <c r="AU133" s="430"/>
      <c r="AV133" s="430"/>
      <c r="AW133" s="430"/>
      <c r="AX133" s="431"/>
    </row>
    <row r="134" spans="1:50" ht="21" customHeight="1" x14ac:dyDescent="0.15">
      <c r="A134" s="402" t="s">
        <v>42</v>
      </c>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4"/>
    </row>
    <row r="135" spans="1:50" ht="99.9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899999999999999" customHeight="1" x14ac:dyDescent="0.15">
      <c r="A137" s="527" t="s">
        <v>224</v>
      </c>
      <c r="B137" s="324"/>
      <c r="C137" s="324"/>
      <c r="D137" s="324"/>
      <c r="E137" s="324"/>
      <c r="F137" s="324"/>
      <c r="G137" s="552" t="s">
        <v>383</v>
      </c>
      <c r="H137" s="553"/>
      <c r="I137" s="553"/>
      <c r="J137" s="553"/>
      <c r="K137" s="553"/>
      <c r="L137" s="553"/>
      <c r="M137" s="553"/>
      <c r="N137" s="553"/>
      <c r="O137" s="553"/>
      <c r="P137" s="554"/>
      <c r="Q137" s="324" t="s">
        <v>225</v>
      </c>
      <c r="R137" s="324"/>
      <c r="S137" s="324"/>
      <c r="T137" s="324"/>
      <c r="U137" s="324"/>
      <c r="V137" s="324"/>
      <c r="W137" s="564" t="s">
        <v>382</v>
      </c>
      <c r="X137" s="553"/>
      <c r="Y137" s="553"/>
      <c r="Z137" s="553"/>
      <c r="AA137" s="553"/>
      <c r="AB137" s="553"/>
      <c r="AC137" s="553"/>
      <c r="AD137" s="553"/>
      <c r="AE137" s="553"/>
      <c r="AF137" s="554"/>
      <c r="AG137" s="324" t="s">
        <v>226</v>
      </c>
      <c r="AH137" s="324"/>
      <c r="AI137" s="324"/>
      <c r="AJ137" s="324"/>
      <c r="AK137" s="324"/>
      <c r="AL137" s="324"/>
      <c r="AM137" s="524">
        <v>47</v>
      </c>
      <c r="AN137" s="525"/>
      <c r="AO137" s="525"/>
      <c r="AP137" s="525"/>
      <c r="AQ137" s="525"/>
      <c r="AR137" s="525"/>
      <c r="AS137" s="525"/>
      <c r="AT137" s="525"/>
      <c r="AU137" s="525"/>
      <c r="AV137" s="526"/>
      <c r="AW137" s="12"/>
      <c r="AX137" s="13"/>
    </row>
    <row r="138" spans="1:50" ht="19.899999999999999" customHeight="1" thickBot="1" x14ac:dyDescent="0.2">
      <c r="A138" s="528" t="s">
        <v>227</v>
      </c>
      <c r="B138" s="432"/>
      <c r="C138" s="432"/>
      <c r="D138" s="432"/>
      <c r="E138" s="432"/>
      <c r="F138" s="432"/>
      <c r="G138" s="321" t="s">
        <v>387</v>
      </c>
      <c r="H138" s="322"/>
      <c r="I138" s="322"/>
      <c r="J138" s="322"/>
      <c r="K138" s="322"/>
      <c r="L138" s="322"/>
      <c r="M138" s="322"/>
      <c r="N138" s="322"/>
      <c r="O138" s="322"/>
      <c r="P138" s="323"/>
      <c r="Q138" s="432" t="s">
        <v>228</v>
      </c>
      <c r="R138" s="432"/>
      <c r="S138" s="432"/>
      <c r="T138" s="432"/>
      <c r="U138" s="432"/>
      <c r="V138" s="432"/>
      <c r="W138" s="321" t="s">
        <v>388</v>
      </c>
      <c r="X138" s="322"/>
      <c r="Y138" s="322"/>
      <c r="Z138" s="322"/>
      <c r="AA138" s="322"/>
      <c r="AB138" s="322"/>
      <c r="AC138" s="322"/>
      <c r="AD138" s="322"/>
      <c r="AE138" s="322"/>
      <c r="AF138" s="323"/>
      <c r="AG138" s="325"/>
      <c r="AH138" s="326"/>
      <c r="AI138" s="326"/>
      <c r="AJ138" s="326"/>
      <c r="AK138" s="326"/>
      <c r="AL138" s="326"/>
      <c r="AM138" s="361"/>
      <c r="AN138" s="362"/>
      <c r="AO138" s="362"/>
      <c r="AP138" s="362"/>
      <c r="AQ138" s="362"/>
      <c r="AR138" s="362"/>
      <c r="AS138" s="362"/>
      <c r="AT138" s="362"/>
      <c r="AU138" s="362"/>
      <c r="AV138" s="363"/>
      <c r="AW138" s="28"/>
      <c r="AX138" s="29"/>
    </row>
    <row r="139" spans="1:50" ht="23.65" customHeight="1" x14ac:dyDescent="0.15">
      <c r="A139" s="405" t="s">
        <v>28</v>
      </c>
      <c r="B139" s="406"/>
      <c r="C139" s="406"/>
      <c r="D139" s="406"/>
      <c r="E139" s="406"/>
      <c r="F139" s="40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8"/>
      <c r="B140" s="409"/>
      <c r="C140" s="409"/>
      <c r="D140" s="409"/>
      <c r="E140" s="409"/>
      <c r="F140" s="41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8"/>
      <c r="B141" s="409"/>
      <c r="C141" s="409"/>
      <c r="D141" s="409"/>
      <c r="E141" s="409"/>
      <c r="F141" s="41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8"/>
      <c r="B142" s="409"/>
      <c r="C142" s="409"/>
      <c r="D142" s="409"/>
      <c r="E142" s="409"/>
      <c r="F142" s="41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8"/>
      <c r="B143" s="409"/>
      <c r="C143" s="409"/>
      <c r="D143" s="409"/>
      <c r="E143" s="409"/>
      <c r="F143" s="41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8"/>
      <c r="B144" s="409"/>
      <c r="C144" s="409"/>
      <c r="D144" s="409"/>
      <c r="E144" s="409"/>
      <c r="F144" s="41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8"/>
      <c r="B145" s="409"/>
      <c r="C145" s="409"/>
      <c r="D145" s="409"/>
      <c r="E145" s="409"/>
      <c r="F145" s="41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8"/>
      <c r="B146" s="409"/>
      <c r="C146" s="409"/>
      <c r="D146" s="409"/>
      <c r="E146" s="409"/>
      <c r="F146" s="41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8"/>
      <c r="B147" s="409"/>
      <c r="C147" s="409"/>
      <c r="D147" s="409"/>
      <c r="E147" s="409"/>
      <c r="F147" s="41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8"/>
      <c r="B148" s="409"/>
      <c r="C148" s="409"/>
      <c r="D148" s="409"/>
      <c r="E148" s="409"/>
      <c r="F148" s="410"/>
      <c r="G148" s="52"/>
      <c r="H148" s="53"/>
      <c r="I148" s="53"/>
      <c r="J148" s="53"/>
      <c r="K148" s="62"/>
      <c r="L148" s="63"/>
      <c r="M148" s="63"/>
      <c r="N148" s="63"/>
      <c r="O148" s="63"/>
      <c r="P148" s="63"/>
      <c r="Q148" s="63"/>
      <c r="R148" s="63"/>
      <c r="S148" s="63"/>
      <c r="T148" s="53"/>
      <c r="U148" s="53"/>
      <c r="V148" s="64"/>
      <c r="W148" s="64"/>
      <c r="X148" s="64"/>
      <c r="Y148" s="64"/>
      <c r="Z148" s="64"/>
      <c r="AA148" s="64"/>
      <c r="AB148" s="64"/>
      <c r="AC148" s="64"/>
      <c r="AD148" s="64"/>
      <c r="AE148" s="64"/>
      <c r="AF148" s="64"/>
      <c r="AG148" s="64"/>
      <c r="AH148" s="64"/>
      <c r="AI148" s="64"/>
      <c r="AJ148" s="65"/>
      <c r="AK148" s="65"/>
      <c r="AL148" s="65"/>
      <c r="AM148" s="65"/>
      <c r="AN148" s="65"/>
      <c r="AO148" s="65"/>
      <c r="AP148" s="65"/>
      <c r="AQ148" s="65"/>
      <c r="AR148" s="65"/>
      <c r="AS148" s="65"/>
      <c r="AT148" s="65"/>
      <c r="AU148" s="65"/>
      <c r="AV148" s="65"/>
      <c r="AW148" s="53"/>
      <c r="AX148" s="54"/>
    </row>
    <row r="149" spans="1:50" ht="28.35" customHeight="1" x14ac:dyDescent="0.15">
      <c r="A149" s="408"/>
      <c r="B149" s="409"/>
      <c r="C149" s="409"/>
      <c r="D149" s="409"/>
      <c r="E149" s="409"/>
      <c r="F149" s="410"/>
      <c r="G149" s="52"/>
      <c r="H149" s="53"/>
      <c r="I149" s="53"/>
      <c r="J149" s="53"/>
      <c r="K149" s="63"/>
      <c r="L149" s="63"/>
      <c r="M149" s="63"/>
      <c r="N149" s="63"/>
      <c r="O149" s="63"/>
      <c r="P149" s="63"/>
      <c r="Q149" s="63"/>
      <c r="R149" s="63"/>
      <c r="S149" s="63"/>
      <c r="T149" s="53"/>
      <c r="U149" s="53"/>
      <c r="V149" s="64"/>
      <c r="W149" s="64"/>
      <c r="X149" s="64"/>
      <c r="Y149" s="64"/>
      <c r="Z149" s="64"/>
      <c r="AA149" s="64"/>
      <c r="AB149" s="64"/>
      <c r="AC149" s="64"/>
      <c r="AD149" s="64"/>
      <c r="AE149" s="64"/>
      <c r="AF149" s="64"/>
      <c r="AG149" s="53"/>
      <c r="AH149" s="53"/>
      <c r="AI149" s="53"/>
      <c r="AJ149" s="53"/>
      <c r="AK149" s="53"/>
      <c r="AL149" s="53"/>
      <c r="AM149" s="53"/>
      <c r="AN149" s="65"/>
      <c r="AO149" s="65"/>
      <c r="AP149" s="65"/>
      <c r="AQ149" s="65"/>
      <c r="AR149" s="65"/>
      <c r="AS149" s="65"/>
      <c r="AT149" s="65"/>
      <c r="AU149" s="65"/>
      <c r="AV149" s="65"/>
      <c r="AW149" s="53"/>
      <c r="AX149" s="54"/>
    </row>
    <row r="150" spans="1:50" ht="28.35" customHeight="1" x14ac:dyDescent="0.15">
      <c r="A150" s="408"/>
      <c r="B150" s="409"/>
      <c r="C150" s="409"/>
      <c r="D150" s="409"/>
      <c r="E150" s="409"/>
      <c r="F150" s="410"/>
      <c r="G150" s="52"/>
      <c r="H150" s="53"/>
      <c r="I150" s="53"/>
      <c r="J150" s="53"/>
      <c r="K150" s="66"/>
      <c r="L150" s="66"/>
      <c r="M150" s="66"/>
      <c r="N150" s="66"/>
      <c r="O150" s="66"/>
      <c r="P150" s="66"/>
      <c r="Q150" s="66"/>
      <c r="R150" s="66"/>
      <c r="S150" s="66"/>
      <c r="T150" s="53"/>
      <c r="U150" s="53"/>
      <c r="V150" s="64"/>
      <c r="W150" s="64"/>
      <c r="X150" s="64"/>
      <c r="Y150" s="64"/>
      <c r="Z150" s="64"/>
      <c r="AA150" s="64"/>
      <c r="AB150" s="64"/>
      <c r="AC150" s="64"/>
      <c r="AD150" s="64"/>
      <c r="AE150" s="64"/>
      <c r="AF150" s="64"/>
      <c r="AG150" s="65"/>
      <c r="AH150" s="65"/>
      <c r="AI150" s="65"/>
      <c r="AJ150" s="65"/>
      <c r="AK150" s="65"/>
      <c r="AL150" s="65"/>
      <c r="AM150" s="65"/>
      <c r="AN150" s="65"/>
      <c r="AO150" s="65"/>
      <c r="AP150" s="65"/>
      <c r="AQ150" s="65"/>
      <c r="AR150" s="65"/>
      <c r="AS150" s="65"/>
      <c r="AT150" s="66"/>
      <c r="AU150" s="66"/>
      <c r="AV150" s="66"/>
      <c r="AW150" s="53"/>
      <c r="AX150" s="54"/>
    </row>
    <row r="151" spans="1:50" ht="28.35" customHeight="1" x14ac:dyDescent="0.15">
      <c r="A151" s="408"/>
      <c r="B151" s="409"/>
      <c r="C151" s="409"/>
      <c r="D151" s="409"/>
      <c r="E151" s="409"/>
      <c r="F151" s="410"/>
      <c r="G151" s="52"/>
      <c r="H151" s="53"/>
      <c r="I151" s="53"/>
      <c r="J151" s="53"/>
      <c r="K151" s="66"/>
      <c r="L151" s="66"/>
      <c r="M151" s="66"/>
      <c r="N151" s="66"/>
      <c r="O151" s="66"/>
      <c r="P151" s="66"/>
      <c r="Q151" s="66"/>
      <c r="R151" s="66"/>
      <c r="S151" s="66"/>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8"/>
      <c r="B152" s="409"/>
      <c r="C152" s="409"/>
      <c r="D152" s="409"/>
      <c r="E152" s="409"/>
      <c r="F152" s="410"/>
      <c r="G152" s="52"/>
      <c r="H152" s="53"/>
      <c r="I152" s="53"/>
      <c r="J152" s="53"/>
      <c r="K152" s="66"/>
      <c r="L152" s="66"/>
      <c r="M152" s="66"/>
      <c r="N152" s="66"/>
      <c r="O152" s="66"/>
      <c r="P152" s="66"/>
      <c r="Q152" s="66"/>
      <c r="R152" s="66"/>
      <c r="S152" s="66"/>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8"/>
      <c r="B153" s="409"/>
      <c r="C153" s="409"/>
      <c r="D153" s="409"/>
      <c r="E153" s="409"/>
      <c r="F153" s="410"/>
      <c r="G153" s="52"/>
      <c r="H153" s="53"/>
      <c r="I153" s="53"/>
      <c r="J153" s="436" t="s">
        <v>393</v>
      </c>
      <c r="K153" s="436"/>
      <c r="L153" s="436"/>
      <c r="M153" s="66"/>
      <c r="N153" s="66"/>
      <c r="O153" s="66"/>
      <c r="P153" s="66"/>
      <c r="Q153" s="62"/>
      <c r="R153" s="62"/>
      <c r="S153" s="62"/>
      <c r="T153" s="62"/>
      <c r="U153" s="62"/>
      <c r="V153" s="62"/>
      <c r="W153" s="63" t="s">
        <v>393</v>
      </c>
      <c r="X153" s="62"/>
      <c r="Y153" s="62"/>
      <c r="Z153" s="62"/>
      <c r="AA153" s="62"/>
      <c r="AB153" s="53"/>
      <c r="AC153" s="53"/>
      <c r="AD153" s="53"/>
      <c r="AE153" s="53"/>
      <c r="AF153" s="53"/>
      <c r="AG153" s="53"/>
      <c r="AH153" s="53"/>
      <c r="AI153" s="53"/>
      <c r="AJ153" s="53"/>
      <c r="AK153" s="73" t="s">
        <v>394</v>
      </c>
      <c r="AL153" s="73"/>
      <c r="AM153" s="73"/>
      <c r="AN153" s="53"/>
      <c r="AO153" s="53"/>
      <c r="AP153" s="53"/>
      <c r="AQ153" s="53"/>
      <c r="AR153" s="53"/>
      <c r="AS153" s="53"/>
      <c r="AT153" s="53"/>
      <c r="AU153" s="53"/>
      <c r="AV153" s="53"/>
      <c r="AW153" s="53"/>
      <c r="AX153" s="54"/>
    </row>
    <row r="154" spans="1:50" ht="28.35" customHeight="1" x14ac:dyDescent="0.15">
      <c r="A154" s="408"/>
      <c r="B154" s="409"/>
      <c r="C154" s="409"/>
      <c r="D154" s="409"/>
      <c r="E154" s="409"/>
      <c r="F154" s="410"/>
      <c r="G154" s="52"/>
      <c r="H154" s="53"/>
      <c r="I154" s="53"/>
      <c r="J154" s="53"/>
      <c r="K154" s="66"/>
      <c r="L154" s="66"/>
      <c r="M154" s="66"/>
      <c r="N154" s="66"/>
      <c r="O154" s="66"/>
      <c r="P154" s="66"/>
      <c r="Q154" s="62"/>
      <c r="R154" s="62"/>
      <c r="S154" s="62"/>
      <c r="T154" s="62"/>
      <c r="U154" s="62"/>
      <c r="V154" s="62"/>
      <c r="W154" s="62"/>
      <c r="X154" s="62"/>
      <c r="Y154" s="62"/>
      <c r="Z154" s="62"/>
      <c r="AA154" s="62"/>
      <c r="AB154" s="53"/>
      <c r="AC154" s="53"/>
      <c r="AD154" s="53"/>
      <c r="AE154" s="53"/>
      <c r="AF154" s="53"/>
      <c r="AG154" s="53"/>
      <c r="AH154" s="53"/>
      <c r="AI154" s="53"/>
      <c r="AJ154" s="53"/>
      <c r="AK154" s="53"/>
      <c r="AL154" s="53"/>
      <c r="AM154" s="53"/>
      <c r="AN154" s="53"/>
      <c r="AO154" s="64"/>
      <c r="AP154" s="64"/>
      <c r="AQ154" s="64"/>
      <c r="AR154" s="64"/>
      <c r="AS154" s="64"/>
      <c r="AT154" s="64"/>
      <c r="AU154" s="64"/>
      <c r="AV154" s="64"/>
      <c r="AW154" s="64"/>
      <c r="AX154" s="67"/>
    </row>
    <row r="155" spans="1:50" ht="28.35" customHeight="1" x14ac:dyDescent="0.15">
      <c r="A155" s="408"/>
      <c r="B155" s="409"/>
      <c r="C155" s="409"/>
      <c r="D155" s="409"/>
      <c r="E155" s="409"/>
      <c r="F155" s="410"/>
      <c r="G155" s="52"/>
      <c r="H155" s="53"/>
      <c r="I155" s="53"/>
      <c r="J155" s="53"/>
      <c r="K155" s="66"/>
      <c r="L155" s="66"/>
      <c r="M155" s="66"/>
      <c r="N155" s="66"/>
      <c r="O155" s="66"/>
      <c r="P155" s="66"/>
      <c r="Q155" s="66"/>
      <c r="R155" s="66"/>
      <c r="S155" s="66"/>
      <c r="T155" s="53"/>
      <c r="U155" s="53"/>
      <c r="V155" s="53"/>
      <c r="W155" s="53"/>
      <c r="X155" s="53"/>
      <c r="Y155" s="53"/>
      <c r="Z155" s="53"/>
      <c r="AA155" s="53"/>
      <c r="AB155" s="53"/>
      <c r="AC155" s="53"/>
      <c r="AD155" s="53"/>
      <c r="AE155" s="53"/>
      <c r="AF155" s="53"/>
      <c r="AG155" s="53"/>
      <c r="AH155" s="53"/>
      <c r="AI155" s="53"/>
      <c r="AJ155" s="53"/>
      <c r="AK155" s="53"/>
      <c r="AL155" s="53"/>
      <c r="AM155" s="53"/>
      <c r="AN155" s="53"/>
      <c r="AO155" s="64"/>
      <c r="AP155" s="64"/>
      <c r="AQ155" s="64"/>
      <c r="AR155" s="64"/>
      <c r="AS155" s="64"/>
      <c r="AT155" s="64"/>
      <c r="AU155" s="64"/>
      <c r="AV155" s="64"/>
      <c r="AW155" s="64"/>
      <c r="AX155" s="67"/>
    </row>
    <row r="156" spans="1:50" ht="28.35" customHeight="1" x14ac:dyDescent="0.15">
      <c r="A156" s="408"/>
      <c r="B156" s="409"/>
      <c r="C156" s="409"/>
      <c r="D156" s="409"/>
      <c r="E156" s="409"/>
      <c r="F156" s="410"/>
      <c r="G156" s="52"/>
      <c r="H156" s="53"/>
      <c r="I156" s="53"/>
      <c r="J156" s="53"/>
      <c r="K156" s="66"/>
      <c r="L156" s="66"/>
      <c r="M156" s="66"/>
      <c r="N156" s="66"/>
      <c r="O156" s="66"/>
      <c r="P156" s="66"/>
      <c r="Q156" s="66"/>
      <c r="R156" s="66"/>
      <c r="S156" s="66"/>
      <c r="T156" s="53"/>
      <c r="U156" s="53"/>
      <c r="V156" s="53"/>
      <c r="W156" s="53"/>
      <c r="X156" s="53"/>
      <c r="Y156" s="53"/>
      <c r="Z156" s="53"/>
      <c r="AA156" s="53"/>
      <c r="AB156" s="53"/>
      <c r="AC156" s="53"/>
      <c r="AD156" s="53"/>
      <c r="AE156" s="68"/>
      <c r="AF156" s="53"/>
      <c r="AG156" s="53"/>
      <c r="AH156" s="53"/>
      <c r="AI156" s="53"/>
      <c r="AJ156" s="53"/>
      <c r="AK156" s="53"/>
      <c r="AL156" s="53"/>
      <c r="AM156" s="53"/>
      <c r="AN156" s="53"/>
      <c r="AO156" s="69"/>
      <c r="AP156" s="68"/>
      <c r="AQ156" s="68"/>
      <c r="AR156" s="68"/>
      <c r="AS156" s="69"/>
      <c r="AT156" s="69"/>
      <c r="AU156" s="69"/>
      <c r="AV156" s="69"/>
      <c r="AW156" s="69"/>
      <c r="AX156" s="70"/>
    </row>
    <row r="157" spans="1:50" ht="28.35" customHeight="1" x14ac:dyDescent="0.15">
      <c r="A157" s="408"/>
      <c r="B157" s="409"/>
      <c r="C157" s="409"/>
      <c r="D157" s="409"/>
      <c r="E157" s="409"/>
      <c r="F157" s="410"/>
      <c r="G157" s="52"/>
      <c r="H157" s="53"/>
      <c r="I157" s="436"/>
      <c r="J157" s="436"/>
      <c r="K157" s="436"/>
      <c r="L157" s="63"/>
      <c r="M157" s="63"/>
      <c r="N157" s="63"/>
      <c r="O157" s="63"/>
      <c r="P157" s="63"/>
      <c r="Q157" s="62"/>
      <c r="R157" s="62"/>
      <c r="S157" s="62"/>
      <c r="T157" s="62"/>
      <c r="U157" s="63"/>
      <c r="V157" s="63"/>
      <c r="W157" s="63"/>
      <c r="X157" s="62"/>
      <c r="Y157" s="62"/>
      <c r="Z157" s="62"/>
      <c r="AA157" s="62"/>
      <c r="AB157" s="53"/>
      <c r="AC157" s="53"/>
      <c r="AD157" s="53"/>
      <c r="AE157" s="53"/>
      <c r="AF157" s="53"/>
      <c r="AG157" s="53"/>
      <c r="AH157" s="53"/>
      <c r="AI157" s="53"/>
      <c r="AJ157" s="53"/>
      <c r="AK157" s="73"/>
      <c r="AL157" s="73"/>
      <c r="AM157" s="73"/>
      <c r="AN157" s="53"/>
      <c r="AO157" s="53"/>
      <c r="AP157" s="53"/>
      <c r="AQ157" s="53"/>
      <c r="AR157" s="53"/>
      <c r="AS157" s="53"/>
      <c r="AT157" s="53"/>
      <c r="AU157" s="53"/>
      <c r="AV157" s="53"/>
      <c r="AW157" s="53"/>
      <c r="AX157" s="54"/>
    </row>
    <row r="158" spans="1:50" ht="28.35" customHeight="1" x14ac:dyDescent="0.15">
      <c r="A158" s="408"/>
      <c r="B158" s="409"/>
      <c r="C158" s="409"/>
      <c r="D158" s="409"/>
      <c r="E158" s="409"/>
      <c r="F158" s="410"/>
      <c r="G158" s="52"/>
      <c r="H158" s="53"/>
      <c r="I158" s="68"/>
      <c r="J158" s="68"/>
      <c r="K158" s="68"/>
      <c r="L158" s="63"/>
      <c r="M158" s="63"/>
      <c r="N158" s="63"/>
      <c r="O158" s="63"/>
      <c r="P158" s="63"/>
      <c r="Q158" s="62"/>
      <c r="R158" s="62"/>
      <c r="S158" s="62"/>
      <c r="T158" s="62"/>
      <c r="U158" s="62"/>
      <c r="V158" s="62"/>
      <c r="W158" s="62"/>
      <c r="X158" s="68"/>
      <c r="Y158" s="68"/>
      <c r="Z158" s="68"/>
      <c r="AA158" s="62"/>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8"/>
      <c r="B159" s="409"/>
      <c r="C159" s="409"/>
      <c r="D159" s="409"/>
      <c r="E159" s="409"/>
      <c r="F159" s="410"/>
      <c r="G159" s="52"/>
      <c r="H159" s="53"/>
      <c r="I159" s="53"/>
      <c r="J159" s="53"/>
      <c r="K159" s="63"/>
      <c r="L159" s="63"/>
      <c r="M159" s="63"/>
      <c r="N159" s="63"/>
      <c r="O159" s="63"/>
      <c r="P159" s="63"/>
      <c r="Q159" s="62"/>
      <c r="R159" s="62"/>
      <c r="S159" s="62"/>
      <c r="T159" s="62"/>
      <c r="U159" s="62"/>
      <c r="V159" s="62"/>
      <c r="W159" s="62"/>
      <c r="X159" s="62"/>
      <c r="Y159" s="62"/>
      <c r="Z159" s="62"/>
      <c r="AA159" s="62"/>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8"/>
      <c r="B160" s="409"/>
      <c r="C160" s="409"/>
      <c r="D160" s="409"/>
      <c r="E160" s="409"/>
      <c r="F160" s="410"/>
      <c r="G160" s="52"/>
      <c r="H160" s="53"/>
      <c r="I160" s="53"/>
      <c r="J160" s="53"/>
      <c r="K160" s="53"/>
      <c r="L160" s="53"/>
      <c r="M160" s="53"/>
      <c r="N160" s="53"/>
      <c r="O160" s="53"/>
      <c r="P160" s="53"/>
      <c r="Q160" s="62"/>
      <c r="R160" s="62"/>
      <c r="S160" s="62"/>
      <c r="T160" s="62"/>
      <c r="U160" s="62"/>
      <c r="V160" s="62"/>
      <c r="W160" s="62"/>
      <c r="X160" s="62"/>
      <c r="Y160" s="62"/>
      <c r="Z160" s="62"/>
      <c r="AA160" s="62"/>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8"/>
      <c r="B161" s="409"/>
      <c r="C161" s="409"/>
      <c r="D161" s="409"/>
      <c r="E161" s="409"/>
      <c r="F161" s="410"/>
      <c r="G161" s="52"/>
      <c r="H161" s="53"/>
      <c r="I161" s="53"/>
      <c r="J161" s="53"/>
      <c r="K161" s="53"/>
      <c r="L161" s="53"/>
      <c r="M161" s="53"/>
      <c r="N161" s="53"/>
      <c r="O161" s="53"/>
      <c r="P161" s="53"/>
      <c r="Q161" s="53"/>
      <c r="R161" s="53"/>
      <c r="S161" s="53"/>
      <c r="T161" s="53"/>
      <c r="U161" s="53"/>
      <c r="V161" s="53"/>
      <c r="W161" s="53"/>
      <c r="X161" s="53"/>
      <c r="Y161" s="71"/>
      <c r="Z161" s="71"/>
      <c r="AA161" s="71"/>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8"/>
      <c r="B162" s="409"/>
      <c r="C162" s="409"/>
      <c r="D162" s="409"/>
      <c r="E162" s="409"/>
      <c r="F162" s="410"/>
      <c r="G162" s="52"/>
      <c r="H162" s="53"/>
      <c r="I162" s="53"/>
      <c r="J162" s="53"/>
      <c r="K162" s="53"/>
      <c r="L162" s="53"/>
      <c r="M162" s="53"/>
      <c r="N162" s="53"/>
      <c r="O162" s="53"/>
      <c r="P162" s="53"/>
      <c r="Q162" s="53"/>
      <c r="R162" s="53"/>
      <c r="S162" s="53"/>
      <c r="T162" s="53"/>
      <c r="U162" s="53"/>
      <c r="V162" s="62"/>
      <c r="W162" s="62"/>
      <c r="X162" s="62"/>
      <c r="Y162" s="62"/>
      <c r="Z162" s="62"/>
      <c r="AA162" s="62"/>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8"/>
      <c r="B163" s="409"/>
      <c r="C163" s="409"/>
      <c r="D163" s="409"/>
      <c r="E163" s="409"/>
      <c r="F163" s="410"/>
      <c r="G163" s="52"/>
      <c r="H163" s="53"/>
      <c r="I163" s="53"/>
      <c r="J163" s="53"/>
      <c r="K163" s="53"/>
      <c r="L163" s="53"/>
      <c r="M163" s="53"/>
      <c r="N163" s="53"/>
      <c r="O163" s="53"/>
      <c r="P163" s="53"/>
      <c r="Q163" s="53"/>
      <c r="R163" s="53"/>
      <c r="S163" s="53"/>
      <c r="T163" s="53"/>
      <c r="U163" s="53"/>
      <c r="V163" s="62"/>
      <c r="W163" s="62"/>
      <c r="X163" s="62"/>
      <c r="Y163" s="62"/>
      <c r="Z163" s="62"/>
      <c r="AA163" s="62"/>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8"/>
      <c r="B164" s="409"/>
      <c r="C164" s="409"/>
      <c r="D164" s="409"/>
      <c r="E164" s="409"/>
      <c r="F164" s="410"/>
      <c r="G164" s="52"/>
      <c r="H164" s="53"/>
      <c r="I164" s="53"/>
      <c r="J164" s="692"/>
      <c r="K164" s="692"/>
      <c r="L164" s="692"/>
      <c r="M164" s="692"/>
      <c r="N164" s="692"/>
      <c r="O164" s="692"/>
      <c r="P164" s="692"/>
      <c r="Q164" s="692"/>
      <c r="R164" s="692"/>
      <c r="S164" s="692"/>
      <c r="T164" s="692"/>
      <c r="U164" s="692"/>
      <c r="V164" s="53"/>
      <c r="W164" s="53"/>
      <c r="X164" s="53"/>
      <c r="Y164" s="68"/>
      <c r="Z164" s="68"/>
      <c r="AA164" s="68"/>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8"/>
      <c r="B165" s="409"/>
      <c r="C165" s="409"/>
      <c r="D165" s="409"/>
      <c r="E165" s="409"/>
      <c r="F165" s="410"/>
      <c r="G165" s="52"/>
      <c r="H165" s="53"/>
      <c r="I165" s="53"/>
      <c r="J165" s="72"/>
      <c r="K165" s="72"/>
      <c r="L165" s="72"/>
      <c r="M165" s="72"/>
      <c r="N165" s="72"/>
      <c r="O165" s="72"/>
      <c r="P165" s="72"/>
      <c r="Q165" s="72"/>
      <c r="R165" s="72"/>
      <c r="S165" s="72"/>
      <c r="T165" s="72"/>
      <c r="U165" s="72"/>
      <c r="V165" s="53"/>
      <c r="W165" s="53"/>
      <c r="X165" s="53"/>
      <c r="Y165" s="68"/>
      <c r="Z165" s="68"/>
      <c r="AA165" s="68"/>
      <c r="AB165" s="62"/>
      <c r="AC165" s="62"/>
      <c r="AD165" s="62"/>
      <c r="AE165" s="62"/>
      <c r="AF165" s="62"/>
      <c r="AG165" s="62"/>
      <c r="AH165" s="62"/>
      <c r="AI165" s="62"/>
      <c r="AJ165" s="62"/>
      <c r="AK165" s="62"/>
      <c r="AL165" s="62"/>
      <c r="AM165" s="53"/>
      <c r="AN165" s="53"/>
      <c r="AO165" s="53"/>
      <c r="AP165" s="53"/>
      <c r="AQ165" s="53"/>
      <c r="AR165" s="53"/>
      <c r="AS165" s="53"/>
      <c r="AT165" s="53"/>
      <c r="AU165" s="53"/>
      <c r="AV165" s="53"/>
      <c r="AW165" s="53"/>
      <c r="AX165" s="54"/>
    </row>
    <row r="166" spans="1:50" ht="28.35" customHeight="1" x14ac:dyDescent="0.15">
      <c r="A166" s="408"/>
      <c r="B166" s="409"/>
      <c r="C166" s="409"/>
      <c r="D166" s="409"/>
      <c r="E166" s="409"/>
      <c r="F166" s="410"/>
      <c r="G166" s="52"/>
      <c r="H166" s="53"/>
      <c r="I166" s="53"/>
      <c r="J166" s="72"/>
      <c r="K166" s="72"/>
      <c r="L166" s="72"/>
      <c r="M166" s="72"/>
      <c r="N166" s="72"/>
      <c r="O166" s="72"/>
      <c r="P166" s="72"/>
      <c r="Q166" s="72"/>
      <c r="R166" s="72"/>
      <c r="S166" s="72"/>
      <c r="T166" s="72"/>
      <c r="U166" s="72"/>
      <c r="V166" s="53"/>
      <c r="W166" s="53"/>
      <c r="X166" s="53"/>
      <c r="Y166" s="68"/>
      <c r="Z166" s="68"/>
      <c r="AA166" s="68"/>
      <c r="AB166" s="62"/>
      <c r="AC166" s="62"/>
      <c r="AD166" s="62"/>
      <c r="AE166" s="62"/>
      <c r="AF166" s="62"/>
      <c r="AG166" s="62"/>
      <c r="AH166" s="62"/>
      <c r="AI166" s="62"/>
      <c r="AJ166" s="62"/>
      <c r="AK166" s="62"/>
      <c r="AL166" s="62"/>
      <c r="AM166" s="53"/>
      <c r="AN166" s="53"/>
      <c r="AO166" s="53"/>
      <c r="AP166" s="53"/>
      <c r="AQ166" s="53"/>
      <c r="AR166" s="53"/>
      <c r="AS166" s="53"/>
      <c r="AT166" s="53"/>
      <c r="AU166" s="53"/>
      <c r="AV166" s="53"/>
      <c r="AW166" s="53"/>
      <c r="AX166" s="54"/>
    </row>
    <row r="167" spans="1:50" ht="28.35" customHeight="1" x14ac:dyDescent="0.15">
      <c r="A167" s="408"/>
      <c r="B167" s="409"/>
      <c r="C167" s="409"/>
      <c r="D167" s="409"/>
      <c r="E167" s="409"/>
      <c r="F167" s="41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8"/>
      <c r="B168" s="409"/>
      <c r="C168" s="409"/>
      <c r="D168" s="409"/>
      <c r="E168" s="409"/>
      <c r="F168" s="41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8"/>
      <c r="B169" s="409"/>
      <c r="C169" s="409"/>
      <c r="D169" s="409"/>
      <c r="E169" s="409"/>
      <c r="F169" s="41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8"/>
      <c r="B170" s="409"/>
      <c r="C170" s="409"/>
      <c r="D170" s="409"/>
      <c r="E170" s="409"/>
      <c r="F170" s="41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8"/>
      <c r="B171" s="409"/>
      <c r="C171" s="409"/>
      <c r="D171" s="409"/>
      <c r="E171" s="409"/>
      <c r="F171" s="41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8"/>
      <c r="B172" s="409"/>
      <c r="C172" s="409"/>
      <c r="D172" s="409"/>
      <c r="E172" s="409"/>
      <c r="F172" s="41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8"/>
      <c r="B173" s="409"/>
      <c r="C173" s="409"/>
      <c r="D173" s="409"/>
      <c r="E173" s="409"/>
      <c r="F173" s="41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8"/>
      <c r="B174" s="409"/>
      <c r="C174" s="409"/>
      <c r="D174" s="409"/>
      <c r="E174" s="409"/>
      <c r="F174" s="41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8"/>
      <c r="B175" s="409"/>
      <c r="C175" s="409"/>
      <c r="D175" s="409"/>
      <c r="E175" s="409"/>
      <c r="F175" s="41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8"/>
      <c r="B176" s="409"/>
      <c r="C176" s="409"/>
      <c r="D176" s="409"/>
      <c r="E176" s="409"/>
      <c r="F176" s="41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1"/>
      <c r="B177" s="412"/>
      <c r="C177" s="412"/>
      <c r="D177" s="412"/>
      <c r="E177" s="412"/>
      <c r="F177" s="41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2.5" customHeight="1" x14ac:dyDescent="0.15">
      <c r="A178" s="370" t="s">
        <v>34</v>
      </c>
      <c r="B178" s="371"/>
      <c r="C178" s="371"/>
      <c r="D178" s="371"/>
      <c r="E178" s="371"/>
      <c r="F178" s="372"/>
      <c r="G178" s="379" t="s">
        <v>433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2.5" customHeight="1" x14ac:dyDescent="0.15">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2.5" customHeight="1" x14ac:dyDescent="0.15">
      <c r="A180" s="373"/>
      <c r="B180" s="374"/>
      <c r="C180" s="374"/>
      <c r="D180" s="374"/>
      <c r="E180" s="374"/>
      <c r="F180" s="375"/>
      <c r="G180" s="364" t="s">
        <v>415</v>
      </c>
      <c r="H180" s="365"/>
      <c r="I180" s="365"/>
      <c r="J180" s="365"/>
      <c r="K180" s="366"/>
      <c r="L180" s="367" t="s">
        <v>416</v>
      </c>
      <c r="M180" s="368"/>
      <c r="N180" s="368"/>
      <c r="O180" s="368"/>
      <c r="P180" s="368"/>
      <c r="Q180" s="368"/>
      <c r="R180" s="368"/>
      <c r="S180" s="368"/>
      <c r="T180" s="368"/>
      <c r="U180" s="368"/>
      <c r="V180" s="368"/>
      <c r="W180" s="368"/>
      <c r="X180" s="369"/>
      <c r="Y180" s="399">
        <v>24297</v>
      </c>
      <c r="Z180" s="400"/>
      <c r="AA180" s="400"/>
      <c r="AB180" s="401"/>
      <c r="AC180" s="364"/>
      <c r="AD180" s="365"/>
      <c r="AE180" s="365"/>
      <c r="AF180" s="365"/>
      <c r="AG180" s="366"/>
      <c r="AH180" s="367"/>
      <c r="AI180" s="368"/>
      <c r="AJ180" s="368"/>
      <c r="AK180" s="368"/>
      <c r="AL180" s="368"/>
      <c r="AM180" s="368"/>
      <c r="AN180" s="368"/>
      <c r="AO180" s="368"/>
      <c r="AP180" s="368"/>
      <c r="AQ180" s="368"/>
      <c r="AR180" s="368"/>
      <c r="AS180" s="368"/>
      <c r="AT180" s="369"/>
      <c r="AU180" s="399"/>
      <c r="AV180" s="400"/>
      <c r="AW180" s="400"/>
      <c r="AX180" s="484"/>
    </row>
    <row r="181" spans="1:50" ht="22.5" customHeight="1" x14ac:dyDescent="0.15">
      <c r="A181" s="373"/>
      <c r="B181" s="374"/>
      <c r="C181" s="374"/>
      <c r="D181" s="374"/>
      <c r="E181" s="374"/>
      <c r="F181" s="375"/>
      <c r="G181" s="414"/>
      <c r="H181" s="415"/>
      <c r="I181" s="415"/>
      <c r="J181" s="415"/>
      <c r="K181" s="416"/>
      <c r="L181" s="417"/>
      <c r="M181" s="418"/>
      <c r="N181" s="418"/>
      <c r="O181" s="418"/>
      <c r="P181" s="418"/>
      <c r="Q181" s="418"/>
      <c r="R181" s="418"/>
      <c r="S181" s="418"/>
      <c r="T181" s="418"/>
      <c r="U181" s="418"/>
      <c r="V181" s="418"/>
      <c r="W181" s="418"/>
      <c r="X181" s="419"/>
      <c r="Y181" s="420"/>
      <c r="Z181" s="421"/>
      <c r="AA181" s="421"/>
      <c r="AB181" s="422"/>
      <c r="AC181" s="414"/>
      <c r="AD181" s="415"/>
      <c r="AE181" s="415"/>
      <c r="AF181" s="415"/>
      <c r="AG181" s="416"/>
      <c r="AH181" s="417"/>
      <c r="AI181" s="418"/>
      <c r="AJ181" s="418"/>
      <c r="AK181" s="418"/>
      <c r="AL181" s="418"/>
      <c r="AM181" s="418"/>
      <c r="AN181" s="418"/>
      <c r="AO181" s="418"/>
      <c r="AP181" s="418"/>
      <c r="AQ181" s="418"/>
      <c r="AR181" s="418"/>
      <c r="AS181" s="418"/>
      <c r="AT181" s="419"/>
      <c r="AU181" s="420"/>
      <c r="AV181" s="421"/>
      <c r="AW181" s="421"/>
      <c r="AX181" s="567"/>
    </row>
    <row r="182" spans="1:50" ht="22.5" customHeight="1" x14ac:dyDescent="0.15">
      <c r="A182" s="373"/>
      <c r="B182" s="374"/>
      <c r="C182" s="374"/>
      <c r="D182" s="374"/>
      <c r="E182" s="374"/>
      <c r="F182" s="375"/>
      <c r="G182" s="414"/>
      <c r="H182" s="415"/>
      <c r="I182" s="415"/>
      <c r="J182" s="415"/>
      <c r="K182" s="416"/>
      <c r="L182" s="417"/>
      <c r="M182" s="418"/>
      <c r="N182" s="418"/>
      <c r="O182" s="418"/>
      <c r="P182" s="418"/>
      <c r="Q182" s="418"/>
      <c r="R182" s="418"/>
      <c r="S182" s="418"/>
      <c r="T182" s="418"/>
      <c r="U182" s="418"/>
      <c r="V182" s="418"/>
      <c r="W182" s="418"/>
      <c r="X182" s="419"/>
      <c r="Y182" s="420"/>
      <c r="Z182" s="421"/>
      <c r="AA182" s="421"/>
      <c r="AB182" s="422"/>
      <c r="AC182" s="414"/>
      <c r="AD182" s="415"/>
      <c r="AE182" s="415"/>
      <c r="AF182" s="415"/>
      <c r="AG182" s="416"/>
      <c r="AH182" s="417"/>
      <c r="AI182" s="418"/>
      <c r="AJ182" s="418"/>
      <c r="AK182" s="418"/>
      <c r="AL182" s="418"/>
      <c r="AM182" s="418"/>
      <c r="AN182" s="418"/>
      <c r="AO182" s="418"/>
      <c r="AP182" s="418"/>
      <c r="AQ182" s="418"/>
      <c r="AR182" s="418"/>
      <c r="AS182" s="418"/>
      <c r="AT182" s="419"/>
      <c r="AU182" s="420"/>
      <c r="AV182" s="421"/>
      <c r="AW182" s="421"/>
      <c r="AX182" s="567"/>
    </row>
    <row r="183" spans="1:50" ht="22.5" customHeight="1" x14ac:dyDescent="0.15">
      <c r="A183" s="373"/>
      <c r="B183" s="374"/>
      <c r="C183" s="374"/>
      <c r="D183" s="374"/>
      <c r="E183" s="374"/>
      <c r="F183" s="375"/>
      <c r="G183" s="414"/>
      <c r="H183" s="415"/>
      <c r="I183" s="415"/>
      <c r="J183" s="415"/>
      <c r="K183" s="416"/>
      <c r="L183" s="417"/>
      <c r="M183" s="418"/>
      <c r="N183" s="418"/>
      <c r="O183" s="418"/>
      <c r="P183" s="418"/>
      <c r="Q183" s="418"/>
      <c r="R183" s="418"/>
      <c r="S183" s="418"/>
      <c r="T183" s="418"/>
      <c r="U183" s="418"/>
      <c r="V183" s="418"/>
      <c r="W183" s="418"/>
      <c r="X183" s="419"/>
      <c r="Y183" s="420"/>
      <c r="Z183" s="421"/>
      <c r="AA183" s="421"/>
      <c r="AB183" s="422"/>
      <c r="AC183" s="414"/>
      <c r="AD183" s="415"/>
      <c r="AE183" s="415"/>
      <c r="AF183" s="415"/>
      <c r="AG183" s="416"/>
      <c r="AH183" s="417"/>
      <c r="AI183" s="418"/>
      <c r="AJ183" s="418"/>
      <c r="AK183" s="418"/>
      <c r="AL183" s="418"/>
      <c r="AM183" s="418"/>
      <c r="AN183" s="418"/>
      <c r="AO183" s="418"/>
      <c r="AP183" s="418"/>
      <c r="AQ183" s="418"/>
      <c r="AR183" s="418"/>
      <c r="AS183" s="418"/>
      <c r="AT183" s="419"/>
      <c r="AU183" s="420"/>
      <c r="AV183" s="421"/>
      <c r="AW183" s="421"/>
      <c r="AX183" s="567"/>
    </row>
    <row r="184" spans="1:50" ht="22.5" customHeight="1" x14ac:dyDescent="0.15">
      <c r="A184" s="373"/>
      <c r="B184" s="374"/>
      <c r="C184" s="374"/>
      <c r="D184" s="374"/>
      <c r="E184" s="374"/>
      <c r="F184" s="375"/>
      <c r="G184" s="414"/>
      <c r="H184" s="415"/>
      <c r="I184" s="415"/>
      <c r="J184" s="415"/>
      <c r="K184" s="416"/>
      <c r="L184" s="417"/>
      <c r="M184" s="418"/>
      <c r="N184" s="418"/>
      <c r="O184" s="418"/>
      <c r="P184" s="418"/>
      <c r="Q184" s="418"/>
      <c r="R184" s="418"/>
      <c r="S184" s="418"/>
      <c r="T184" s="418"/>
      <c r="U184" s="418"/>
      <c r="V184" s="418"/>
      <c r="W184" s="418"/>
      <c r="X184" s="419"/>
      <c r="Y184" s="420"/>
      <c r="Z184" s="421"/>
      <c r="AA184" s="421"/>
      <c r="AB184" s="422"/>
      <c r="AC184" s="414"/>
      <c r="AD184" s="415"/>
      <c r="AE184" s="415"/>
      <c r="AF184" s="415"/>
      <c r="AG184" s="416"/>
      <c r="AH184" s="417"/>
      <c r="AI184" s="418"/>
      <c r="AJ184" s="418"/>
      <c r="AK184" s="418"/>
      <c r="AL184" s="418"/>
      <c r="AM184" s="418"/>
      <c r="AN184" s="418"/>
      <c r="AO184" s="418"/>
      <c r="AP184" s="418"/>
      <c r="AQ184" s="418"/>
      <c r="AR184" s="418"/>
      <c r="AS184" s="418"/>
      <c r="AT184" s="419"/>
      <c r="AU184" s="420"/>
      <c r="AV184" s="421"/>
      <c r="AW184" s="421"/>
      <c r="AX184" s="567"/>
    </row>
    <row r="185" spans="1:50" ht="22.5" customHeight="1" x14ac:dyDescent="0.15">
      <c r="A185" s="373"/>
      <c r="B185" s="374"/>
      <c r="C185" s="374"/>
      <c r="D185" s="374"/>
      <c r="E185" s="374"/>
      <c r="F185" s="375"/>
      <c r="G185" s="414"/>
      <c r="H185" s="415"/>
      <c r="I185" s="415"/>
      <c r="J185" s="415"/>
      <c r="K185" s="416"/>
      <c r="L185" s="417"/>
      <c r="M185" s="418"/>
      <c r="N185" s="418"/>
      <c r="O185" s="418"/>
      <c r="P185" s="418"/>
      <c r="Q185" s="418"/>
      <c r="R185" s="418"/>
      <c r="S185" s="418"/>
      <c r="T185" s="418"/>
      <c r="U185" s="418"/>
      <c r="V185" s="418"/>
      <c r="W185" s="418"/>
      <c r="X185" s="419"/>
      <c r="Y185" s="420"/>
      <c r="Z185" s="421"/>
      <c r="AA185" s="421"/>
      <c r="AB185" s="422"/>
      <c r="AC185" s="414"/>
      <c r="AD185" s="415"/>
      <c r="AE185" s="415"/>
      <c r="AF185" s="415"/>
      <c r="AG185" s="416"/>
      <c r="AH185" s="417"/>
      <c r="AI185" s="418"/>
      <c r="AJ185" s="418"/>
      <c r="AK185" s="418"/>
      <c r="AL185" s="418"/>
      <c r="AM185" s="418"/>
      <c r="AN185" s="418"/>
      <c r="AO185" s="418"/>
      <c r="AP185" s="418"/>
      <c r="AQ185" s="418"/>
      <c r="AR185" s="418"/>
      <c r="AS185" s="418"/>
      <c r="AT185" s="419"/>
      <c r="AU185" s="420"/>
      <c r="AV185" s="421"/>
      <c r="AW185" s="421"/>
      <c r="AX185" s="567"/>
    </row>
    <row r="186" spans="1:50" ht="22.5" customHeight="1" x14ac:dyDescent="0.15">
      <c r="A186" s="373"/>
      <c r="B186" s="374"/>
      <c r="C186" s="374"/>
      <c r="D186" s="374"/>
      <c r="E186" s="374"/>
      <c r="F186" s="375"/>
      <c r="G186" s="414"/>
      <c r="H186" s="415"/>
      <c r="I186" s="415"/>
      <c r="J186" s="415"/>
      <c r="K186" s="416"/>
      <c r="L186" s="417"/>
      <c r="M186" s="418"/>
      <c r="N186" s="418"/>
      <c r="O186" s="418"/>
      <c r="P186" s="418"/>
      <c r="Q186" s="418"/>
      <c r="R186" s="418"/>
      <c r="S186" s="418"/>
      <c r="T186" s="418"/>
      <c r="U186" s="418"/>
      <c r="V186" s="418"/>
      <c r="W186" s="418"/>
      <c r="X186" s="419"/>
      <c r="Y186" s="420"/>
      <c r="Z186" s="421"/>
      <c r="AA186" s="421"/>
      <c r="AB186" s="422"/>
      <c r="AC186" s="414"/>
      <c r="AD186" s="415"/>
      <c r="AE186" s="415"/>
      <c r="AF186" s="415"/>
      <c r="AG186" s="416"/>
      <c r="AH186" s="417"/>
      <c r="AI186" s="418"/>
      <c r="AJ186" s="418"/>
      <c r="AK186" s="418"/>
      <c r="AL186" s="418"/>
      <c r="AM186" s="418"/>
      <c r="AN186" s="418"/>
      <c r="AO186" s="418"/>
      <c r="AP186" s="418"/>
      <c r="AQ186" s="418"/>
      <c r="AR186" s="418"/>
      <c r="AS186" s="418"/>
      <c r="AT186" s="419"/>
      <c r="AU186" s="420"/>
      <c r="AV186" s="421"/>
      <c r="AW186" s="421"/>
      <c r="AX186" s="567"/>
    </row>
    <row r="187" spans="1:50" ht="22.5" customHeight="1" x14ac:dyDescent="0.15">
      <c r="A187" s="373"/>
      <c r="B187" s="374"/>
      <c r="C187" s="374"/>
      <c r="D187" s="374"/>
      <c r="E187" s="374"/>
      <c r="F187" s="375"/>
      <c r="G187" s="414"/>
      <c r="H187" s="415"/>
      <c r="I187" s="415"/>
      <c r="J187" s="415"/>
      <c r="K187" s="416"/>
      <c r="L187" s="417"/>
      <c r="M187" s="418"/>
      <c r="N187" s="418"/>
      <c r="O187" s="418"/>
      <c r="P187" s="418"/>
      <c r="Q187" s="418"/>
      <c r="R187" s="418"/>
      <c r="S187" s="418"/>
      <c r="T187" s="418"/>
      <c r="U187" s="418"/>
      <c r="V187" s="418"/>
      <c r="W187" s="418"/>
      <c r="X187" s="419"/>
      <c r="Y187" s="420"/>
      <c r="Z187" s="421"/>
      <c r="AA187" s="421"/>
      <c r="AB187" s="422"/>
      <c r="AC187" s="414"/>
      <c r="AD187" s="415"/>
      <c r="AE187" s="415"/>
      <c r="AF187" s="415"/>
      <c r="AG187" s="416"/>
      <c r="AH187" s="417"/>
      <c r="AI187" s="418"/>
      <c r="AJ187" s="418"/>
      <c r="AK187" s="418"/>
      <c r="AL187" s="418"/>
      <c r="AM187" s="418"/>
      <c r="AN187" s="418"/>
      <c r="AO187" s="418"/>
      <c r="AP187" s="418"/>
      <c r="AQ187" s="418"/>
      <c r="AR187" s="418"/>
      <c r="AS187" s="418"/>
      <c r="AT187" s="419"/>
      <c r="AU187" s="420"/>
      <c r="AV187" s="421"/>
      <c r="AW187" s="421"/>
      <c r="AX187" s="567"/>
    </row>
    <row r="188" spans="1:50" ht="22.5" customHeight="1" x14ac:dyDescent="0.15">
      <c r="A188" s="373"/>
      <c r="B188" s="374"/>
      <c r="C188" s="374"/>
      <c r="D188" s="374"/>
      <c r="E188" s="374"/>
      <c r="F188" s="375"/>
      <c r="G188" s="414"/>
      <c r="H188" s="415"/>
      <c r="I188" s="415"/>
      <c r="J188" s="415"/>
      <c r="K188" s="416"/>
      <c r="L188" s="417"/>
      <c r="M188" s="418"/>
      <c r="N188" s="418"/>
      <c r="O188" s="418"/>
      <c r="P188" s="418"/>
      <c r="Q188" s="418"/>
      <c r="R188" s="418"/>
      <c r="S188" s="418"/>
      <c r="T188" s="418"/>
      <c r="U188" s="418"/>
      <c r="V188" s="418"/>
      <c r="W188" s="418"/>
      <c r="X188" s="419"/>
      <c r="Y188" s="420"/>
      <c r="Z188" s="421"/>
      <c r="AA188" s="421"/>
      <c r="AB188" s="422"/>
      <c r="AC188" s="414"/>
      <c r="AD188" s="415"/>
      <c r="AE188" s="415"/>
      <c r="AF188" s="415"/>
      <c r="AG188" s="416"/>
      <c r="AH188" s="417"/>
      <c r="AI188" s="418"/>
      <c r="AJ188" s="418"/>
      <c r="AK188" s="418"/>
      <c r="AL188" s="418"/>
      <c r="AM188" s="418"/>
      <c r="AN188" s="418"/>
      <c r="AO188" s="418"/>
      <c r="AP188" s="418"/>
      <c r="AQ188" s="418"/>
      <c r="AR188" s="418"/>
      <c r="AS188" s="418"/>
      <c r="AT188" s="419"/>
      <c r="AU188" s="420"/>
      <c r="AV188" s="421"/>
      <c r="AW188" s="421"/>
      <c r="AX188" s="567"/>
    </row>
    <row r="189" spans="1:50" ht="22.5" customHeight="1" x14ac:dyDescent="0.15">
      <c r="A189" s="373"/>
      <c r="B189" s="374"/>
      <c r="C189" s="374"/>
      <c r="D189" s="374"/>
      <c r="E189" s="374"/>
      <c r="F189" s="375"/>
      <c r="G189" s="414"/>
      <c r="H189" s="415"/>
      <c r="I189" s="415"/>
      <c r="J189" s="415"/>
      <c r="K189" s="416"/>
      <c r="L189" s="417"/>
      <c r="M189" s="418"/>
      <c r="N189" s="418"/>
      <c r="O189" s="418"/>
      <c r="P189" s="418"/>
      <c r="Q189" s="418"/>
      <c r="R189" s="418"/>
      <c r="S189" s="418"/>
      <c r="T189" s="418"/>
      <c r="U189" s="418"/>
      <c r="V189" s="418"/>
      <c r="W189" s="418"/>
      <c r="X189" s="419"/>
      <c r="Y189" s="420"/>
      <c r="Z189" s="421"/>
      <c r="AA189" s="421"/>
      <c r="AB189" s="422"/>
      <c r="AC189" s="414"/>
      <c r="AD189" s="415"/>
      <c r="AE189" s="415"/>
      <c r="AF189" s="415"/>
      <c r="AG189" s="416"/>
      <c r="AH189" s="417"/>
      <c r="AI189" s="418"/>
      <c r="AJ189" s="418"/>
      <c r="AK189" s="418"/>
      <c r="AL189" s="418"/>
      <c r="AM189" s="418"/>
      <c r="AN189" s="418"/>
      <c r="AO189" s="418"/>
      <c r="AP189" s="418"/>
      <c r="AQ189" s="418"/>
      <c r="AR189" s="418"/>
      <c r="AS189" s="418"/>
      <c r="AT189" s="419"/>
      <c r="AU189" s="420"/>
      <c r="AV189" s="421"/>
      <c r="AW189" s="421"/>
      <c r="AX189" s="567"/>
    </row>
    <row r="190" spans="1:50" ht="22.5" customHeight="1" thickBot="1" x14ac:dyDescent="0.2">
      <c r="A190" s="373"/>
      <c r="B190" s="374"/>
      <c r="C190" s="374"/>
      <c r="D190" s="374"/>
      <c r="E190" s="374"/>
      <c r="F190" s="375"/>
      <c r="G190" s="568" t="s">
        <v>22</v>
      </c>
      <c r="H190" s="569"/>
      <c r="I190" s="569"/>
      <c r="J190" s="569"/>
      <c r="K190" s="569"/>
      <c r="L190" s="570"/>
      <c r="M190" s="158"/>
      <c r="N190" s="158"/>
      <c r="O190" s="158"/>
      <c r="P190" s="158"/>
      <c r="Q190" s="158"/>
      <c r="R190" s="158"/>
      <c r="S190" s="158"/>
      <c r="T190" s="158"/>
      <c r="U190" s="158"/>
      <c r="V190" s="158"/>
      <c r="W190" s="158"/>
      <c r="X190" s="159"/>
      <c r="Y190" s="571">
        <f>SUM(Y180:AB189)</f>
        <v>24297</v>
      </c>
      <c r="Z190" s="572"/>
      <c r="AA190" s="572"/>
      <c r="AB190" s="573"/>
      <c r="AC190" s="568" t="s">
        <v>22</v>
      </c>
      <c r="AD190" s="569"/>
      <c r="AE190" s="569"/>
      <c r="AF190" s="569"/>
      <c r="AG190" s="569"/>
      <c r="AH190" s="570"/>
      <c r="AI190" s="158"/>
      <c r="AJ190" s="158"/>
      <c r="AK190" s="158"/>
      <c r="AL190" s="158"/>
      <c r="AM190" s="158"/>
      <c r="AN190" s="158"/>
      <c r="AO190" s="158"/>
      <c r="AP190" s="158"/>
      <c r="AQ190" s="158"/>
      <c r="AR190" s="158"/>
      <c r="AS190" s="158"/>
      <c r="AT190" s="159"/>
      <c r="AU190" s="571">
        <f>SUM(AU180:AX189)</f>
        <v>0</v>
      </c>
      <c r="AV190" s="572"/>
      <c r="AW190" s="572"/>
      <c r="AX190" s="574"/>
    </row>
    <row r="191" spans="1:50" ht="22.5" customHeight="1" x14ac:dyDescent="0.15">
      <c r="A191" s="373"/>
      <c r="B191" s="374"/>
      <c r="C191" s="374"/>
      <c r="D191" s="374"/>
      <c r="E191" s="374"/>
      <c r="F191" s="375"/>
      <c r="G191" s="379" t="s">
        <v>420</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2.5" customHeight="1" x14ac:dyDescent="0.15">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2.5" customHeight="1" x14ac:dyDescent="0.15">
      <c r="A193" s="373"/>
      <c r="B193" s="374"/>
      <c r="C193" s="374"/>
      <c r="D193" s="374"/>
      <c r="E193" s="374"/>
      <c r="F193" s="375"/>
      <c r="G193" s="364" t="s">
        <v>415</v>
      </c>
      <c r="H193" s="365"/>
      <c r="I193" s="365"/>
      <c r="J193" s="365"/>
      <c r="K193" s="366"/>
      <c r="L193" s="367" t="s">
        <v>417</v>
      </c>
      <c r="M193" s="368"/>
      <c r="N193" s="368"/>
      <c r="O193" s="368"/>
      <c r="P193" s="368"/>
      <c r="Q193" s="368"/>
      <c r="R193" s="368"/>
      <c r="S193" s="368"/>
      <c r="T193" s="368"/>
      <c r="U193" s="368"/>
      <c r="V193" s="368"/>
      <c r="W193" s="368"/>
      <c r="X193" s="369"/>
      <c r="Y193" s="399">
        <v>339</v>
      </c>
      <c r="Z193" s="400"/>
      <c r="AA193" s="400"/>
      <c r="AB193" s="401"/>
      <c r="AC193" s="364"/>
      <c r="AD193" s="365"/>
      <c r="AE193" s="365"/>
      <c r="AF193" s="365"/>
      <c r="AG193" s="366"/>
      <c r="AH193" s="367"/>
      <c r="AI193" s="368"/>
      <c r="AJ193" s="368"/>
      <c r="AK193" s="368"/>
      <c r="AL193" s="368"/>
      <c r="AM193" s="368"/>
      <c r="AN193" s="368"/>
      <c r="AO193" s="368"/>
      <c r="AP193" s="368"/>
      <c r="AQ193" s="368"/>
      <c r="AR193" s="368"/>
      <c r="AS193" s="368"/>
      <c r="AT193" s="369"/>
      <c r="AU193" s="399"/>
      <c r="AV193" s="400"/>
      <c r="AW193" s="400"/>
      <c r="AX193" s="484"/>
    </row>
    <row r="194" spans="1:50" ht="22.5" customHeight="1" x14ac:dyDescent="0.15">
      <c r="A194" s="373"/>
      <c r="B194" s="374"/>
      <c r="C194" s="374"/>
      <c r="D194" s="374"/>
      <c r="E194" s="374"/>
      <c r="F194" s="375"/>
      <c r="G194" s="414"/>
      <c r="H194" s="415"/>
      <c r="I194" s="415"/>
      <c r="J194" s="415"/>
      <c r="K194" s="416"/>
      <c r="L194" s="417"/>
      <c r="M194" s="418"/>
      <c r="N194" s="418"/>
      <c r="O194" s="418"/>
      <c r="P194" s="418"/>
      <c r="Q194" s="418"/>
      <c r="R194" s="418"/>
      <c r="S194" s="418"/>
      <c r="T194" s="418"/>
      <c r="U194" s="418"/>
      <c r="V194" s="418"/>
      <c r="W194" s="418"/>
      <c r="X194" s="419"/>
      <c r="Y194" s="420"/>
      <c r="Z194" s="421"/>
      <c r="AA194" s="421"/>
      <c r="AB194" s="422"/>
      <c r="AC194" s="414"/>
      <c r="AD194" s="415"/>
      <c r="AE194" s="415"/>
      <c r="AF194" s="415"/>
      <c r="AG194" s="416"/>
      <c r="AH194" s="417"/>
      <c r="AI194" s="418"/>
      <c r="AJ194" s="418"/>
      <c r="AK194" s="418"/>
      <c r="AL194" s="418"/>
      <c r="AM194" s="418"/>
      <c r="AN194" s="418"/>
      <c r="AO194" s="418"/>
      <c r="AP194" s="418"/>
      <c r="AQ194" s="418"/>
      <c r="AR194" s="418"/>
      <c r="AS194" s="418"/>
      <c r="AT194" s="419"/>
      <c r="AU194" s="420"/>
      <c r="AV194" s="421"/>
      <c r="AW194" s="421"/>
      <c r="AX194" s="567"/>
    </row>
    <row r="195" spans="1:50" ht="22.5" customHeight="1" x14ac:dyDescent="0.15">
      <c r="A195" s="373"/>
      <c r="B195" s="374"/>
      <c r="C195" s="374"/>
      <c r="D195" s="374"/>
      <c r="E195" s="374"/>
      <c r="F195" s="375"/>
      <c r="G195" s="414"/>
      <c r="H195" s="415"/>
      <c r="I195" s="415"/>
      <c r="J195" s="415"/>
      <c r="K195" s="416"/>
      <c r="L195" s="417"/>
      <c r="M195" s="418"/>
      <c r="N195" s="418"/>
      <c r="O195" s="418"/>
      <c r="P195" s="418"/>
      <c r="Q195" s="418"/>
      <c r="R195" s="418"/>
      <c r="S195" s="418"/>
      <c r="T195" s="418"/>
      <c r="U195" s="418"/>
      <c r="V195" s="418"/>
      <c r="W195" s="418"/>
      <c r="X195" s="419"/>
      <c r="Y195" s="420"/>
      <c r="Z195" s="421"/>
      <c r="AA195" s="421"/>
      <c r="AB195" s="422"/>
      <c r="AC195" s="414"/>
      <c r="AD195" s="415"/>
      <c r="AE195" s="415"/>
      <c r="AF195" s="415"/>
      <c r="AG195" s="416"/>
      <c r="AH195" s="417"/>
      <c r="AI195" s="418"/>
      <c r="AJ195" s="418"/>
      <c r="AK195" s="418"/>
      <c r="AL195" s="418"/>
      <c r="AM195" s="418"/>
      <c r="AN195" s="418"/>
      <c r="AO195" s="418"/>
      <c r="AP195" s="418"/>
      <c r="AQ195" s="418"/>
      <c r="AR195" s="418"/>
      <c r="AS195" s="418"/>
      <c r="AT195" s="419"/>
      <c r="AU195" s="420"/>
      <c r="AV195" s="421"/>
      <c r="AW195" s="421"/>
      <c r="AX195" s="567"/>
    </row>
    <row r="196" spans="1:50" ht="22.5" customHeight="1" x14ac:dyDescent="0.15">
      <c r="A196" s="373"/>
      <c r="B196" s="374"/>
      <c r="C196" s="374"/>
      <c r="D196" s="374"/>
      <c r="E196" s="374"/>
      <c r="F196" s="375"/>
      <c r="G196" s="414"/>
      <c r="H196" s="415"/>
      <c r="I196" s="415"/>
      <c r="J196" s="415"/>
      <c r="K196" s="416"/>
      <c r="L196" s="417"/>
      <c r="M196" s="418"/>
      <c r="N196" s="418"/>
      <c r="O196" s="418"/>
      <c r="P196" s="418"/>
      <c r="Q196" s="418"/>
      <c r="R196" s="418"/>
      <c r="S196" s="418"/>
      <c r="T196" s="418"/>
      <c r="U196" s="418"/>
      <c r="V196" s="418"/>
      <c r="W196" s="418"/>
      <c r="X196" s="419"/>
      <c r="Y196" s="420"/>
      <c r="Z196" s="421"/>
      <c r="AA196" s="421"/>
      <c r="AB196" s="422"/>
      <c r="AC196" s="414"/>
      <c r="AD196" s="415"/>
      <c r="AE196" s="415"/>
      <c r="AF196" s="415"/>
      <c r="AG196" s="416"/>
      <c r="AH196" s="417"/>
      <c r="AI196" s="418"/>
      <c r="AJ196" s="418"/>
      <c r="AK196" s="418"/>
      <c r="AL196" s="418"/>
      <c r="AM196" s="418"/>
      <c r="AN196" s="418"/>
      <c r="AO196" s="418"/>
      <c r="AP196" s="418"/>
      <c r="AQ196" s="418"/>
      <c r="AR196" s="418"/>
      <c r="AS196" s="418"/>
      <c r="AT196" s="419"/>
      <c r="AU196" s="420"/>
      <c r="AV196" s="421"/>
      <c r="AW196" s="421"/>
      <c r="AX196" s="567"/>
    </row>
    <row r="197" spans="1:50" ht="22.5" customHeight="1" x14ac:dyDescent="0.15">
      <c r="A197" s="373"/>
      <c r="B197" s="374"/>
      <c r="C197" s="374"/>
      <c r="D197" s="374"/>
      <c r="E197" s="374"/>
      <c r="F197" s="375"/>
      <c r="G197" s="414"/>
      <c r="H197" s="415"/>
      <c r="I197" s="415"/>
      <c r="J197" s="415"/>
      <c r="K197" s="416"/>
      <c r="L197" s="417"/>
      <c r="M197" s="418"/>
      <c r="N197" s="418"/>
      <c r="O197" s="418"/>
      <c r="P197" s="418"/>
      <c r="Q197" s="418"/>
      <c r="R197" s="418"/>
      <c r="S197" s="418"/>
      <c r="T197" s="418"/>
      <c r="U197" s="418"/>
      <c r="V197" s="418"/>
      <c r="W197" s="418"/>
      <c r="X197" s="419"/>
      <c r="Y197" s="420"/>
      <c r="Z197" s="421"/>
      <c r="AA197" s="421"/>
      <c r="AB197" s="422"/>
      <c r="AC197" s="414"/>
      <c r="AD197" s="415"/>
      <c r="AE197" s="415"/>
      <c r="AF197" s="415"/>
      <c r="AG197" s="416"/>
      <c r="AH197" s="417"/>
      <c r="AI197" s="418"/>
      <c r="AJ197" s="418"/>
      <c r="AK197" s="418"/>
      <c r="AL197" s="418"/>
      <c r="AM197" s="418"/>
      <c r="AN197" s="418"/>
      <c r="AO197" s="418"/>
      <c r="AP197" s="418"/>
      <c r="AQ197" s="418"/>
      <c r="AR197" s="418"/>
      <c r="AS197" s="418"/>
      <c r="AT197" s="419"/>
      <c r="AU197" s="420"/>
      <c r="AV197" s="421"/>
      <c r="AW197" s="421"/>
      <c r="AX197" s="567"/>
    </row>
    <row r="198" spans="1:50" ht="22.5" customHeight="1" x14ac:dyDescent="0.15">
      <c r="A198" s="373"/>
      <c r="B198" s="374"/>
      <c r="C198" s="374"/>
      <c r="D198" s="374"/>
      <c r="E198" s="374"/>
      <c r="F198" s="375"/>
      <c r="G198" s="414"/>
      <c r="H198" s="415"/>
      <c r="I198" s="415"/>
      <c r="J198" s="415"/>
      <c r="K198" s="416"/>
      <c r="L198" s="417"/>
      <c r="M198" s="418"/>
      <c r="N198" s="418"/>
      <c r="O198" s="418"/>
      <c r="P198" s="418"/>
      <c r="Q198" s="418"/>
      <c r="R198" s="418"/>
      <c r="S198" s="418"/>
      <c r="T198" s="418"/>
      <c r="U198" s="418"/>
      <c r="V198" s="418"/>
      <c r="W198" s="418"/>
      <c r="X198" s="419"/>
      <c r="Y198" s="420"/>
      <c r="Z198" s="421"/>
      <c r="AA198" s="421"/>
      <c r="AB198" s="422"/>
      <c r="AC198" s="414"/>
      <c r="AD198" s="415"/>
      <c r="AE198" s="415"/>
      <c r="AF198" s="415"/>
      <c r="AG198" s="416"/>
      <c r="AH198" s="417"/>
      <c r="AI198" s="418"/>
      <c r="AJ198" s="418"/>
      <c r="AK198" s="418"/>
      <c r="AL198" s="418"/>
      <c r="AM198" s="418"/>
      <c r="AN198" s="418"/>
      <c r="AO198" s="418"/>
      <c r="AP198" s="418"/>
      <c r="AQ198" s="418"/>
      <c r="AR198" s="418"/>
      <c r="AS198" s="418"/>
      <c r="AT198" s="419"/>
      <c r="AU198" s="420"/>
      <c r="AV198" s="421"/>
      <c r="AW198" s="421"/>
      <c r="AX198" s="567"/>
    </row>
    <row r="199" spans="1:50" ht="22.5" customHeight="1" x14ac:dyDescent="0.15">
      <c r="A199" s="373"/>
      <c r="B199" s="374"/>
      <c r="C199" s="374"/>
      <c r="D199" s="374"/>
      <c r="E199" s="374"/>
      <c r="F199" s="375"/>
      <c r="G199" s="414"/>
      <c r="H199" s="415"/>
      <c r="I199" s="415"/>
      <c r="J199" s="415"/>
      <c r="K199" s="416"/>
      <c r="L199" s="417"/>
      <c r="M199" s="418"/>
      <c r="N199" s="418"/>
      <c r="O199" s="418"/>
      <c r="P199" s="418"/>
      <c r="Q199" s="418"/>
      <c r="R199" s="418"/>
      <c r="S199" s="418"/>
      <c r="T199" s="418"/>
      <c r="U199" s="418"/>
      <c r="V199" s="418"/>
      <c r="W199" s="418"/>
      <c r="X199" s="419"/>
      <c r="Y199" s="420"/>
      <c r="Z199" s="421"/>
      <c r="AA199" s="421"/>
      <c r="AB199" s="422"/>
      <c r="AC199" s="414"/>
      <c r="AD199" s="415"/>
      <c r="AE199" s="415"/>
      <c r="AF199" s="415"/>
      <c r="AG199" s="416"/>
      <c r="AH199" s="417"/>
      <c r="AI199" s="418"/>
      <c r="AJ199" s="418"/>
      <c r="AK199" s="418"/>
      <c r="AL199" s="418"/>
      <c r="AM199" s="418"/>
      <c r="AN199" s="418"/>
      <c r="AO199" s="418"/>
      <c r="AP199" s="418"/>
      <c r="AQ199" s="418"/>
      <c r="AR199" s="418"/>
      <c r="AS199" s="418"/>
      <c r="AT199" s="419"/>
      <c r="AU199" s="420"/>
      <c r="AV199" s="421"/>
      <c r="AW199" s="421"/>
      <c r="AX199" s="567"/>
    </row>
    <row r="200" spans="1:50" ht="22.5" customHeight="1" x14ac:dyDescent="0.15">
      <c r="A200" s="373"/>
      <c r="B200" s="374"/>
      <c r="C200" s="374"/>
      <c r="D200" s="374"/>
      <c r="E200" s="374"/>
      <c r="F200" s="375"/>
      <c r="G200" s="414"/>
      <c r="H200" s="415"/>
      <c r="I200" s="415"/>
      <c r="J200" s="415"/>
      <c r="K200" s="416"/>
      <c r="L200" s="417"/>
      <c r="M200" s="418"/>
      <c r="N200" s="418"/>
      <c r="O200" s="418"/>
      <c r="P200" s="418"/>
      <c r="Q200" s="418"/>
      <c r="R200" s="418"/>
      <c r="S200" s="418"/>
      <c r="T200" s="418"/>
      <c r="U200" s="418"/>
      <c r="V200" s="418"/>
      <c r="W200" s="418"/>
      <c r="X200" s="419"/>
      <c r="Y200" s="420"/>
      <c r="Z200" s="421"/>
      <c r="AA200" s="421"/>
      <c r="AB200" s="422"/>
      <c r="AC200" s="414"/>
      <c r="AD200" s="415"/>
      <c r="AE200" s="415"/>
      <c r="AF200" s="415"/>
      <c r="AG200" s="416"/>
      <c r="AH200" s="417"/>
      <c r="AI200" s="418"/>
      <c r="AJ200" s="418"/>
      <c r="AK200" s="418"/>
      <c r="AL200" s="418"/>
      <c r="AM200" s="418"/>
      <c r="AN200" s="418"/>
      <c r="AO200" s="418"/>
      <c r="AP200" s="418"/>
      <c r="AQ200" s="418"/>
      <c r="AR200" s="418"/>
      <c r="AS200" s="418"/>
      <c r="AT200" s="419"/>
      <c r="AU200" s="420"/>
      <c r="AV200" s="421"/>
      <c r="AW200" s="421"/>
      <c r="AX200" s="567"/>
    </row>
    <row r="201" spans="1:50" ht="22.5" customHeight="1" x14ac:dyDescent="0.15">
      <c r="A201" s="373"/>
      <c r="B201" s="374"/>
      <c r="C201" s="374"/>
      <c r="D201" s="374"/>
      <c r="E201" s="374"/>
      <c r="F201" s="375"/>
      <c r="G201" s="414"/>
      <c r="H201" s="415"/>
      <c r="I201" s="415"/>
      <c r="J201" s="415"/>
      <c r="K201" s="416"/>
      <c r="L201" s="417"/>
      <c r="M201" s="418"/>
      <c r="N201" s="418"/>
      <c r="O201" s="418"/>
      <c r="P201" s="418"/>
      <c r="Q201" s="418"/>
      <c r="R201" s="418"/>
      <c r="S201" s="418"/>
      <c r="T201" s="418"/>
      <c r="U201" s="418"/>
      <c r="V201" s="418"/>
      <c r="W201" s="418"/>
      <c r="X201" s="419"/>
      <c r="Y201" s="420"/>
      <c r="Z201" s="421"/>
      <c r="AA201" s="421"/>
      <c r="AB201" s="422"/>
      <c r="AC201" s="414"/>
      <c r="AD201" s="415"/>
      <c r="AE201" s="415"/>
      <c r="AF201" s="415"/>
      <c r="AG201" s="416"/>
      <c r="AH201" s="417"/>
      <c r="AI201" s="418"/>
      <c r="AJ201" s="418"/>
      <c r="AK201" s="418"/>
      <c r="AL201" s="418"/>
      <c r="AM201" s="418"/>
      <c r="AN201" s="418"/>
      <c r="AO201" s="418"/>
      <c r="AP201" s="418"/>
      <c r="AQ201" s="418"/>
      <c r="AR201" s="418"/>
      <c r="AS201" s="418"/>
      <c r="AT201" s="419"/>
      <c r="AU201" s="420"/>
      <c r="AV201" s="421"/>
      <c r="AW201" s="421"/>
      <c r="AX201" s="567"/>
    </row>
    <row r="202" spans="1:50" ht="22.5" customHeight="1" x14ac:dyDescent="0.15">
      <c r="A202" s="373"/>
      <c r="B202" s="374"/>
      <c r="C202" s="374"/>
      <c r="D202" s="374"/>
      <c r="E202" s="374"/>
      <c r="F202" s="375"/>
      <c r="G202" s="414"/>
      <c r="H202" s="415"/>
      <c r="I202" s="415"/>
      <c r="J202" s="415"/>
      <c r="K202" s="416"/>
      <c r="L202" s="417"/>
      <c r="M202" s="418"/>
      <c r="N202" s="418"/>
      <c r="O202" s="418"/>
      <c r="P202" s="418"/>
      <c r="Q202" s="418"/>
      <c r="R202" s="418"/>
      <c r="S202" s="418"/>
      <c r="T202" s="418"/>
      <c r="U202" s="418"/>
      <c r="V202" s="418"/>
      <c r="W202" s="418"/>
      <c r="X202" s="419"/>
      <c r="Y202" s="420"/>
      <c r="Z202" s="421"/>
      <c r="AA202" s="421"/>
      <c r="AB202" s="422"/>
      <c r="AC202" s="414"/>
      <c r="AD202" s="415"/>
      <c r="AE202" s="415"/>
      <c r="AF202" s="415"/>
      <c r="AG202" s="416"/>
      <c r="AH202" s="417"/>
      <c r="AI202" s="418"/>
      <c r="AJ202" s="418"/>
      <c r="AK202" s="418"/>
      <c r="AL202" s="418"/>
      <c r="AM202" s="418"/>
      <c r="AN202" s="418"/>
      <c r="AO202" s="418"/>
      <c r="AP202" s="418"/>
      <c r="AQ202" s="418"/>
      <c r="AR202" s="418"/>
      <c r="AS202" s="418"/>
      <c r="AT202" s="419"/>
      <c r="AU202" s="420"/>
      <c r="AV202" s="421"/>
      <c r="AW202" s="421"/>
      <c r="AX202" s="567"/>
    </row>
    <row r="203" spans="1:50" ht="22.5" customHeight="1" thickBot="1" x14ac:dyDescent="0.2">
      <c r="A203" s="373"/>
      <c r="B203" s="374"/>
      <c r="C203" s="374"/>
      <c r="D203" s="374"/>
      <c r="E203" s="374"/>
      <c r="F203" s="375"/>
      <c r="G203" s="568" t="s">
        <v>22</v>
      </c>
      <c r="H203" s="569"/>
      <c r="I203" s="569"/>
      <c r="J203" s="569"/>
      <c r="K203" s="569"/>
      <c r="L203" s="570"/>
      <c r="M203" s="158"/>
      <c r="N203" s="158"/>
      <c r="O203" s="158"/>
      <c r="P203" s="158"/>
      <c r="Q203" s="158"/>
      <c r="R203" s="158"/>
      <c r="S203" s="158"/>
      <c r="T203" s="158"/>
      <c r="U203" s="158"/>
      <c r="V203" s="158"/>
      <c r="W203" s="158"/>
      <c r="X203" s="159"/>
      <c r="Y203" s="571">
        <f>SUM(Y193:AB202)</f>
        <v>339</v>
      </c>
      <c r="Z203" s="572"/>
      <c r="AA203" s="572"/>
      <c r="AB203" s="573"/>
      <c r="AC203" s="568" t="s">
        <v>22</v>
      </c>
      <c r="AD203" s="569"/>
      <c r="AE203" s="569"/>
      <c r="AF203" s="569"/>
      <c r="AG203" s="569"/>
      <c r="AH203" s="570"/>
      <c r="AI203" s="158"/>
      <c r="AJ203" s="158"/>
      <c r="AK203" s="158"/>
      <c r="AL203" s="158"/>
      <c r="AM203" s="158"/>
      <c r="AN203" s="158"/>
      <c r="AO203" s="158"/>
      <c r="AP203" s="158"/>
      <c r="AQ203" s="158"/>
      <c r="AR203" s="158"/>
      <c r="AS203" s="158"/>
      <c r="AT203" s="159"/>
      <c r="AU203" s="571">
        <f>SUM(AU193:AX202)</f>
        <v>0</v>
      </c>
      <c r="AV203" s="572"/>
      <c r="AW203" s="572"/>
      <c r="AX203" s="574"/>
    </row>
    <row r="204" spans="1:50" ht="22.5" customHeight="1" x14ac:dyDescent="0.15">
      <c r="A204" s="373"/>
      <c r="B204" s="374"/>
      <c r="C204" s="374"/>
      <c r="D204" s="374"/>
      <c r="E204" s="374"/>
      <c r="F204" s="375"/>
      <c r="G204" s="379" t="s">
        <v>425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2.5" customHeight="1" x14ac:dyDescent="0.15">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2.5" customHeight="1" x14ac:dyDescent="0.15">
      <c r="A206" s="373"/>
      <c r="B206" s="374"/>
      <c r="C206" s="374"/>
      <c r="D206" s="374"/>
      <c r="E206" s="374"/>
      <c r="F206" s="375"/>
      <c r="G206" s="364" t="s">
        <v>418</v>
      </c>
      <c r="H206" s="365"/>
      <c r="I206" s="365"/>
      <c r="J206" s="365"/>
      <c r="K206" s="366"/>
      <c r="L206" s="367" t="s">
        <v>419</v>
      </c>
      <c r="M206" s="368"/>
      <c r="N206" s="368"/>
      <c r="O206" s="368"/>
      <c r="P206" s="368"/>
      <c r="Q206" s="368"/>
      <c r="R206" s="368"/>
      <c r="S206" s="368"/>
      <c r="T206" s="368"/>
      <c r="U206" s="368"/>
      <c r="V206" s="368"/>
      <c r="W206" s="368"/>
      <c r="X206" s="369"/>
      <c r="Y206" s="399">
        <v>702</v>
      </c>
      <c r="Z206" s="400"/>
      <c r="AA206" s="400"/>
      <c r="AB206" s="401"/>
      <c r="AC206" s="364"/>
      <c r="AD206" s="365"/>
      <c r="AE206" s="365"/>
      <c r="AF206" s="365"/>
      <c r="AG206" s="366"/>
      <c r="AH206" s="367"/>
      <c r="AI206" s="368"/>
      <c r="AJ206" s="368"/>
      <c r="AK206" s="368"/>
      <c r="AL206" s="368"/>
      <c r="AM206" s="368"/>
      <c r="AN206" s="368"/>
      <c r="AO206" s="368"/>
      <c r="AP206" s="368"/>
      <c r="AQ206" s="368"/>
      <c r="AR206" s="368"/>
      <c r="AS206" s="368"/>
      <c r="AT206" s="369"/>
      <c r="AU206" s="399"/>
      <c r="AV206" s="400"/>
      <c r="AW206" s="400"/>
      <c r="AX206" s="484"/>
    </row>
    <row r="207" spans="1:50" ht="22.5" customHeight="1" x14ac:dyDescent="0.15">
      <c r="A207" s="373"/>
      <c r="B207" s="374"/>
      <c r="C207" s="374"/>
      <c r="D207" s="374"/>
      <c r="E207" s="374"/>
      <c r="F207" s="375"/>
      <c r="G207" s="414"/>
      <c r="H207" s="415"/>
      <c r="I207" s="415"/>
      <c r="J207" s="415"/>
      <c r="K207" s="416"/>
      <c r="L207" s="417"/>
      <c r="M207" s="418"/>
      <c r="N207" s="418"/>
      <c r="O207" s="418"/>
      <c r="P207" s="418"/>
      <c r="Q207" s="418"/>
      <c r="R207" s="418"/>
      <c r="S207" s="418"/>
      <c r="T207" s="418"/>
      <c r="U207" s="418"/>
      <c r="V207" s="418"/>
      <c r="W207" s="418"/>
      <c r="X207" s="419"/>
      <c r="Y207" s="420"/>
      <c r="Z207" s="421"/>
      <c r="AA207" s="421"/>
      <c r="AB207" s="422"/>
      <c r="AC207" s="414"/>
      <c r="AD207" s="415"/>
      <c r="AE207" s="415"/>
      <c r="AF207" s="415"/>
      <c r="AG207" s="416"/>
      <c r="AH207" s="417"/>
      <c r="AI207" s="418"/>
      <c r="AJ207" s="418"/>
      <c r="AK207" s="418"/>
      <c r="AL207" s="418"/>
      <c r="AM207" s="418"/>
      <c r="AN207" s="418"/>
      <c r="AO207" s="418"/>
      <c r="AP207" s="418"/>
      <c r="AQ207" s="418"/>
      <c r="AR207" s="418"/>
      <c r="AS207" s="418"/>
      <c r="AT207" s="419"/>
      <c r="AU207" s="420"/>
      <c r="AV207" s="421"/>
      <c r="AW207" s="421"/>
      <c r="AX207" s="567"/>
    </row>
    <row r="208" spans="1:50" ht="22.5" customHeight="1" x14ac:dyDescent="0.15">
      <c r="A208" s="373"/>
      <c r="B208" s="374"/>
      <c r="C208" s="374"/>
      <c r="D208" s="374"/>
      <c r="E208" s="374"/>
      <c r="F208" s="375"/>
      <c r="G208" s="414"/>
      <c r="H208" s="415"/>
      <c r="I208" s="415"/>
      <c r="J208" s="415"/>
      <c r="K208" s="416"/>
      <c r="L208" s="417"/>
      <c r="M208" s="418"/>
      <c r="N208" s="418"/>
      <c r="O208" s="418"/>
      <c r="P208" s="418"/>
      <c r="Q208" s="418"/>
      <c r="R208" s="418"/>
      <c r="S208" s="418"/>
      <c r="T208" s="418"/>
      <c r="U208" s="418"/>
      <c r="V208" s="418"/>
      <c r="W208" s="418"/>
      <c r="X208" s="419"/>
      <c r="Y208" s="420"/>
      <c r="Z208" s="421"/>
      <c r="AA208" s="421"/>
      <c r="AB208" s="422"/>
      <c r="AC208" s="414"/>
      <c r="AD208" s="415"/>
      <c r="AE208" s="415"/>
      <c r="AF208" s="415"/>
      <c r="AG208" s="416"/>
      <c r="AH208" s="417"/>
      <c r="AI208" s="418"/>
      <c r="AJ208" s="418"/>
      <c r="AK208" s="418"/>
      <c r="AL208" s="418"/>
      <c r="AM208" s="418"/>
      <c r="AN208" s="418"/>
      <c r="AO208" s="418"/>
      <c r="AP208" s="418"/>
      <c r="AQ208" s="418"/>
      <c r="AR208" s="418"/>
      <c r="AS208" s="418"/>
      <c r="AT208" s="419"/>
      <c r="AU208" s="420"/>
      <c r="AV208" s="421"/>
      <c r="AW208" s="421"/>
      <c r="AX208" s="567"/>
    </row>
    <row r="209" spans="1:50" ht="22.5" customHeight="1" x14ac:dyDescent="0.15">
      <c r="A209" s="373"/>
      <c r="B209" s="374"/>
      <c r="C209" s="374"/>
      <c r="D209" s="374"/>
      <c r="E209" s="374"/>
      <c r="F209" s="375"/>
      <c r="G209" s="414"/>
      <c r="H209" s="415"/>
      <c r="I209" s="415"/>
      <c r="J209" s="415"/>
      <c r="K209" s="416"/>
      <c r="L209" s="417"/>
      <c r="M209" s="418"/>
      <c r="N209" s="418"/>
      <c r="O209" s="418"/>
      <c r="P209" s="418"/>
      <c r="Q209" s="418"/>
      <c r="R209" s="418"/>
      <c r="S209" s="418"/>
      <c r="T209" s="418"/>
      <c r="U209" s="418"/>
      <c r="V209" s="418"/>
      <c r="W209" s="418"/>
      <c r="X209" s="419"/>
      <c r="Y209" s="420"/>
      <c r="Z209" s="421"/>
      <c r="AA209" s="421"/>
      <c r="AB209" s="422"/>
      <c r="AC209" s="414"/>
      <c r="AD209" s="415"/>
      <c r="AE209" s="415"/>
      <c r="AF209" s="415"/>
      <c r="AG209" s="416"/>
      <c r="AH209" s="417"/>
      <c r="AI209" s="418"/>
      <c r="AJ209" s="418"/>
      <c r="AK209" s="418"/>
      <c r="AL209" s="418"/>
      <c r="AM209" s="418"/>
      <c r="AN209" s="418"/>
      <c r="AO209" s="418"/>
      <c r="AP209" s="418"/>
      <c r="AQ209" s="418"/>
      <c r="AR209" s="418"/>
      <c r="AS209" s="418"/>
      <c r="AT209" s="419"/>
      <c r="AU209" s="420"/>
      <c r="AV209" s="421"/>
      <c r="AW209" s="421"/>
      <c r="AX209" s="567"/>
    </row>
    <row r="210" spans="1:50" ht="22.5" customHeight="1" x14ac:dyDescent="0.15">
      <c r="A210" s="373"/>
      <c r="B210" s="374"/>
      <c r="C210" s="374"/>
      <c r="D210" s="374"/>
      <c r="E210" s="374"/>
      <c r="F210" s="375"/>
      <c r="G210" s="414"/>
      <c r="H210" s="415"/>
      <c r="I210" s="415"/>
      <c r="J210" s="415"/>
      <c r="K210" s="416"/>
      <c r="L210" s="417"/>
      <c r="M210" s="418"/>
      <c r="N210" s="418"/>
      <c r="O210" s="418"/>
      <c r="P210" s="418"/>
      <c r="Q210" s="418"/>
      <c r="R210" s="418"/>
      <c r="S210" s="418"/>
      <c r="T210" s="418"/>
      <c r="U210" s="418"/>
      <c r="V210" s="418"/>
      <c r="W210" s="418"/>
      <c r="X210" s="419"/>
      <c r="Y210" s="420"/>
      <c r="Z210" s="421"/>
      <c r="AA210" s="421"/>
      <c r="AB210" s="422"/>
      <c r="AC210" s="414"/>
      <c r="AD210" s="415"/>
      <c r="AE210" s="415"/>
      <c r="AF210" s="415"/>
      <c r="AG210" s="416"/>
      <c r="AH210" s="417"/>
      <c r="AI210" s="418"/>
      <c r="AJ210" s="418"/>
      <c r="AK210" s="418"/>
      <c r="AL210" s="418"/>
      <c r="AM210" s="418"/>
      <c r="AN210" s="418"/>
      <c r="AO210" s="418"/>
      <c r="AP210" s="418"/>
      <c r="AQ210" s="418"/>
      <c r="AR210" s="418"/>
      <c r="AS210" s="418"/>
      <c r="AT210" s="419"/>
      <c r="AU210" s="420"/>
      <c r="AV210" s="421"/>
      <c r="AW210" s="421"/>
      <c r="AX210" s="567"/>
    </row>
    <row r="211" spans="1:50" ht="22.5" customHeight="1" x14ac:dyDescent="0.15">
      <c r="A211" s="373"/>
      <c r="B211" s="374"/>
      <c r="C211" s="374"/>
      <c r="D211" s="374"/>
      <c r="E211" s="374"/>
      <c r="F211" s="375"/>
      <c r="G211" s="414"/>
      <c r="H211" s="415"/>
      <c r="I211" s="415"/>
      <c r="J211" s="415"/>
      <c r="K211" s="416"/>
      <c r="L211" s="417"/>
      <c r="M211" s="418"/>
      <c r="N211" s="418"/>
      <c r="O211" s="418"/>
      <c r="P211" s="418"/>
      <c r="Q211" s="418"/>
      <c r="R211" s="418"/>
      <c r="S211" s="418"/>
      <c r="T211" s="418"/>
      <c r="U211" s="418"/>
      <c r="V211" s="418"/>
      <c r="W211" s="418"/>
      <c r="X211" s="419"/>
      <c r="Y211" s="420"/>
      <c r="Z211" s="421"/>
      <c r="AA211" s="421"/>
      <c r="AB211" s="422"/>
      <c r="AC211" s="414"/>
      <c r="AD211" s="415"/>
      <c r="AE211" s="415"/>
      <c r="AF211" s="415"/>
      <c r="AG211" s="416"/>
      <c r="AH211" s="417"/>
      <c r="AI211" s="418"/>
      <c r="AJ211" s="418"/>
      <c r="AK211" s="418"/>
      <c r="AL211" s="418"/>
      <c r="AM211" s="418"/>
      <c r="AN211" s="418"/>
      <c r="AO211" s="418"/>
      <c r="AP211" s="418"/>
      <c r="AQ211" s="418"/>
      <c r="AR211" s="418"/>
      <c r="AS211" s="418"/>
      <c r="AT211" s="419"/>
      <c r="AU211" s="420"/>
      <c r="AV211" s="421"/>
      <c r="AW211" s="421"/>
      <c r="AX211" s="567"/>
    </row>
    <row r="212" spans="1:50" ht="22.5" customHeight="1" x14ac:dyDescent="0.15">
      <c r="A212" s="373"/>
      <c r="B212" s="374"/>
      <c r="C212" s="374"/>
      <c r="D212" s="374"/>
      <c r="E212" s="374"/>
      <c r="F212" s="375"/>
      <c r="G212" s="414"/>
      <c r="H212" s="415"/>
      <c r="I212" s="415"/>
      <c r="J212" s="415"/>
      <c r="K212" s="416"/>
      <c r="L212" s="417"/>
      <c r="M212" s="418"/>
      <c r="N212" s="418"/>
      <c r="O212" s="418"/>
      <c r="P212" s="418"/>
      <c r="Q212" s="418"/>
      <c r="R212" s="418"/>
      <c r="S212" s="418"/>
      <c r="T212" s="418"/>
      <c r="U212" s="418"/>
      <c r="V212" s="418"/>
      <c r="W212" s="418"/>
      <c r="X212" s="419"/>
      <c r="Y212" s="420"/>
      <c r="Z212" s="421"/>
      <c r="AA212" s="421"/>
      <c r="AB212" s="422"/>
      <c r="AC212" s="414"/>
      <c r="AD212" s="415"/>
      <c r="AE212" s="415"/>
      <c r="AF212" s="415"/>
      <c r="AG212" s="416"/>
      <c r="AH212" s="417"/>
      <c r="AI212" s="418"/>
      <c r="AJ212" s="418"/>
      <c r="AK212" s="418"/>
      <c r="AL212" s="418"/>
      <c r="AM212" s="418"/>
      <c r="AN212" s="418"/>
      <c r="AO212" s="418"/>
      <c r="AP212" s="418"/>
      <c r="AQ212" s="418"/>
      <c r="AR212" s="418"/>
      <c r="AS212" s="418"/>
      <c r="AT212" s="419"/>
      <c r="AU212" s="420"/>
      <c r="AV212" s="421"/>
      <c r="AW212" s="421"/>
      <c r="AX212" s="567"/>
    </row>
    <row r="213" spans="1:50" ht="22.5" customHeight="1" x14ac:dyDescent="0.15">
      <c r="A213" s="373"/>
      <c r="B213" s="374"/>
      <c r="C213" s="374"/>
      <c r="D213" s="374"/>
      <c r="E213" s="374"/>
      <c r="F213" s="375"/>
      <c r="G213" s="414"/>
      <c r="H213" s="415"/>
      <c r="I213" s="415"/>
      <c r="J213" s="415"/>
      <c r="K213" s="416"/>
      <c r="L213" s="417"/>
      <c r="M213" s="418"/>
      <c r="N213" s="418"/>
      <c r="O213" s="418"/>
      <c r="P213" s="418"/>
      <c r="Q213" s="418"/>
      <c r="R213" s="418"/>
      <c r="S213" s="418"/>
      <c r="T213" s="418"/>
      <c r="U213" s="418"/>
      <c r="V213" s="418"/>
      <c r="W213" s="418"/>
      <c r="X213" s="419"/>
      <c r="Y213" s="420"/>
      <c r="Z213" s="421"/>
      <c r="AA213" s="421"/>
      <c r="AB213" s="422"/>
      <c r="AC213" s="414"/>
      <c r="AD213" s="415"/>
      <c r="AE213" s="415"/>
      <c r="AF213" s="415"/>
      <c r="AG213" s="416"/>
      <c r="AH213" s="417"/>
      <c r="AI213" s="418"/>
      <c r="AJ213" s="418"/>
      <c r="AK213" s="418"/>
      <c r="AL213" s="418"/>
      <c r="AM213" s="418"/>
      <c r="AN213" s="418"/>
      <c r="AO213" s="418"/>
      <c r="AP213" s="418"/>
      <c r="AQ213" s="418"/>
      <c r="AR213" s="418"/>
      <c r="AS213" s="418"/>
      <c r="AT213" s="419"/>
      <c r="AU213" s="420"/>
      <c r="AV213" s="421"/>
      <c r="AW213" s="421"/>
      <c r="AX213" s="567"/>
    </row>
    <row r="214" spans="1:50" ht="22.5" customHeight="1" x14ac:dyDescent="0.15">
      <c r="A214" s="373"/>
      <c r="B214" s="374"/>
      <c r="C214" s="374"/>
      <c r="D214" s="374"/>
      <c r="E214" s="374"/>
      <c r="F214" s="375"/>
      <c r="G214" s="414"/>
      <c r="H214" s="415"/>
      <c r="I214" s="415"/>
      <c r="J214" s="415"/>
      <c r="K214" s="416"/>
      <c r="L214" s="417"/>
      <c r="M214" s="418"/>
      <c r="N214" s="418"/>
      <c r="O214" s="418"/>
      <c r="P214" s="418"/>
      <c r="Q214" s="418"/>
      <c r="R214" s="418"/>
      <c r="S214" s="418"/>
      <c r="T214" s="418"/>
      <c r="U214" s="418"/>
      <c r="V214" s="418"/>
      <c r="W214" s="418"/>
      <c r="X214" s="419"/>
      <c r="Y214" s="420"/>
      <c r="Z214" s="421"/>
      <c r="AA214" s="421"/>
      <c r="AB214" s="422"/>
      <c r="AC214" s="414"/>
      <c r="AD214" s="415"/>
      <c r="AE214" s="415"/>
      <c r="AF214" s="415"/>
      <c r="AG214" s="416"/>
      <c r="AH214" s="417"/>
      <c r="AI214" s="418"/>
      <c r="AJ214" s="418"/>
      <c r="AK214" s="418"/>
      <c r="AL214" s="418"/>
      <c r="AM214" s="418"/>
      <c r="AN214" s="418"/>
      <c r="AO214" s="418"/>
      <c r="AP214" s="418"/>
      <c r="AQ214" s="418"/>
      <c r="AR214" s="418"/>
      <c r="AS214" s="418"/>
      <c r="AT214" s="419"/>
      <c r="AU214" s="420"/>
      <c r="AV214" s="421"/>
      <c r="AW214" s="421"/>
      <c r="AX214" s="567"/>
    </row>
    <row r="215" spans="1:50" ht="22.5" customHeight="1" x14ac:dyDescent="0.15">
      <c r="A215" s="373"/>
      <c r="B215" s="374"/>
      <c r="C215" s="374"/>
      <c r="D215" s="374"/>
      <c r="E215" s="374"/>
      <c r="F215" s="375"/>
      <c r="G215" s="414"/>
      <c r="H215" s="415"/>
      <c r="I215" s="415"/>
      <c r="J215" s="415"/>
      <c r="K215" s="416"/>
      <c r="L215" s="417"/>
      <c r="M215" s="418"/>
      <c r="N215" s="418"/>
      <c r="O215" s="418"/>
      <c r="P215" s="418"/>
      <c r="Q215" s="418"/>
      <c r="R215" s="418"/>
      <c r="S215" s="418"/>
      <c r="T215" s="418"/>
      <c r="U215" s="418"/>
      <c r="V215" s="418"/>
      <c r="W215" s="418"/>
      <c r="X215" s="419"/>
      <c r="Y215" s="420"/>
      <c r="Z215" s="421"/>
      <c r="AA215" s="421"/>
      <c r="AB215" s="422"/>
      <c r="AC215" s="414"/>
      <c r="AD215" s="415"/>
      <c r="AE215" s="415"/>
      <c r="AF215" s="415"/>
      <c r="AG215" s="416"/>
      <c r="AH215" s="417"/>
      <c r="AI215" s="418"/>
      <c r="AJ215" s="418"/>
      <c r="AK215" s="418"/>
      <c r="AL215" s="418"/>
      <c r="AM215" s="418"/>
      <c r="AN215" s="418"/>
      <c r="AO215" s="418"/>
      <c r="AP215" s="418"/>
      <c r="AQ215" s="418"/>
      <c r="AR215" s="418"/>
      <c r="AS215" s="418"/>
      <c r="AT215" s="419"/>
      <c r="AU215" s="420"/>
      <c r="AV215" s="421"/>
      <c r="AW215" s="421"/>
      <c r="AX215" s="567"/>
    </row>
    <row r="216" spans="1:50" ht="22.5" customHeight="1" thickBot="1" x14ac:dyDescent="0.2">
      <c r="A216" s="373"/>
      <c r="B216" s="374"/>
      <c r="C216" s="374"/>
      <c r="D216" s="374"/>
      <c r="E216" s="374"/>
      <c r="F216" s="375"/>
      <c r="G216" s="568" t="s">
        <v>22</v>
      </c>
      <c r="H216" s="569"/>
      <c r="I216" s="569"/>
      <c r="J216" s="569"/>
      <c r="K216" s="569"/>
      <c r="L216" s="570"/>
      <c r="M216" s="158"/>
      <c r="N216" s="158"/>
      <c r="O216" s="158"/>
      <c r="P216" s="158"/>
      <c r="Q216" s="158"/>
      <c r="R216" s="158"/>
      <c r="S216" s="158"/>
      <c r="T216" s="158"/>
      <c r="U216" s="158"/>
      <c r="V216" s="158"/>
      <c r="W216" s="158"/>
      <c r="X216" s="159"/>
      <c r="Y216" s="571">
        <f>SUM(Y206:AB215)</f>
        <v>702</v>
      </c>
      <c r="Z216" s="572"/>
      <c r="AA216" s="572"/>
      <c r="AB216" s="573"/>
      <c r="AC216" s="568" t="s">
        <v>22</v>
      </c>
      <c r="AD216" s="569"/>
      <c r="AE216" s="569"/>
      <c r="AF216" s="569"/>
      <c r="AG216" s="569"/>
      <c r="AH216" s="570"/>
      <c r="AI216" s="158"/>
      <c r="AJ216" s="158"/>
      <c r="AK216" s="158"/>
      <c r="AL216" s="158"/>
      <c r="AM216" s="158"/>
      <c r="AN216" s="158"/>
      <c r="AO216" s="158"/>
      <c r="AP216" s="158"/>
      <c r="AQ216" s="158"/>
      <c r="AR216" s="158"/>
      <c r="AS216" s="158"/>
      <c r="AT216" s="159"/>
      <c r="AU216" s="571">
        <f>SUM(AU206:AX215)</f>
        <v>0</v>
      </c>
      <c r="AV216" s="572"/>
      <c r="AW216" s="572"/>
      <c r="AX216" s="574"/>
    </row>
    <row r="217" spans="1:50" ht="22.5" customHeight="1" x14ac:dyDescent="0.15">
      <c r="A217" s="373"/>
      <c r="B217" s="374"/>
      <c r="C217" s="374"/>
      <c r="D217" s="374"/>
      <c r="E217" s="374"/>
      <c r="F217" s="375"/>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2.5" customHeight="1" x14ac:dyDescent="0.15">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2.5" customHeight="1" x14ac:dyDescent="0.15">
      <c r="A219" s="373"/>
      <c r="B219" s="374"/>
      <c r="C219" s="374"/>
      <c r="D219" s="374"/>
      <c r="E219" s="374"/>
      <c r="F219" s="375"/>
      <c r="G219" s="364"/>
      <c r="H219" s="365"/>
      <c r="I219" s="365"/>
      <c r="J219" s="365"/>
      <c r="K219" s="366"/>
      <c r="L219" s="367"/>
      <c r="M219" s="368"/>
      <c r="N219" s="368"/>
      <c r="O219" s="368"/>
      <c r="P219" s="368"/>
      <c r="Q219" s="368"/>
      <c r="R219" s="368"/>
      <c r="S219" s="368"/>
      <c r="T219" s="368"/>
      <c r="U219" s="368"/>
      <c r="V219" s="368"/>
      <c r="W219" s="368"/>
      <c r="X219" s="369"/>
      <c r="Y219" s="399"/>
      <c r="Z219" s="400"/>
      <c r="AA219" s="400"/>
      <c r="AB219" s="401"/>
      <c r="AC219" s="364"/>
      <c r="AD219" s="365"/>
      <c r="AE219" s="365"/>
      <c r="AF219" s="365"/>
      <c r="AG219" s="366"/>
      <c r="AH219" s="367"/>
      <c r="AI219" s="368"/>
      <c r="AJ219" s="368"/>
      <c r="AK219" s="368"/>
      <c r="AL219" s="368"/>
      <c r="AM219" s="368"/>
      <c r="AN219" s="368"/>
      <c r="AO219" s="368"/>
      <c r="AP219" s="368"/>
      <c r="AQ219" s="368"/>
      <c r="AR219" s="368"/>
      <c r="AS219" s="368"/>
      <c r="AT219" s="369"/>
      <c r="AU219" s="399"/>
      <c r="AV219" s="400"/>
      <c r="AW219" s="400"/>
      <c r="AX219" s="484"/>
    </row>
    <row r="220" spans="1:50" ht="22.5" customHeight="1" x14ac:dyDescent="0.15">
      <c r="A220" s="373"/>
      <c r="B220" s="374"/>
      <c r="C220" s="374"/>
      <c r="D220" s="374"/>
      <c r="E220" s="374"/>
      <c r="F220" s="375"/>
      <c r="G220" s="414"/>
      <c r="H220" s="415"/>
      <c r="I220" s="415"/>
      <c r="J220" s="415"/>
      <c r="K220" s="416"/>
      <c r="L220" s="417"/>
      <c r="M220" s="418"/>
      <c r="N220" s="418"/>
      <c r="O220" s="418"/>
      <c r="P220" s="418"/>
      <c r="Q220" s="418"/>
      <c r="R220" s="418"/>
      <c r="S220" s="418"/>
      <c r="T220" s="418"/>
      <c r="U220" s="418"/>
      <c r="V220" s="418"/>
      <c r="W220" s="418"/>
      <c r="X220" s="419"/>
      <c r="Y220" s="420"/>
      <c r="Z220" s="421"/>
      <c r="AA220" s="421"/>
      <c r="AB220" s="422"/>
      <c r="AC220" s="414"/>
      <c r="AD220" s="415"/>
      <c r="AE220" s="415"/>
      <c r="AF220" s="415"/>
      <c r="AG220" s="416"/>
      <c r="AH220" s="417"/>
      <c r="AI220" s="418"/>
      <c r="AJ220" s="418"/>
      <c r="AK220" s="418"/>
      <c r="AL220" s="418"/>
      <c r="AM220" s="418"/>
      <c r="AN220" s="418"/>
      <c r="AO220" s="418"/>
      <c r="AP220" s="418"/>
      <c r="AQ220" s="418"/>
      <c r="AR220" s="418"/>
      <c r="AS220" s="418"/>
      <c r="AT220" s="419"/>
      <c r="AU220" s="420"/>
      <c r="AV220" s="421"/>
      <c r="AW220" s="421"/>
      <c r="AX220" s="567"/>
    </row>
    <row r="221" spans="1:50" ht="22.5" customHeight="1" x14ac:dyDescent="0.15">
      <c r="A221" s="373"/>
      <c r="B221" s="374"/>
      <c r="C221" s="374"/>
      <c r="D221" s="374"/>
      <c r="E221" s="374"/>
      <c r="F221" s="375"/>
      <c r="G221" s="414"/>
      <c r="H221" s="415"/>
      <c r="I221" s="415"/>
      <c r="J221" s="415"/>
      <c r="K221" s="416"/>
      <c r="L221" s="417"/>
      <c r="M221" s="418"/>
      <c r="N221" s="418"/>
      <c r="O221" s="418"/>
      <c r="P221" s="418"/>
      <c r="Q221" s="418"/>
      <c r="R221" s="418"/>
      <c r="S221" s="418"/>
      <c r="T221" s="418"/>
      <c r="U221" s="418"/>
      <c r="V221" s="418"/>
      <c r="W221" s="418"/>
      <c r="X221" s="419"/>
      <c r="Y221" s="420"/>
      <c r="Z221" s="421"/>
      <c r="AA221" s="421"/>
      <c r="AB221" s="422"/>
      <c r="AC221" s="414"/>
      <c r="AD221" s="415"/>
      <c r="AE221" s="415"/>
      <c r="AF221" s="415"/>
      <c r="AG221" s="416"/>
      <c r="AH221" s="417"/>
      <c r="AI221" s="418"/>
      <c r="AJ221" s="418"/>
      <c r="AK221" s="418"/>
      <c r="AL221" s="418"/>
      <c r="AM221" s="418"/>
      <c r="AN221" s="418"/>
      <c r="AO221" s="418"/>
      <c r="AP221" s="418"/>
      <c r="AQ221" s="418"/>
      <c r="AR221" s="418"/>
      <c r="AS221" s="418"/>
      <c r="AT221" s="419"/>
      <c r="AU221" s="420"/>
      <c r="AV221" s="421"/>
      <c r="AW221" s="421"/>
      <c r="AX221" s="567"/>
    </row>
    <row r="222" spans="1:50" ht="22.5" customHeight="1" x14ac:dyDescent="0.15">
      <c r="A222" s="373"/>
      <c r="B222" s="374"/>
      <c r="C222" s="374"/>
      <c r="D222" s="374"/>
      <c r="E222" s="374"/>
      <c r="F222" s="375"/>
      <c r="G222" s="414"/>
      <c r="H222" s="415"/>
      <c r="I222" s="415"/>
      <c r="J222" s="415"/>
      <c r="K222" s="416"/>
      <c r="L222" s="417"/>
      <c r="M222" s="418"/>
      <c r="N222" s="418"/>
      <c r="O222" s="418"/>
      <c r="P222" s="418"/>
      <c r="Q222" s="418"/>
      <c r="R222" s="418"/>
      <c r="S222" s="418"/>
      <c r="T222" s="418"/>
      <c r="U222" s="418"/>
      <c r="V222" s="418"/>
      <c r="W222" s="418"/>
      <c r="X222" s="419"/>
      <c r="Y222" s="420"/>
      <c r="Z222" s="421"/>
      <c r="AA222" s="421"/>
      <c r="AB222" s="422"/>
      <c r="AC222" s="414"/>
      <c r="AD222" s="415"/>
      <c r="AE222" s="415"/>
      <c r="AF222" s="415"/>
      <c r="AG222" s="416"/>
      <c r="AH222" s="417"/>
      <c r="AI222" s="418"/>
      <c r="AJ222" s="418"/>
      <c r="AK222" s="418"/>
      <c r="AL222" s="418"/>
      <c r="AM222" s="418"/>
      <c r="AN222" s="418"/>
      <c r="AO222" s="418"/>
      <c r="AP222" s="418"/>
      <c r="AQ222" s="418"/>
      <c r="AR222" s="418"/>
      <c r="AS222" s="418"/>
      <c r="AT222" s="419"/>
      <c r="AU222" s="420"/>
      <c r="AV222" s="421"/>
      <c r="AW222" s="421"/>
      <c r="AX222" s="567"/>
    </row>
    <row r="223" spans="1:50" ht="22.5" customHeight="1" x14ac:dyDescent="0.15">
      <c r="A223" s="373"/>
      <c r="B223" s="374"/>
      <c r="C223" s="374"/>
      <c r="D223" s="374"/>
      <c r="E223" s="374"/>
      <c r="F223" s="375"/>
      <c r="G223" s="414"/>
      <c r="H223" s="415"/>
      <c r="I223" s="415"/>
      <c r="J223" s="415"/>
      <c r="K223" s="416"/>
      <c r="L223" s="417"/>
      <c r="M223" s="418"/>
      <c r="N223" s="418"/>
      <c r="O223" s="418"/>
      <c r="P223" s="418"/>
      <c r="Q223" s="418"/>
      <c r="R223" s="418"/>
      <c r="S223" s="418"/>
      <c r="T223" s="418"/>
      <c r="U223" s="418"/>
      <c r="V223" s="418"/>
      <c r="W223" s="418"/>
      <c r="X223" s="419"/>
      <c r="Y223" s="420"/>
      <c r="Z223" s="421"/>
      <c r="AA223" s="421"/>
      <c r="AB223" s="422"/>
      <c r="AC223" s="414"/>
      <c r="AD223" s="415"/>
      <c r="AE223" s="415"/>
      <c r="AF223" s="415"/>
      <c r="AG223" s="416"/>
      <c r="AH223" s="417"/>
      <c r="AI223" s="418"/>
      <c r="AJ223" s="418"/>
      <c r="AK223" s="418"/>
      <c r="AL223" s="418"/>
      <c r="AM223" s="418"/>
      <c r="AN223" s="418"/>
      <c r="AO223" s="418"/>
      <c r="AP223" s="418"/>
      <c r="AQ223" s="418"/>
      <c r="AR223" s="418"/>
      <c r="AS223" s="418"/>
      <c r="AT223" s="419"/>
      <c r="AU223" s="420"/>
      <c r="AV223" s="421"/>
      <c r="AW223" s="421"/>
      <c r="AX223" s="567"/>
    </row>
    <row r="224" spans="1:50" ht="22.5" customHeight="1" x14ac:dyDescent="0.15">
      <c r="A224" s="373"/>
      <c r="B224" s="374"/>
      <c r="C224" s="374"/>
      <c r="D224" s="374"/>
      <c r="E224" s="374"/>
      <c r="F224" s="375"/>
      <c r="G224" s="414"/>
      <c r="H224" s="415"/>
      <c r="I224" s="415"/>
      <c r="J224" s="415"/>
      <c r="K224" s="416"/>
      <c r="L224" s="417"/>
      <c r="M224" s="418"/>
      <c r="N224" s="418"/>
      <c r="O224" s="418"/>
      <c r="P224" s="418"/>
      <c r="Q224" s="418"/>
      <c r="R224" s="418"/>
      <c r="S224" s="418"/>
      <c r="T224" s="418"/>
      <c r="U224" s="418"/>
      <c r="V224" s="418"/>
      <c r="W224" s="418"/>
      <c r="X224" s="419"/>
      <c r="Y224" s="420"/>
      <c r="Z224" s="421"/>
      <c r="AA224" s="421"/>
      <c r="AB224" s="422"/>
      <c r="AC224" s="414"/>
      <c r="AD224" s="415"/>
      <c r="AE224" s="415"/>
      <c r="AF224" s="415"/>
      <c r="AG224" s="416"/>
      <c r="AH224" s="417"/>
      <c r="AI224" s="418"/>
      <c r="AJ224" s="418"/>
      <c r="AK224" s="418"/>
      <c r="AL224" s="418"/>
      <c r="AM224" s="418"/>
      <c r="AN224" s="418"/>
      <c r="AO224" s="418"/>
      <c r="AP224" s="418"/>
      <c r="AQ224" s="418"/>
      <c r="AR224" s="418"/>
      <c r="AS224" s="418"/>
      <c r="AT224" s="419"/>
      <c r="AU224" s="420"/>
      <c r="AV224" s="421"/>
      <c r="AW224" s="421"/>
      <c r="AX224" s="567"/>
    </row>
    <row r="225" spans="1:50" ht="22.5" customHeight="1" x14ac:dyDescent="0.15">
      <c r="A225" s="373"/>
      <c r="B225" s="374"/>
      <c r="C225" s="374"/>
      <c r="D225" s="374"/>
      <c r="E225" s="374"/>
      <c r="F225" s="375"/>
      <c r="G225" s="414"/>
      <c r="H225" s="415"/>
      <c r="I225" s="415"/>
      <c r="J225" s="415"/>
      <c r="K225" s="416"/>
      <c r="L225" s="417"/>
      <c r="M225" s="418"/>
      <c r="N225" s="418"/>
      <c r="O225" s="418"/>
      <c r="P225" s="418"/>
      <c r="Q225" s="418"/>
      <c r="R225" s="418"/>
      <c r="S225" s="418"/>
      <c r="T225" s="418"/>
      <c r="U225" s="418"/>
      <c r="V225" s="418"/>
      <c r="W225" s="418"/>
      <c r="X225" s="419"/>
      <c r="Y225" s="420"/>
      <c r="Z225" s="421"/>
      <c r="AA225" s="421"/>
      <c r="AB225" s="422"/>
      <c r="AC225" s="414"/>
      <c r="AD225" s="415"/>
      <c r="AE225" s="415"/>
      <c r="AF225" s="415"/>
      <c r="AG225" s="416"/>
      <c r="AH225" s="417"/>
      <c r="AI225" s="418"/>
      <c r="AJ225" s="418"/>
      <c r="AK225" s="418"/>
      <c r="AL225" s="418"/>
      <c r="AM225" s="418"/>
      <c r="AN225" s="418"/>
      <c r="AO225" s="418"/>
      <c r="AP225" s="418"/>
      <c r="AQ225" s="418"/>
      <c r="AR225" s="418"/>
      <c r="AS225" s="418"/>
      <c r="AT225" s="419"/>
      <c r="AU225" s="420"/>
      <c r="AV225" s="421"/>
      <c r="AW225" s="421"/>
      <c r="AX225" s="567"/>
    </row>
    <row r="226" spans="1:50" ht="22.5" customHeight="1" x14ac:dyDescent="0.15">
      <c r="A226" s="373"/>
      <c r="B226" s="374"/>
      <c r="C226" s="374"/>
      <c r="D226" s="374"/>
      <c r="E226" s="374"/>
      <c r="F226" s="375"/>
      <c r="G226" s="414"/>
      <c r="H226" s="415"/>
      <c r="I226" s="415"/>
      <c r="J226" s="415"/>
      <c r="K226" s="416"/>
      <c r="L226" s="417"/>
      <c r="M226" s="418"/>
      <c r="N226" s="418"/>
      <c r="O226" s="418"/>
      <c r="P226" s="418"/>
      <c r="Q226" s="418"/>
      <c r="R226" s="418"/>
      <c r="S226" s="418"/>
      <c r="T226" s="418"/>
      <c r="U226" s="418"/>
      <c r="V226" s="418"/>
      <c r="W226" s="418"/>
      <c r="X226" s="419"/>
      <c r="Y226" s="420"/>
      <c r="Z226" s="421"/>
      <c r="AA226" s="421"/>
      <c r="AB226" s="422"/>
      <c r="AC226" s="414"/>
      <c r="AD226" s="415"/>
      <c r="AE226" s="415"/>
      <c r="AF226" s="415"/>
      <c r="AG226" s="416"/>
      <c r="AH226" s="417"/>
      <c r="AI226" s="418"/>
      <c r="AJ226" s="418"/>
      <c r="AK226" s="418"/>
      <c r="AL226" s="418"/>
      <c r="AM226" s="418"/>
      <c r="AN226" s="418"/>
      <c r="AO226" s="418"/>
      <c r="AP226" s="418"/>
      <c r="AQ226" s="418"/>
      <c r="AR226" s="418"/>
      <c r="AS226" s="418"/>
      <c r="AT226" s="419"/>
      <c r="AU226" s="420"/>
      <c r="AV226" s="421"/>
      <c r="AW226" s="421"/>
      <c r="AX226" s="567"/>
    </row>
    <row r="227" spans="1:50" ht="22.5" customHeight="1" x14ac:dyDescent="0.15">
      <c r="A227" s="373"/>
      <c r="B227" s="374"/>
      <c r="C227" s="374"/>
      <c r="D227" s="374"/>
      <c r="E227" s="374"/>
      <c r="F227" s="375"/>
      <c r="G227" s="414"/>
      <c r="H227" s="415"/>
      <c r="I227" s="415"/>
      <c r="J227" s="415"/>
      <c r="K227" s="416"/>
      <c r="L227" s="417"/>
      <c r="M227" s="418"/>
      <c r="N227" s="418"/>
      <c r="O227" s="418"/>
      <c r="P227" s="418"/>
      <c r="Q227" s="418"/>
      <c r="R227" s="418"/>
      <c r="S227" s="418"/>
      <c r="T227" s="418"/>
      <c r="U227" s="418"/>
      <c r="V227" s="418"/>
      <c r="W227" s="418"/>
      <c r="X227" s="419"/>
      <c r="Y227" s="420"/>
      <c r="Z227" s="421"/>
      <c r="AA227" s="421"/>
      <c r="AB227" s="422"/>
      <c r="AC227" s="414"/>
      <c r="AD227" s="415"/>
      <c r="AE227" s="415"/>
      <c r="AF227" s="415"/>
      <c r="AG227" s="416"/>
      <c r="AH227" s="417"/>
      <c r="AI227" s="418"/>
      <c r="AJ227" s="418"/>
      <c r="AK227" s="418"/>
      <c r="AL227" s="418"/>
      <c r="AM227" s="418"/>
      <c r="AN227" s="418"/>
      <c r="AO227" s="418"/>
      <c r="AP227" s="418"/>
      <c r="AQ227" s="418"/>
      <c r="AR227" s="418"/>
      <c r="AS227" s="418"/>
      <c r="AT227" s="419"/>
      <c r="AU227" s="420"/>
      <c r="AV227" s="421"/>
      <c r="AW227" s="421"/>
      <c r="AX227" s="567"/>
    </row>
    <row r="228" spans="1:50" ht="22.5" customHeight="1" x14ac:dyDescent="0.15">
      <c r="A228" s="373"/>
      <c r="B228" s="374"/>
      <c r="C228" s="374"/>
      <c r="D228" s="374"/>
      <c r="E228" s="374"/>
      <c r="F228" s="375"/>
      <c r="G228" s="414"/>
      <c r="H228" s="415"/>
      <c r="I228" s="415"/>
      <c r="J228" s="415"/>
      <c r="K228" s="416"/>
      <c r="L228" s="417"/>
      <c r="M228" s="418"/>
      <c r="N228" s="418"/>
      <c r="O228" s="418"/>
      <c r="P228" s="418"/>
      <c r="Q228" s="418"/>
      <c r="R228" s="418"/>
      <c r="S228" s="418"/>
      <c r="T228" s="418"/>
      <c r="U228" s="418"/>
      <c r="V228" s="418"/>
      <c r="W228" s="418"/>
      <c r="X228" s="419"/>
      <c r="Y228" s="420"/>
      <c r="Z228" s="421"/>
      <c r="AA228" s="421"/>
      <c r="AB228" s="422"/>
      <c r="AC228" s="414"/>
      <c r="AD228" s="415"/>
      <c r="AE228" s="415"/>
      <c r="AF228" s="415"/>
      <c r="AG228" s="416"/>
      <c r="AH228" s="417"/>
      <c r="AI228" s="418"/>
      <c r="AJ228" s="418"/>
      <c r="AK228" s="418"/>
      <c r="AL228" s="418"/>
      <c r="AM228" s="418"/>
      <c r="AN228" s="418"/>
      <c r="AO228" s="418"/>
      <c r="AP228" s="418"/>
      <c r="AQ228" s="418"/>
      <c r="AR228" s="418"/>
      <c r="AS228" s="418"/>
      <c r="AT228" s="419"/>
      <c r="AU228" s="420"/>
      <c r="AV228" s="421"/>
      <c r="AW228" s="421"/>
      <c r="AX228" s="567"/>
    </row>
    <row r="229" spans="1:50" ht="22.5" customHeight="1" x14ac:dyDescent="0.15">
      <c r="A229" s="373"/>
      <c r="B229" s="374"/>
      <c r="C229" s="374"/>
      <c r="D229" s="374"/>
      <c r="E229" s="374"/>
      <c r="F229" s="375"/>
      <c r="G229" s="568" t="s">
        <v>22</v>
      </c>
      <c r="H229" s="569"/>
      <c r="I229" s="569"/>
      <c r="J229" s="569"/>
      <c r="K229" s="569"/>
      <c r="L229" s="570"/>
      <c r="M229" s="158"/>
      <c r="N229" s="158"/>
      <c r="O229" s="158"/>
      <c r="P229" s="158"/>
      <c r="Q229" s="158"/>
      <c r="R229" s="158"/>
      <c r="S229" s="158"/>
      <c r="T229" s="158"/>
      <c r="U229" s="158"/>
      <c r="V229" s="158"/>
      <c r="W229" s="158"/>
      <c r="X229" s="159"/>
      <c r="Y229" s="571">
        <f>SUM(Y219:AB228)</f>
        <v>0</v>
      </c>
      <c r="Z229" s="572"/>
      <c r="AA229" s="572"/>
      <c r="AB229" s="573"/>
      <c r="AC229" s="568" t="s">
        <v>22</v>
      </c>
      <c r="AD229" s="569"/>
      <c r="AE229" s="569"/>
      <c r="AF229" s="569"/>
      <c r="AG229" s="569"/>
      <c r="AH229" s="570"/>
      <c r="AI229" s="158"/>
      <c r="AJ229" s="158"/>
      <c r="AK229" s="158"/>
      <c r="AL229" s="158"/>
      <c r="AM229" s="158"/>
      <c r="AN229" s="158"/>
      <c r="AO229" s="158"/>
      <c r="AP229" s="158"/>
      <c r="AQ229" s="158"/>
      <c r="AR229" s="158"/>
      <c r="AS229" s="158"/>
      <c r="AT229" s="159"/>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4" t="s">
        <v>33</v>
      </c>
      <c r="AL235" s="242"/>
      <c r="AM235" s="242"/>
      <c r="AN235" s="242"/>
      <c r="AO235" s="242"/>
      <c r="AP235" s="242"/>
      <c r="AQ235" s="242" t="s">
        <v>23</v>
      </c>
      <c r="AR235" s="242"/>
      <c r="AS235" s="242"/>
      <c r="AT235" s="242"/>
      <c r="AU235" s="95" t="s">
        <v>24</v>
      </c>
      <c r="AV235" s="96"/>
      <c r="AW235" s="96"/>
      <c r="AX235" s="585"/>
    </row>
    <row r="236" spans="1:50" ht="24" customHeight="1" x14ac:dyDescent="0.15">
      <c r="A236" s="578">
        <v>1</v>
      </c>
      <c r="B236" s="578">
        <v>1</v>
      </c>
      <c r="C236" s="579" t="s">
        <v>421</v>
      </c>
      <c r="D236" s="580"/>
      <c r="E236" s="580"/>
      <c r="F236" s="580"/>
      <c r="G236" s="580"/>
      <c r="H236" s="580"/>
      <c r="I236" s="580"/>
      <c r="J236" s="580"/>
      <c r="K236" s="580"/>
      <c r="L236" s="580"/>
      <c r="M236" s="579" t="s">
        <v>434</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24297</v>
      </c>
      <c r="AL236" s="582"/>
      <c r="AM236" s="582"/>
      <c r="AN236" s="582"/>
      <c r="AO236" s="582"/>
      <c r="AP236" s="583"/>
      <c r="AQ236" s="579"/>
      <c r="AR236" s="580"/>
      <c r="AS236" s="580"/>
      <c r="AT236" s="580"/>
      <c r="AU236" s="581"/>
      <c r="AV236" s="582"/>
      <c r="AW236" s="582"/>
      <c r="AX236" s="583"/>
    </row>
    <row r="237" spans="1:50" ht="24" customHeight="1" x14ac:dyDescent="0.15">
      <c r="A237" s="578">
        <v>2</v>
      </c>
      <c r="B237" s="578">
        <v>1</v>
      </c>
      <c r="C237" s="579" t="s">
        <v>423</v>
      </c>
      <c r="D237" s="580"/>
      <c r="E237" s="580"/>
      <c r="F237" s="580"/>
      <c r="G237" s="580"/>
      <c r="H237" s="580"/>
      <c r="I237" s="580"/>
      <c r="J237" s="580"/>
      <c r="K237" s="580"/>
      <c r="L237" s="580"/>
      <c r="M237" s="579" t="s">
        <v>434</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9454</v>
      </c>
      <c r="AL237" s="582"/>
      <c r="AM237" s="582"/>
      <c r="AN237" s="582"/>
      <c r="AO237" s="582"/>
      <c r="AP237" s="583"/>
      <c r="AQ237" s="579"/>
      <c r="AR237" s="580"/>
      <c r="AS237" s="580"/>
      <c r="AT237" s="580"/>
      <c r="AU237" s="581"/>
      <c r="AV237" s="582"/>
      <c r="AW237" s="582"/>
      <c r="AX237" s="583"/>
    </row>
    <row r="238" spans="1:50" ht="24" customHeight="1" x14ac:dyDescent="0.15">
      <c r="A238" s="578">
        <v>3</v>
      </c>
      <c r="B238" s="578">
        <v>1</v>
      </c>
      <c r="C238" s="579" t="s">
        <v>424</v>
      </c>
      <c r="D238" s="580"/>
      <c r="E238" s="580"/>
      <c r="F238" s="580"/>
      <c r="G238" s="580"/>
      <c r="H238" s="580"/>
      <c r="I238" s="580"/>
      <c r="J238" s="580"/>
      <c r="K238" s="580"/>
      <c r="L238" s="580"/>
      <c r="M238" s="685" t="s">
        <v>434</v>
      </c>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497"/>
      <c r="AK238" s="581">
        <v>1726</v>
      </c>
      <c r="AL238" s="582"/>
      <c r="AM238" s="582"/>
      <c r="AN238" s="582"/>
      <c r="AO238" s="582"/>
      <c r="AP238" s="583"/>
      <c r="AQ238" s="579"/>
      <c r="AR238" s="580"/>
      <c r="AS238" s="580"/>
      <c r="AT238" s="580"/>
      <c r="AU238" s="581"/>
      <c r="AV238" s="582"/>
      <c r="AW238" s="582"/>
      <c r="AX238" s="583"/>
    </row>
    <row r="239" spans="1:50" ht="24" customHeight="1" x14ac:dyDescent="0.15">
      <c r="A239" s="578">
        <v>4</v>
      </c>
      <c r="B239" s="578">
        <v>1</v>
      </c>
      <c r="C239" s="579" t="s">
        <v>427</v>
      </c>
      <c r="D239" s="580"/>
      <c r="E239" s="580"/>
      <c r="F239" s="580"/>
      <c r="G239" s="580"/>
      <c r="H239" s="580"/>
      <c r="I239" s="580"/>
      <c r="J239" s="580"/>
      <c r="K239" s="580"/>
      <c r="L239" s="580"/>
      <c r="M239" s="579" t="s">
        <v>434</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62</v>
      </c>
      <c r="AL239" s="582"/>
      <c r="AM239" s="582"/>
      <c r="AN239" s="582"/>
      <c r="AO239" s="582"/>
      <c r="AP239" s="583"/>
      <c r="AQ239" s="579"/>
      <c r="AR239" s="580"/>
      <c r="AS239" s="580"/>
      <c r="AT239" s="580"/>
      <c r="AU239" s="581"/>
      <c r="AV239" s="582"/>
      <c r="AW239" s="582"/>
      <c r="AX239" s="583"/>
    </row>
    <row r="240" spans="1:50" ht="24" hidden="1" customHeight="1" x14ac:dyDescent="0.15">
      <c r="A240" s="578">
        <v>5</v>
      </c>
      <c r="B240" s="578">
        <v>1</v>
      </c>
      <c r="C240" s="579"/>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6</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7</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8</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9</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2" t="s">
        <v>366</v>
      </c>
      <c r="D268" s="242"/>
      <c r="E268" s="242"/>
      <c r="F268" s="242"/>
      <c r="G268" s="242"/>
      <c r="H268" s="242"/>
      <c r="I268" s="242"/>
      <c r="J268" s="242"/>
      <c r="K268" s="242"/>
      <c r="L268" s="242"/>
      <c r="M268" s="242" t="s">
        <v>367</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4" t="s">
        <v>368</v>
      </c>
      <c r="AL268" s="242"/>
      <c r="AM268" s="242"/>
      <c r="AN268" s="242"/>
      <c r="AO268" s="242"/>
      <c r="AP268" s="242"/>
      <c r="AQ268" s="242" t="s">
        <v>23</v>
      </c>
      <c r="AR268" s="242"/>
      <c r="AS268" s="242"/>
      <c r="AT268" s="242"/>
      <c r="AU268" s="95" t="s">
        <v>24</v>
      </c>
      <c r="AV268" s="96"/>
      <c r="AW268" s="96"/>
      <c r="AX268" s="585"/>
    </row>
    <row r="269" spans="1:50" ht="24" customHeight="1" x14ac:dyDescent="0.15">
      <c r="A269" s="578">
        <v>1</v>
      </c>
      <c r="B269" s="578">
        <v>1</v>
      </c>
      <c r="C269" s="579" t="s">
        <v>421</v>
      </c>
      <c r="D269" s="580"/>
      <c r="E269" s="580"/>
      <c r="F269" s="580"/>
      <c r="G269" s="580"/>
      <c r="H269" s="580"/>
      <c r="I269" s="580"/>
      <c r="J269" s="580"/>
      <c r="K269" s="580"/>
      <c r="L269" s="580"/>
      <c r="M269" s="579" t="s">
        <v>422</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339</v>
      </c>
      <c r="AL269" s="582"/>
      <c r="AM269" s="582"/>
      <c r="AN269" s="582"/>
      <c r="AO269" s="582"/>
      <c r="AP269" s="583"/>
      <c r="AQ269" s="579"/>
      <c r="AR269" s="580"/>
      <c r="AS269" s="580"/>
      <c r="AT269" s="580"/>
      <c r="AU269" s="581"/>
      <c r="AV269" s="582"/>
      <c r="AW269" s="582"/>
      <c r="AX269" s="583"/>
    </row>
    <row r="270" spans="1:50" ht="24" customHeight="1" x14ac:dyDescent="0.15">
      <c r="A270" s="578">
        <v>2</v>
      </c>
      <c r="B270" s="578">
        <v>1</v>
      </c>
      <c r="C270" s="579" t="s">
        <v>423</v>
      </c>
      <c r="D270" s="580"/>
      <c r="E270" s="580"/>
      <c r="F270" s="580"/>
      <c r="G270" s="580"/>
      <c r="H270" s="580"/>
      <c r="I270" s="580"/>
      <c r="J270" s="580"/>
      <c r="K270" s="580"/>
      <c r="L270" s="580"/>
      <c r="M270" s="579" t="s">
        <v>422</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63</v>
      </c>
      <c r="AL270" s="582"/>
      <c r="AM270" s="582"/>
      <c r="AN270" s="582"/>
      <c r="AO270" s="582"/>
      <c r="AP270" s="583"/>
      <c r="AQ270" s="579"/>
      <c r="AR270" s="580"/>
      <c r="AS270" s="580"/>
      <c r="AT270" s="580"/>
      <c r="AU270" s="581"/>
      <c r="AV270" s="582"/>
      <c r="AW270" s="582"/>
      <c r="AX270" s="583"/>
    </row>
    <row r="271" spans="1:50" ht="24" customHeight="1" x14ac:dyDescent="0.15">
      <c r="A271" s="578">
        <v>3</v>
      </c>
      <c r="B271" s="578">
        <v>1</v>
      </c>
      <c r="C271" s="579" t="s">
        <v>424</v>
      </c>
      <c r="D271" s="580"/>
      <c r="E271" s="580"/>
      <c r="F271" s="580"/>
      <c r="G271" s="580"/>
      <c r="H271" s="580"/>
      <c r="I271" s="580"/>
      <c r="J271" s="580"/>
      <c r="K271" s="580"/>
      <c r="L271" s="580"/>
      <c r="M271" s="579" t="s">
        <v>422</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23</v>
      </c>
      <c r="AL271" s="582"/>
      <c r="AM271" s="582"/>
      <c r="AN271" s="582"/>
      <c r="AO271" s="582"/>
      <c r="AP271" s="583"/>
      <c r="AQ271" s="579"/>
      <c r="AR271" s="580"/>
      <c r="AS271" s="580"/>
      <c r="AT271" s="580"/>
      <c r="AU271" s="581"/>
      <c r="AV271" s="582"/>
      <c r="AW271" s="582"/>
      <c r="AX271" s="583"/>
    </row>
    <row r="272" spans="1:50" ht="24" hidden="1"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2" t="s">
        <v>366</v>
      </c>
      <c r="D301" s="242"/>
      <c r="E301" s="242"/>
      <c r="F301" s="242"/>
      <c r="G301" s="242"/>
      <c r="H301" s="242"/>
      <c r="I301" s="242"/>
      <c r="J301" s="242"/>
      <c r="K301" s="242"/>
      <c r="L301" s="242"/>
      <c r="M301" s="242" t="s">
        <v>367</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4" t="s">
        <v>368</v>
      </c>
      <c r="AL301" s="242"/>
      <c r="AM301" s="242"/>
      <c r="AN301" s="242"/>
      <c r="AO301" s="242"/>
      <c r="AP301" s="242"/>
      <c r="AQ301" s="242" t="s">
        <v>23</v>
      </c>
      <c r="AR301" s="242"/>
      <c r="AS301" s="242"/>
      <c r="AT301" s="242"/>
      <c r="AU301" s="95" t="s">
        <v>24</v>
      </c>
      <c r="AV301" s="96"/>
      <c r="AW301" s="96"/>
      <c r="AX301" s="585"/>
    </row>
    <row r="302" spans="1:50" ht="24" customHeight="1" x14ac:dyDescent="0.15">
      <c r="A302" s="578">
        <v>1</v>
      </c>
      <c r="B302" s="578">
        <v>1</v>
      </c>
      <c r="C302" s="579" t="s">
        <v>423</v>
      </c>
      <c r="D302" s="580"/>
      <c r="E302" s="580"/>
      <c r="F302" s="580"/>
      <c r="G302" s="580"/>
      <c r="H302" s="580"/>
      <c r="I302" s="580"/>
      <c r="J302" s="580"/>
      <c r="K302" s="580"/>
      <c r="L302" s="580"/>
      <c r="M302" s="579" t="s">
        <v>432</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702</v>
      </c>
      <c r="AL302" s="582"/>
      <c r="AM302" s="582"/>
      <c r="AN302" s="582"/>
      <c r="AO302" s="582"/>
      <c r="AP302" s="583"/>
      <c r="AQ302" s="579"/>
      <c r="AR302" s="580"/>
      <c r="AS302" s="580"/>
      <c r="AT302" s="580"/>
      <c r="AU302" s="581"/>
      <c r="AV302" s="582"/>
      <c r="AW302" s="582"/>
      <c r="AX302" s="583"/>
    </row>
    <row r="303" spans="1:50" ht="24" customHeight="1" x14ac:dyDescent="0.15">
      <c r="A303" s="578">
        <v>2</v>
      </c>
      <c r="B303" s="578">
        <v>1</v>
      </c>
      <c r="C303" s="579" t="s">
        <v>424</v>
      </c>
      <c r="D303" s="580"/>
      <c r="E303" s="580"/>
      <c r="F303" s="580"/>
      <c r="G303" s="580"/>
      <c r="H303" s="580"/>
      <c r="I303" s="580"/>
      <c r="J303" s="580"/>
      <c r="K303" s="580"/>
      <c r="L303" s="580"/>
      <c r="M303" s="579" t="s">
        <v>432</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v>245</v>
      </c>
      <c r="AL303" s="582"/>
      <c r="AM303" s="582"/>
      <c r="AN303" s="582"/>
      <c r="AO303" s="582"/>
      <c r="AP303" s="583"/>
      <c r="AQ303" s="579"/>
      <c r="AR303" s="580"/>
      <c r="AS303" s="580"/>
      <c r="AT303" s="580"/>
      <c r="AU303" s="581"/>
      <c r="AV303" s="582"/>
      <c r="AW303" s="582"/>
      <c r="AX303" s="583"/>
    </row>
    <row r="304" spans="1:50" ht="24" customHeight="1" x14ac:dyDescent="0.15">
      <c r="A304" s="578">
        <v>3</v>
      </c>
      <c r="B304" s="578">
        <v>1</v>
      </c>
      <c r="C304" s="579" t="s">
        <v>421</v>
      </c>
      <c r="D304" s="580"/>
      <c r="E304" s="580"/>
      <c r="F304" s="580"/>
      <c r="G304" s="580"/>
      <c r="H304" s="580"/>
      <c r="I304" s="580"/>
      <c r="J304" s="580"/>
      <c r="K304" s="580"/>
      <c r="L304" s="580"/>
      <c r="M304" s="579" t="s">
        <v>432</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v>113</v>
      </c>
      <c r="AL304" s="582"/>
      <c r="AM304" s="582"/>
      <c r="AN304" s="582"/>
      <c r="AO304" s="582"/>
      <c r="AP304" s="583"/>
      <c r="AQ304" s="579"/>
      <c r="AR304" s="580"/>
      <c r="AS304" s="580"/>
      <c r="AT304" s="580"/>
      <c r="AU304" s="581"/>
      <c r="AV304" s="582"/>
      <c r="AW304" s="582"/>
      <c r="AX304" s="583"/>
    </row>
    <row r="305" spans="1:50" ht="24" customHeight="1" x14ac:dyDescent="0.15">
      <c r="A305" s="578">
        <v>4</v>
      </c>
      <c r="B305" s="578">
        <v>1</v>
      </c>
      <c r="C305" s="579" t="s">
        <v>426</v>
      </c>
      <c r="D305" s="580"/>
      <c r="E305" s="580"/>
      <c r="F305" s="580"/>
      <c r="G305" s="580"/>
      <c r="H305" s="580"/>
      <c r="I305" s="580"/>
      <c r="J305" s="580"/>
      <c r="K305" s="580"/>
      <c r="L305" s="580"/>
      <c r="M305" s="579" t="s">
        <v>432</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v>31</v>
      </c>
      <c r="AL305" s="582"/>
      <c r="AM305" s="582"/>
      <c r="AN305" s="582"/>
      <c r="AO305" s="582"/>
      <c r="AP305" s="583"/>
      <c r="AQ305" s="579"/>
      <c r="AR305" s="580"/>
      <c r="AS305" s="580"/>
      <c r="AT305" s="580"/>
      <c r="AU305" s="581"/>
      <c r="AV305" s="582"/>
      <c r="AW305" s="582"/>
      <c r="AX305" s="583"/>
    </row>
    <row r="306" spans="1:50" ht="24" customHeight="1" x14ac:dyDescent="0.15">
      <c r="A306" s="578">
        <v>5</v>
      </c>
      <c r="B306" s="578">
        <v>1</v>
      </c>
      <c r="C306" s="579" t="s">
        <v>427</v>
      </c>
      <c r="D306" s="580"/>
      <c r="E306" s="580"/>
      <c r="F306" s="580"/>
      <c r="G306" s="580"/>
      <c r="H306" s="580"/>
      <c r="I306" s="580"/>
      <c r="J306" s="580"/>
      <c r="K306" s="580"/>
      <c r="L306" s="580"/>
      <c r="M306" s="579" t="s">
        <v>432</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v>26</v>
      </c>
      <c r="AL306" s="582"/>
      <c r="AM306" s="582"/>
      <c r="AN306" s="582"/>
      <c r="AO306" s="582"/>
      <c r="AP306" s="583"/>
      <c r="AQ306" s="579"/>
      <c r="AR306" s="580"/>
      <c r="AS306" s="580"/>
      <c r="AT306" s="580"/>
      <c r="AU306" s="581"/>
      <c r="AV306" s="582"/>
      <c r="AW306" s="582"/>
      <c r="AX306" s="583"/>
    </row>
    <row r="307" spans="1:50" ht="24" customHeight="1" x14ac:dyDescent="0.15">
      <c r="A307" s="578">
        <v>6</v>
      </c>
      <c r="B307" s="578">
        <v>1</v>
      </c>
      <c r="C307" s="579" t="s">
        <v>428</v>
      </c>
      <c r="D307" s="580"/>
      <c r="E307" s="580"/>
      <c r="F307" s="580"/>
      <c r="G307" s="580"/>
      <c r="H307" s="580"/>
      <c r="I307" s="580"/>
      <c r="J307" s="580"/>
      <c r="K307" s="580"/>
      <c r="L307" s="580"/>
      <c r="M307" s="579" t="s">
        <v>432</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v>19</v>
      </c>
      <c r="AL307" s="582"/>
      <c r="AM307" s="582"/>
      <c r="AN307" s="582"/>
      <c r="AO307" s="582"/>
      <c r="AP307" s="583"/>
      <c r="AQ307" s="579"/>
      <c r="AR307" s="580"/>
      <c r="AS307" s="580"/>
      <c r="AT307" s="580"/>
      <c r="AU307" s="581"/>
      <c r="AV307" s="582"/>
      <c r="AW307" s="582"/>
      <c r="AX307" s="583"/>
    </row>
    <row r="308" spans="1:50" ht="24" customHeight="1" x14ac:dyDescent="0.15">
      <c r="A308" s="578">
        <v>7</v>
      </c>
      <c r="B308" s="578">
        <v>1</v>
      </c>
      <c r="C308" s="579" t="s">
        <v>429</v>
      </c>
      <c r="D308" s="580"/>
      <c r="E308" s="580"/>
      <c r="F308" s="580"/>
      <c r="G308" s="580"/>
      <c r="H308" s="580"/>
      <c r="I308" s="580"/>
      <c r="J308" s="580"/>
      <c r="K308" s="580"/>
      <c r="L308" s="580"/>
      <c r="M308" s="579" t="s">
        <v>432</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v>4</v>
      </c>
      <c r="AL308" s="582"/>
      <c r="AM308" s="582"/>
      <c r="AN308" s="582"/>
      <c r="AO308" s="582"/>
      <c r="AP308" s="583"/>
      <c r="AQ308" s="579"/>
      <c r="AR308" s="580"/>
      <c r="AS308" s="580"/>
      <c r="AT308" s="580"/>
      <c r="AU308" s="581"/>
      <c r="AV308" s="582"/>
      <c r="AW308" s="582"/>
      <c r="AX308" s="583"/>
    </row>
    <row r="309" spans="1:50" ht="24" customHeight="1" x14ac:dyDescent="0.15">
      <c r="A309" s="578">
        <v>8</v>
      </c>
      <c r="B309" s="578">
        <v>1</v>
      </c>
      <c r="C309" s="579" t="s">
        <v>430</v>
      </c>
      <c r="D309" s="580"/>
      <c r="E309" s="580"/>
      <c r="F309" s="580"/>
      <c r="G309" s="580"/>
      <c r="H309" s="580"/>
      <c r="I309" s="580"/>
      <c r="J309" s="580"/>
      <c r="K309" s="580"/>
      <c r="L309" s="580"/>
      <c r="M309" s="579" t="s">
        <v>432</v>
      </c>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v>2</v>
      </c>
      <c r="AL309" s="582"/>
      <c r="AM309" s="582"/>
      <c r="AN309" s="582"/>
      <c r="AO309" s="582"/>
      <c r="AP309" s="583"/>
      <c r="AQ309" s="579"/>
      <c r="AR309" s="580"/>
      <c r="AS309" s="580"/>
      <c r="AT309" s="580"/>
      <c r="AU309" s="581"/>
      <c r="AV309" s="582"/>
      <c r="AW309" s="582"/>
      <c r="AX309" s="583"/>
    </row>
    <row r="310" spans="1:50" ht="24" customHeight="1" x14ac:dyDescent="0.15">
      <c r="A310" s="578">
        <v>9</v>
      </c>
      <c r="B310" s="578">
        <v>1</v>
      </c>
      <c r="C310" s="579" t="s">
        <v>431</v>
      </c>
      <c r="D310" s="580"/>
      <c r="E310" s="580"/>
      <c r="F310" s="580"/>
      <c r="G310" s="580"/>
      <c r="H310" s="580"/>
      <c r="I310" s="580"/>
      <c r="J310" s="580"/>
      <c r="K310" s="580"/>
      <c r="L310" s="580"/>
      <c r="M310" s="579" t="s">
        <v>432</v>
      </c>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v>1</v>
      </c>
      <c r="AL310" s="582"/>
      <c r="AM310" s="582"/>
      <c r="AN310" s="582"/>
      <c r="AO310" s="582"/>
      <c r="AP310" s="583"/>
      <c r="AQ310" s="579"/>
      <c r="AR310" s="580"/>
      <c r="AS310" s="580"/>
      <c r="AT310" s="580"/>
      <c r="AU310" s="581"/>
      <c r="AV310" s="582"/>
      <c r="AW310" s="582"/>
      <c r="AX310" s="583"/>
    </row>
    <row r="311" spans="1:50" ht="24" hidden="1"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42" t="s">
        <v>366</v>
      </c>
      <c r="D334" s="242"/>
      <c r="E334" s="242"/>
      <c r="F334" s="242"/>
      <c r="G334" s="242"/>
      <c r="H334" s="242"/>
      <c r="I334" s="242"/>
      <c r="J334" s="242"/>
      <c r="K334" s="242"/>
      <c r="L334" s="242"/>
      <c r="M334" s="242" t="s">
        <v>367</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4" t="s">
        <v>368</v>
      </c>
      <c r="AL334" s="242"/>
      <c r="AM334" s="242"/>
      <c r="AN334" s="242"/>
      <c r="AO334" s="242"/>
      <c r="AP334" s="242"/>
      <c r="AQ334" s="242" t="s">
        <v>23</v>
      </c>
      <c r="AR334" s="242"/>
      <c r="AS334" s="242"/>
      <c r="AT334" s="242"/>
      <c r="AU334" s="95" t="s">
        <v>24</v>
      </c>
      <c r="AV334" s="96"/>
      <c r="AW334" s="96"/>
      <c r="AX334" s="585"/>
    </row>
    <row r="335" spans="1:50" ht="24" hidden="1" customHeight="1" x14ac:dyDescent="0.15">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hidden="1"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hidden="1"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hidden="1"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42" t="s">
        <v>366</v>
      </c>
      <c r="D367" s="242"/>
      <c r="E367" s="242"/>
      <c r="F367" s="242"/>
      <c r="G367" s="242"/>
      <c r="H367" s="242"/>
      <c r="I367" s="242"/>
      <c r="J367" s="242"/>
      <c r="K367" s="242"/>
      <c r="L367" s="242"/>
      <c r="M367" s="242" t="s">
        <v>367</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4" t="s">
        <v>368</v>
      </c>
      <c r="AL367" s="242"/>
      <c r="AM367" s="242"/>
      <c r="AN367" s="242"/>
      <c r="AO367" s="242"/>
      <c r="AP367" s="242"/>
      <c r="AQ367" s="242" t="s">
        <v>23</v>
      </c>
      <c r="AR367" s="242"/>
      <c r="AS367" s="242"/>
      <c r="AT367" s="242"/>
      <c r="AU367" s="95" t="s">
        <v>24</v>
      </c>
      <c r="AV367" s="96"/>
      <c r="AW367" s="96"/>
      <c r="AX367" s="585"/>
    </row>
    <row r="368" spans="1:50" ht="24" hidden="1" customHeight="1" x14ac:dyDescent="0.15">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42" t="s">
        <v>366</v>
      </c>
      <c r="D400" s="242"/>
      <c r="E400" s="242"/>
      <c r="F400" s="242"/>
      <c r="G400" s="242"/>
      <c r="H400" s="242"/>
      <c r="I400" s="242"/>
      <c r="J400" s="242"/>
      <c r="K400" s="242"/>
      <c r="L400" s="242"/>
      <c r="M400" s="242" t="s">
        <v>367</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4" t="s">
        <v>368</v>
      </c>
      <c r="AL400" s="242"/>
      <c r="AM400" s="242"/>
      <c r="AN400" s="242"/>
      <c r="AO400" s="242"/>
      <c r="AP400" s="242"/>
      <c r="AQ400" s="242" t="s">
        <v>23</v>
      </c>
      <c r="AR400" s="242"/>
      <c r="AS400" s="242"/>
      <c r="AT400" s="242"/>
      <c r="AU400" s="95" t="s">
        <v>24</v>
      </c>
      <c r="AV400" s="96"/>
      <c r="AW400" s="96"/>
      <c r="AX400" s="585"/>
    </row>
    <row r="401" spans="1:50" ht="24" hidden="1" customHeight="1" x14ac:dyDescent="0.15">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42" t="s">
        <v>366</v>
      </c>
      <c r="D433" s="242"/>
      <c r="E433" s="242"/>
      <c r="F433" s="242"/>
      <c r="G433" s="242"/>
      <c r="H433" s="242"/>
      <c r="I433" s="242"/>
      <c r="J433" s="242"/>
      <c r="K433" s="242"/>
      <c r="L433" s="242"/>
      <c r="M433" s="242" t="s">
        <v>367</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4" t="s">
        <v>368</v>
      </c>
      <c r="AL433" s="242"/>
      <c r="AM433" s="242"/>
      <c r="AN433" s="242"/>
      <c r="AO433" s="242"/>
      <c r="AP433" s="242"/>
      <c r="AQ433" s="242" t="s">
        <v>23</v>
      </c>
      <c r="AR433" s="242"/>
      <c r="AS433" s="242"/>
      <c r="AT433" s="242"/>
      <c r="AU433" s="95" t="s">
        <v>24</v>
      </c>
      <c r="AV433" s="96"/>
      <c r="AW433" s="96"/>
      <c r="AX433" s="585"/>
    </row>
    <row r="434" spans="1:50" ht="24" hidden="1" customHeight="1" x14ac:dyDescent="0.15">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42" t="s">
        <v>366</v>
      </c>
      <c r="D466" s="242"/>
      <c r="E466" s="242"/>
      <c r="F466" s="242"/>
      <c r="G466" s="242"/>
      <c r="H466" s="242"/>
      <c r="I466" s="242"/>
      <c r="J466" s="242"/>
      <c r="K466" s="242"/>
      <c r="L466" s="242"/>
      <c r="M466" s="242" t="s">
        <v>367</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4" t="s">
        <v>368</v>
      </c>
      <c r="AL466" s="242"/>
      <c r="AM466" s="242"/>
      <c r="AN466" s="242"/>
      <c r="AO466" s="242"/>
      <c r="AP466" s="242"/>
      <c r="AQ466" s="242" t="s">
        <v>23</v>
      </c>
      <c r="AR466" s="242"/>
      <c r="AS466" s="242"/>
      <c r="AT466" s="242"/>
      <c r="AU466" s="95" t="s">
        <v>24</v>
      </c>
      <c r="AV466" s="96"/>
      <c r="AW466" s="96"/>
      <c r="AX466" s="585"/>
    </row>
    <row r="467" spans="1:50" ht="24" hidden="1" customHeight="1" x14ac:dyDescent="0.15">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hidden="1" customHeight="1" x14ac:dyDescent="0.15">
      <c r="A497" s="117" t="s">
        <v>323</v>
      </c>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c r="AJ497" s="118"/>
      <c r="AK497" s="119"/>
      <c r="AL497" s="30"/>
      <c r="AM497" s="30"/>
      <c r="AN497" s="30"/>
      <c r="AO497" s="30"/>
      <c r="AP497" s="30"/>
      <c r="AQ497" s="30"/>
      <c r="AR497" s="30"/>
      <c r="AS497" s="30"/>
      <c r="AT497" s="30"/>
      <c r="AU497" s="30"/>
      <c r="AV497" s="30"/>
      <c r="AW497" s="30"/>
      <c r="AX497" s="31"/>
    </row>
  </sheetData>
  <sheetProtection password="CC77" sheet="1" scenarios="1" formatRows="0"/>
  <mergeCells count="2467">
    <mergeCell ref="I157:K157"/>
    <mergeCell ref="AK157:AM157"/>
    <mergeCell ref="J164:U16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J153:L15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K153:AM15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31496062992125984"/>
  <pageSetup paperSize="9" scale="69" fitToHeight="4" orientation="portrait" r:id="rId1"/>
  <headerFooter differentFirst="1" alignWithMargins="0"/>
  <rowBreaks count="4" manualBreakCount="4">
    <brk id="96" max="16383" man="1"/>
    <brk id="127"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t="s">
        <v>380</v>
      </c>
      <c r="R5" s="15" t="str">
        <f t="shared" si="3"/>
        <v>負担</v>
      </c>
      <c r="S5" s="15" t="str">
        <f t="shared" si="4"/>
        <v>直接実施、負担</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直接実施、負担</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t="s">
        <v>380</v>
      </c>
      <c r="R7" s="15" t="str">
        <f t="shared" si="3"/>
        <v>貸付</v>
      </c>
      <c r="S7" s="15" t="str">
        <f t="shared" si="4"/>
        <v>直接実施、負担、貸付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直接実施、負担、貸付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
      </c>
      <c r="O10" s="15"/>
      <c r="P10" s="15" t="str">
        <f>S8</f>
        <v>直接実施、負担、貸付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2015-09-03T03:20:03Z</cp:lastPrinted>
  <dcterms:created xsi:type="dcterms:W3CDTF">2012-03-13T00:50:25Z</dcterms:created>
  <dcterms:modified xsi:type="dcterms:W3CDTF">2015-09-03T03:20:21Z</dcterms:modified>
</cp:coreProperties>
</file>