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2 内閣府(11～20)○○○\03 内閣府最終公表用（エクセル）○\"/>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<sst xmlns="http://schemas.openxmlformats.org/spreadsheetml/2006/main" count="734" uniqueCount="434">
  <si>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</si>
  <si>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</si>
  <si>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</si>
  <si>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</si>
  <si>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</si>
  <si>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</si>
  <si>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</si>
  <si>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</si>
  <si>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</si>
  <si>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</si>
  <si>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</si>
  <si>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</si>
  <si>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</si>
  <si>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</si>
  <si>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</si>
  <si>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</si>
  <si>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</si>
  <si>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</si>
  <si>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</si>
  <si>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</si>
  <si>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</si>
  <si>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</si>
  <si>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</si>
  <si>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</si>
  <si>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</si>
  <si>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</si>
  <si>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</si>
  <si>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</si>
  <si>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</si>
  <si>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</si>
  <si>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</si>
  <si>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</si>
  <si>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</si>
  <si>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</si>
  <si>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</si>
  <si>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</si>
  <si>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</si>
  <si>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</si>
  <si>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</si>
  <si>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</si>
  <si>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</si>
  <si>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</si>
  <si>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</si>
  <si>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</si>
  <si>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</si>
  <si>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</si>
  <si>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</si>
  <si>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</si>
  <si>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</si>
  <si>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</si>
  <si>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</si>
  <si>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</si>
  <si>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</si>
  <si>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</si>
  <si>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</si>
  <si>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</si>
  <si>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</si>
  <si>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</si>
  <si>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</si>
  <si>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</si>
  <si>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</si>
  <si>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</si>
  <si>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</si>
  <si>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</si>
  <si>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</si>
  <si>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</si>
  <si>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</si>
  <si>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</si>
  <si>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</si>
  <si>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</si>
  <si>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</si>
  <si>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</si>
  <si>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</si>
  <si>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</si>
  <si>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</si>
  <si>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</si>
  <si>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</si>
  <si>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</si>
  <si>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</si>
  <si>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</si>
  <si>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</si>
  <si>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</si>
  <si>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</si>
  <si>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</si>
  <si>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</si>
  <si>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</si>
  <si>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</si>
  <si>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</si>
  <si>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</si>
  <si>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</si>
  <si>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</si>
  <si>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</si>
  <si>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</si>
  <si>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</si>
  <si>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</si>
  <si>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</si>
  <si>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</si>
  <si>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</si>
  <si>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</si>
  <si>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</si>
  <si>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</si>
  <si>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</si>
  <si>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</si>
  <si>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</si>
  <si>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</si>
  <si>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</si>
  <si>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</si>
  <si>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</si>
  <si>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</si>
  <si>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</si>
  <si>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</si>
  <si>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</si>
  <si>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</si>
  <si>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</si>
  <si>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</si>
  <si>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</si>
  <si>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</si>
  <si>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</si>
  <si>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</si>
  <si>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</si>
  <si>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</si>
  <si>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</si>
  <si>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</si>
  <si>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</si>
  <si>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</si>
  <si>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</si>
  <si>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</si>
  <si>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</si>
  <si>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</si>
  <si>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</si>
  <si>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</si>
  <si>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</si>
  <si>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</si>
  <si>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</si>
  <si>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</si>
  <si>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</si>
  <si>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</si>
  <si>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</si>
  <si>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</si>
  <si>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</si>
  <si>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</si>
  <si>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</si>
  <si>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</si>
  <si>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</si>
  <si>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</si>
  <si>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</si>
  <si>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</si>
  <si>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</si>
  <si>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</si>
  <si>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</si>
  <si>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</si>
  <si>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</si>
  <si>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</si>
  <si>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</si>
  <si>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</si>
  <si>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</si>
  <si>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</si>
  <si>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</si>
  <si>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</si>
  <si>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</si>
  <si>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</si>
  <si>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</si>
  <si>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</si>
  <si>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</si>
  <si>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</si>
  <si>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</si>
  <si>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</si>
  <si>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</si>
  <si>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</si>
  <si>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</si>
  <si>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</si>
  <si>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</si>
  <si>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</si>
  <si>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</si>
  <si>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</si>
  <si>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</si>
  <si>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</si>
  <si>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</si>
  <si>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</si>
  <si>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</si>
  <si>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</si>
  <si>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</si>
  <si>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</si>
  <si>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</si>
  <si>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</si>
  <si>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</si>
  <si>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</si>
  <si>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</si>
  <si>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</si>
  <si>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</si>
  <si>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</si>
  <si>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</si>
  <si>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</si>
  <si>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</si>
  <si>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</si>
  <si>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</si>
  <si>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</si>
  <si>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</si>
  <si>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</si>
  <si>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</si>
  <si>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</si>
  <si>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</si>
  <si>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</si>
  <si>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</si>
  <si>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</si>
  <si>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</si>
  <si>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</si>
  <si>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</si>
  <si>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</si>
  <si>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</si>
  <si>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</si>
  <si>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</si>
  <si>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</si>
  <si>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</si>
  <si>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</si>
  <si>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</si>
  <si>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</si>
  <si>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</si>
  <si>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</si>
  <si>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</si>
  <si>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</si>
  <si>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</si>
  <si>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</si>
  <si>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</si>
  <si>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</si>
  <si>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</si>
  <si>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</si>
  <si>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</si>
  <si>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</si>
  <si>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</si>
  <si>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</si>
  <si>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</si>
  <si>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</si>
  <si>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</si>
  <si>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</si>
  <si>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</si>
  <si>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</si>
  <si>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</si>
  <si>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</si>
  <si>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</si>
  <si>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</si>
  <si>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</si>
  <si>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</si>
  <si>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</si>
  <si>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</si>
  <si>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</si>
  <si>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</si>
  <si>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</si>
  <si>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</si>
  <si>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</si>
  <si>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</si>
  <si>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</si>
  <si>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</si>
  <si>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</si>
  <si>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</si>
  <si>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</si>
  <si>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</si>
  <si>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</si>
  <si>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</si>
  <si>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</si>
  <si>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</si>
  <si>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</si>
  <si>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</si>
  <si>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</si>
  <si>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</si>
  <si>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</si>
  <si>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</si>
  <si>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</si>
  <si>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</si>
  <si>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</si>
  <si>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</si>
  <si>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</si>
  <si>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</si>
  <si>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</si>
  <si>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</si>
  <si>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</si>
  <si>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</si>
  <si>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</si>
  <si>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</si>
  <si>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</si>
  <si>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</si>
  <si>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</si>
  <si>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</si>
  <si>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</si>
  <si>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</si>
  <si>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</si>
  <si>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</si>
  <si>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</si>
  <si>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</si>
  <si>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</si>
  <si>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</si>
  <si>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</si>
  <si>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</si>
  <si>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</si>
  <si>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</si>
  <si>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</si>
  <si>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</si>
  <si>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</si>
  <si>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</si>
  <si>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</si>
  <si>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</si>
  <si>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</si>
  <si>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</si>
  <si>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</si>
  <si>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</si>
  <si>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</si>
  <si>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</si>
  <si>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</si>
  <si>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</si>
  <si>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</si>
  <si>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</si>
  <si>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</si>
  <si>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</si>
  <si>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</si>
  <si>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</si>
  <si>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</si>
  <si>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</si>
  <si>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</si>
  <si>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</si>
  <si>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</si>
  <si>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</si>
  <si>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</si>
  <si>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</si>
  <si>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</si>
  <si>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</si>
  <si>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</si>
  <si>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</si>
  <si>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</si>
  <si>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</si>
  <si>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</si>
  <si>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</si>
  <si>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</si>
  <si>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</si>
  <si>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</si>
  <si>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</si>
  <si>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</si>
  <si>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</si>
  <si>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</si>
  <si>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</si>
  <si>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</si>
  <si>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</si>
  <si>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</si>
  <si>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</si>
  <si>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</si>
  <si>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</si>
  <si>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</si>
  <si>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</si>
  <si>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</si>
  <si>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</si>
  <si>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</si>
  <si>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</si>
  <si>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</si>
  <si>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</si>
  <si>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</si>
  <si>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</si>
  <si>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</si>
  <si>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</si>
  <si>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</si>
  <si>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</si>
  <si>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</si>
  <si>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</si>
  <si>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</si>
  <si>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</si>
  <si>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</si>
  <si>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</si>
  <si>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</si>
  <si>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</si>
  <si>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</si>
  <si>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</si>
  <si>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</si>
  <si>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</si>
  <si>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</si>
  <si>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</si>
  <si>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</si>
  <si>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</si>
  <si>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</si>
  <si>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</si>
  <si>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</si>
  <si>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</si>
  <si>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</si>
  <si>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</si>
  <si>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</si>
  <si>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</si>
  <si>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</si>
  <si>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</si>
  <si>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</si>
  <si>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</si>
  <si>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</si>
  <si>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</si>
  <si>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被災者生活再建支援法施行に要する経費</t>
    <phoneticPr fontId="5"/>
  </si>
  <si>
    <t>25新-7-2</t>
    <phoneticPr fontId="5"/>
  </si>
  <si>
    <t>25新-006</t>
    <phoneticPr fontId="5"/>
  </si>
  <si>
    <t>016</t>
    <phoneticPr fontId="5"/>
  </si>
  <si>
    <t>被災者生活再建支援法</t>
    <phoneticPr fontId="5"/>
  </si>
  <si>
    <t>－</t>
    <phoneticPr fontId="5"/>
  </si>
  <si>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phoneticPr fontId="5"/>
  </si>
  <si>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○国は支給される被災者生活再建支援金のうち４／５を補助。</t>
    <phoneticPr fontId="5"/>
  </si>
  <si>
    <t>災害発生を受けて履行される事業であり、法律の規定に基づいて交付するものであるため、目標を定めて実施する性質のものではない。</t>
    <phoneticPr fontId="5"/>
  </si>
  <si>
    <t>被災者生活再建支援金補助金</t>
    <rPh sb="0" eb="9">
      <t>ヒサ</t>
    </rPh>
    <rPh sb="9" eb="10">
      <t>キン</t>
    </rPh>
    <rPh sb="10" eb="13">
      <t>ホジョキン</t>
    </rPh>
    <phoneticPr fontId="5"/>
  </si>
  <si>
    <t>○</t>
    <phoneticPr fontId="5"/>
  </si>
  <si>
    <t>法律の規定に基づき交付しており、改善の余地はない。</t>
    <phoneticPr fontId="5"/>
  </si>
  <si>
    <t>補助金</t>
    <rPh sb="0" eb="3">
      <t>ホジョキン</t>
    </rPh>
    <phoneticPr fontId="5"/>
  </si>
  <si>
    <t>被災者生活再建支援金補助金の支給</t>
    <phoneticPr fontId="5"/>
  </si>
  <si>
    <t>（公財）都道府県会館</t>
    <rPh sb="1" eb="2">
      <t>コウ</t>
    </rPh>
    <phoneticPr fontId="5"/>
  </si>
  <si>
    <t>被災者生活再建支援金補助金の支給</t>
    <phoneticPr fontId="5"/>
  </si>
  <si>
    <t>-</t>
    <phoneticPr fontId="5"/>
  </si>
  <si>
    <t>A.（公財）都道府県会館</t>
    <rPh sb="3" eb="4">
      <t>コウ</t>
    </rPh>
    <phoneticPr fontId="5"/>
  </si>
  <si>
    <t>内閣府（一般会計）</t>
    <rPh sb="0" eb="2">
      <t>ナイカク</t>
    </rPh>
    <rPh sb="2" eb="3">
      <t>フ</t>
    </rPh>
    <rPh sb="4" eb="6">
      <t>イッパン</t>
    </rPh>
    <rPh sb="6" eb="8">
      <t>カイケイ</t>
    </rPh>
    <phoneticPr fontId="5"/>
  </si>
  <si>
    <t>0045</t>
    <phoneticPr fontId="5"/>
  </si>
  <si>
    <t>被災者生活再建支援法施行に要する経費</t>
    <rPh sb="0" eb="9">
      <t>ヒサ</t>
    </rPh>
    <rPh sb="9" eb="10">
      <t>ホウ</t>
    </rPh>
    <rPh sb="10" eb="12">
      <t>セコウ</t>
    </rPh>
    <rPh sb="13" eb="14">
      <t>ヨウ</t>
    </rPh>
    <rPh sb="16" eb="18">
      <t>ケイヒ</t>
    </rPh>
    <phoneticPr fontId="5"/>
  </si>
  <si>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rPh sb="19" eb="20">
      <t>コウ</t>
    </rPh>
    <phoneticPr fontId="5"/>
  </si>
  <si>
    <t>特別会計：東日本大震災分
一般会計：上記以外の震災分</t>
    <rPh sb="0" eb="2">
      <t>トクベツ</t>
    </rPh>
    <rPh sb="2" eb="4">
      <t>カイケイ</t>
    </rPh>
    <rPh sb="5" eb="6">
      <t>ヒガシ</t>
    </rPh>
    <rPh sb="6" eb="8">
      <t>ニホン</t>
    </rPh>
    <rPh sb="8" eb="11">
      <t>ダイシンサイ</t>
    </rPh>
    <rPh sb="11" eb="12">
      <t>ブン</t>
    </rPh>
    <rPh sb="13" eb="15">
      <t>イッパン</t>
    </rPh>
    <rPh sb="15" eb="17">
      <t>カイケイ</t>
    </rPh>
    <rPh sb="18" eb="20">
      <t>ジョウキ</t>
    </rPh>
    <rPh sb="20" eb="22">
      <t>イガイ</t>
    </rPh>
    <rPh sb="23" eb="25">
      <t>シンサイ</t>
    </rPh>
    <rPh sb="25" eb="26">
      <t>ブン</t>
    </rPh>
    <phoneticPr fontId="5"/>
  </si>
  <si>
    <t>・被災者生活再建支援制度の概要
http://www.bousai.go.jp/taisaku/seikatsusaiken/pdf/140612gaiyou.pdf</t>
    <phoneticPr fontId="5"/>
  </si>
  <si>
    <t>被災者の生活の再建を支援し、もって住民の生活の安定と被災地の速やかな復興に資することを目的としており、国民のニーズは反映されている。</t>
    <phoneticPr fontId="5"/>
  </si>
  <si>
    <t>被災者生活再建支援法に基づき、都道府県が被災者生活再建支援金を支給する際、国がその支援金の額の２分の１（東日本大震災については５分の４）に相当する額を補助するもの。</t>
    <phoneticPr fontId="5"/>
  </si>
  <si>
    <t>被災者の生活の再建を支援し、もって住民の生活の安定と被災地の速やかな復興に資するという被災者生活再建支援法の目的を達成するために必要な、優先度の高い事業である。</t>
    <phoneticPr fontId="5"/>
  </si>
  <si>
    <t>支出先法人から被災者への支援金の支出状況は把握しており、国から法人へは法律の規定に基づいた金額を適切に支出している。</t>
    <phoneticPr fontId="5"/>
  </si>
  <si>
    <t>支援法人から被災者への支出は、被災者の申請に基づき適切に行われている。</t>
    <phoneticPr fontId="5"/>
  </si>
  <si>
    <t>必要な費目で予算要求、執行をしている。</t>
    <phoneticPr fontId="5"/>
  </si>
  <si>
    <t>‐</t>
  </si>
  <si>
    <t>被災者からの申請に対し法律の規定に基づき補助するものであり、単位当たりコストは算出できない。　　　　　　　　　</t>
    <rPh sb="0" eb="3">
      <t>ヒサイシャ</t>
    </rPh>
    <rPh sb="6" eb="8">
      <t>シンセイ</t>
    </rPh>
    <rPh sb="9" eb="10">
      <t>タイ</t>
    </rPh>
    <rPh sb="11" eb="13">
      <t>ホウリツ</t>
    </rPh>
    <rPh sb="14" eb="16">
      <t>キテイ</t>
    </rPh>
    <rPh sb="17" eb="18">
      <t>モト</t>
    </rPh>
    <rPh sb="20" eb="22">
      <t>ホジョ</t>
    </rPh>
    <rPh sb="30" eb="32">
      <t>タンイ</t>
    </rPh>
    <rPh sb="32" eb="33">
      <t>ア</t>
    </rPh>
    <rPh sb="39" eb="41">
      <t>サンシュツ</t>
    </rPh>
    <phoneticPr fontId="5"/>
  </si>
  <si>
    <t>被災者からの支給申請の遅延や、支給申請額が少なかったため、不用率が大きくなっている。</t>
    <rPh sb="29" eb="31">
      <t>フヨウ</t>
    </rPh>
    <rPh sb="31" eb="32">
      <t>リツ</t>
    </rPh>
    <rPh sb="33" eb="34">
      <t>オオ</t>
    </rPh>
    <phoneticPr fontId="5"/>
  </si>
  <si>
    <t>-</t>
    <phoneticPr fontId="5"/>
  </si>
  <si>
    <t>○被災者生活再建支援金補助金
被災者生活再建支援金支給世帯数</t>
    <rPh sb="1" eb="10">
      <t>ヒサ</t>
    </rPh>
    <rPh sb="10" eb="11">
      <t>キン</t>
    </rPh>
    <rPh sb="11" eb="14">
      <t>ホジョキン</t>
    </rPh>
    <rPh sb="15" eb="24">
      <t>ヒサ</t>
    </rPh>
    <rPh sb="24" eb="25">
      <t>キン</t>
    </rPh>
    <rPh sb="25" eb="27">
      <t>シキュウ</t>
    </rPh>
    <rPh sb="27" eb="29">
      <t>セタイ</t>
    </rPh>
    <rPh sb="29" eb="30">
      <t>スウ</t>
    </rPh>
    <phoneticPr fontId="5"/>
  </si>
  <si>
    <t>件</t>
    <rPh sb="0" eb="1">
      <t>ケン</t>
    </rPh>
    <phoneticPr fontId="5"/>
  </si>
  <si>
    <t>現状通り</t>
  </si>
  <si>
    <t>点検対象外</t>
    <rPh sb="0" eb="5">
      <t>テンケンタイショウガイ</t>
    </rPh>
    <phoneticPr fontId="5"/>
  </si>
  <si>
    <t>事業の目的である被災者支援金の支給の達成に向け、引き続き、効率的・効果的な執行に努めていく。</t>
    <phoneticPr fontId="5"/>
  </si>
  <si>
    <t>被災者支援金の支給の観点から復興に資する必要性の高い事業であり、引き続き効率性に留意しつつ予算の執行を進めること。</t>
    <phoneticPr fontId="5"/>
  </si>
  <si>
    <t>支援法人が法律の規定に基づき、被災世帯に対し被災者生活再建支援金を支給しており、支給金額の４／５の金額を補助する。</t>
    <phoneticPr fontId="5"/>
  </si>
  <si>
    <t>支援法人が支給した額の４／５の金額を執行する</t>
    <phoneticPr fontId="5"/>
  </si>
  <si>
    <t>支援法人からの補助金交付申請額に対する執行率</t>
    <phoneticPr fontId="5"/>
  </si>
  <si>
    <t>％</t>
    <phoneticPr fontId="5"/>
  </si>
  <si>
    <t>「住宅再建・復興まちづくりの加速化措置」の取組みにより「防災集団移転促進事業」、「土地区画整理事業等」が進捗することで、住宅再建等が促進され、被災者生活再建支援金（加算支援金）申請数の増加が見込まれる。</t>
    <rPh sb="21" eb="23">
      <t>トリク</t>
    </rPh>
    <rPh sb="52" eb="54">
      <t>シンチョク</t>
    </rPh>
    <rPh sb="60" eb="62">
      <t>ジュウタク</t>
    </rPh>
    <rPh sb="62" eb="64">
      <t>サイケン</t>
    </rPh>
    <rPh sb="64" eb="65">
      <t>トウ</t>
    </rPh>
    <rPh sb="66" eb="68">
      <t>ソクシン</t>
    </rPh>
    <rPh sb="71" eb="80">
      <t>ヒサ</t>
    </rPh>
    <rPh sb="80" eb="81">
      <t>キン</t>
    </rPh>
    <rPh sb="82" eb="84">
      <t>カサン</t>
    </rPh>
    <rPh sb="84" eb="87">
      <t>シエンキン</t>
    </rPh>
    <rPh sb="88" eb="90">
      <t>シンセイ</t>
    </rPh>
    <rPh sb="90" eb="91">
      <t>スウ</t>
    </rPh>
    <rPh sb="92" eb="94">
      <t>ゾウカ</t>
    </rPh>
    <rPh sb="95" eb="97">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</si>
</sst>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149963</xdr:colOff>
      <xdr:row>159</xdr:row>
      <xdr:rowOff>188334</xdr:rowOff>
    </xdr:from>
    <xdr:to>
      <xdr:col>28</xdr:col>
      <xdr:colOff>54989</xdr:colOff>
      <xdr:row>161</xdr:row>
      <xdr:rowOff>7553</xdr:rowOff>
    </xdr:to>
    <xdr:sp macro="" textlink="">
      <xdr:nvSpPr>
        <xdr:cNvPr id="68" name="Rectangle 4"/>
        <xdr:cNvSpPr>
          <a:spLocks noChangeArrowheads="1"/>
        </xdr:cNvSpPr>
      </xdr:nvSpPr>
      <xdr:spPr bwMode="auto">
        <a:xfrm>
          <a:off x="3018669" y="57517628"/>
          <a:ext cx="2056555" cy="5139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被　災　者</a:t>
          </a:r>
        </a:p>
      </xdr:txBody>
    </xdr:sp>
    <xdr:clientData/>
  </xdr:twoCellAnchor>
  <xdr:twoCellAnchor>
    <xdr:from>
      <xdr:col>38</xdr:col>
      <xdr:colOff>62129</xdr:colOff>
      <xdr:row>155</xdr:row>
      <xdr:rowOff>81137</xdr:rowOff>
    </xdr:from>
    <xdr:to>
      <xdr:col>49</xdr:col>
      <xdr:colOff>201706</xdr:colOff>
      <xdr:row>158</xdr:row>
      <xdr:rowOff>139582</xdr:rowOff>
    </xdr:to>
    <xdr:sp macro="" textlink="">
      <xdr:nvSpPr>
        <xdr:cNvPr id="69" name="Rectangle 6"/>
        <xdr:cNvSpPr>
          <a:spLocks noChangeArrowheads="1"/>
        </xdr:cNvSpPr>
      </xdr:nvSpPr>
      <xdr:spPr bwMode="auto">
        <a:xfrm>
          <a:off x="6875305" y="56020902"/>
          <a:ext cx="2111813" cy="11005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相互扶助の観点から基金拠出</a:t>
          </a: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88,000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69511</xdr:colOff>
      <xdr:row>152</xdr:row>
      <xdr:rowOff>296978</xdr:rowOff>
    </xdr:from>
    <xdr:to>
      <xdr:col>34</xdr:col>
      <xdr:colOff>137325</xdr:colOff>
      <xdr:row>156</xdr:row>
      <xdr:rowOff>116842</xdr:rowOff>
    </xdr:to>
    <xdr:sp macro="" textlink="">
      <xdr:nvSpPr>
        <xdr:cNvPr id="70" name="Rectangle 1"/>
        <xdr:cNvSpPr>
          <a:spLocks noChangeArrowheads="1"/>
        </xdr:cNvSpPr>
      </xdr:nvSpPr>
      <xdr:spPr bwMode="auto">
        <a:xfrm>
          <a:off x="2400335" y="55194596"/>
          <a:ext cx="3832990" cy="12093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Ａ．（公財）都道府県会館</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（被災者生活再建支援法人）</a:t>
          </a: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都道府県の拠出により基金を設置</a:t>
          </a:r>
        </a:p>
        <a:p>
          <a:pPr algn="ctr"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年度末残高</a:t>
          </a:r>
          <a:r>
            <a:rPr lang="en-US" altLang="ja-JP" sz="1000" b="0" i="0" u="none" strike="noStrike" baseline="0">
              <a:solidFill>
                <a:srgbClr val="000000"/>
              </a:solidFill>
              <a:latin typeface="ＭＳ Ｐゴシック"/>
              <a:ea typeface="ＭＳ Ｐゴシック"/>
            </a:rPr>
            <a:t>860</a:t>
          </a:r>
          <a:r>
            <a:rPr lang="ja-JP" altLang="en-US" sz="1000" b="0" i="0" u="none" strike="noStrike" baseline="0">
              <a:solidFill>
                <a:srgbClr val="000000"/>
              </a:solidFill>
              <a:latin typeface="ＭＳ Ｐゴシック"/>
              <a:ea typeface="ＭＳ Ｐゴシック"/>
            </a:rPr>
            <a:t>億円</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26</xdr:col>
      <xdr:colOff>14893</xdr:colOff>
      <xdr:row>149</xdr:row>
      <xdr:rowOff>106840</xdr:rowOff>
    </xdr:from>
    <xdr:to>
      <xdr:col>40</xdr:col>
      <xdr:colOff>11206</xdr:colOff>
      <xdr:row>152</xdr:row>
      <xdr:rowOff>133480</xdr:rowOff>
    </xdr:to>
    <xdr:sp macro="" textlink="">
      <xdr:nvSpPr>
        <xdr:cNvPr id="71" name="Rectangle 12"/>
        <xdr:cNvSpPr>
          <a:spLocks noChangeArrowheads="1"/>
        </xdr:cNvSpPr>
      </xdr:nvSpPr>
      <xdr:spPr bwMode="auto">
        <a:xfrm>
          <a:off x="4676540" y="53962311"/>
          <a:ext cx="2506431" cy="1068787"/>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法律で規定・補助</a:t>
          </a:r>
          <a:r>
            <a:rPr lang="en-US" altLang="ja-JP" sz="1100" b="0" i="0" u="none" strike="noStrike" baseline="0">
              <a:solidFill>
                <a:sysClr val="windowText" lastClr="000000"/>
              </a:solidFill>
              <a:latin typeface="ＭＳ Ｐゴシック"/>
              <a:ea typeface="ＭＳ Ｐゴシック"/>
            </a:rPr>
            <a:t>】</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支援金支給額の４／５を補助</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（通常分は１／２）</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平成</a:t>
          </a:r>
          <a:r>
            <a:rPr lang="en-US" altLang="ja-JP" sz="1100" b="0" i="0" u="none" strike="noStrike" baseline="0">
              <a:solidFill>
                <a:sysClr val="windowText" lastClr="000000"/>
              </a:solidFill>
              <a:latin typeface="+mn-ea"/>
              <a:ea typeface="+mn-ea"/>
            </a:rPr>
            <a:t>26</a:t>
          </a:r>
          <a:r>
            <a:rPr lang="ja-JP" altLang="en-US" sz="1100" b="0" i="0" u="none" strike="noStrike" baseline="0">
              <a:solidFill>
                <a:sysClr val="windowText" lastClr="000000"/>
              </a:solidFill>
              <a:latin typeface="+mn-ea"/>
              <a:ea typeface="+mn-ea"/>
            </a:rPr>
            <a:t>年度</a:t>
          </a:r>
        </a:p>
        <a:p>
          <a:pPr algn="l" rtl="0">
            <a:lnSpc>
              <a:spcPts val="1200"/>
            </a:lnSpc>
            <a:defRPr sz="1000"/>
          </a:pPr>
          <a:r>
            <a:rPr lang="ja-JP" altLang="en-US" sz="1100" b="0" i="0" u="none" strike="noStrike" baseline="0">
              <a:solidFill>
                <a:sysClr val="windowText" lastClr="000000"/>
              </a:solidFill>
              <a:latin typeface="+mn-ea"/>
              <a:ea typeface="+mn-ea"/>
            </a:rPr>
            <a:t>　　　</a:t>
          </a:r>
          <a:r>
            <a:rPr lang="en-US" altLang="ja-JP" sz="1100" b="0" i="0" u="none" strike="noStrike" baseline="0">
              <a:solidFill>
                <a:sysClr val="windowText" lastClr="000000"/>
              </a:solidFill>
              <a:latin typeface="+mn-ea"/>
              <a:ea typeface="+mn-ea"/>
            </a:rPr>
            <a:t>13,032</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clientData/>
  </xdr:twoCellAnchor>
  <xdr:twoCellAnchor>
    <xdr:from>
      <xdr:col>40</xdr:col>
      <xdr:colOff>115316</xdr:colOff>
      <xdr:row>153</xdr:row>
      <xdr:rowOff>218325</xdr:rowOff>
    </xdr:from>
    <xdr:to>
      <xdr:col>49</xdr:col>
      <xdr:colOff>168088</xdr:colOff>
      <xdr:row>154</xdr:row>
      <xdr:rowOff>335813</xdr:rowOff>
    </xdr:to>
    <xdr:sp macro="" textlink="">
      <xdr:nvSpPr>
        <xdr:cNvPr id="72" name="Rectangle 2"/>
        <xdr:cNvSpPr>
          <a:spLocks noChangeArrowheads="1"/>
        </xdr:cNvSpPr>
      </xdr:nvSpPr>
      <xdr:spPr bwMode="auto">
        <a:xfrm>
          <a:off x="7287081" y="55463325"/>
          <a:ext cx="1666419" cy="46487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都道府県</a:t>
          </a:r>
        </a:p>
      </xdr:txBody>
    </xdr:sp>
    <xdr:clientData/>
  </xdr:twoCellAnchor>
  <xdr:twoCellAnchor>
    <xdr:from>
      <xdr:col>24</xdr:col>
      <xdr:colOff>95744</xdr:colOff>
      <xdr:row>156</xdr:row>
      <xdr:rowOff>329988</xdr:rowOff>
    </xdr:from>
    <xdr:to>
      <xdr:col>35</xdr:col>
      <xdr:colOff>26869</xdr:colOff>
      <xdr:row>159</xdr:row>
      <xdr:rowOff>233659</xdr:rowOff>
    </xdr:to>
    <xdr:sp macro="" textlink="">
      <xdr:nvSpPr>
        <xdr:cNvPr id="73" name="Rectangle 7"/>
        <xdr:cNvSpPr>
          <a:spLocks noChangeArrowheads="1"/>
        </xdr:cNvSpPr>
      </xdr:nvSpPr>
      <xdr:spPr bwMode="auto">
        <a:xfrm>
          <a:off x="4398803" y="56617135"/>
          <a:ext cx="1903360" cy="945818"/>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支援金の支給</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26</a:t>
          </a:r>
          <a:r>
            <a:rPr lang="ja-JP" altLang="en-US" sz="1100" b="0" i="0" u="none" strike="noStrike" baseline="0">
              <a:solidFill>
                <a:sysClr val="windowText" lastClr="000000"/>
              </a:solidFill>
              <a:latin typeface="ＭＳ Ｐゴシック"/>
              <a:ea typeface="ＭＳ Ｐゴシック"/>
            </a:rPr>
            <a:t>年度</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16,290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34</xdr:col>
      <xdr:colOff>171908</xdr:colOff>
      <xdr:row>154</xdr:row>
      <xdr:rowOff>56001</xdr:rowOff>
    </xdr:from>
    <xdr:to>
      <xdr:col>40</xdr:col>
      <xdr:colOff>97629</xdr:colOff>
      <xdr:row>154</xdr:row>
      <xdr:rowOff>75051</xdr:rowOff>
    </xdr:to>
    <xdr:sp macro="" textlink="">
      <xdr:nvSpPr>
        <xdr:cNvPr id="74" name="Line 3"/>
        <xdr:cNvSpPr>
          <a:spLocks noChangeShapeType="1"/>
        </xdr:cNvSpPr>
      </xdr:nvSpPr>
      <xdr:spPr bwMode="auto">
        <a:xfrm flipH="1" flipV="1">
          <a:off x="6267908" y="55648383"/>
          <a:ext cx="1001486" cy="19050"/>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13265</xdr:colOff>
      <xdr:row>156</xdr:row>
      <xdr:rowOff>170861</xdr:rowOff>
    </xdr:from>
    <xdr:to>
      <xdr:col>23</xdr:col>
      <xdr:colOff>13265</xdr:colOff>
      <xdr:row>159</xdr:row>
      <xdr:rowOff>33589</xdr:rowOff>
    </xdr:to>
    <xdr:sp macro="" textlink="">
      <xdr:nvSpPr>
        <xdr:cNvPr id="75" name="Line 5"/>
        <xdr:cNvSpPr>
          <a:spLocks noChangeShapeType="1"/>
        </xdr:cNvSpPr>
      </xdr:nvSpPr>
      <xdr:spPr bwMode="auto">
        <a:xfrm flipH="1">
          <a:off x="4137030" y="56458008"/>
          <a:ext cx="0" cy="904875"/>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47683</xdr:colOff>
      <xdr:row>156</xdr:row>
      <xdr:rowOff>161336</xdr:rowOff>
    </xdr:from>
    <xdr:to>
      <xdr:col>20</xdr:col>
      <xdr:colOff>47683</xdr:colOff>
      <xdr:row>159</xdr:row>
      <xdr:rowOff>24064</xdr:rowOff>
    </xdr:to>
    <xdr:sp macro="" textlink="">
      <xdr:nvSpPr>
        <xdr:cNvPr id="76" name="Line 8"/>
        <xdr:cNvSpPr>
          <a:spLocks noChangeShapeType="1"/>
        </xdr:cNvSpPr>
      </xdr:nvSpPr>
      <xdr:spPr bwMode="auto">
        <a:xfrm flipV="1">
          <a:off x="3633565" y="56448483"/>
          <a:ext cx="0" cy="904875"/>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157</xdr:row>
      <xdr:rowOff>156482</xdr:rowOff>
    </xdr:from>
    <xdr:to>
      <xdr:col>19</xdr:col>
      <xdr:colOff>74025</xdr:colOff>
      <xdr:row>158</xdr:row>
      <xdr:rowOff>291353</xdr:rowOff>
    </xdr:to>
    <xdr:sp macro="" textlink="">
      <xdr:nvSpPr>
        <xdr:cNvPr id="77" name="Rectangle 9"/>
        <xdr:cNvSpPr>
          <a:spLocks noChangeArrowheads="1"/>
        </xdr:cNvSpPr>
      </xdr:nvSpPr>
      <xdr:spPr bwMode="auto">
        <a:xfrm>
          <a:off x="1613647" y="56791011"/>
          <a:ext cx="1866966" cy="48225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申　　請</a:t>
          </a:r>
        </a:p>
        <a:p>
          <a:pPr algn="l" rtl="0">
            <a:lnSpc>
              <a:spcPts val="1200"/>
            </a:lnSpc>
            <a:defRPr sz="1000"/>
          </a:pPr>
          <a:r>
            <a:rPr lang="ja-JP" altLang="en-US" sz="1100" b="0" i="0" u="none" strike="noStrike" baseline="0">
              <a:solidFill>
                <a:srgbClr val="000000"/>
              </a:solidFill>
              <a:latin typeface="ＭＳ Ｐゴシック"/>
              <a:ea typeface="ＭＳ Ｐゴシック"/>
            </a:rPr>
            <a:t>（市町村・都道府県経由）</a:t>
          </a:r>
        </a:p>
      </xdr:txBody>
    </xdr:sp>
    <xdr:clientData/>
  </xdr:twoCellAnchor>
  <xdr:twoCellAnchor>
    <xdr:from>
      <xdr:col>24</xdr:col>
      <xdr:colOff>19028</xdr:colOff>
      <xdr:row>149</xdr:row>
      <xdr:rowOff>40312</xdr:rowOff>
    </xdr:from>
    <xdr:to>
      <xdr:col>24</xdr:col>
      <xdr:colOff>28553</xdr:colOff>
      <xdr:row>152</xdr:row>
      <xdr:rowOff>141165</xdr:rowOff>
    </xdr:to>
    <xdr:sp macro="" textlink="">
      <xdr:nvSpPr>
        <xdr:cNvPr id="78" name="Line 11"/>
        <xdr:cNvSpPr>
          <a:spLocks noChangeShapeType="1"/>
        </xdr:cNvSpPr>
      </xdr:nvSpPr>
      <xdr:spPr bwMode="auto">
        <a:xfrm>
          <a:off x="4322087" y="53895783"/>
          <a:ext cx="9525" cy="11430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90461</xdr:colOff>
      <xdr:row>146</xdr:row>
      <xdr:rowOff>234115</xdr:rowOff>
    </xdr:from>
    <xdr:to>
      <xdr:col>30</xdr:col>
      <xdr:colOff>47610</xdr:colOff>
      <xdr:row>148</xdr:row>
      <xdr:rowOff>324854</xdr:rowOff>
    </xdr:to>
    <xdr:sp macro="" textlink="">
      <xdr:nvSpPr>
        <xdr:cNvPr id="80" name="Rectangle 2"/>
        <xdr:cNvSpPr>
          <a:spLocks noChangeArrowheads="1"/>
        </xdr:cNvSpPr>
      </xdr:nvSpPr>
      <xdr:spPr bwMode="auto">
        <a:xfrm>
          <a:off x="3317755" y="53047439"/>
          <a:ext cx="2108679" cy="7855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内閣府</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en-US" altLang="ja-JP" sz="1600" b="1" i="0" u="none" strike="noStrike" baseline="0">
              <a:solidFill>
                <a:srgbClr val="000000"/>
              </a:solidFill>
              <a:latin typeface="ＭＳ Ｐゴシック"/>
              <a:ea typeface="ＭＳ Ｐゴシック"/>
            </a:rPr>
            <a:t>13,032</a:t>
          </a:r>
          <a:r>
            <a:rPr lang="ja-JP" altLang="en-US" sz="1600" b="1" i="0" u="none" strike="noStrike" baseline="0">
              <a:solidFill>
                <a:srgbClr val="000000"/>
              </a:solidFill>
              <a:latin typeface="ＭＳ Ｐゴシック"/>
              <a:ea typeface="ＭＳ Ｐゴシック"/>
            </a:rPr>
            <a:t>百万円</a:t>
          </a:r>
        </a:p>
      </xdr:txBody>
    </xdr:sp>
    <xdr:clientData/>
  </xdr:twoCellAnchor>
  <xdr:twoCellAnchor>
    <xdr:from>
      <xdr:col>18</xdr:col>
      <xdr:colOff>96984</xdr:colOff>
      <xdr:row>140</xdr:row>
      <xdr:rowOff>324974</xdr:rowOff>
    </xdr:from>
    <xdr:to>
      <xdr:col>30</xdr:col>
      <xdr:colOff>51905</xdr:colOff>
      <xdr:row>143</xdr:row>
      <xdr:rowOff>77731</xdr:rowOff>
    </xdr:to>
    <xdr:sp macro="" textlink="">
      <xdr:nvSpPr>
        <xdr:cNvPr id="81" name="Rectangle 2"/>
        <xdr:cNvSpPr>
          <a:spLocks noChangeArrowheads="1"/>
        </xdr:cNvSpPr>
      </xdr:nvSpPr>
      <xdr:spPr bwMode="auto">
        <a:xfrm>
          <a:off x="3324278" y="52510768"/>
          <a:ext cx="2106451" cy="7949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復興庁</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en-US" altLang="ja-JP" sz="1600" b="1" i="0" u="none" strike="noStrike" baseline="0">
              <a:solidFill>
                <a:srgbClr val="000000"/>
              </a:solidFill>
              <a:latin typeface="ＭＳ Ｐゴシック"/>
              <a:ea typeface="ＭＳ Ｐゴシック"/>
            </a:rPr>
            <a:t>71,825</a:t>
          </a:r>
          <a:r>
            <a:rPr lang="ja-JP" altLang="en-US" sz="1600" b="1" i="0" u="none" strike="noStrike" baseline="0">
              <a:solidFill>
                <a:srgbClr val="000000"/>
              </a:solidFill>
              <a:latin typeface="ＭＳ Ｐゴシック"/>
              <a:ea typeface="ＭＳ Ｐゴシック"/>
            </a:rPr>
            <a:t>百万円</a:t>
          </a:r>
        </a:p>
      </xdr:txBody>
    </xdr:sp>
    <xdr:clientData/>
  </xdr:twoCellAnchor>
  <xdr:twoCellAnchor>
    <xdr:from>
      <xdr:col>24</xdr:col>
      <xdr:colOff>19028</xdr:colOff>
      <xdr:row>143</xdr:row>
      <xdr:rowOff>257707</xdr:rowOff>
    </xdr:from>
    <xdr:to>
      <xdr:col>24</xdr:col>
      <xdr:colOff>19028</xdr:colOff>
      <xdr:row>146</xdr:row>
      <xdr:rowOff>101384</xdr:rowOff>
    </xdr:to>
    <xdr:sp macro="" textlink="">
      <xdr:nvSpPr>
        <xdr:cNvPr id="82" name="Line 11"/>
        <xdr:cNvSpPr>
          <a:spLocks noChangeShapeType="1"/>
        </xdr:cNvSpPr>
      </xdr:nvSpPr>
      <xdr:spPr bwMode="auto">
        <a:xfrm>
          <a:off x="4322087" y="52028883"/>
          <a:ext cx="0" cy="8858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44823</xdr:colOff>
      <xdr:row>144</xdr:row>
      <xdr:rowOff>291352</xdr:rowOff>
    </xdr:from>
    <xdr:to>
      <xdr:col>35</xdr:col>
      <xdr:colOff>118848</xdr:colOff>
      <xdr:row>145</xdr:row>
      <xdr:rowOff>190499</xdr:rowOff>
    </xdr:to>
    <xdr:sp macro="" textlink="">
      <xdr:nvSpPr>
        <xdr:cNvPr id="19" name="Rectangle 9"/>
        <xdr:cNvSpPr>
          <a:spLocks noChangeArrowheads="1"/>
        </xdr:cNvSpPr>
      </xdr:nvSpPr>
      <xdr:spPr bwMode="auto">
        <a:xfrm>
          <a:off x="4527176" y="53866676"/>
          <a:ext cx="1866966" cy="24652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（内閣府へ移替え）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BE100" sqref="BE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379</v>
      </c>
      <c r="AR2" s="97"/>
      <c r="AS2" s="59" t="str">
        <f>IF(OR(AQ2="　", AQ2=""), "", "-")</f>
        <v/>
      </c>
      <c r="AT2" s="98">
        <v>17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t="s">
        <v>105</v>
      </c>
      <c r="T5" s="317"/>
      <c r="U5" s="317"/>
      <c r="V5" s="317"/>
      <c r="W5" s="317"/>
      <c r="X5" s="322"/>
      <c r="Y5" s="500" t="s">
        <v>3</v>
      </c>
      <c r="Z5" s="501"/>
      <c r="AA5" s="501"/>
      <c r="AB5" s="501"/>
      <c r="AC5" s="501"/>
      <c r="AD5" s="502"/>
      <c r="AE5" s="503" t="s">
        <v>387</v>
      </c>
      <c r="AF5" s="504"/>
      <c r="AG5" s="504"/>
      <c r="AH5" s="504"/>
      <c r="AI5" s="504"/>
      <c r="AJ5" s="504"/>
      <c r="AK5" s="504"/>
      <c r="AL5" s="504"/>
      <c r="AM5" s="504"/>
      <c r="AN5" s="504"/>
      <c r="AO5" s="504"/>
      <c r="AP5" s="505"/>
      <c r="AQ5" s="506" t="s">
        <v>388</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386</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393</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394</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国土強靭化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396</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384</v>
      </c>
      <c r="Q13" s="63"/>
      <c r="R13" s="63"/>
      <c r="S13" s="63"/>
      <c r="T13" s="63"/>
      <c r="U13" s="63"/>
      <c r="V13" s="64"/>
      <c r="W13" s="62">
        <v>83978</v>
      </c>
      <c r="X13" s="63"/>
      <c r="Y13" s="63"/>
      <c r="Z13" s="63"/>
      <c r="AA13" s="63"/>
      <c r="AB13" s="63"/>
      <c r="AC13" s="64"/>
      <c r="AD13" s="62">
        <v>9600</v>
      </c>
      <c r="AE13" s="63"/>
      <c r="AF13" s="63"/>
      <c r="AG13" s="63"/>
      <c r="AH13" s="63"/>
      <c r="AI13" s="63"/>
      <c r="AJ13" s="64"/>
      <c r="AK13" s="62">
        <v>19000</v>
      </c>
      <c r="AL13" s="63"/>
      <c r="AM13" s="63"/>
      <c r="AN13" s="63"/>
      <c r="AO13" s="63"/>
      <c r="AP13" s="63"/>
      <c r="AQ13" s="64"/>
      <c r="AR13" s="662">
        <v>24889</v>
      </c>
      <c r="AS13" s="663"/>
      <c r="AT13" s="663"/>
      <c r="AU13" s="663"/>
      <c r="AV13" s="663"/>
      <c r="AW13" s="663"/>
      <c r="AX13" s="664"/>
    </row>
    <row r="14" spans="1:50" ht="21" customHeight="1" x14ac:dyDescent="0.15">
      <c r="A14" s="454"/>
      <c r="B14" s="455"/>
      <c r="C14" s="455"/>
      <c r="D14" s="455"/>
      <c r="E14" s="455"/>
      <c r="F14" s="456"/>
      <c r="G14" s="467"/>
      <c r="H14" s="468"/>
      <c r="I14" s="333" t="s">
        <v>9</v>
      </c>
      <c r="J14" s="462"/>
      <c r="K14" s="462"/>
      <c r="L14" s="462"/>
      <c r="M14" s="462"/>
      <c r="N14" s="462"/>
      <c r="O14" s="463"/>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t="s">
        <v>384</v>
      </c>
      <c r="AL14" s="63"/>
      <c r="AM14" s="63"/>
      <c r="AN14" s="63"/>
      <c r="AO14" s="63"/>
      <c r="AP14" s="63"/>
      <c r="AQ14" s="64"/>
      <c r="AR14" s="660"/>
      <c r="AS14" s="660"/>
      <c r="AT14" s="660"/>
      <c r="AU14" s="660"/>
      <c r="AV14" s="660"/>
      <c r="AW14" s="660"/>
      <c r="AX14" s="661"/>
    </row>
    <row r="15" spans="1:50" ht="21" customHeight="1" x14ac:dyDescent="0.15">
      <c r="A15" s="454"/>
      <c r="B15" s="455"/>
      <c r="C15" s="455"/>
      <c r="D15" s="455"/>
      <c r="E15" s="455"/>
      <c r="F15" s="456"/>
      <c r="G15" s="467"/>
      <c r="H15" s="468"/>
      <c r="I15" s="333" t="s">
        <v>62</v>
      </c>
      <c r="J15" s="334"/>
      <c r="K15" s="334"/>
      <c r="L15" s="334"/>
      <c r="M15" s="334"/>
      <c r="N15" s="334"/>
      <c r="O15" s="335"/>
      <c r="P15" s="62" t="s">
        <v>384</v>
      </c>
      <c r="Q15" s="63"/>
      <c r="R15" s="63"/>
      <c r="S15" s="63"/>
      <c r="T15" s="63"/>
      <c r="U15" s="63"/>
      <c r="V15" s="64"/>
      <c r="W15" s="62" t="s">
        <v>384</v>
      </c>
      <c r="X15" s="63"/>
      <c r="Y15" s="63"/>
      <c r="Z15" s="63"/>
      <c r="AA15" s="63"/>
      <c r="AB15" s="63"/>
      <c r="AC15" s="64"/>
      <c r="AD15" s="62">
        <v>62225</v>
      </c>
      <c r="AE15" s="63"/>
      <c r="AF15" s="63"/>
      <c r="AG15" s="63"/>
      <c r="AH15" s="63"/>
      <c r="AI15" s="63"/>
      <c r="AJ15" s="64"/>
      <c r="AK15" s="62">
        <v>9600</v>
      </c>
      <c r="AL15" s="63"/>
      <c r="AM15" s="63"/>
      <c r="AN15" s="63"/>
      <c r="AO15" s="63"/>
      <c r="AP15" s="63"/>
      <c r="AQ15" s="64"/>
      <c r="AR15" s="62"/>
      <c r="AS15" s="63"/>
      <c r="AT15" s="63"/>
      <c r="AU15" s="63"/>
      <c r="AV15" s="63"/>
      <c r="AW15" s="63"/>
      <c r="AX15" s="659"/>
    </row>
    <row r="16" spans="1:50" ht="21" customHeight="1" x14ac:dyDescent="0.15">
      <c r="A16" s="454"/>
      <c r="B16" s="455"/>
      <c r="C16" s="455"/>
      <c r="D16" s="455"/>
      <c r="E16" s="455"/>
      <c r="F16" s="456"/>
      <c r="G16" s="467"/>
      <c r="H16" s="468"/>
      <c r="I16" s="333" t="s">
        <v>63</v>
      </c>
      <c r="J16" s="334"/>
      <c r="K16" s="334"/>
      <c r="L16" s="334"/>
      <c r="M16" s="334"/>
      <c r="N16" s="334"/>
      <c r="O16" s="335"/>
      <c r="P16" s="62" t="s">
        <v>384</v>
      </c>
      <c r="Q16" s="63"/>
      <c r="R16" s="63"/>
      <c r="S16" s="63"/>
      <c r="T16" s="63"/>
      <c r="U16" s="63"/>
      <c r="V16" s="64"/>
      <c r="W16" s="62">
        <v>-62225</v>
      </c>
      <c r="X16" s="63"/>
      <c r="Y16" s="63"/>
      <c r="Z16" s="63"/>
      <c r="AA16" s="63"/>
      <c r="AB16" s="63"/>
      <c r="AC16" s="64"/>
      <c r="AD16" s="62">
        <v>-9600</v>
      </c>
      <c r="AE16" s="63"/>
      <c r="AF16" s="63"/>
      <c r="AG16" s="63"/>
      <c r="AH16" s="63"/>
      <c r="AI16" s="63"/>
      <c r="AJ16" s="64"/>
      <c r="AK16" s="62" t="s">
        <v>384</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21753</v>
      </c>
      <c r="X18" s="307"/>
      <c r="Y18" s="307"/>
      <c r="Z18" s="307"/>
      <c r="AA18" s="307"/>
      <c r="AB18" s="307"/>
      <c r="AC18" s="308"/>
      <c r="AD18" s="306">
        <f t="shared" ref="AD18" si="0">SUM(AD13:AJ17)</f>
        <v>62225</v>
      </c>
      <c r="AE18" s="307"/>
      <c r="AF18" s="307"/>
      <c r="AG18" s="307"/>
      <c r="AH18" s="307"/>
      <c r="AI18" s="307"/>
      <c r="AJ18" s="308"/>
      <c r="AK18" s="306">
        <f t="shared" ref="AK18" si="1">SUM(AK13:AQ17)</f>
        <v>28600</v>
      </c>
      <c r="AL18" s="307"/>
      <c r="AM18" s="307"/>
      <c r="AN18" s="307"/>
      <c r="AO18" s="307"/>
      <c r="AP18" s="307"/>
      <c r="AQ18" s="308"/>
      <c r="AR18" s="306">
        <f t="shared" ref="AR18" si="2">SUM(AR13:AX17)</f>
        <v>24889</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384</v>
      </c>
      <c r="Q19" s="63"/>
      <c r="R19" s="63"/>
      <c r="S19" s="63"/>
      <c r="T19" s="63"/>
      <c r="U19" s="63"/>
      <c r="V19" s="64"/>
      <c r="W19" s="62">
        <v>20114</v>
      </c>
      <c r="X19" s="63"/>
      <c r="Y19" s="63"/>
      <c r="Z19" s="63"/>
      <c r="AA19" s="63"/>
      <c r="AB19" s="63"/>
      <c r="AC19" s="64"/>
      <c r="AD19" s="62">
        <v>13032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0.92465407070289152</v>
      </c>
      <c r="X20" s="311"/>
      <c r="Y20" s="311"/>
      <c r="Z20" s="311"/>
      <c r="AA20" s="311"/>
      <c r="AB20" s="311"/>
      <c r="AC20" s="311"/>
      <c r="AD20" s="311">
        <f>IF(AD18=0, "-", AD19/AD18)</f>
        <v>0.20943350743270389</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hidden="1"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hidden="1"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2.5" hidden="1" customHeight="1" x14ac:dyDescent="0.15">
      <c r="A23" s="207"/>
      <c r="B23" s="205"/>
      <c r="C23" s="205"/>
      <c r="D23" s="205"/>
      <c r="E23" s="205"/>
      <c r="F23" s="206"/>
      <c r="G23" s="312"/>
      <c r="H23" s="279"/>
      <c r="I23" s="279"/>
      <c r="J23" s="279"/>
      <c r="K23" s="279"/>
      <c r="L23" s="279"/>
      <c r="M23" s="279"/>
      <c r="N23" s="279"/>
      <c r="O23" s="280"/>
      <c r="P23" s="245"/>
      <c r="Q23" s="186"/>
      <c r="R23" s="186"/>
      <c r="S23" s="186"/>
      <c r="T23" s="186"/>
      <c r="U23" s="186"/>
      <c r="V23" s="186"/>
      <c r="W23" s="186"/>
      <c r="X23" s="187"/>
      <c r="Y23" s="284" t="s">
        <v>14</v>
      </c>
      <c r="Z23" s="285"/>
      <c r="AA23" s="286"/>
      <c r="AB23" s="655"/>
      <c r="AC23" s="287"/>
      <c r="AD23" s="287"/>
      <c r="AE23" s="84"/>
      <c r="AF23" s="85"/>
      <c r="AG23" s="85"/>
      <c r="AH23" s="85"/>
      <c r="AI23" s="86"/>
      <c r="AJ23" s="84"/>
      <c r="AK23" s="85"/>
      <c r="AL23" s="85"/>
      <c r="AM23" s="85"/>
      <c r="AN23" s="86"/>
      <c r="AO23" s="84"/>
      <c r="AP23" s="85"/>
      <c r="AQ23" s="85"/>
      <c r="AR23" s="85"/>
      <c r="AS23" s="86"/>
      <c r="AT23" s="217"/>
      <c r="AU23" s="217"/>
      <c r="AV23" s="217"/>
      <c r="AW23" s="217"/>
      <c r="AX23" s="218"/>
    </row>
    <row r="24" spans="1:50" ht="22.5" hidden="1"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c r="AC24" s="277"/>
      <c r="AD24" s="277"/>
      <c r="AE24" s="84"/>
      <c r="AF24" s="85"/>
      <c r="AG24" s="85"/>
      <c r="AH24" s="85"/>
      <c r="AI24" s="86"/>
      <c r="AJ24" s="84"/>
      <c r="AK24" s="85"/>
      <c r="AL24" s="85"/>
      <c r="AM24" s="85"/>
      <c r="AN24" s="86"/>
      <c r="AO24" s="84"/>
      <c r="AP24" s="85"/>
      <c r="AQ24" s="85"/>
      <c r="AR24" s="85"/>
      <c r="AS24" s="86"/>
      <c r="AT24" s="84"/>
      <c r="AU24" s="85"/>
      <c r="AV24" s="85"/>
      <c r="AW24" s="85"/>
      <c r="AX24" s="87"/>
    </row>
    <row r="25" spans="1:50" ht="22.5" hidden="1" customHeight="1" x14ac:dyDescent="0.15">
      <c r="A25" s="665"/>
      <c r="B25" s="666"/>
      <c r="C25" s="666"/>
      <c r="D25" s="666"/>
      <c r="E25" s="666"/>
      <c r="F25" s="667"/>
      <c r="G25" s="313"/>
      <c r="H25" s="314"/>
      <c r="I25" s="314"/>
      <c r="J25" s="314"/>
      <c r="K25" s="314"/>
      <c r="L25" s="314"/>
      <c r="M25" s="314"/>
      <c r="N25" s="314"/>
      <c r="O25" s="315"/>
      <c r="P25" s="188"/>
      <c r="Q25" s="188"/>
      <c r="R25" s="188"/>
      <c r="S25" s="188"/>
      <c r="T25" s="188"/>
      <c r="U25" s="188"/>
      <c r="V25" s="188"/>
      <c r="W25" s="188"/>
      <c r="X25" s="189"/>
      <c r="Y25" s="111" t="s">
        <v>15</v>
      </c>
      <c r="Z25" s="112"/>
      <c r="AA25" s="162"/>
      <c r="AB25" s="677" t="s">
        <v>359</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6" t="s">
        <v>303</v>
      </c>
      <c r="AU26" s="657"/>
      <c r="AV26" s="657"/>
      <c r="AW26" s="657"/>
      <c r="AX26" s="658"/>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5"/>
      <c r="B30" s="666"/>
      <c r="C30" s="666"/>
      <c r="D30" s="666"/>
      <c r="E30" s="666"/>
      <c r="F30" s="667"/>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5"/>
      <c r="B35" s="666"/>
      <c r="C35" s="666"/>
      <c r="D35" s="666"/>
      <c r="E35" s="666"/>
      <c r="F35" s="667"/>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5"/>
      <c r="B40" s="666"/>
      <c r="C40" s="666"/>
      <c r="D40" s="666"/>
      <c r="E40" s="666"/>
      <c r="F40" s="667"/>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customHeight="1" x14ac:dyDescent="0.15">
      <c r="A47" s="225" t="s">
        <v>320</v>
      </c>
      <c r="B47" s="680" t="s">
        <v>317</v>
      </c>
      <c r="C47" s="227"/>
      <c r="D47" s="227"/>
      <c r="E47" s="227"/>
      <c r="F47" s="228"/>
      <c r="G47" s="615" t="s">
        <v>311</v>
      </c>
      <c r="H47" s="615"/>
      <c r="I47" s="615"/>
      <c r="J47" s="615"/>
      <c r="K47" s="615"/>
      <c r="L47" s="615"/>
      <c r="M47" s="615"/>
      <c r="N47" s="615"/>
      <c r="O47" s="615"/>
      <c r="P47" s="615"/>
      <c r="Q47" s="615"/>
      <c r="R47" s="615"/>
      <c r="S47" s="615"/>
      <c r="T47" s="615"/>
      <c r="U47" s="615"/>
      <c r="V47" s="615"/>
      <c r="W47" s="615"/>
      <c r="X47" s="615"/>
      <c r="Y47" s="615"/>
      <c r="Z47" s="615"/>
      <c r="AA47" s="685"/>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x14ac:dyDescent="0.15">
      <c r="A48" s="225"/>
      <c r="B48" s="680"/>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5"/>
      <c r="B49" s="680"/>
      <c r="C49" s="227"/>
      <c r="D49" s="227"/>
      <c r="E49" s="227"/>
      <c r="F49" s="228"/>
      <c r="G49" s="327" t="s">
        <v>397</v>
      </c>
      <c r="H49" s="327"/>
      <c r="I49" s="327"/>
      <c r="J49" s="327"/>
      <c r="K49" s="327"/>
      <c r="L49" s="327"/>
      <c r="M49" s="327"/>
      <c r="N49" s="327"/>
      <c r="O49" s="327"/>
      <c r="P49" s="327"/>
      <c r="Q49" s="327"/>
      <c r="R49" s="327"/>
      <c r="S49" s="327"/>
      <c r="T49" s="327"/>
      <c r="U49" s="327"/>
      <c r="V49" s="327"/>
      <c r="W49" s="327"/>
      <c r="X49" s="327"/>
      <c r="Y49" s="327"/>
      <c r="Z49" s="327"/>
      <c r="AA49" s="328"/>
      <c r="AB49" s="608" t="s">
        <v>429</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9"/>
    </row>
    <row r="50" spans="1:50" ht="22.5" customHeight="1" x14ac:dyDescent="0.15">
      <c r="A50" s="225"/>
      <c r="B50" s="680"/>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0"/>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1"/>
    </row>
    <row r="51" spans="1:50" ht="22.5" customHeight="1" x14ac:dyDescent="0.15">
      <c r="A51" s="225"/>
      <c r="B51" s="681"/>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2"/>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3"/>
    </row>
    <row r="52" spans="1:50" ht="18.75"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422</v>
      </c>
      <c r="AV53" s="101"/>
      <c r="AW53" s="99" t="s">
        <v>355</v>
      </c>
      <c r="AX53" s="100"/>
    </row>
    <row r="54" spans="1:50" ht="22.5" customHeight="1" x14ac:dyDescent="0.15">
      <c r="A54" s="225"/>
      <c r="B54" s="227"/>
      <c r="C54" s="227"/>
      <c r="D54" s="227"/>
      <c r="E54" s="227"/>
      <c r="F54" s="228"/>
      <c r="G54" s="265" t="s">
        <v>430</v>
      </c>
      <c r="H54" s="186"/>
      <c r="I54" s="186"/>
      <c r="J54" s="186"/>
      <c r="K54" s="186"/>
      <c r="L54" s="186"/>
      <c r="M54" s="186"/>
      <c r="N54" s="186"/>
      <c r="O54" s="187"/>
      <c r="P54" s="245" t="s">
        <v>431</v>
      </c>
      <c r="Q54" s="246"/>
      <c r="R54" s="246"/>
      <c r="S54" s="246"/>
      <c r="T54" s="246"/>
      <c r="U54" s="246"/>
      <c r="V54" s="246"/>
      <c r="W54" s="246"/>
      <c r="X54" s="247"/>
      <c r="Y54" s="252" t="s">
        <v>86</v>
      </c>
      <c r="Z54" s="253"/>
      <c r="AA54" s="254"/>
      <c r="AB54" s="359" t="s">
        <v>432</v>
      </c>
      <c r="AC54" s="216"/>
      <c r="AD54" s="216"/>
      <c r="AE54" s="84">
        <v>100</v>
      </c>
      <c r="AF54" s="85"/>
      <c r="AG54" s="85"/>
      <c r="AH54" s="85"/>
      <c r="AI54" s="86"/>
      <c r="AJ54" s="84">
        <v>100</v>
      </c>
      <c r="AK54" s="85"/>
      <c r="AL54" s="85"/>
      <c r="AM54" s="85"/>
      <c r="AN54" s="86"/>
      <c r="AO54" s="84">
        <v>100</v>
      </c>
      <c r="AP54" s="85"/>
      <c r="AQ54" s="85"/>
      <c r="AR54" s="85"/>
      <c r="AS54" s="86"/>
      <c r="AT54" s="217"/>
      <c r="AU54" s="217"/>
      <c r="AV54" s="217"/>
      <c r="AW54" s="217"/>
      <c r="AX54" s="218"/>
    </row>
    <row r="55" spans="1:50" ht="22.5"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3" t="s">
        <v>432</v>
      </c>
      <c r="AC55" s="222"/>
      <c r="AD55" s="222"/>
      <c r="AE55" s="84">
        <v>100</v>
      </c>
      <c r="AF55" s="85"/>
      <c r="AG55" s="85"/>
      <c r="AH55" s="85"/>
      <c r="AI55" s="86"/>
      <c r="AJ55" s="84">
        <v>100</v>
      </c>
      <c r="AK55" s="85"/>
      <c r="AL55" s="85"/>
      <c r="AM55" s="85"/>
      <c r="AN55" s="86"/>
      <c r="AO55" s="84">
        <v>100</v>
      </c>
      <c r="AP55" s="85"/>
      <c r="AQ55" s="85"/>
      <c r="AR55" s="85"/>
      <c r="AS55" s="86"/>
      <c r="AT55" s="84">
        <v>100</v>
      </c>
      <c r="AU55" s="85"/>
      <c r="AV55" s="85"/>
      <c r="AW55" s="85"/>
      <c r="AX55" s="87"/>
    </row>
    <row r="56" spans="1:50" ht="22.5"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v>100</v>
      </c>
      <c r="AF56" s="85"/>
      <c r="AG56" s="85"/>
      <c r="AH56" s="85"/>
      <c r="AI56" s="86"/>
      <c r="AJ56" s="84">
        <v>100</v>
      </c>
      <c r="AK56" s="85"/>
      <c r="AL56" s="85"/>
      <c r="AM56" s="85"/>
      <c r="AN56" s="86"/>
      <c r="AO56" s="84">
        <v>100</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423</v>
      </c>
      <c r="H68" s="186"/>
      <c r="I68" s="186"/>
      <c r="J68" s="186"/>
      <c r="K68" s="186"/>
      <c r="L68" s="186"/>
      <c r="M68" s="186"/>
      <c r="N68" s="186"/>
      <c r="O68" s="186"/>
      <c r="P68" s="186"/>
      <c r="Q68" s="186"/>
      <c r="R68" s="186"/>
      <c r="S68" s="186"/>
      <c r="T68" s="186"/>
      <c r="U68" s="186"/>
      <c r="V68" s="186"/>
      <c r="W68" s="186"/>
      <c r="X68" s="187"/>
      <c r="Y68" s="323" t="s">
        <v>66</v>
      </c>
      <c r="Z68" s="324"/>
      <c r="AA68" s="325"/>
      <c r="AB68" s="193" t="s">
        <v>424</v>
      </c>
      <c r="AC68" s="194"/>
      <c r="AD68" s="195"/>
      <c r="AE68" s="84">
        <v>43354</v>
      </c>
      <c r="AF68" s="85"/>
      <c r="AG68" s="85"/>
      <c r="AH68" s="85"/>
      <c r="AI68" s="86"/>
      <c r="AJ68" s="84">
        <v>16275</v>
      </c>
      <c r="AK68" s="85"/>
      <c r="AL68" s="85"/>
      <c r="AM68" s="85"/>
      <c r="AN68" s="86"/>
      <c r="AO68" s="84">
        <v>9890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422</v>
      </c>
      <c r="AC69" s="202"/>
      <c r="AD69" s="203"/>
      <c r="AE69" s="84" t="s">
        <v>422</v>
      </c>
      <c r="AF69" s="85"/>
      <c r="AG69" s="85"/>
      <c r="AH69" s="85"/>
      <c r="AI69" s="86"/>
      <c r="AJ69" s="84" t="s">
        <v>422</v>
      </c>
      <c r="AK69" s="85"/>
      <c r="AL69" s="85"/>
      <c r="AM69" s="85"/>
      <c r="AN69" s="86"/>
      <c r="AO69" s="84" t="s">
        <v>422</v>
      </c>
      <c r="AP69" s="85"/>
      <c r="AQ69" s="85"/>
      <c r="AR69" s="85"/>
      <c r="AS69" s="86"/>
      <c r="AT69" s="84" t="s">
        <v>422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420</v>
      </c>
      <c r="H83" s="135"/>
      <c r="I83" s="135"/>
      <c r="J83" s="135"/>
      <c r="K83" s="135"/>
      <c r="L83" s="135"/>
      <c r="M83" s="135"/>
      <c r="N83" s="135"/>
      <c r="O83" s="135"/>
      <c r="P83" s="135"/>
      <c r="Q83" s="135"/>
      <c r="R83" s="135"/>
      <c r="S83" s="135"/>
      <c r="T83" s="135"/>
      <c r="U83" s="135"/>
      <c r="V83" s="135"/>
      <c r="W83" s="135"/>
      <c r="X83" s="135"/>
      <c r="Y83" s="137" t="s">
        <v>17</v>
      </c>
      <c r="Z83" s="138"/>
      <c r="AA83" s="139"/>
      <c r="AB83" s="172" t="s">
        <v>422</v>
      </c>
      <c r="AC83" s="141"/>
      <c r="AD83" s="142"/>
      <c r="AE83" s="143" t="s">
        <v>422</v>
      </c>
      <c r="AF83" s="144"/>
      <c r="AG83" s="144"/>
      <c r="AH83" s="144"/>
      <c r="AI83" s="144"/>
      <c r="AJ83" s="143" t="s">
        <v>422</v>
      </c>
      <c r="AK83" s="144"/>
      <c r="AL83" s="144"/>
      <c r="AM83" s="144"/>
      <c r="AN83" s="144"/>
      <c r="AO83" s="143" t="s">
        <v>422</v>
      </c>
      <c r="AP83" s="144"/>
      <c r="AQ83" s="144"/>
      <c r="AR83" s="144"/>
      <c r="AS83" s="144"/>
      <c r="AT83" s="84" t="s">
        <v>422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422</v>
      </c>
      <c r="AF84" s="149"/>
      <c r="AG84" s="149"/>
      <c r="AH84" s="149"/>
      <c r="AI84" s="150"/>
      <c r="AJ84" s="148" t="s">
        <v>422</v>
      </c>
      <c r="AK84" s="149"/>
      <c r="AL84" s="149"/>
      <c r="AM84" s="149"/>
      <c r="AN84" s="150"/>
      <c r="AO84" s="148" t="s">
        <v>422</v>
      </c>
      <c r="AP84" s="149"/>
      <c r="AQ84" s="149"/>
      <c r="AR84" s="149"/>
      <c r="AS84" s="150"/>
      <c r="AT84" s="148" t="s">
        <v>422</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9.25" customHeight="1" x14ac:dyDescent="0.15">
      <c r="A98" s="368"/>
      <c r="B98" s="369"/>
      <c r="C98" s="403" t="s">
        <v>398</v>
      </c>
      <c r="D98" s="404"/>
      <c r="E98" s="404"/>
      <c r="F98" s="404"/>
      <c r="G98" s="404"/>
      <c r="H98" s="404"/>
      <c r="I98" s="404"/>
      <c r="J98" s="404"/>
      <c r="K98" s="405"/>
      <c r="L98" s="62">
        <v>19000</v>
      </c>
      <c r="M98" s="63"/>
      <c r="N98" s="63"/>
      <c r="O98" s="63"/>
      <c r="P98" s="63"/>
      <c r="Q98" s="64"/>
      <c r="R98" s="62">
        <v>24889</v>
      </c>
      <c r="S98" s="63"/>
      <c r="T98" s="63"/>
      <c r="U98" s="63"/>
      <c r="V98" s="63"/>
      <c r="W98" s="64"/>
      <c r="X98" s="668" t="s">
        <v>433</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14.25" thickBot="1" x14ac:dyDescent="0.2">
      <c r="A104" s="370"/>
      <c r="B104" s="371"/>
      <c r="C104" s="360" t="s">
        <v>22</v>
      </c>
      <c r="D104" s="361"/>
      <c r="E104" s="361"/>
      <c r="F104" s="361"/>
      <c r="G104" s="361"/>
      <c r="H104" s="361"/>
      <c r="I104" s="361"/>
      <c r="J104" s="361"/>
      <c r="K104" s="362"/>
      <c r="L104" s="363">
        <f>SUM(L98:Q103)</f>
        <v>19000</v>
      </c>
      <c r="M104" s="364"/>
      <c r="N104" s="364"/>
      <c r="O104" s="364"/>
      <c r="P104" s="364"/>
      <c r="Q104" s="365"/>
      <c r="R104" s="363">
        <f>SUM(R98:W103)</f>
        <v>24889</v>
      </c>
      <c r="S104" s="364"/>
      <c r="T104" s="364"/>
      <c r="U104" s="364"/>
      <c r="V104" s="364"/>
      <c r="W104" s="365"/>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42"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8" t="s">
        <v>399</v>
      </c>
      <c r="AE108" s="599"/>
      <c r="AF108" s="599"/>
      <c r="AG108" s="595" t="s">
        <v>413</v>
      </c>
      <c r="AH108" s="596"/>
      <c r="AI108" s="596"/>
      <c r="AJ108" s="596"/>
      <c r="AK108" s="596"/>
      <c r="AL108" s="596"/>
      <c r="AM108" s="596"/>
      <c r="AN108" s="596"/>
      <c r="AO108" s="596"/>
      <c r="AP108" s="596"/>
      <c r="AQ108" s="596"/>
      <c r="AR108" s="596"/>
      <c r="AS108" s="596"/>
      <c r="AT108" s="596"/>
      <c r="AU108" s="596"/>
      <c r="AV108" s="596"/>
      <c r="AW108" s="596"/>
      <c r="AX108" s="597"/>
    </row>
    <row r="109" spans="1:50" ht="5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399</v>
      </c>
      <c r="AE109" s="433"/>
      <c r="AF109" s="433"/>
      <c r="AG109" s="294" t="s">
        <v>414</v>
      </c>
      <c r="AH109" s="295"/>
      <c r="AI109" s="295"/>
      <c r="AJ109" s="295"/>
      <c r="AK109" s="295"/>
      <c r="AL109" s="295"/>
      <c r="AM109" s="295"/>
      <c r="AN109" s="295"/>
      <c r="AO109" s="295"/>
      <c r="AP109" s="295"/>
      <c r="AQ109" s="295"/>
      <c r="AR109" s="295"/>
      <c r="AS109" s="295"/>
      <c r="AT109" s="295"/>
      <c r="AU109" s="295"/>
      <c r="AV109" s="295"/>
      <c r="AW109" s="295"/>
      <c r="AX109" s="296"/>
    </row>
    <row r="110" spans="1:50" ht="55.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399</v>
      </c>
      <c r="AE110" s="577"/>
      <c r="AF110" s="577"/>
      <c r="AG110" s="521" t="s">
        <v>415</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1"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8" t="s">
        <v>419</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45.75" customHeight="1" x14ac:dyDescent="0.15">
      <c r="A112" s="581"/>
      <c r="B112" s="582"/>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399</v>
      </c>
      <c r="AE112" s="433"/>
      <c r="AF112" s="433"/>
      <c r="AG112" s="294" t="s">
        <v>416</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1"/>
      <c r="B113" s="582"/>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579" t="s">
        <v>419</v>
      </c>
      <c r="AE113" s="433"/>
      <c r="AF113" s="433"/>
      <c r="AG113" s="523"/>
      <c r="AH113" s="295"/>
      <c r="AI113" s="295"/>
      <c r="AJ113" s="295"/>
      <c r="AK113" s="295"/>
      <c r="AL113" s="295"/>
      <c r="AM113" s="295"/>
      <c r="AN113" s="295"/>
      <c r="AO113" s="295"/>
      <c r="AP113" s="295"/>
      <c r="AQ113" s="295"/>
      <c r="AR113" s="295"/>
      <c r="AS113" s="295"/>
      <c r="AT113" s="295"/>
      <c r="AU113" s="295"/>
      <c r="AV113" s="295"/>
      <c r="AW113" s="295"/>
      <c r="AX113" s="296"/>
    </row>
    <row r="114" spans="1:64" ht="34.5" customHeight="1" x14ac:dyDescent="0.15">
      <c r="A114" s="581"/>
      <c r="B114" s="582"/>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399</v>
      </c>
      <c r="AE114" s="433"/>
      <c r="AF114" s="433"/>
      <c r="AG114" s="294" t="s">
        <v>417</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81"/>
      <c r="B115" s="582"/>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399</v>
      </c>
      <c r="AE115" s="433"/>
      <c r="AF115" s="433"/>
      <c r="AG115" s="294" t="s">
        <v>418</v>
      </c>
      <c r="AH115" s="295"/>
      <c r="AI115" s="295"/>
      <c r="AJ115" s="295"/>
      <c r="AK115" s="295"/>
      <c r="AL115" s="295"/>
      <c r="AM115" s="295"/>
      <c r="AN115" s="295"/>
      <c r="AO115" s="295"/>
      <c r="AP115" s="295"/>
      <c r="AQ115" s="295"/>
      <c r="AR115" s="295"/>
      <c r="AS115" s="295"/>
      <c r="AT115" s="295"/>
      <c r="AU115" s="295"/>
      <c r="AV115" s="295"/>
      <c r="AW115" s="295"/>
      <c r="AX115" s="296"/>
    </row>
    <row r="116" spans="1:64" ht="41.25" customHeight="1" x14ac:dyDescent="0.15">
      <c r="A116" s="581"/>
      <c r="B116" s="582"/>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7" t="s">
        <v>382</v>
      </c>
      <c r="AE116" s="628"/>
      <c r="AF116" s="628"/>
      <c r="AG116" s="356" t="s">
        <v>421</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419</v>
      </c>
      <c r="AE117" s="577"/>
      <c r="AF117" s="589"/>
      <c r="AG117" s="593"/>
      <c r="AH117" s="426"/>
      <c r="AI117" s="426"/>
      <c r="AJ117" s="426"/>
      <c r="AK117" s="426"/>
      <c r="AL117" s="426"/>
      <c r="AM117" s="426"/>
      <c r="AN117" s="426"/>
      <c r="AO117" s="426"/>
      <c r="AP117" s="426"/>
      <c r="AQ117" s="426"/>
      <c r="AR117" s="426"/>
      <c r="AS117" s="426"/>
      <c r="AT117" s="426"/>
      <c r="AU117" s="426"/>
      <c r="AV117" s="426"/>
      <c r="AW117" s="426"/>
      <c r="AX117" s="594"/>
      <c r="BG117" s="10"/>
      <c r="BH117" s="10"/>
      <c r="BI117" s="10"/>
      <c r="BJ117" s="10"/>
    </row>
    <row r="118" spans="1:64" ht="24" customHeight="1" x14ac:dyDescent="0.15">
      <c r="A118" s="541" t="s">
        <v>47</v>
      </c>
      <c r="B118" s="580"/>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578" t="s">
        <v>419</v>
      </c>
      <c r="AE118" s="429"/>
      <c r="AF118" s="632"/>
      <c r="AG118" s="633"/>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1"/>
      <c r="B119" s="582"/>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600" t="s">
        <v>419</v>
      </c>
      <c r="AE119" s="601"/>
      <c r="AF119" s="601"/>
      <c r="AG119" s="523"/>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1"/>
      <c r="B120" s="582"/>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9" t="s">
        <v>419</v>
      </c>
      <c r="AE120" s="433"/>
      <c r="AF120" s="433"/>
      <c r="AG120" s="523"/>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3"/>
      <c r="B121" s="584"/>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579" t="s">
        <v>419</v>
      </c>
      <c r="AE121" s="433"/>
      <c r="AF121" s="433"/>
      <c r="AG121" s="572"/>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7" t="s">
        <v>80</v>
      </c>
      <c r="B122" s="618"/>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399</v>
      </c>
      <c r="AE122" s="429"/>
      <c r="AF122" s="429"/>
      <c r="AG122" s="568" t="s">
        <v>411</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9"/>
      <c r="B123" s="620"/>
      <c r="C123" s="648" t="s">
        <v>87</v>
      </c>
      <c r="D123" s="649"/>
      <c r="E123" s="649"/>
      <c r="F123" s="649"/>
      <c r="G123" s="649"/>
      <c r="H123" s="649"/>
      <c r="I123" s="649"/>
      <c r="J123" s="649"/>
      <c r="K123" s="649"/>
      <c r="L123" s="649"/>
      <c r="M123" s="649"/>
      <c r="N123" s="649"/>
      <c r="O123" s="650"/>
      <c r="P123" s="641" t="s">
        <v>0</v>
      </c>
      <c r="Q123" s="651"/>
      <c r="R123" s="651"/>
      <c r="S123" s="652"/>
      <c r="T123" s="640" t="s">
        <v>30</v>
      </c>
      <c r="U123" s="641"/>
      <c r="V123" s="641"/>
      <c r="W123" s="641"/>
      <c r="X123" s="641"/>
      <c r="Y123" s="641"/>
      <c r="Z123" s="641"/>
      <c r="AA123" s="641"/>
      <c r="AB123" s="641"/>
      <c r="AC123" s="641"/>
      <c r="AD123" s="641"/>
      <c r="AE123" s="641"/>
      <c r="AF123" s="642"/>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9"/>
      <c r="B124" s="620"/>
      <c r="C124" s="634" t="s">
        <v>407</v>
      </c>
      <c r="D124" s="635"/>
      <c r="E124" s="635"/>
      <c r="F124" s="635"/>
      <c r="G124" s="635"/>
      <c r="H124" s="635"/>
      <c r="I124" s="635"/>
      <c r="J124" s="635"/>
      <c r="K124" s="635"/>
      <c r="L124" s="635"/>
      <c r="M124" s="635"/>
      <c r="N124" s="635"/>
      <c r="O124" s="636"/>
      <c r="P124" s="643" t="s">
        <v>408</v>
      </c>
      <c r="Q124" s="644"/>
      <c r="R124" s="644"/>
      <c r="S124" s="645"/>
      <c r="T124" s="625" t="s">
        <v>409</v>
      </c>
      <c r="U124" s="295"/>
      <c r="V124" s="295"/>
      <c r="W124" s="295"/>
      <c r="X124" s="295"/>
      <c r="Y124" s="295"/>
      <c r="Z124" s="295"/>
      <c r="AA124" s="295"/>
      <c r="AB124" s="295"/>
      <c r="AC124" s="295"/>
      <c r="AD124" s="295"/>
      <c r="AE124" s="295"/>
      <c r="AF124" s="626"/>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21"/>
      <c r="B125" s="622"/>
      <c r="C125" s="637"/>
      <c r="D125" s="638"/>
      <c r="E125" s="638"/>
      <c r="F125" s="638"/>
      <c r="G125" s="638"/>
      <c r="H125" s="638"/>
      <c r="I125" s="638"/>
      <c r="J125" s="638"/>
      <c r="K125" s="638"/>
      <c r="L125" s="638"/>
      <c r="M125" s="638"/>
      <c r="N125" s="638"/>
      <c r="O125" s="639"/>
      <c r="P125" s="646"/>
      <c r="Q125" s="646"/>
      <c r="R125" s="646"/>
      <c r="S125" s="647"/>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410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58.5" customHeight="1" thickBot="1" x14ac:dyDescent="0.2">
      <c r="A127" s="543"/>
      <c r="B127" s="544"/>
      <c r="C127" s="351" t="s">
        <v>68</v>
      </c>
      <c r="D127" s="352"/>
      <c r="E127" s="352"/>
      <c r="F127" s="353"/>
      <c r="G127" s="354" t="s">
        <v>400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9.25" customHeight="1" thickBot="1" x14ac:dyDescent="0.2">
      <c r="A129" s="563" t="s">
        <v>426</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00.5" customHeight="1" thickBot="1" x14ac:dyDescent="0.2">
      <c r="A131" s="538" t="s">
        <v>307</v>
      </c>
      <c r="B131" s="539"/>
      <c r="C131" s="539"/>
      <c r="D131" s="539"/>
      <c r="E131" s="540"/>
      <c r="F131" s="557" t="s">
        <v>427</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4.5" customHeight="1" thickBot="1" x14ac:dyDescent="0.2">
      <c r="A133" s="421" t="s">
        <v>425</v>
      </c>
      <c r="B133" s="422"/>
      <c r="C133" s="422"/>
      <c r="D133" s="422"/>
      <c r="E133" s="423"/>
      <c r="F133" s="560" t="s">
        <v>428</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72" customHeight="1" thickBot="1" x14ac:dyDescent="0.2">
      <c r="A135" s="602" t="s">
        <v>412</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385</v>
      </c>
      <c r="H137" s="409"/>
      <c r="I137" s="409"/>
      <c r="J137" s="409"/>
      <c r="K137" s="409"/>
      <c r="L137" s="409"/>
      <c r="M137" s="409"/>
      <c r="N137" s="409"/>
      <c r="O137" s="409"/>
      <c r="P137" s="410"/>
      <c r="Q137" s="395" t="s">
        <v>225</v>
      </c>
      <c r="R137" s="395"/>
      <c r="S137" s="395"/>
      <c r="T137" s="395"/>
      <c r="U137" s="395"/>
      <c r="V137" s="395"/>
      <c r="W137" s="424" t="s">
        <v>384</v>
      </c>
      <c r="X137" s="409"/>
      <c r="Y137" s="409"/>
      <c r="Z137" s="409"/>
      <c r="AA137" s="409"/>
      <c r="AB137" s="409"/>
      <c r="AC137" s="409"/>
      <c r="AD137" s="409"/>
      <c r="AE137" s="409"/>
      <c r="AF137" s="410"/>
      <c r="AG137" s="395" t="s">
        <v>226</v>
      </c>
      <c r="AH137" s="395"/>
      <c r="AI137" s="395"/>
      <c r="AJ137" s="395"/>
      <c r="AK137" s="395"/>
      <c r="AL137" s="395"/>
      <c r="AM137" s="391" t="s">
        <v>390</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391</v>
      </c>
      <c r="H138" s="412"/>
      <c r="I138" s="412"/>
      <c r="J138" s="412"/>
      <c r="K138" s="412"/>
      <c r="L138" s="412"/>
      <c r="M138" s="412"/>
      <c r="N138" s="412"/>
      <c r="O138" s="412"/>
      <c r="P138" s="413"/>
      <c r="Q138" s="397" t="s">
        <v>228</v>
      </c>
      <c r="R138" s="397"/>
      <c r="S138" s="397"/>
      <c r="T138" s="397"/>
      <c r="U138" s="397"/>
      <c r="V138" s="397"/>
      <c r="W138" s="411" t="s">
        <v>392</v>
      </c>
      <c r="X138" s="412"/>
      <c r="Y138" s="412"/>
      <c r="Z138" s="412"/>
      <c r="AA138" s="412"/>
      <c r="AB138" s="412"/>
      <c r="AC138" s="412"/>
      <c r="AD138" s="412"/>
      <c r="AE138" s="412"/>
      <c r="AF138" s="413"/>
      <c r="AG138" s="566"/>
      <c r="AH138" s="567"/>
      <c r="AI138" s="567"/>
      <c r="AJ138" s="567"/>
      <c r="AK138" s="567"/>
      <c r="AL138" s="567"/>
      <c r="AM138" s="605"/>
      <c r="AN138" s="606"/>
      <c r="AO138" s="606"/>
      <c r="AP138" s="606"/>
      <c r="AQ138" s="606"/>
      <c r="AR138" s="606"/>
      <c r="AS138" s="606"/>
      <c r="AT138" s="606"/>
      <c r="AU138" s="606"/>
      <c r="AV138" s="607"/>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527" t="s">
        <v>34</v>
      </c>
      <c r="B178" s="528"/>
      <c r="C178" s="528"/>
      <c r="D178" s="528"/>
      <c r="E178" s="528"/>
      <c r="F178" s="529"/>
      <c r="G178" s="378" t="s">
        <v>406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2.5" customHeight="1" x14ac:dyDescent="0.15">
      <c r="A180" s="117"/>
      <c r="B180" s="530"/>
      <c r="C180" s="530"/>
      <c r="D180" s="530"/>
      <c r="E180" s="530"/>
      <c r="F180" s="531"/>
      <c r="G180" s="88" t="s">
        <v>401</v>
      </c>
      <c r="H180" s="89"/>
      <c r="I180" s="89"/>
      <c r="J180" s="89"/>
      <c r="K180" s="90"/>
      <c r="L180" s="91" t="s">
        <v>402</v>
      </c>
      <c r="M180" s="92"/>
      <c r="N180" s="92"/>
      <c r="O180" s="92"/>
      <c r="P180" s="92"/>
      <c r="Q180" s="92"/>
      <c r="R180" s="92"/>
      <c r="S180" s="92"/>
      <c r="T180" s="92"/>
      <c r="U180" s="92"/>
      <c r="V180" s="92"/>
      <c r="W180" s="92"/>
      <c r="X180" s="93"/>
      <c r="Y180" s="94">
        <v>13032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2.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13032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2.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2.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2.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403</v>
      </c>
      <c r="D236" s="104"/>
      <c r="E236" s="104"/>
      <c r="F236" s="104"/>
      <c r="G236" s="104"/>
      <c r="H236" s="104"/>
      <c r="I236" s="104"/>
      <c r="J236" s="104"/>
      <c r="K236" s="104"/>
      <c r="L236" s="104"/>
      <c r="M236" s="108" t="s">
        <v>404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13032</v>
      </c>
      <c r="AL236" s="106"/>
      <c r="AM236" s="106"/>
      <c r="AN236" s="106"/>
      <c r="AO236" s="106"/>
      <c r="AP236" s="107"/>
      <c r="AQ236" s="108" t="s">
        <v>405</v>
      </c>
      <c r="AR236" s="104"/>
      <c r="AS236" s="104"/>
      <c r="AT236" s="104"/>
      <c r="AU236" s="105" t="s">
        <v>405</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2015-08-26T08:01:11Z</cp:lastPrinted>
  <dcterms:created xsi:type="dcterms:W3CDTF">2012-03-13T00:50:25Z</dcterms:created>
  <dcterms:modified xsi:type="dcterms:W3CDTF">2015-09-07T06:38:53Z</dcterms:modified>
</cp:coreProperties>
</file>