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0" yWindow="0" windowWidth="10635" windowHeight="7830" activeTab="0"/>
  </bookViews>
  <sheets>
    <sheet name="基本フォーム" sheetId="1" r:id="rId1"/>
  </sheets>
  <definedNames>
    <definedName name="_xlnm.Print_Area" localSheetId="0">'基本フォーム'!$A$1:$AY$143</definedName>
  </definedNames>
  <calcPr fullCalcOnLoad="1"/>
</workbook>
</file>

<file path=xl/sharedStrings.xml><?xml version="1.0" encoding="utf-8"?>
<sst xmlns="http://schemas.openxmlformats.org/spreadsheetml/2006/main" count="370" uniqueCount="180">
  <si>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</si>
  <si>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</si>
  <si>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</si>
  <si>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</si>
  <si>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</si>
  <si>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</si>
  <si>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</si>
  <si>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</si>
  <si>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</si>
  <si>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</si>
  <si>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</si>
  <si>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</si>
  <si>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</si>
  <si>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</si>
  <si>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</si>
  <si>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</si>
  <si>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</si>
  <si>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</si>
  <si>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</si>
  <si>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</si>
  <si>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</si>
  <si>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担当部局</t>
  </si>
  <si>
    <t>担当課室</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</si>
  <si>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</si>
  <si>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</si>
  <si>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</si>
  <si>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</si>
  <si>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</si>
  <si>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</si>
  <si>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</si>
  <si>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</si>
  <si>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</si>
  <si>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</si>
  <si>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</si>
  <si>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</si>
  <si>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</si>
  <si>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</si>
  <si>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</si>
  <si>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</si>
  <si>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</si>
  <si>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</si>
  <si>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</si>
  <si>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</si>
  <si>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</si>
  <si>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</si>
  <si>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</si>
  <si>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</si>
  <si>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</si>
  <si>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</si>
  <si>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</si>
  <si>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</si>
  <si>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</si>
  <si>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</si>
  <si>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</si>
  <si>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</si>
  <si>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</si>
  <si>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</si>
  <si>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</si>
  <si>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※平成26年度実績を記入。</t>
  </si>
  <si>
    <t>支出年度</t>
  </si>
  <si>
    <t>27年度見込み</t>
  </si>
  <si>
    <t>：</t>
  </si>
  <si>
    <t>：</t>
  </si>
  <si>
    <t>活動指標</t>
  </si>
  <si>
    <t>活動実績</t>
  </si>
  <si>
    <t>27年度</t>
  </si>
  <si>
    <t>28年度以降</t>
  </si>
  <si>
    <t>実績及び残高</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</si>
  <si>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</si>
  <si>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</si>
  <si>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</si>
  <si>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</si>
  <si>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</si>
  <si>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</si>
  <si>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</si>
  <si>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</si>
  <si>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</si>
  <si>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</si>
  <si>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</si>
  <si>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</si>
  <si>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</si>
  <si>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</si>
  <si>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</si>
  <si>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</si>
  <si>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</si>
  <si>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</si>
  <si>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</si>
  <si>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</si>
  <si>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</si>
  <si>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</si>
  <si>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</si>
  <si>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</si>
  <si>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</si>
  <si>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</si>
  <si>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</si>
  <si>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</si>
  <si>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目標最終年度
　　　　　　年度</t>
  </si>
  <si>
    <t>前年度末基金残高（a）</t>
  </si>
  <si>
    <r>
      <t>当年度末基金残高
(</t>
    </r>
    <r>
      <rPr>
        <b/>
        <sz val="8"/>
        <rFont val="ＭＳ ゴシック"/>
        <family val="3"/>
      </rPr>
      <t>a+b-c-d)</t>
    </r>
  </si>
  <si>
    <t>国費額</t>
  </si>
  <si>
    <t>事業費</t>
  </si>
  <si>
    <t>　(1)　■取崩し型　　　　　□回転型　　　　　□保有型　　　　　□運用型　　　　　□その他</t>
  </si>
  <si>
    <t>運用収入</t>
  </si>
  <si>
    <t>（うち国費相当額）</t>
  </si>
  <si>
    <t>平成25年度</t>
  </si>
  <si>
    <t>(</t>
  </si>
  <si>
    <t>)</t>
  </si>
  <si>
    <t>-</t>
  </si>
  <si>
    <r>
      <t xml:space="preserve">補助等に関する交付決定実績
</t>
    </r>
    <r>
      <rPr>
        <sz val="9"/>
        <rFont val="ＭＳ ゴシック"/>
        <family val="3"/>
      </rPr>
      <t>（単位：百万円）</t>
    </r>
    <r>
      <rPr>
        <b/>
        <sz val="11"/>
        <rFont val="ＭＳ ゴシック"/>
        <family val="3"/>
      </rPr>
      <t xml:space="preserve">
</t>
    </r>
  </si>
  <si>
    <t>平成23年度</t>
  </si>
  <si>
    <t>直接交付</t>
  </si>
  <si>
    <t>平成24年度</t>
  </si>
  <si>
    <t>－</t>
  </si>
  <si>
    <t>-</t>
  </si>
  <si>
    <t>％</t>
  </si>
  <si>
    <t>百万円</t>
  </si>
  <si>
    <t>-</t>
  </si>
  <si>
    <t>-</t>
  </si>
  <si>
    <t>-</t>
  </si>
  <si>
    <t>-</t>
  </si>
  <si>
    <t>-</t>
  </si>
  <si>
    <t>B.</t>
  </si>
  <si>
    <t>C.</t>
  </si>
  <si>
    <t>回収金</t>
  </si>
  <si>
    <t>独立行政法人農林漁業信用基金</t>
  </si>
  <si>
    <t>農業信用保険事業交付金（復旧・復興対策特別保証）</t>
  </si>
  <si>
    <t>農業経営復旧・復興対策特別保証事業交付金交付事業</t>
  </si>
  <si>
    <t>農業経営復旧・復興対策特別保証事業交付金交付事業実施要綱</t>
  </si>
  <si>
    <t>農業信用保険事業交付金</t>
  </si>
  <si>
    <t>無</t>
  </si>
  <si>
    <t>東日本大震災による津波被災農地における営農再開可能面積
※目標値は、「農業・農村の復興マスタ－プラン」に記載されている復旧対象農地面積</t>
  </si>
  <si>
    <t>東日本大震災による津波被災農地における営農再開可能面積割合</t>
  </si>
  <si>
    <t>ha</t>
  </si>
  <si>
    <t>東日本大震災に対処するための特別の財政支援及び助成に関する法律第112条</t>
  </si>
  <si>
    <t>　東日本大震災により被災した農業者（以下「被災農業者」という。）等が行う復旧・復興のための取組を支援するため、独立行政法人農林漁業信用基金（以下「信用基金」という。）が適切に農業者等の信用力を補完するために必要な財務基盤を強化することにより、被災農業者等が必要とする資金の融通を円滑にする。</t>
  </si>
  <si>
    <r>
      <t xml:space="preserve">保険実績
</t>
    </r>
    <r>
      <rPr>
        <sz val="9"/>
        <rFont val="ＭＳ ゴシック"/>
        <family val="3"/>
      </rPr>
      <t>（単位：百万円）</t>
    </r>
  </si>
  <si>
    <t>保険価額残高</t>
  </si>
  <si>
    <r>
      <t xml:space="preserve">新規保険引受
</t>
    </r>
    <r>
      <rPr>
        <sz val="10"/>
        <rFont val="ＭＳ Ｐゴシック"/>
        <family val="3"/>
      </rPr>
      <t>（下段：当初見込み）</t>
    </r>
  </si>
  <si>
    <t>独立行政法人
農林漁業信用基金</t>
  </si>
  <si>
    <t>農業経営復旧・復興対策特別保証事業交付金交付事業を実施。
農業信用保証保険法に基づき、債務保証の引受は各都道府県農業信用基金協会が行い、その保証等につき独立行政法人農林漁業信用基金が行う。</t>
  </si>
  <si>
    <t>保険金支払済</t>
  </si>
  <si>
    <t>保険対象
終了額</t>
  </si>
  <si>
    <t>東日本大震災による津波被災農地における営農再開可能面積については順調に増加しており、農業者の資金需要に応じた資金調達が円滑に行われている。</t>
  </si>
  <si>
    <t>【事業所管部局】
　26年度末の基金残高は6,383百万円であり、27年度においても新規保険の引受を行いつつ安定的かつ確実に事業を行うため交付金を保有することが適当である。</t>
  </si>
  <si>
    <t>基金の造成の経緯③</t>
  </si>
  <si>
    <t>基金の造成の経緯④</t>
  </si>
  <si>
    <r>
      <t xml:space="preserve">保険残高
</t>
    </r>
    <r>
      <rPr>
        <sz val="8"/>
        <rFont val="ＭＳ Ｐゴシック"/>
        <family val="3"/>
      </rPr>
      <t>※保険残高については、経営状況等に応じて変動する農業者の資金需要（借入・償還）に左右されるため、当初見込みは記載していない。</t>
    </r>
  </si>
  <si>
    <t>補正（１次）
（一般会計）</t>
  </si>
  <si>
    <t>当初
（特別会計）</t>
  </si>
  <si>
    <t>交付金</t>
  </si>
  <si>
    <t>填補率引き上げに伴う補てん額</t>
  </si>
  <si>
    <t>保険料引き下げに伴う補てん額</t>
  </si>
  <si>
    <t>支払保険金に係る補てん額</t>
  </si>
  <si>
    <t>A.独立行政法人　農林漁業信用基金</t>
  </si>
  <si>
    <t>　 交付金を管理する信用基金に対し、事業が適切に実施されるよう、事業実施要綱に基づく実績報告書等の書類による確認を行った。</t>
  </si>
  <si>
    <t>　・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本事業は、代位弁済（求償権償却）の費用の一部を補てんするものである。この求償権償却は求償債務者からの回収が不能となった時点で行われるが、代位弁済発生から求償権償却を行うまで複数年を要するという特性があることから、「収入・支出等」の事業費や「補助等に関する交付決定実績」の当初見込み額を算出することが不可能であり、よって当該箇所は金額を計上していない。</t>
  </si>
  <si>
    <t>　(2)　□ 貸付　　　　□ 債務保証　　　　□ 利子助成・補給　　　　□補助　　　　□補てん　　　　□出資　　　　□調査等　　　　■その他</t>
  </si>
  <si>
    <t>【事業終了予定時期】 本事業の交付金は、代位弁済の費用（求償権償却）の一部を補てんするために使用されるものであるため、本事業の対象となる基金協会の保証残高及び求償権残高が無くなった時点で終了となる。
【事業の新規保険引受終了予定時期】平成28年３月</t>
  </si>
  <si>
    <t>-</t>
  </si>
  <si>
    <t>-</t>
  </si>
  <si>
    <t>-</t>
  </si>
  <si>
    <t>必要となる補てん見込（Ⅰ）、①填補率引き上げに伴う補てん見込額、②平成23～26年度までに引き受けた保険料引き下げに伴う必要額、③支払保険金に係る補てん見込額</t>
  </si>
  <si>
    <t>□①法律の根拠のあるもの</t>
  </si>
  <si>
    <t>左記に該当する理由</t>
  </si>
  <si>
    <t>□②不確実な事故等の発生に応じて資金を交付する事業</t>
  </si>
  <si>
    <t>□③資金の回収を見込んで貸付等を行う事業</t>
  </si>
  <si>
    <t>本事業は、信用基金が実施する農業経営等に必要な資金の融通を円滑にするために行う各業務に係る財務基盤を強化するための交付金を交付する事業</t>
  </si>
  <si>
    <t>□④事業の進捗が他の事業の進捗に依存するもの</t>
  </si>
  <si>
    <t>■⑤その他</t>
  </si>
  <si>
    <t>　本事業は、見込みがたい保険金の支払い財源を補てんすることで、信用基金の財務基盤を強化し、被災農業者等の資金調達の円滑化を図る等速やかな復旧・復興を支援する事業であり、財政状態に左右されず、安定的に本事業を実施するためには、基金方式によることが適当である。</t>
  </si>
  <si>
    <t xml:space="preserve">直近年度末の交付金残額　÷ 必要となる補てん見込額
6,383百万円（H26年度末基金残高）　÷　6,050百万円
＝　1.055 </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</si>
  <si>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①信用基金が基金協会へ支払う保険金の割合を70％から90％へ引き上げるために必要な資金を交付する事業、
②信用基金が基金協会からの保険料を引き下げるために必要な資金を交付する事業、
③農業信用基金協会の東日本大震災前に引受けていた既保証残高に対して、東日本大震災を起因とした代位弁済が発生し、信用基金の保険金の支払いに必要となる資金を交付する事業を実施するため信用基金の財務基盤を強化する。</t>
  </si>
  <si>
    <t>（Ⅰ）必要となる補てん見込額：1,659百万円（填補率引き上げに伴う補てん見込額　+　保険料引き下げに伴う補てん見込額　+　支払保険金に係る補てん見込額）
①380百万円　＋　② 19百万円　＋ ③5,651百万円
=6,050百万円（Ⅰ）
①特例填補率引き上げに伴う補てん見込額：380百万円（直近年度末における震災後引受保険価額残高、填補率増加分、事故率から所要額を算出）
・農業近代化信金：6,131百万円　× （90%－70%） × 11% = 134.9百万円  
・借換資金：2,308百万円　× （90%－70%） × 53 % = 244.6百万円
  134.9百万円　+　244.6百万円　＝　379.5百万円　　　　　　　　　　　　　　　　　　　　 　 
②平成23年度以降の引き受けた保険料引き下げの必要額：19百万円（直近年度末における震災後引受保険価額残高、引き上げ後填補率、保険料率から所要額を算出 ）
・農業近代化信金：6,131百万円　× 90% × 0.22%  =  12.1百万円
・借換資金：2,308百万円　× 90% × 0.34%  =  7.1 百万円
　　（12百万円　+　7百万円）　=　19 百万円
③支払保険金に係る補てん見込額：5,651百万円（直近年度末における震災前引受保険価額残高、事故率※、填補率から所要額を算出）
30,407百万円　× 26.55％ × 70/100　
=5,651.1百万円
※事故率は、対象資金のH26年度末保険残高（30,407百万円）の償還期間を10年とし、毎年、一定の事故（積算時の5.9%）が発生するとした場合で計算（26.55%）。</t>
  </si>
  <si>
    <t>【行政事業レビュー推進チーム】
・事業終了までに必要となる所要額を超える余剰資金については、国庫返納を検討すること。
・今後も、所要額を超える余剰資金が発生した場合は毎年度、速やかに国庫返納を行うなど、適切な基金の運営に努めること。</t>
  </si>
  <si>
    <t xml:space="preserve">【対応事項】
・本事業の資金は、事業を遂行するための必要見込額と概ね見合っており、現時点では国庫返納を考えていない。
・今後も、将来の支払財源等として確実に必要のない額が発生した場合は、速やかに国庫返納を行うなど、適切な執行管理に努めて参りたい。                                         
</t>
  </si>
  <si>
    <t>復興庁
農林水産省</t>
  </si>
  <si>
    <t>統括官付参事官（予算・会計担当）
経営局金融調整課</t>
  </si>
  <si>
    <t>参事官　小瀬　達之
金融調整課長　小島　吉量</t>
  </si>
  <si>
    <t>補正（３次）
（一般会計）</t>
  </si>
  <si>
    <t>（復興庁・農林水産省）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</si>
</sst>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quot;％&quot;"/>
    <numFmt numFmtId="194" formatCode="#,##0&quot;％&quot;"/>
    <numFmt numFmtId="195" formatCode="#,##0.#;&quot;▲&quot;#,##0.#&quot;％&quot;"/>
    <numFmt numFmtId="196" formatCode="#,##0;&quot;▲ &quot;#,##0&quot;％&quot;"/>
    <numFmt numFmtId="197" formatCode="#,##0.#;&quot;▲&quot;#,##0.#"/>
    <numFmt numFmtId="198" formatCode="#,##0;&quot;▲ &quot;#,##0"/>
    <numFmt numFmtId="199" formatCode="#,##0.000_ ;[Red]\-#,##0.000\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20"/>
      <color indexed="8"/>
      <name val="ＭＳ Ｐゴシック"/>
      <family val="3"/>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thin"/>
    </border>
    <border>
      <left>
        <color indexed="63"/>
      </left>
      <right style="medium"/>
      <top style="dashed"/>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double"/>
      <right>
        <color indexed="63"/>
      </right>
      <top style="medium"/>
      <bottom style="medium"/>
    </border>
    <border>
      <left>
        <color indexed="63"/>
      </left>
      <right>
        <color indexed="63"/>
      </right>
      <top style="dashed"/>
      <bottom style="mediu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style="dashed"/>
      <right>
        <color indexed="63"/>
      </right>
      <top style="dashed"/>
      <bottom style="medium"/>
    </border>
    <border>
      <left style="dashed"/>
      <right>
        <color indexed="63"/>
      </right>
      <top style="dashed"/>
      <bottom style="thin"/>
    </border>
    <border>
      <left>
        <color indexed="63"/>
      </left>
      <right>
        <color indexed="63"/>
      </right>
      <top style="dashed"/>
      <bottom style="thin"/>
    </border>
    <border>
      <left>
        <color indexed="63"/>
      </left>
      <right style="thin"/>
      <top>
        <color indexed="63"/>
      </top>
      <bottom>
        <color indexed="63"/>
      </botto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8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38" fontId="0" fillId="0" borderId="19" xfId="0" applyNumberFormat="1" applyFont="1" applyFill="1" applyBorder="1" applyAlignment="1">
      <alignment horizontal="center" vertical="center"/>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41" fontId="0" fillId="0" borderId="27" xfId="61" applyNumberFormat="1" applyFont="1" applyFill="1" applyBorder="1" applyAlignment="1" applyProtection="1">
      <alignment vertical="center" wrapText="1"/>
      <protection/>
    </xf>
    <xf numFmtId="41" fontId="0" fillId="0" borderId="28" xfId="61" applyNumberFormat="1" applyFont="1" applyFill="1" applyBorder="1" applyAlignment="1" applyProtection="1">
      <alignment vertical="center" wrapText="1"/>
      <protection/>
    </xf>
    <xf numFmtId="41" fontId="0" fillId="0" borderId="29"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0" fontId="0" fillId="34" borderId="31" xfId="0" applyFill="1" applyBorder="1" applyAlignment="1">
      <alignment horizontal="right" vertical="center"/>
    </xf>
    <xf numFmtId="0" fontId="0" fillId="34" borderId="32" xfId="0" applyFill="1" applyBorder="1" applyAlignment="1">
      <alignment horizontal="right"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vertical="center"/>
    </xf>
    <xf numFmtId="0" fontId="0" fillId="0" borderId="21" xfId="0" applyBorder="1" applyAlignment="1">
      <alignment vertical="center"/>
    </xf>
    <xf numFmtId="0" fontId="0" fillId="0" borderId="32" xfId="0" applyBorder="1" applyAlignment="1">
      <alignment vertical="center"/>
    </xf>
    <xf numFmtId="41" fontId="0" fillId="0" borderId="31" xfId="0" applyNumberFormat="1" applyBorder="1" applyAlignment="1">
      <alignment horizontal="right" vertical="center"/>
    </xf>
    <xf numFmtId="41" fontId="0" fillId="0" borderId="21" xfId="0" applyNumberFormat="1" applyBorder="1" applyAlignment="1">
      <alignment horizontal="right" vertical="center"/>
    </xf>
    <xf numFmtId="41" fontId="0" fillId="0" borderId="32" xfId="0" applyNumberFormat="1" applyBorder="1" applyAlignment="1">
      <alignment horizontal="right" vertical="center"/>
    </xf>
    <xf numFmtId="0" fontId="0" fillId="34" borderId="31" xfId="0" applyFill="1" applyBorder="1" applyAlignment="1">
      <alignment vertical="center"/>
    </xf>
    <xf numFmtId="0" fontId="0" fillId="34" borderId="32" xfId="0" applyFill="1" applyBorder="1" applyAlignment="1">
      <alignment vertical="center"/>
    </xf>
    <xf numFmtId="0" fontId="0" fillId="34" borderId="31" xfId="0" applyFill="1" applyBorder="1" applyAlignment="1">
      <alignment horizontal="center" vertical="center"/>
    </xf>
    <xf numFmtId="0" fontId="0" fillId="34" borderId="21" xfId="0" applyFill="1" applyBorder="1" applyAlignment="1">
      <alignment horizontal="center" vertical="center"/>
    </xf>
    <xf numFmtId="0" fontId="0" fillId="34" borderId="32" xfId="0" applyFill="1" applyBorder="1" applyAlignment="1">
      <alignment horizontal="center" vertical="center"/>
    </xf>
    <xf numFmtId="0" fontId="0" fillId="34" borderId="31"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32" xfId="0" applyFill="1" applyBorder="1" applyAlignment="1">
      <alignment horizontal="center" vertical="center" wrapText="1"/>
    </xf>
    <xf numFmtId="41" fontId="0" fillId="0" borderId="31" xfId="49" applyNumberFormat="1" applyFont="1" applyBorder="1" applyAlignment="1">
      <alignment horizontal="right" vertical="center"/>
    </xf>
    <xf numFmtId="41" fontId="0" fillId="0" borderId="21" xfId="49" applyNumberFormat="1" applyFont="1" applyBorder="1" applyAlignment="1">
      <alignment horizontal="right" vertical="center"/>
    </xf>
    <xf numFmtId="41" fontId="0" fillId="0" borderId="32" xfId="49" applyNumberFormat="1" applyFont="1" applyBorder="1" applyAlignment="1">
      <alignment horizontal="right" vertical="center"/>
    </xf>
    <xf numFmtId="0" fontId="0" fillId="0" borderId="31" xfId="0" applyBorder="1" applyAlignment="1">
      <alignment vertical="center" wrapText="1"/>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41" fontId="0" fillId="0" borderId="29" xfId="0" applyNumberFormat="1" applyBorder="1" applyAlignment="1">
      <alignment horizontal="right" vertical="center"/>
    </xf>
    <xf numFmtId="41" fontId="0" fillId="0" borderId="22"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42"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41" fontId="0" fillId="0" borderId="42" xfId="0" applyNumberFormat="1" applyBorder="1" applyAlignment="1">
      <alignment horizontal="right" vertical="center"/>
    </xf>
    <xf numFmtId="41" fontId="0" fillId="0" borderId="40" xfId="0" applyNumberFormat="1" applyBorder="1" applyAlignment="1">
      <alignment horizontal="right" vertical="center"/>
    </xf>
    <xf numFmtId="41" fontId="0" fillId="0" borderId="43" xfId="0" applyNumberFormat="1" applyBorder="1" applyAlignment="1">
      <alignment horizontal="right" vertical="center"/>
    </xf>
    <xf numFmtId="41"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9" fillId="0" borderId="48"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41" fontId="0" fillId="0" borderId="48" xfId="0" applyNumberFormat="1" applyBorder="1" applyAlignment="1">
      <alignment horizontal="right" vertical="center"/>
    </xf>
    <xf numFmtId="41" fontId="0" fillId="0" borderId="46"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9" fillId="0" borderId="54"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41" fontId="0" fillId="0" borderId="54" xfId="0" applyNumberFormat="1" applyBorder="1" applyAlignment="1">
      <alignment horizontal="right" vertical="center"/>
    </xf>
    <xf numFmtId="41" fontId="0" fillId="0" borderId="52" xfId="0" applyNumberFormat="1" applyBorder="1" applyAlignment="1">
      <alignment horizontal="right" vertical="center"/>
    </xf>
    <xf numFmtId="41" fontId="0" fillId="0" borderId="55" xfId="0" applyNumberFormat="1" applyBorder="1" applyAlignment="1">
      <alignment horizontal="right" vertical="center"/>
    </xf>
    <xf numFmtId="41" fontId="0" fillId="0" borderId="56" xfId="0" applyNumberFormat="1" applyBorder="1" applyAlignment="1">
      <alignment horizontal="right" vertical="center"/>
    </xf>
    <xf numFmtId="0" fontId="2" fillId="0" borderId="5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185" fontId="9" fillId="0" borderId="31" xfId="0" applyNumberFormat="1" applyFont="1" applyBorder="1" applyAlignment="1">
      <alignment horizontal="center" vertical="center" wrapText="1"/>
    </xf>
    <xf numFmtId="185" fontId="9" fillId="0" borderId="21" xfId="0" applyNumberFormat="1" applyFont="1" applyBorder="1" applyAlignment="1">
      <alignment horizontal="center" vertical="center"/>
    </xf>
    <xf numFmtId="185" fontId="9" fillId="0" borderId="32" xfId="0" applyNumberFormat="1" applyFont="1" applyBorder="1" applyAlignment="1">
      <alignment horizontal="center" vertical="center"/>
    </xf>
    <xf numFmtId="0" fontId="0" fillId="0" borderId="57"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41" fontId="0" fillId="0" borderId="58" xfId="0" applyNumberFormat="1" applyBorder="1" applyAlignment="1">
      <alignment horizontal="right" vertical="center"/>
    </xf>
    <xf numFmtId="41" fontId="0" fillId="0" borderId="59" xfId="0" applyNumberFormat="1" applyBorder="1" applyAlignment="1">
      <alignment horizontal="righ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2" fillId="0" borderId="21" xfId="0" applyFont="1" applyBorder="1" applyAlignment="1">
      <alignment horizontal="center" vertical="center"/>
    </xf>
    <xf numFmtId="0" fontId="2" fillId="0" borderId="59" xfId="0" applyFont="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9" fillId="0" borderId="31" xfId="0" applyFont="1" applyBorder="1" applyAlignment="1">
      <alignment horizontal="center" vertical="center" wrapText="1"/>
    </xf>
    <xf numFmtId="0" fontId="9" fillId="0" borderId="21"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41" fontId="0" fillId="0" borderId="72" xfId="61" applyNumberFormat="1" applyFont="1" applyFill="1" applyBorder="1" applyAlignment="1" applyProtection="1">
      <alignment horizontal="center" vertical="center" wrapText="1"/>
      <protection/>
    </xf>
    <xf numFmtId="41" fontId="0" fillId="0" borderId="67" xfId="61" applyNumberFormat="1"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37" xfId="0" applyFont="1" applyFill="1" applyBorder="1" applyAlignment="1" applyProtection="1">
      <alignment horizontal="center" vertical="center"/>
      <protection/>
    </xf>
    <xf numFmtId="0" fontId="0" fillId="0" borderId="3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7" fillId="34" borderId="75"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7" fillId="34" borderId="79"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xf>
    <xf numFmtId="0" fontId="11" fillId="34" borderId="79"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80" xfId="0" applyFont="1" applyFill="1" applyBorder="1" applyAlignment="1" applyProtection="1">
      <alignment horizontal="center" vertical="center" wrapText="1"/>
      <protection/>
    </xf>
    <xf numFmtId="0" fontId="2" fillId="0" borderId="8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9" xfId="0" applyFont="1" applyBorder="1" applyAlignment="1">
      <alignment horizontal="center" vertical="center"/>
    </xf>
    <xf numFmtId="0" fontId="2" fillId="0" borderId="83" xfId="0" applyFont="1" applyBorder="1" applyAlignment="1">
      <alignment horizontal="center" vertical="center"/>
    </xf>
    <xf numFmtId="0" fontId="9" fillId="0" borderId="32" xfId="0" applyFont="1" applyBorder="1" applyAlignment="1">
      <alignment horizontal="center" vertical="center"/>
    </xf>
    <xf numFmtId="0" fontId="0" fillId="0" borderId="31" xfId="0" applyFont="1" applyFill="1" applyBorder="1" applyAlignment="1">
      <alignment vertical="center" wrapText="1"/>
    </xf>
    <xf numFmtId="0" fontId="0" fillId="0" borderId="21" xfId="0" applyFont="1" applyFill="1" applyBorder="1" applyAlignment="1">
      <alignment vertical="center" wrapText="1"/>
    </xf>
    <xf numFmtId="0" fontId="0" fillId="0" borderId="59" xfId="0" applyFont="1" applyFill="1" applyBorder="1" applyAlignment="1">
      <alignment vertical="center" wrapText="1"/>
    </xf>
    <xf numFmtId="0" fontId="17" fillId="33" borderId="33"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2" xfId="0" applyFont="1" applyFill="1" applyBorder="1" applyAlignment="1">
      <alignment vertical="center" wrapText="1"/>
    </xf>
    <xf numFmtId="0" fontId="0" fillId="0" borderId="38" xfId="0" applyFont="1" applyFill="1" applyBorder="1" applyAlignment="1">
      <alignment vertical="center" wrapText="1"/>
    </xf>
    <xf numFmtId="0" fontId="17" fillId="34" borderId="75"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76" xfId="0" applyFont="1" applyFill="1" applyBorder="1" applyAlignment="1" applyProtection="1">
      <alignment horizontal="center" vertical="center" wrapText="1"/>
      <protection/>
    </xf>
    <xf numFmtId="0" fontId="0" fillId="0" borderId="81" xfId="0" applyFont="1" applyFill="1" applyBorder="1" applyAlignment="1">
      <alignment vertical="center" wrapText="1"/>
    </xf>
    <xf numFmtId="0" fontId="0" fillId="0" borderId="19" xfId="0" applyFont="1" applyFill="1" applyBorder="1" applyAlignment="1">
      <alignment vertical="center" wrapText="1"/>
    </xf>
    <xf numFmtId="0" fontId="0" fillId="0" borderId="83" xfId="0" applyFont="1" applyFill="1" applyBorder="1" applyAlignment="1">
      <alignment vertical="center" wrapText="1"/>
    </xf>
    <xf numFmtId="0" fontId="11" fillId="34" borderId="84"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xf>
    <xf numFmtId="0" fontId="11" fillId="34" borderId="85"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90" xfId="0" applyFont="1" applyFill="1" applyBorder="1" applyAlignment="1">
      <alignment horizontal="left" vertical="top" wrapText="1"/>
    </xf>
    <xf numFmtId="0" fontId="11" fillId="33" borderId="91" xfId="0" applyFont="1" applyFill="1" applyBorder="1" applyAlignment="1">
      <alignment horizontal="center" vertical="center" shrinkToFit="1"/>
    </xf>
    <xf numFmtId="0" fontId="0" fillId="0" borderId="91" xfId="0" applyFont="1" applyFill="1" applyBorder="1" applyAlignment="1">
      <alignment vertical="center" wrapText="1" shrinkToFit="1"/>
    </xf>
    <xf numFmtId="0" fontId="0" fillId="0" borderId="91" xfId="0" applyFont="1" applyFill="1" applyBorder="1" applyAlignment="1">
      <alignment vertical="center" shrinkToFit="1"/>
    </xf>
    <xf numFmtId="0" fontId="0" fillId="0" borderId="92" xfId="0" applyFont="1" applyFill="1" applyBorder="1" applyAlignment="1">
      <alignment vertical="center" shrinkToFit="1"/>
    </xf>
    <xf numFmtId="0" fontId="17" fillId="33" borderId="91" xfId="0" applyFont="1" applyFill="1" applyBorder="1" applyAlignment="1">
      <alignment horizontal="center" vertical="center" wrapText="1" shrinkToFit="1"/>
    </xf>
    <xf numFmtId="0" fontId="19" fillId="33" borderId="81"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0" fillId="0" borderId="72"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9" fillId="0" borderId="31"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32" xfId="61" applyFont="1" applyFill="1" applyBorder="1" applyAlignment="1" applyProtection="1">
      <alignment horizontal="left" vertical="center"/>
      <protection/>
    </xf>
    <xf numFmtId="0" fontId="17" fillId="33" borderId="33"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0" fillId="0" borderId="29"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38" xfId="61" applyFont="1" applyFill="1" applyBorder="1" applyAlignment="1" applyProtection="1">
      <alignment horizontal="left" vertical="center" wrapText="1"/>
      <protection/>
    </xf>
    <xf numFmtId="191" fontId="0" fillId="0" borderId="94" xfId="0" applyNumberFormat="1" applyFont="1" applyFill="1" applyBorder="1" applyAlignment="1">
      <alignment horizontal="center" vertical="center" wrapText="1"/>
    </xf>
    <xf numFmtId="191" fontId="0" fillId="0" borderId="95" xfId="0" applyNumberFormat="1" applyFont="1" applyFill="1" applyBorder="1" applyAlignment="1">
      <alignment horizontal="center" vertical="center" wrapText="1"/>
    </xf>
    <xf numFmtId="191" fontId="0" fillId="0" borderId="96" xfId="0" applyNumberFormat="1" applyFont="1" applyFill="1" applyBorder="1" applyAlignment="1">
      <alignment horizontal="center" vertical="center" wrapText="1"/>
    </xf>
    <xf numFmtId="191" fontId="0" fillId="0" borderId="91" xfId="0" applyNumberFormat="1" applyFont="1" applyFill="1" applyBorder="1" applyAlignment="1">
      <alignment horizontal="center" vertical="center" wrapText="1"/>
    </xf>
    <xf numFmtId="0" fontId="17" fillId="34" borderId="95" xfId="0" applyFont="1" applyFill="1" applyBorder="1" applyAlignment="1">
      <alignment horizontal="center" vertical="center" shrinkToFit="1"/>
    </xf>
    <xf numFmtId="0" fontId="0" fillId="0" borderId="95" xfId="0" applyFont="1" applyFill="1" applyBorder="1" applyAlignment="1">
      <alignment horizontal="left" vertical="center" wrapText="1" shrinkToFit="1"/>
    </xf>
    <xf numFmtId="0" fontId="0" fillId="0" borderId="95"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17" fillId="34" borderId="91" xfId="0" applyFont="1" applyFill="1" applyBorder="1" applyAlignment="1">
      <alignment horizontal="center" vertical="center" wrapText="1" shrinkToFit="1"/>
    </xf>
    <xf numFmtId="38" fontId="0" fillId="0" borderId="98" xfId="49" applyNumberFormat="1" applyFont="1" applyFill="1" applyBorder="1" applyAlignment="1" applyProtection="1">
      <alignment horizontal="right" vertical="center"/>
      <protection/>
    </xf>
    <xf numFmtId="38" fontId="0" fillId="0" borderId="29" xfId="49" applyNumberFormat="1" applyFont="1" applyFill="1" applyBorder="1" applyAlignment="1" applyProtection="1">
      <alignment horizontal="right" vertical="center"/>
      <protection/>
    </xf>
    <xf numFmtId="41" fontId="0" fillId="0" borderId="30" xfId="61" applyNumberFormat="1" applyFont="1" applyFill="1" applyBorder="1" applyAlignment="1" applyProtection="1">
      <alignment horizontal="center" vertical="center" wrapText="1"/>
      <protection/>
    </xf>
    <xf numFmtId="41" fontId="0" fillId="0" borderId="98"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89" xfId="61" applyFont="1" applyFill="1" applyBorder="1" applyAlignment="1" applyProtection="1">
      <alignment horizontal="center" vertical="center" wrapText="1"/>
      <protection/>
    </xf>
    <xf numFmtId="0" fontId="17" fillId="33" borderId="86" xfId="61" applyFont="1" applyFill="1" applyBorder="1" applyAlignment="1" applyProtection="1">
      <alignment horizontal="center" vertical="center" wrapText="1"/>
      <protection/>
    </xf>
    <xf numFmtId="0" fontId="9" fillId="0" borderId="99"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100" xfId="61" applyFont="1" applyFill="1" applyBorder="1" applyAlignment="1" applyProtection="1">
      <alignment horizontal="left" vertical="center"/>
      <protection/>
    </xf>
    <xf numFmtId="0" fontId="17" fillId="33" borderId="101"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93"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38" fontId="0" fillId="0" borderId="91" xfId="49" applyNumberFormat="1" applyFont="1" applyFill="1" applyBorder="1" applyAlignment="1" applyProtection="1">
      <alignment horizontal="right" vertical="center"/>
      <protection/>
    </xf>
    <xf numFmtId="38" fontId="0" fillId="0" borderId="31" xfId="49" applyNumberFormat="1" applyFont="1" applyFill="1" applyBorder="1" applyAlignment="1" applyProtection="1">
      <alignment horizontal="right" vertical="center"/>
      <protection/>
    </xf>
    <xf numFmtId="41" fontId="0" fillId="0" borderId="32" xfId="61" applyNumberFormat="1" applyFont="1" applyFill="1" applyBorder="1" applyAlignment="1" applyProtection="1">
      <alignment horizontal="center" vertical="center" wrapText="1"/>
      <protection/>
    </xf>
    <xf numFmtId="41" fontId="0" fillId="0" borderId="91"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0" fontId="17" fillId="33" borderId="102" xfId="0" applyFont="1" applyFill="1" applyBorder="1" applyAlignment="1">
      <alignment horizontal="center" vertical="center"/>
    </xf>
    <xf numFmtId="0" fontId="17" fillId="33" borderId="98"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0" fontId="17" fillId="33" borderId="96" xfId="0" applyFont="1" applyFill="1" applyBorder="1" applyAlignment="1">
      <alignment horizontal="center" vertical="center"/>
    </xf>
    <xf numFmtId="0" fontId="17" fillId="33" borderId="91" xfId="0" applyFont="1" applyFill="1" applyBorder="1" applyAlignment="1">
      <alignment horizontal="center" vertical="center"/>
    </xf>
    <xf numFmtId="0" fontId="0" fillId="0" borderId="91" xfId="0" applyFont="1" applyFill="1" applyBorder="1" applyAlignment="1">
      <alignment horizontal="center" vertical="center"/>
    </xf>
    <xf numFmtId="0" fontId="17" fillId="33" borderId="96" xfId="0" applyFont="1" applyFill="1" applyBorder="1" applyAlignment="1">
      <alignment horizontal="center" vertical="center" wrapText="1"/>
    </xf>
    <xf numFmtId="0" fontId="17" fillId="33" borderId="91" xfId="0" applyFont="1" applyFill="1" applyBorder="1" applyAlignment="1">
      <alignment horizontal="center" vertical="center" wrapText="1"/>
    </xf>
    <xf numFmtId="0" fontId="0" fillId="33" borderId="99"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83" xfId="0" applyFont="1" applyFill="1" applyBorder="1" applyAlignment="1">
      <alignment horizontal="center" vertical="center" wrapText="1" shrinkToFit="1"/>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21" xfId="49" applyNumberFormat="1" applyFont="1" applyFill="1" applyBorder="1" applyAlignment="1" applyProtection="1">
      <alignment horizontal="right" vertical="center"/>
      <protection/>
    </xf>
    <xf numFmtId="0" fontId="11" fillId="34" borderId="103"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104" xfId="0" applyFont="1" applyFill="1" applyBorder="1" applyAlignment="1">
      <alignment horizontal="center" vertical="center"/>
    </xf>
    <xf numFmtId="0" fontId="11" fillId="34" borderId="105"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06"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17" fillId="33" borderId="86" xfId="0" applyFont="1" applyFill="1" applyBorder="1" applyAlignment="1">
      <alignment horizontal="center" vertical="center" wrapText="1"/>
    </xf>
    <xf numFmtId="0" fontId="17" fillId="33" borderId="107"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99" xfId="49" applyNumberFormat="1" applyFont="1" applyFill="1" applyBorder="1" applyAlignment="1" applyProtection="1">
      <alignment horizontal="right" vertical="center"/>
      <protection/>
    </xf>
    <xf numFmtId="38" fontId="0" fillId="0" borderId="19" xfId="49" applyNumberFormat="1" applyFont="1" applyFill="1" applyBorder="1" applyAlignment="1" applyProtection="1">
      <alignment horizontal="right" vertical="center"/>
      <protection/>
    </xf>
    <xf numFmtId="41" fontId="0" fillId="0" borderId="19" xfId="61" applyNumberFormat="1" applyFont="1" applyFill="1" applyBorder="1" applyAlignment="1" applyProtection="1">
      <alignment horizontal="center" vertical="center" wrapText="1"/>
      <protection/>
    </xf>
    <xf numFmtId="41" fontId="0" fillId="0" borderId="100" xfId="61" applyNumberFormat="1" applyFont="1" applyFill="1" applyBorder="1" applyAlignment="1" applyProtection="1">
      <alignment horizontal="center" vertical="center" wrapText="1"/>
      <protection/>
    </xf>
    <xf numFmtId="0" fontId="0" fillId="33" borderId="98" xfId="0" applyFont="1" applyFill="1" applyBorder="1" applyAlignment="1">
      <alignment horizontal="center" vertical="center"/>
    </xf>
    <xf numFmtId="38" fontId="0" fillId="0" borderId="103"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20"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104" xfId="61" applyNumberFormat="1" applyFont="1" applyFill="1" applyBorder="1" applyAlignment="1" applyProtection="1">
      <alignment horizontal="center" vertical="center" wrapText="1"/>
      <protection/>
    </xf>
    <xf numFmtId="41" fontId="0" fillId="0" borderId="105" xfId="61" applyNumberFormat="1" applyFont="1" applyFill="1" applyBorder="1" applyAlignment="1" applyProtection="1">
      <alignment horizontal="center" vertical="center" wrapText="1"/>
      <protection/>
    </xf>
    <xf numFmtId="0" fontId="17" fillId="33" borderId="108"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104"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04" xfId="0" applyFont="1" applyFill="1" applyBorder="1" applyAlignment="1">
      <alignment horizontal="center" vertical="center" wrapText="1"/>
    </xf>
    <xf numFmtId="38" fontId="0" fillId="0" borderId="22" xfId="49" applyNumberFormat="1" applyFont="1" applyFill="1" applyBorder="1" applyAlignment="1" applyProtection="1">
      <alignment horizontal="right" vertical="center"/>
      <protection/>
    </xf>
    <xf numFmtId="41" fontId="0" fillId="0" borderId="19" xfId="61" applyNumberFormat="1" applyFont="1" applyFill="1" applyBorder="1" applyAlignment="1" applyProtection="1">
      <alignment horizontal="center" vertical="center" wrapText="1"/>
      <protection/>
    </xf>
    <xf numFmtId="41" fontId="0" fillId="0" borderId="100" xfId="61" applyNumberFormat="1" applyFont="1" applyFill="1" applyBorder="1" applyAlignment="1" applyProtection="1">
      <alignment horizontal="center" vertical="center" wrapText="1"/>
      <protection/>
    </xf>
    <xf numFmtId="38" fontId="0" fillId="0" borderId="99"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41" fontId="0" fillId="0" borderId="83" xfId="61" applyNumberFormat="1"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17" fillId="33" borderId="66" xfId="0" applyFont="1" applyFill="1" applyBorder="1" applyAlignment="1">
      <alignment horizontal="center" vertical="center" wrapText="1"/>
    </xf>
    <xf numFmtId="0" fontId="17" fillId="33" borderId="67" xfId="0" applyFont="1" applyFill="1" applyBorder="1" applyAlignment="1">
      <alignment horizontal="center" vertical="center"/>
    </xf>
    <xf numFmtId="0" fontId="17" fillId="33" borderId="71" xfId="0" applyFont="1" applyFill="1" applyBorder="1" applyAlignment="1">
      <alignment horizontal="center" vertical="center"/>
    </xf>
    <xf numFmtId="0" fontId="17" fillId="33" borderId="89"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107" xfId="0" applyFont="1" applyFill="1" applyBorder="1" applyAlignment="1">
      <alignment horizontal="center" vertical="center"/>
    </xf>
    <xf numFmtId="38" fontId="0" fillId="0" borderId="21"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0" fontId="11" fillId="33" borderId="29"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38" xfId="0" applyFont="1" applyFill="1" applyBorder="1" applyAlignment="1">
      <alignment horizontal="center" vertical="center"/>
    </xf>
    <xf numFmtId="0" fontId="0" fillId="0" borderId="95" xfId="0" applyFont="1" applyFill="1" applyBorder="1" applyAlignment="1">
      <alignment horizontal="center" vertical="center"/>
    </xf>
    <xf numFmtId="38" fontId="0" fillId="0" borderId="19" xfId="49" applyNumberFormat="1" applyFont="1" applyFill="1" applyBorder="1" applyAlignment="1" applyProtection="1">
      <alignment horizontal="right" vertical="center"/>
      <protection/>
    </xf>
    <xf numFmtId="41" fontId="0" fillId="0" borderId="109" xfId="61" applyNumberFormat="1" applyFont="1" applyFill="1" applyBorder="1" applyAlignment="1" applyProtection="1">
      <alignment horizontal="center" vertical="center" wrapText="1"/>
      <protection/>
    </xf>
    <xf numFmtId="0" fontId="17" fillId="33" borderId="94"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7" fillId="33" borderId="102" xfId="0" applyFont="1" applyFill="1" applyBorder="1" applyAlignment="1">
      <alignment horizontal="center" vertical="center" wrapText="1"/>
    </xf>
    <xf numFmtId="0" fontId="17" fillId="33" borderId="98"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3" borderId="98" xfId="0" applyFont="1" applyFill="1" applyBorder="1" applyAlignment="1">
      <alignment horizontal="center" vertical="center" wrapText="1"/>
    </xf>
    <xf numFmtId="0" fontId="11" fillId="33" borderId="10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30" xfId="0" applyFont="1" applyFill="1" applyBorder="1" applyAlignment="1">
      <alignment horizontal="center" vertical="center"/>
    </xf>
    <xf numFmtId="0" fontId="7" fillId="33" borderId="14" xfId="62" applyFont="1" applyFill="1" applyBorder="1" applyAlignment="1" applyProtection="1">
      <alignment horizontal="center" vertical="center" wrapText="1"/>
      <protection/>
    </xf>
    <xf numFmtId="0" fontId="7" fillId="33" borderId="106" xfId="62" applyFont="1" applyFill="1" applyBorder="1" applyAlignment="1" applyProtection="1">
      <alignment horizontal="center" vertical="center" wrapText="1"/>
      <protection/>
    </xf>
    <xf numFmtId="41" fontId="0" fillId="0" borderId="101"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06" xfId="61" applyNumberFormat="1" applyFont="1" applyFill="1" applyBorder="1" applyAlignment="1" applyProtection="1">
      <alignment horizontal="center" vertical="center" wrapText="1"/>
      <protection/>
    </xf>
    <xf numFmtId="41" fontId="0" fillId="0" borderId="15" xfId="61" applyNumberFormat="1" applyFont="1" applyFill="1" applyBorder="1" applyAlignment="1" applyProtection="1">
      <alignment horizontal="center" vertical="center" wrapText="1"/>
      <protection/>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8" fillId="33" borderId="113" xfId="0" applyFont="1" applyFill="1" applyBorder="1" applyAlignment="1">
      <alignment horizontal="center" vertical="center" wrapText="1"/>
    </xf>
    <xf numFmtId="0" fontId="18" fillId="33" borderId="109" xfId="0" applyFont="1" applyFill="1" applyBorder="1" applyAlignment="1">
      <alignment horizontal="center" vertical="center" wrapText="1"/>
    </xf>
    <xf numFmtId="0" fontId="18" fillId="33" borderId="26" xfId="0" applyFont="1" applyFill="1" applyBorder="1" applyAlignment="1">
      <alignment horizontal="center" vertical="center" wrapText="1"/>
    </xf>
    <xf numFmtId="41" fontId="0" fillId="0" borderId="38" xfId="61" applyNumberFormat="1" applyFont="1" applyFill="1" applyBorder="1" applyAlignment="1" applyProtection="1">
      <alignment horizontal="center" vertical="center" wrapText="1"/>
      <protection/>
    </xf>
    <xf numFmtId="0" fontId="11" fillId="33" borderId="10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04" xfId="0" applyFont="1" applyFill="1" applyBorder="1" applyAlignment="1">
      <alignment horizontal="center" vertical="center"/>
    </xf>
    <xf numFmtId="41" fontId="0" fillId="0" borderId="103" xfId="61" applyNumberFormat="1" applyFont="1" applyFill="1" applyBorder="1" applyAlignment="1" applyProtection="1">
      <alignment horizontal="center" vertical="center" wrapText="1"/>
      <protection/>
    </xf>
    <xf numFmtId="0" fontId="17" fillId="35" borderId="29"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1" fillId="33" borderId="14" xfId="0" applyFont="1" applyFill="1" applyBorder="1" applyAlignment="1">
      <alignment horizontal="center" vertical="center" textRotation="255"/>
    </xf>
    <xf numFmtId="0" fontId="11" fillId="33" borderId="106"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111" xfId="0" applyFont="1" applyFill="1" applyBorder="1" applyAlignment="1">
      <alignment horizontal="center" vertical="center" textRotation="255"/>
    </xf>
    <xf numFmtId="0" fontId="17" fillId="33" borderId="99"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100" xfId="0" applyFont="1" applyFill="1" applyBorder="1" applyAlignment="1">
      <alignment horizontal="center" vertical="center" wrapText="1"/>
    </xf>
    <xf numFmtId="41" fontId="0" fillId="0" borderId="99" xfId="61" applyNumberFormat="1" applyFont="1" applyFill="1" applyBorder="1" applyAlignment="1" applyProtection="1">
      <alignment horizontal="center" vertical="center" wrapText="1"/>
      <protection/>
    </xf>
    <xf numFmtId="41" fontId="0" fillId="0" borderId="99" xfId="61" applyNumberFormat="1" applyFont="1" applyFill="1" applyBorder="1" applyAlignment="1" applyProtection="1">
      <alignment horizontal="center" vertical="center" wrapText="1"/>
      <protection/>
    </xf>
    <xf numFmtId="0" fontId="17" fillId="33" borderId="29"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72"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3" borderId="71" xfId="0" applyFont="1" applyFill="1" applyBorder="1" applyAlignment="1">
      <alignment horizontal="center" vertical="center" wrapText="1"/>
    </xf>
    <xf numFmtId="41" fontId="0" fillId="0" borderId="67" xfId="61" applyNumberFormat="1" applyFont="1" applyFill="1" applyBorder="1" applyAlignment="1" applyProtection="1">
      <alignment horizontal="center" vertical="center" wrapText="1"/>
      <protection/>
    </xf>
    <xf numFmtId="41" fontId="0" fillId="0" borderId="71" xfId="61" applyNumberFormat="1" applyFont="1" applyFill="1" applyBorder="1" applyAlignment="1" applyProtection="1">
      <alignment horizontal="center" vertical="center" wrapText="1"/>
      <protection/>
    </xf>
    <xf numFmtId="41" fontId="0" fillId="0" borderId="88" xfId="61" applyNumberFormat="1" applyFont="1" applyFill="1" applyBorder="1" applyAlignment="1" applyProtection="1">
      <alignment horizontal="center" vertical="center" wrapText="1"/>
      <protection/>
    </xf>
    <xf numFmtId="0" fontId="18" fillId="33" borderId="114" xfId="0" applyFont="1" applyFill="1" applyBorder="1" applyAlignment="1">
      <alignment horizontal="center" vertical="center" wrapText="1"/>
    </xf>
    <xf numFmtId="0" fontId="18" fillId="33" borderId="115" xfId="0" applyFont="1" applyFill="1" applyBorder="1" applyAlignment="1">
      <alignment horizontal="center" vertical="center" wrapText="1"/>
    </xf>
    <xf numFmtId="0" fontId="18" fillId="33" borderId="24" xfId="0" applyFont="1" applyFill="1" applyBorder="1" applyAlignment="1">
      <alignment horizontal="center" vertical="center" wrapText="1"/>
    </xf>
    <xf numFmtId="41" fontId="0" fillId="0" borderId="115"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106"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116"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111" xfId="0" applyFont="1" applyFill="1" applyBorder="1" applyAlignment="1">
      <alignment horizontal="center" vertical="center" textRotation="255"/>
    </xf>
    <xf numFmtId="0" fontId="15" fillId="34" borderId="99"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100" xfId="62" applyFont="1" applyFill="1" applyBorder="1" applyAlignment="1" applyProtection="1">
      <alignment horizontal="center" vertical="center" wrapText="1"/>
      <protection/>
    </xf>
    <xf numFmtId="0" fontId="7" fillId="0" borderId="117" xfId="62" applyFont="1" applyFill="1" applyBorder="1" applyAlignment="1" applyProtection="1">
      <alignment horizontal="center" vertical="center" wrapText="1"/>
      <protection/>
    </xf>
    <xf numFmtId="0" fontId="7" fillId="0" borderId="118" xfId="62" applyFont="1" applyFill="1" applyBorder="1" applyAlignment="1" applyProtection="1">
      <alignment horizontal="center" vertical="center" wrapText="1"/>
      <protection/>
    </xf>
    <xf numFmtId="0" fontId="7" fillId="0" borderId="119" xfId="62" applyFont="1" applyFill="1" applyBorder="1" applyAlignment="1" applyProtection="1">
      <alignment horizontal="center" vertical="center" wrapText="1"/>
      <protection/>
    </xf>
    <xf numFmtId="0" fontId="11" fillId="34" borderId="101"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6"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08"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104" xfId="62" applyFont="1" applyFill="1" applyBorder="1" applyAlignment="1" applyProtection="1">
      <alignment horizontal="center" vertical="center" wrapText="1"/>
      <protection/>
    </xf>
    <xf numFmtId="0" fontId="18" fillId="33" borderId="31"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32" xfId="0" applyFont="1" applyFill="1" applyBorder="1" applyAlignment="1">
      <alignment horizontal="center" vertical="center" wrapText="1"/>
    </xf>
    <xf numFmtId="41" fontId="0" fillId="0" borderId="31" xfId="61" applyNumberFormat="1" applyFont="1" applyFill="1" applyBorder="1" applyAlignment="1" applyProtection="1">
      <alignment horizontal="center" vertical="center" wrapText="1"/>
      <protection/>
    </xf>
    <xf numFmtId="38" fontId="0" fillId="0" borderId="31" xfId="49" applyFont="1" applyBorder="1" applyAlignment="1">
      <alignment horizontal="center" vertical="center"/>
    </xf>
    <xf numFmtId="38" fontId="0" fillId="0" borderId="21" xfId="49" applyFont="1" applyBorder="1" applyAlignment="1">
      <alignment horizontal="center" vertical="center"/>
    </xf>
    <xf numFmtId="38" fontId="0" fillId="0" borderId="32" xfId="49" applyFont="1" applyBorder="1" applyAlignment="1">
      <alignment horizontal="center" vertical="center"/>
    </xf>
    <xf numFmtId="38" fontId="0" fillId="0" borderId="59" xfId="49" applyFont="1" applyBorder="1" applyAlignment="1">
      <alignment horizontal="center" vertical="center"/>
    </xf>
    <xf numFmtId="0" fontId="11" fillId="33" borderId="91" xfId="0" applyFont="1" applyFill="1" applyBorder="1" applyAlignment="1">
      <alignment horizontal="center" vertical="center"/>
    </xf>
    <xf numFmtId="0" fontId="0" fillId="0" borderId="91" xfId="0" applyFont="1" applyFill="1" applyBorder="1" applyAlignment="1">
      <alignment horizontal="center" vertical="center" wrapText="1"/>
    </xf>
    <xf numFmtId="0" fontId="11" fillId="34" borderId="95" xfId="0" applyFont="1" applyFill="1" applyBorder="1" applyAlignment="1">
      <alignment horizontal="center" vertical="center"/>
    </xf>
    <xf numFmtId="0" fontId="17" fillId="34" borderId="95" xfId="0" applyFont="1" applyFill="1" applyBorder="1" applyAlignment="1">
      <alignment horizontal="center" vertical="center" wrapText="1" shrinkToFit="1"/>
    </xf>
    <xf numFmtId="0" fontId="17" fillId="34" borderId="97" xfId="0" applyFont="1" applyFill="1" applyBorder="1" applyAlignment="1">
      <alignment horizontal="center" vertical="center" wrapText="1" shrinkToFit="1"/>
    </xf>
    <xf numFmtId="0" fontId="7" fillId="34" borderId="85" xfId="62" applyFont="1" applyFill="1" applyBorder="1" applyAlignment="1" applyProtection="1">
      <alignment horizontal="center" vertical="center" wrapText="1"/>
      <protection/>
    </xf>
    <xf numFmtId="0" fontId="7" fillId="34" borderId="86" xfId="62" applyFont="1" applyFill="1" applyBorder="1" applyAlignment="1" applyProtection="1">
      <alignment horizontal="center" vertical="center" wrapText="1"/>
      <protection/>
    </xf>
    <xf numFmtId="0" fontId="7" fillId="34" borderId="87" xfId="62" applyFont="1" applyFill="1" applyBorder="1" applyAlignment="1" applyProtection="1">
      <alignment horizontal="center" vertical="center" wrapText="1"/>
      <protection/>
    </xf>
    <xf numFmtId="0" fontId="0" fillId="0" borderId="89" xfId="61" applyFont="1" applyFill="1" applyBorder="1" applyAlignment="1" applyProtection="1">
      <alignment horizontal="left" vertical="center" wrapText="1"/>
      <protection/>
    </xf>
    <xf numFmtId="0" fontId="11" fillId="0" borderId="86" xfId="61" applyFont="1" applyFill="1" applyBorder="1" applyAlignment="1" applyProtection="1">
      <alignment horizontal="left" vertical="center" wrapText="1"/>
      <protection/>
    </xf>
    <xf numFmtId="0" fontId="11" fillId="0" borderId="90" xfId="61" applyFont="1" applyFill="1" applyBorder="1" applyAlignment="1" applyProtection="1">
      <alignment horizontal="left" vertical="center" wrapText="1"/>
      <protection/>
    </xf>
    <xf numFmtId="0" fontId="7" fillId="34" borderId="84"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0" fillId="0" borderId="66" xfId="61" applyFont="1" applyFill="1" applyBorder="1" applyAlignment="1" applyProtection="1">
      <alignment horizontal="left" vertical="center" wrapText="1"/>
      <protection/>
    </xf>
    <xf numFmtId="0" fontId="0" fillId="0" borderId="67" xfId="61" applyFont="1" applyFill="1" applyBorder="1" applyAlignment="1" applyProtection="1">
      <alignment horizontal="left" vertical="center" wrapText="1"/>
      <protection/>
    </xf>
    <xf numFmtId="0" fontId="0" fillId="0" borderId="88" xfId="61" applyFont="1" applyFill="1" applyBorder="1" applyAlignment="1" applyProtection="1">
      <alignment horizontal="left" vertical="center" wrapText="1"/>
      <protection/>
    </xf>
    <xf numFmtId="0" fontId="7" fillId="33" borderId="85"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0" fontId="9" fillId="0" borderId="120" xfId="0" applyFont="1" applyFill="1" applyBorder="1" applyAlignment="1">
      <alignment horizontal="center" vertical="center"/>
    </xf>
    <xf numFmtId="0" fontId="15" fillId="34" borderId="75"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76" xfId="62" applyFont="1" applyFill="1" applyBorder="1" applyAlignment="1" applyProtection="1">
      <alignment horizontal="center" vertical="center" wrapText="1"/>
      <protection/>
    </xf>
    <xf numFmtId="0" fontId="15" fillId="34" borderId="85" xfId="62" applyFont="1" applyFill="1" applyBorder="1" applyAlignment="1" applyProtection="1">
      <alignment horizontal="center" vertical="center" wrapText="1"/>
      <protection/>
    </xf>
    <xf numFmtId="0" fontId="15" fillId="34" borderId="86" xfId="62" applyFont="1" applyFill="1" applyBorder="1" applyAlignment="1" applyProtection="1">
      <alignment horizontal="center" vertical="center" wrapText="1"/>
      <protection/>
    </xf>
    <xf numFmtId="0" fontId="15" fillId="34" borderId="87" xfId="62" applyFont="1" applyFill="1" applyBorder="1" applyAlignment="1" applyProtection="1">
      <alignment horizontal="center" vertical="center" wrapText="1"/>
      <protection/>
    </xf>
    <xf numFmtId="0" fontId="17" fillId="33" borderId="81"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100" xfId="61" applyFont="1" applyFill="1" applyBorder="1" applyAlignment="1" applyProtection="1">
      <alignment horizontal="center" vertical="center" wrapText="1"/>
      <protection/>
    </xf>
    <xf numFmtId="0" fontId="0" fillId="0" borderId="101"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06" xfId="61" applyFont="1" applyFill="1" applyBorder="1" applyAlignment="1" applyProtection="1">
      <alignment horizontal="center" vertical="center" wrapText="1"/>
      <protection/>
    </xf>
    <xf numFmtId="0" fontId="17" fillId="33" borderId="99" xfId="61" applyFont="1" applyFill="1" applyBorder="1" applyAlignment="1" applyProtection="1">
      <alignment horizontal="center" vertical="center" wrapText="1"/>
      <protection/>
    </xf>
    <xf numFmtId="0" fontId="0" fillId="0" borderId="99"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100" xfId="61" applyFont="1" applyFill="1" applyBorder="1" applyAlignment="1" applyProtection="1">
      <alignment horizontal="center" vertical="center" wrapText="1"/>
      <protection/>
    </xf>
    <xf numFmtId="0" fontId="17" fillId="33" borderId="57"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0" fillId="0" borderId="31"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0" fillId="0" borderId="30" xfId="61" applyFont="1" applyFill="1" applyBorder="1" applyAlignment="1" applyProtection="1">
      <alignment horizontal="left" vertical="center" wrapText="1"/>
      <protection/>
    </xf>
    <xf numFmtId="0" fontId="0" fillId="0" borderId="59" xfId="61"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0" fillId="0" borderId="99" xfId="61" applyFont="1" applyFill="1" applyBorder="1" applyAlignment="1" applyProtection="1">
      <alignment horizontal="center" vertical="center" wrapText="1"/>
      <protection/>
    </xf>
    <xf numFmtId="0" fontId="17" fillId="33" borderId="121"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58" xfId="0" applyFont="1" applyFill="1" applyBorder="1" applyAlignment="1" applyProtection="1">
      <alignment horizontal="center" vertical="center" wrapText="1"/>
      <protection/>
    </xf>
    <xf numFmtId="0" fontId="10" fillId="0" borderId="57"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0" fillId="0" borderId="59" xfId="61" applyFont="1" applyFill="1" applyBorder="1" applyAlignment="1" applyProtection="1">
      <alignment horizontal="left" vertical="center" wrapText="1" shrinkToFit="1"/>
      <protection/>
    </xf>
    <xf numFmtId="0" fontId="0" fillId="0" borderId="66"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8" fillId="33" borderId="121"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58" xfId="0" applyFont="1" applyFill="1" applyBorder="1" applyAlignment="1" applyProtection="1">
      <alignment horizontal="center" vertical="center" wrapText="1"/>
      <protection/>
    </xf>
    <xf numFmtId="0" fontId="10" fillId="0" borderId="32" xfId="61" applyFont="1" applyFill="1" applyBorder="1" applyAlignment="1" applyProtection="1">
      <alignment horizontal="left" vertical="center" wrapText="1" shrinkToFit="1"/>
      <protection/>
    </xf>
    <xf numFmtId="0" fontId="8" fillId="33" borderId="91" xfId="61" applyNumberFormat="1" applyFont="1" applyFill="1" applyBorder="1" applyAlignment="1" applyProtection="1">
      <alignment horizontal="center" vertical="center" wrapText="1"/>
      <protection/>
    </xf>
    <xf numFmtId="0" fontId="0" fillId="0" borderId="3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8" fillId="33" borderId="91" xfId="61" applyFont="1" applyFill="1" applyBorder="1" applyAlignment="1" applyProtection="1">
      <alignment horizontal="center" vertical="center" wrapText="1"/>
      <protection/>
    </xf>
    <xf numFmtId="0" fontId="10" fillId="0" borderId="91" xfId="61" applyFont="1" applyFill="1" applyBorder="1" applyAlignment="1" applyProtection="1">
      <alignment horizontal="center" vertical="center" wrapText="1"/>
      <protection/>
    </xf>
    <xf numFmtId="0" fontId="10" fillId="0" borderId="92" xfId="61" applyFont="1" applyFill="1" applyBorder="1" applyAlignment="1" applyProtection="1">
      <alignment horizontal="center" vertical="center" wrapText="1"/>
      <protection/>
    </xf>
    <xf numFmtId="0" fontId="7" fillId="33" borderId="121"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58" xfId="62" applyFont="1" applyFill="1" applyBorder="1" applyAlignment="1" applyProtection="1">
      <alignment horizontal="center" vertical="center"/>
      <protection/>
    </xf>
    <xf numFmtId="0" fontId="10" fillId="0" borderId="57"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32" xfId="61" applyFont="1" applyFill="1" applyBorder="1" applyAlignment="1" applyProtection="1">
      <alignment horizontal="center" vertical="center" wrapText="1" shrinkToFit="1"/>
      <protection/>
    </xf>
    <xf numFmtId="0" fontId="11" fillId="33" borderId="31"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wrapText="1"/>
    </xf>
    <xf numFmtId="0" fontId="0" fillId="0" borderId="59" xfId="0" applyFont="1" applyFill="1" applyBorder="1" applyAlignment="1">
      <alignment horizontal="center" vertical="center"/>
    </xf>
    <xf numFmtId="0" fontId="15" fillId="33" borderId="121" xfId="62" applyFont="1" applyFill="1" applyBorder="1" applyAlignment="1" applyProtection="1">
      <alignment horizontal="center" vertical="center" wrapText="1" shrinkToFit="1"/>
      <protection/>
    </xf>
    <xf numFmtId="0" fontId="15" fillId="33" borderId="21" xfId="62" applyFont="1" applyFill="1" applyBorder="1" applyAlignment="1" applyProtection="1">
      <alignment horizontal="center" vertical="center" shrinkToFit="1"/>
      <protection/>
    </xf>
    <xf numFmtId="0" fontId="15" fillId="33" borderId="58" xfId="62" applyFont="1" applyFill="1" applyBorder="1" applyAlignment="1" applyProtection="1">
      <alignment horizontal="center" vertical="center" shrinkToFit="1"/>
      <protection/>
    </xf>
    <xf numFmtId="0" fontId="10" fillId="0" borderId="89" xfId="61" applyFont="1" applyFill="1" applyBorder="1" applyAlignment="1" applyProtection="1">
      <alignment horizontal="center" vertical="center" wrapText="1" shrinkToFit="1"/>
      <protection/>
    </xf>
    <xf numFmtId="0" fontId="10" fillId="0" borderId="86" xfId="61" applyFont="1" applyFill="1" applyBorder="1" applyAlignment="1" applyProtection="1">
      <alignment horizontal="center" vertical="center" wrapText="1" shrinkToFit="1"/>
      <protection/>
    </xf>
    <xf numFmtId="0" fontId="10" fillId="0" borderId="107"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center" vertical="center"/>
    </xf>
    <xf numFmtId="0" fontId="6" fillId="34" borderId="122" xfId="62" applyFont="1" applyFill="1" applyBorder="1" applyAlignment="1" applyProtection="1">
      <alignment horizontal="center" vertical="center"/>
      <protection/>
    </xf>
    <xf numFmtId="0" fontId="0" fillId="0" borderId="20" xfId="0" applyBorder="1" applyAlignment="1" applyProtection="1">
      <alignment vertical="center"/>
      <protection/>
    </xf>
    <xf numFmtId="0" fontId="21" fillId="35" borderId="20" xfId="0" applyFont="1" applyFill="1" applyBorder="1" applyAlignment="1" applyProtection="1">
      <alignment horizontal="right" vertical="center"/>
      <protection/>
    </xf>
    <xf numFmtId="0" fontId="2" fillId="0" borderId="20" xfId="0" applyFont="1" applyBorder="1" applyAlignment="1" applyProtection="1">
      <alignment horizontal="right" vertical="center"/>
      <protection/>
    </xf>
    <xf numFmtId="0" fontId="2" fillId="0" borderId="105" xfId="0" applyFont="1" applyBorder="1" applyAlignment="1" applyProtection="1">
      <alignment horizontal="right" vertical="center"/>
      <protection/>
    </xf>
    <xf numFmtId="0" fontId="7" fillId="33" borderId="75"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81" xfId="61" applyFont="1" applyFill="1" applyBorder="1" applyAlignment="1" applyProtection="1">
      <alignment horizontal="center" vertical="center" wrapText="1" shrinkToFit="1"/>
      <protection/>
    </xf>
    <xf numFmtId="0" fontId="10" fillId="0" borderId="19" xfId="61" applyFont="1" applyFill="1" applyBorder="1" applyAlignment="1" applyProtection="1">
      <alignment horizontal="center" vertical="center" wrapText="1" shrinkToFit="1"/>
      <protection/>
    </xf>
    <xf numFmtId="0" fontId="10" fillId="0" borderId="100" xfId="61" applyFont="1" applyFill="1" applyBorder="1" applyAlignment="1" applyProtection="1">
      <alignment horizontal="center" vertical="center" wrapText="1" shrinkToFit="1"/>
      <protection/>
    </xf>
    <xf numFmtId="0" fontId="11" fillId="33" borderId="99"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0" fillId="0" borderId="99"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7" fillId="33" borderId="74"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59" xfId="0" applyFont="1" applyFill="1" applyBorder="1" applyAlignment="1">
      <alignment horizontal="center" vertical="center"/>
    </xf>
    <xf numFmtId="38" fontId="0" fillId="0" borderId="31" xfId="49" applyFont="1" applyBorder="1" applyAlignment="1">
      <alignment horizontal="right" vertical="center"/>
    </xf>
    <xf numFmtId="38" fontId="0" fillId="0" borderId="21" xfId="49" applyFont="1" applyBorder="1" applyAlignment="1">
      <alignment horizontal="right" vertical="center"/>
    </xf>
    <xf numFmtId="38" fontId="0" fillId="0" borderId="32" xfId="49" applyFont="1" applyBorder="1" applyAlignment="1">
      <alignment horizontal="right" vertical="center"/>
    </xf>
    <xf numFmtId="0" fontId="18" fillId="33" borderId="29"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30" xfId="0" applyFont="1" applyFill="1" applyBorder="1" applyAlignment="1">
      <alignment horizontal="center" vertical="center"/>
    </xf>
    <xf numFmtId="0" fontId="17" fillId="33" borderId="81" xfId="0" applyFont="1" applyFill="1" applyBorder="1" applyAlignment="1">
      <alignment horizontal="center" vertical="center" wrapText="1"/>
    </xf>
    <xf numFmtId="0" fontId="9" fillId="0" borderId="123"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11" fillId="34" borderId="99"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100" xfId="0" applyFont="1" applyFill="1" applyBorder="1" applyAlignment="1">
      <alignment horizontal="center"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71"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11" xfId="0" applyFont="1" applyFill="1" applyBorder="1" applyAlignment="1">
      <alignment vertical="center" wrapText="1"/>
    </xf>
    <xf numFmtId="0" fontId="11" fillId="33" borderId="31"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2" xfId="0" applyFont="1" applyFill="1" applyBorder="1" applyAlignment="1">
      <alignment horizontal="center" vertical="center"/>
    </xf>
    <xf numFmtId="38" fontId="0" fillId="0" borderId="29" xfId="49" applyFont="1" applyBorder="1" applyAlignment="1">
      <alignment horizontal="right" vertical="center"/>
    </xf>
    <xf numFmtId="38" fontId="0" fillId="0" borderId="22" xfId="49" applyFont="1" applyBorder="1" applyAlignment="1">
      <alignment horizontal="right" vertical="center"/>
    </xf>
    <xf numFmtId="38" fontId="0" fillId="0" borderId="30" xfId="49" applyFont="1" applyBorder="1" applyAlignment="1">
      <alignment horizontal="right" vertical="center"/>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38" fontId="0" fillId="0" borderId="38" xfId="49" applyFont="1" applyBorder="1" applyAlignment="1">
      <alignment horizontal="right" vertical="center"/>
    </xf>
    <xf numFmtId="0" fontId="17" fillId="34" borderId="99" xfId="0" applyFont="1" applyFill="1" applyBorder="1" applyAlignment="1">
      <alignment horizontal="center" vertical="center" wrapText="1" shrinkToFit="1"/>
    </xf>
    <xf numFmtId="0" fontId="17" fillId="34" borderId="19" xfId="0" applyFont="1" applyFill="1" applyBorder="1" applyAlignment="1">
      <alignment horizontal="center" vertical="center" wrapText="1" shrinkToFit="1"/>
    </xf>
    <xf numFmtId="0" fontId="17" fillId="34" borderId="83" xfId="0" applyFont="1" applyFill="1" applyBorder="1" applyAlignment="1">
      <alignment horizontal="center" vertical="center" wrapText="1" shrinkToFit="1"/>
    </xf>
    <xf numFmtId="0" fontId="0"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dxfs count="18">
    <dxf/>
    <dxf/>
    <dxf/>
    <dxf/>
    <dxf/>
    <dxf/>
    <dxf/>
    <dxf/>
    <dxf/>
    <dxf/>
    <dxf/>
    <dxf/>
    <dxf>
      <numFmt numFmtId="193" formatCode="#,##0.#&quot;％&quot;"/>
      <border/>
    </dxf>
    <dxf>
      <numFmt numFmtId="194" formatCode="#,##0&quot;％&quot;"/>
      <border/>
    </dxf>
    <dxf>
      <numFmt numFmtId="195" formatCode="#,##0.#;&quot;▲&quot;#,##0.#&quot;％&quot;"/>
      <border/>
    </dxf>
    <dxf>
      <numFmt numFmtId="196" formatCode="#,##0;&quot;▲ &quot;#,##0&quot;％&quot;"/>
      <border/>
    </dxf>
    <dxf>
      <numFmt numFmtId="197" formatCode="#,##0.#;&quot;▲&quot;#,##0.#"/>
      <border/>
    </dxf>
    <dxf>
      <numFmt numFmtId="198" formatCode="#,##0;&quot;▲ &quot;#,##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76</xdr:row>
      <xdr:rowOff>9525</xdr:rowOff>
    </xdr:from>
    <xdr:to>
      <xdr:col>41</xdr:col>
      <xdr:colOff>180975</xdr:colOff>
      <xdr:row>81</xdr:row>
      <xdr:rowOff>628650</xdr:rowOff>
    </xdr:to>
    <xdr:sp>
      <xdr:nvSpPr>
        <xdr:cNvPr id="1" name="テキスト ボックス 1"/>
        <xdr:cNvSpPr txBox="1">
          <a:spLocks noChangeArrowheads="1"/>
        </xdr:cNvSpPr>
      </xdr:nvSpPr>
      <xdr:spPr>
        <a:xfrm>
          <a:off x="2752725" y="37671375"/>
          <a:ext cx="5238750" cy="49053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Ａ．独立行政法人　農林漁業信用基金</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農業信用保険事業交付金（復旧・復興対策特別保証）</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6,464</a:t>
          </a:r>
          <a:r>
            <a:rPr lang="en-US" cap="none" sz="1800" b="0" i="0" u="none" baseline="0">
              <a:solidFill>
                <a:srgbClr val="000000"/>
              </a:solidFill>
              <a:latin typeface="ＭＳ Ｐゴシック"/>
              <a:ea typeface="ＭＳ Ｐゴシック"/>
              <a:cs typeface="ＭＳ Ｐゴシック"/>
            </a:rPr>
            <a:t>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6,464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6,383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6,383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73</xdr:row>
      <xdr:rowOff>466725</xdr:rowOff>
    </xdr:from>
    <xdr:to>
      <xdr:col>36</xdr:col>
      <xdr:colOff>85725</xdr:colOff>
      <xdr:row>74</xdr:row>
      <xdr:rowOff>276225</xdr:rowOff>
    </xdr:to>
    <xdr:sp>
      <xdr:nvSpPr>
        <xdr:cNvPr id="2" name="テキスト ボックス 7"/>
        <xdr:cNvSpPr txBox="1">
          <a:spLocks noChangeArrowheads="1"/>
        </xdr:cNvSpPr>
      </xdr:nvSpPr>
      <xdr:spPr>
        <a:xfrm>
          <a:off x="3771900" y="351472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14</xdr:col>
      <xdr:colOff>47625</xdr:colOff>
      <xdr:row>82</xdr:row>
      <xdr:rowOff>228600</xdr:rowOff>
    </xdr:from>
    <xdr:to>
      <xdr:col>43</xdr:col>
      <xdr:colOff>142875</xdr:colOff>
      <xdr:row>83</xdr:row>
      <xdr:rowOff>771525</xdr:rowOff>
    </xdr:to>
    <xdr:sp>
      <xdr:nvSpPr>
        <xdr:cNvPr id="3" name="テキスト ボックス 9"/>
        <xdr:cNvSpPr txBox="1">
          <a:spLocks noChangeArrowheads="1"/>
        </xdr:cNvSpPr>
      </xdr:nvSpPr>
      <xdr:spPr>
        <a:xfrm>
          <a:off x="2714625" y="43100625"/>
          <a:ext cx="5619750" cy="13811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東日本大震災により被害を受け信用力の乏しい農業者等が、復旧・復興のために必要とする資金の円滑な借入に支障をきたさぬよう、信用基金の財務基盤を強化するために必要となる資金を交付。</a:t>
          </a:r>
          <a:r>
            <a:rPr lang="en-US" cap="none" sz="1800" b="0" i="0" u="none" baseline="0">
              <a:solidFill>
                <a:srgbClr val="000000"/>
              </a:solidFill>
              <a:latin typeface="Calibri"/>
              <a:ea typeface="Calibri"/>
              <a:cs typeface="Calibri"/>
            </a:rPr>
            <a:t>
</a:t>
          </a:r>
        </a:p>
      </xdr:txBody>
    </xdr:sp>
    <xdr:clientData/>
  </xdr:twoCellAnchor>
  <xdr:twoCellAnchor>
    <xdr:from>
      <xdr:col>15</xdr:col>
      <xdr:colOff>142875</xdr:colOff>
      <xdr:row>74</xdr:row>
      <xdr:rowOff>323850</xdr:rowOff>
    </xdr:from>
    <xdr:to>
      <xdr:col>29</xdr:col>
      <xdr:colOff>114300</xdr:colOff>
      <xdr:row>75</xdr:row>
      <xdr:rowOff>857250</xdr:rowOff>
    </xdr:to>
    <xdr:grpSp>
      <xdr:nvGrpSpPr>
        <xdr:cNvPr id="4" name="グループ化 3"/>
        <xdr:cNvGrpSpPr>
          <a:grpSpLocks/>
        </xdr:cNvGrpSpPr>
      </xdr:nvGrpSpPr>
      <xdr:grpSpPr>
        <a:xfrm>
          <a:off x="3000375" y="36175950"/>
          <a:ext cx="2638425" cy="1485900"/>
          <a:chOff x="2233051" y="34020415"/>
          <a:chExt cx="2574637" cy="1486555"/>
        </a:xfrm>
        <a:solidFill>
          <a:srgbClr val="FFFFFF"/>
        </a:solidFill>
      </xdr:grpSpPr>
      <xdr:sp>
        <xdr:nvSpPr>
          <xdr:cNvPr id="5" name="テキスト ボックス 10"/>
          <xdr:cNvSpPr txBox="1">
            <a:spLocks noChangeArrowheads="1"/>
          </xdr:cNvSpPr>
        </xdr:nvSpPr>
        <xdr:spPr>
          <a:xfrm>
            <a:off x="2233051" y="34230019"/>
            <a:ext cx="2574637" cy="115319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交付金の交付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408</a:t>
            </a:r>
            <a:r>
              <a:rPr lang="en-US" cap="none" sz="1600" b="0" i="0" u="none" baseline="0">
                <a:solidFill>
                  <a:srgbClr val="000000"/>
                </a:solidFill>
                <a:latin typeface="ＭＳ Ｐゴシック"/>
                <a:ea typeface="ＭＳ Ｐゴシック"/>
                <a:cs typeface="ＭＳ Ｐゴシック"/>
              </a:rPr>
              <a:t>万円）</a:t>
            </a:r>
            <a:r>
              <a:rPr lang="en-US" cap="none" sz="1600" b="0" i="0" u="none" baseline="0">
                <a:solidFill>
                  <a:srgbClr val="000000"/>
                </a:solidFill>
                <a:latin typeface="Calibri"/>
                <a:ea typeface="Calibri"/>
                <a:cs typeface="Calibri"/>
              </a:rPr>
              <a:t>
</a:t>
            </a:r>
          </a:p>
        </xdr:txBody>
      </xdr:sp>
      <xdr:sp>
        <xdr:nvSpPr>
          <xdr:cNvPr id="6" name="直線矢印コネクタ 12"/>
          <xdr:cNvSpPr>
            <a:spLocks/>
          </xdr:cNvSpPr>
        </xdr:nvSpPr>
        <xdr:spPr>
          <a:xfrm>
            <a:off x="4649991" y="34020415"/>
            <a:ext cx="9011" cy="148655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xdr:colOff>
      <xdr:row>82</xdr:row>
      <xdr:rowOff>161925</xdr:rowOff>
    </xdr:from>
    <xdr:to>
      <xdr:col>43</xdr:col>
      <xdr:colOff>171450</xdr:colOff>
      <xdr:row>83</xdr:row>
      <xdr:rowOff>771525</xdr:rowOff>
    </xdr:to>
    <xdr:sp>
      <xdr:nvSpPr>
        <xdr:cNvPr id="7" name="大かっこ 17"/>
        <xdr:cNvSpPr>
          <a:spLocks/>
        </xdr:cNvSpPr>
      </xdr:nvSpPr>
      <xdr:spPr>
        <a:xfrm>
          <a:off x="2486025" y="43033950"/>
          <a:ext cx="5876925" cy="14478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77</xdr:row>
      <xdr:rowOff>838200</xdr:rowOff>
    </xdr:from>
    <xdr:to>
      <xdr:col>41</xdr:col>
      <xdr:colOff>38100</xdr:colOff>
      <xdr:row>80</xdr:row>
      <xdr:rowOff>171450</xdr:rowOff>
    </xdr:to>
    <xdr:sp>
      <xdr:nvSpPr>
        <xdr:cNvPr id="8" name="正方形/長方形 20"/>
        <xdr:cNvSpPr>
          <a:spLocks/>
        </xdr:cNvSpPr>
      </xdr:nvSpPr>
      <xdr:spPr>
        <a:xfrm>
          <a:off x="2962275" y="39357300"/>
          <a:ext cx="4886325" cy="19050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77</xdr:row>
      <xdr:rowOff>857250</xdr:rowOff>
    </xdr:from>
    <xdr:to>
      <xdr:col>29</xdr:col>
      <xdr:colOff>85725</xdr:colOff>
      <xdr:row>80</xdr:row>
      <xdr:rowOff>171450</xdr:rowOff>
    </xdr:to>
    <xdr:sp>
      <xdr:nvSpPr>
        <xdr:cNvPr id="9" name="テキスト ボックス 21"/>
        <xdr:cNvSpPr txBox="1">
          <a:spLocks noChangeArrowheads="1"/>
        </xdr:cNvSpPr>
      </xdr:nvSpPr>
      <xdr:spPr>
        <a:xfrm>
          <a:off x="3152775" y="39376350"/>
          <a:ext cx="2457450" cy="18859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回収金：</a:t>
          </a:r>
          <a:r>
            <a:rPr lang="en-US" cap="none" sz="1400" b="0" i="0" u="none" baseline="0">
              <a:solidFill>
                <a:srgbClr val="000000"/>
              </a:solidFill>
              <a:latin typeface="Calibri"/>
              <a:ea typeface="Calibri"/>
              <a:cs typeface="Calibri"/>
            </a:rPr>
            <a:t>13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6,464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6,477</a:t>
          </a:r>
        </a:p>
      </xdr:txBody>
    </xdr:sp>
    <xdr:clientData/>
  </xdr:twoCellAnchor>
  <xdr:twoCellAnchor>
    <xdr:from>
      <xdr:col>29</xdr:col>
      <xdr:colOff>123825</xdr:colOff>
      <xdr:row>77</xdr:row>
      <xdr:rowOff>838200</xdr:rowOff>
    </xdr:from>
    <xdr:to>
      <xdr:col>40</xdr:col>
      <xdr:colOff>104775</xdr:colOff>
      <xdr:row>80</xdr:row>
      <xdr:rowOff>171450</xdr:rowOff>
    </xdr:to>
    <xdr:sp>
      <xdr:nvSpPr>
        <xdr:cNvPr id="10" name="テキスト ボックス 22"/>
        <xdr:cNvSpPr txBox="1">
          <a:spLocks noChangeArrowheads="1"/>
        </xdr:cNvSpPr>
      </xdr:nvSpPr>
      <xdr:spPr>
        <a:xfrm>
          <a:off x="5648325" y="39357300"/>
          <a:ext cx="2076450" cy="19050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Calibri"/>
              <a:ea typeface="Calibri"/>
              <a:cs typeface="Calibri"/>
            </a:rPr>
            <a:t>94
</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94</a:t>
          </a:r>
        </a:p>
      </xdr:txBody>
    </xdr:sp>
    <xdr:clientData/>
  </xdr:twoCellAnchor>
  <xdr:twoCellAnchor>
    <xdr:from>
      <xdr:col>16</xdr:col>
      <xdr:colOff>95250</xdr:colOff>
      <xdr:row>79</xdr:row>
      <xdr:rowOff>485775</xdr:rowOff>
    </xdr:from>
    <xdr:to>
      <xdr:col>38</xdr:col>
      <xdr:colOff>171450</xdr:colOff>
      <xdr:row>79</xdr:row>
      <xdr:rowOff>485775</xdr:rowOff>
    </xdr:to>
    <xdr:sp>
      <xdr:nvSpPr>
        <xdr:cNvPr id="11" name="直線コネクタ 23"/>
        <xdr:cNvSpPr>
          <a:spLocks/>
        </xdr:cNvSpPr>
      </xdr:nvSpPr>
      <xdr:spPr>
        <a:xfrm>
          <a:off x="3143250" y="407193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64</xdr:row>
      <xdr:rowOff>85725</xdr:rowOff>
    </xdr:from>
    <xdr:to>
      <xdr:col>38</xdr:col>
      <xdr:colOff>85725</xdr:colOff>
      <xdr:row>64</xdr:row>
      <xdr:rowOff>314325</xdr:rowOff>
    </xdr:to>
    <xdr:sp>
      <xdr:nvSpPr>
        <xdr:cNvPr id="12" name="円/楕円 2"/>
        <xdr:cNvSpPr>
          <a:spLocks/>
        </xdr:cNvSpPr>
      </xdr:nvSpPr>
      <xdr:spPr>
        <a:xfrm>
          <a:off x="7010400" y="28422600"/>
          <a:ext cx="3143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9"/>
  <sheetViews>
    <sheetView tabSelected="1" view="pageBreakPreview" zoomScale="85" zoomScaleNormal="80" zoomScaleSheetLayoutView="85" zoomScalePageLayoutView="70" workbookViewId="0" topLeftCell="A1">
      <selection activeCell="C1" sqref="C1"/>
    </sheetView>
  </sheetViews>
  <sheetFormatPr defaultColWidth="9.00390625" defaultRowHeight="13.5"/>
  <cols>
    <col min="1" max="51" width="2.50390625" style="0" customWidth="1"/>
    <col min="52" max="54" width="2.25390625" style="0" customWidth="1"/>
  </cols>
  <sheetData>
    <row r="1" spans="36:51" ht="21.75" customHeight="1" thickBot="1">
      <c r="AJ1" s="515" t="s">
        <v>26</v>
      </c>
      <c r="AK1" s="516"/>
      <c r="AL1" s="516"/>
      <c r="AM1" s="516"/>
      <c r="AN1" s="516"/>
      <c r="AO1" s="516"/>
      <c r="AP1" s="516"/>
      <c r="AQ1" s="516"/>
      <c r="AR1" s="517">
        <v>8</v>
      </c>
      <c r="AS1" s="517"/>
      <c r="AT1" s="517"/>
      <c r="AU1" s="517"/>
      <c r="AV1" s="517"/>
      <c r="AW1" s="517"/>
      <c r="AX1" s="517"/>
      <c r="AY1" s="517"/>
    </row>
    <row r="2" spans="1:51" ht="31.5" customHeight="1" thickBot="1">
      <c r="A2" s="518" t="s">
        <v>81</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20" t="s">
        <v>179</v>
      </c>
      <c r="AQ2" s="521"/>
      <c r="AR2" s="521"/>
      <c r="AS2" s="521"/>
      <c r="AT2" s="521"/>
      <c r="AU2" s="521"/>
      <c r="AV2" s="521"/>
      <c r="AW2" s="521"/>
      <c r="AX2" s="521"/>
      <c r="AY2" s="522"/>
    </row>
    <row r="3" spans="1:51" ht="40.5" customHeight="1">
      <c r="A3" s="523" t="s">
        <v>86</v>
      </c>
      <c r="B3" s="524"/>
      <c r="C3" s="524"/>
      <c r="D3" s="524"/>
      <c r="E3" s="524"/>
      <c r="F3" s="524"/>
      <c r="G3" s="525" t="s">
        <v>125</v>
      </c>
      <c r="H3" s="526"/>
      <c r="I3" s="526"/>
      <c r="J3" s="526"/>
      <c r="K3" s="526"/>
      <c r="L3" s="526"/>
      <c r="M3" s="526"/>
      <c r="N3" s="526"/>
      <c r="O3" s="526"/>
      <c r="P3" s="526"/>
      <c r="Q3" s="526"/>
      <c r="R3" s="526"/>
      <c r="S3" s="526"/>
      <c r="T3" s="526"/>
      <c r="U3" s="526"/>
      <c r="V3" s="526"/>
      <c r="W3" s="526"/>
      <c r="X3" s="526"/>
      <c r="Y3" s="526"/>
      <c r="Z3" s="527"/>
      <c r="AA3" s="528" t="s">
        <v>21</v>
      </c>
      <c r="AB3" s="529"/>
      <c r="AC3" s="529"/>
      <c r="AD3" s="529"/>
      <c r="AE3" s="529"/>
      <c r="AF3" s="529"/>
      <c r="AG3" s="530" t="s">
        <v>175</v>
      </c>
      <c r="AH3" s="297"/>
      <c r="AI3" s="297"/>
      <c r="AJ3" s="297"/>
      <c r="AK3" s="297"/>
      <c r="AL3" s="297"/>
      <c r="AM3" s="297"/>
      <c r="AN3" s="297"/>
      <c r="AO3" s="297"/>
      <c r="AP3" s="297"/>
      <c r="AQ3" s="297"/>
      <c r="AR3" s="297"/>
      <c r="AS3" s="297"/>
      <c r="AT3" s="297"/>
      <c r="AU3" s="297"/>
      <c r="AV3" s="297"/>
      <c r="AW3" s="297"/>
      <c r="AX3" s="297"/>
      <c r="AY3" s="531"/>
    </row>
    <row r="4" spans="1:51" ht="25.5" customHeight="1">
      <c r="A4" s="498" t="s">
        <v>87</v>
      </c>
      <c r="B4" s="499"/>
      <c r="C4" s="499"/>
      <c r="D4" s="499"/>
      <c r="E4" s="499"/>
      <c r="F4" s="500"/>
      <c r="G4" s="501" t="s">
        <v>126</v>
      </c>
      <c r="H4" s="502"/>
      <c r="I4" s="502"/>
      <c r="J4" s="502"/>
      <c r="K4" s="502"/>
      <c r="L4" s="502"/>
      <c r="M4" s="502"/>
      <c r="N4" s="502"/>
      <c r="O4" s="502"/>
      <c r="P4" s="502"/>
      <c r="Q4" s="502"/>
      <c r="R4" s="502"/>
      <c r="S4" s="502"/>
      <c r="T4" s="502"/>
      <c r="U4" s="502"/>
      <c r="V4" s="502"/>
      <c r="W4" s="502"/>
      <c r="X4" s="502"/>
      <c r="Y4" s="502"/>
      <c r="Z4" s="503"/>
      <c r="AA4" s="504" t="s">
        <v>22</v>
      </c>
      <c r="AB4" s="505"/>
      <c r="AC4" s="505"/>
      <c r="AD4" s="505"/>
      <c r="AE4" s="505"/>
      <c r="AF4" s="506"/>
      <c r="AG4" s="507" t="s">
        <v>176</v>
      </c>
      <c r="AH4" s="283"/>
      <c r="AI4" s="283"/>
      <c r="AJ4" s="283"/>
      <c r="AK4" s="283"/>
      <c r="AL4" s="283"/>
      <c r="AM4" s="283"/>
      <c r="AN4" s="283"/>
      <c r="AO4" s="283"/>
      <c r="AP4" s="283"/>
      <c r="AQ4" s="283"/>
      <c r="AR4" s="283"/>
      <c r="AS4" s="283"/>
      <c r="AT4" s="283"/>
      <c r="AU4" s="283"/>
      <c r="AV4" s="283"/>
      <c r="AW4" s="283"/>
      <c r="AX4" s="283"/>
      <c r="AY4" s="508"/>
    </row>
    <row r="5" spans="1:51" ht="25.5" customHeight="1">
      <c r="A5" s="509" t="s">
        <v>88</v>
      </c>
      <c r="B5" s="510"/>
      <c r="C5" s="510"/>
      <c r="D5" s="510"/>
      <c r="E5" s="510"/>
      <c r="F5" s="511"/>
      <c r="G5" s="512" t="s">
        <v>124</v>
      </c>
      <c r="H5" s="513"/>
      <c r="I5" s="513"/>
      <c r="J5" s="513"/>
      <c r="K5" s="513"/>
      <c r="L5" s="513"/>
      <c r="M5" s="513"/>
      <c r="N5" s="513"/>
      <c r="O5" s="513"/>
      <c r="P5" s="513"/>
      <c r="Q5" s="513"/>
      <c r="R5" s="513"/>
      <c r="S5" s="513"/>
      <c r="T5" s="513"/>
      <c r="U5" s="513"/>
      <c r="V5" s="513"/>
      <c r="W5" s="513"/>
      <c r="X5" s="513"/>
      <c r="Y5" s="513"/>
      <c r="Z5" s="514"/>
      <c r="AA5" s="504" t="s">
        <v>0</v>
      </c>
      <c r="AB5" s="505"/>
      <c r="AC5" s="505"/>
      <c r="AD5" s="505"/>
      <c r="AE5" s="505"/>
      <c r="AF5" s="506"/>
      <c r="AG5" s="507" t="s">
        <v>177</v>
      </c>
      <c r="AH5" s="283"/>
      <c r="AI5" s="283"/>
      <c r="AJ5" s="283"/>
      <c r="AK5" s="283"/>
      <c r="AL5" s="283"/>
      <c r="AM5" s="283"/>
      <c r="AN5" s="283"/>
      <c r="AO5" s="283"/>
      <c r="AP5" s="283"/>
      <c r="AQ5" s="283"/>
      <c r="AR5" s="283"/>
      <c r="AS5" s="283"/>
      <c r="AT5" s="283"/>
      <c r="AU5" s="283"/>
      <c r="AV5" s="283"/>
      <c r="AW5" s="283"/>
      <c r="AX5" s="283"/>
      <c r="AY5" s="508"/>
    </row>
    <row r="6" spans="1:51" ht="48" customHeight="1">
      <c r="A6" s="487" t="s">
        <v>28</v>
      </c>
      <c r="B6" s="488"/>
      <c r="C6" s="488"/>
      <c r="D6" s="488"/>
      <c r="E6" s="488"/>
      <c r="F6" s="489"/>
      <c r="G6" s="475" t="s">
        <v>133</v>
      </c>
      <c r="H6" s="476"/>
      <c r="I6" s="476"/>
      <c r="J6" s="476"/>
      <c r="K6" s="476"/>
      <c r="L6" s="476"/>
      <c r="M6" s="476"/>
      <c r="N6" s="476"/>
      <c r="O6" s="476"/>
      <c r="P6" s="476"/>
      <c r="Q6" s="476"/>
      <c r="R6" s="476"/>
      <c r="S6" s="490"/>
      <c r="T6" s="491" t="s">
        <v>85</v>
      </c>
      <c r="U6" s="491"/>
      <c r="V6" s="491"/>
      <c r="W6" s="491"/>
      <c r="X6" s="491"/>
      <c r="Y6" s="492" t="s">
        <v>127</v>
      </c>
      <c r="Z6" s="493"/>
      <c r="AA6" s="493"/>
      <c r="AB6" s="493"/>
      <c r="AC6" s="493"/>
      <c r="AD6" s="493"/>
      <c r="AE6" s="493"/>
      <c r="AF6" s="493"/>
      <c r="AG6" s="493"/>
      <c r="AH6" s="494"/>
      <c r="AI6" s="495" t="s">
        <v>29</v>
      </c>
      <c r="AJ6" s="495"/>
      <c r="AK6" s="495"/>
      <c r="AL6" s="495"/>
      <c r="AM6" s="495"/>
      <c r="AN6" s="496">
        <v>112</v>
      </c>
      <c r="AO6" s="496"/>
      <c r="AP6" s="496"/>
      <c r="AQ6" s="496"/>
      <c r="AR6" s="496"/>
      <c r="AS6" s="496"/>
      <c r="AT6" s="496"/>
      <c r="AU6" s="496"/>
      <c r="AV6" s="496"/>
      <c r="AW6" s="496"/>
      <c r="AX6" s="496"/>
      <c r="AY6" s="497"/>
    </row>
    <row r="7" spans="1:51" ht="60.75" customHeight="1">
      <c r="A7" s="472" t="s">
        <v>32</v>
      </c>
      <c r="B7" s="473"/>
      <c r="C7" s="473"/>
      <c r="D7" s="473"/>
      <c r="E7" s="473"/>
      <c r="F7" s="474"/>
      <c r="G7" s="475" t="s">
        <v>134</v>
      </c>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7"/>
    </row>
    <row r="8" spans="1:51" ht="24.75" customHeight="1">
      <c r="A8" s="434" t="s">
        <v>31</v>
      </c>
      <c r="B8" s="435"/>
      <c r="C8" s="435"/>
      <c r="D8" s="435"/>
      <c r="E8" s="435"/>
      <c r="F8" s="436"/>
      <c r="G8" s="478" t="s">
        <v>101</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80"/>
    </row>
    <row r="9" spans="1:51" ht="24.75" customHeight="1">
      <c r="A9" s="145"/>
      <c r="B9" s="146"/>
      <c r="C9" s="146"/>
      <c r="D9" s="146"/>
      <c r="E9" s="146"/>
      <c r="F9" s="147"/>
      <c r="G9" s="481" t="s">
        <v>156</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3"/>
    </row>
    <row r="10" spans="1:51" ht="94.5" customHeight="1" thickBot="1">
      <c r="A10" s="148"/>
      <c r="B10" s="149"/>
      <c r="C10" s="149"/>
      <c r="D10" s="149"/>
      <c r="E10" s="149"/>
      <c r="F10" s="150"/>
      <c r="G10" s="484" t="s">
        <v>171</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6"/>
    </row>
    <row r="11" spans="1:51" ht="30" customHeight="1">
      <c r="A11" s="443" t="s">
        <v>82</v>
      </c>
      <c r="B11" s="444"/>
      <c r="C11" s="444"/>
      <c r="D11" s="444"/>
      <c r="E11" s="444"/>
      <c r="F11" s="445"/>
      <c r="G11" s="449" t="s">
        <v>91</v>
      </c>
      <c r="H11" s="450"/>
      <c r="I11" s="450"/>
      <c r="J11" s="450"/>
      <c r="K11" s="450"/>
      <c r="L11" s="450"/>
      <c r="M11" s="450"/>
      <c r="N11" s="451"/>
      <c r="O11" s="452" t="s">
        <v>109</v>
      </c>
      <c r="P11" s="453"/>
      <c r="Q11" s="453"/>
      <c r="R11" s="453"/>
      <c r="S11" s="453"/>
      <c r="T11" s="453"/>
      <c r="U11" s="453"/>
      <c r="V11" s="454"/>
      <c r="W11" s="455" t="s">
        <v>92</v>
      </c>
      <c r="X11" s="450"/>
      <c r="Y11" s="450"/>
      <c r="Z11" s="450"/>
      <c r="AA11" s="450"/>
      <c r="AB11" s="450"/>
      <c r="AC11" s="450"/>
      <c r="AD11" s="451"/>
      <c r="AE11" s="471" t="s">
        <v>147</v>
      </c>
      <c r="AF11" s="457"/>
      <c r="AG11" s="457"/>
      <c r="AH11" s="457"/>
      <c r="AI11" s="457"/>
      <c r="AJ11" s="457"/>
      <c r="AK11" s="458"/>
      <c r="AL11" s="455" t="s">
        <v>99</v>
      </c>
      <c r="AM11" s="450"/>
      <c r="AN11" s="450"/>
      <c r="AO11" s="450"/>
      <c r="AP11" s="450"/>
      <c r="AQ11" s="450"/>
      <c r="AR11" s="451"/>
      <c r="AS11" s="382">
        <v>686</v>
      </c>
      <c r="AT11" s="317"/>
      <c r="AU11" s="317"/>
      <c r="AV11" s="317"/>
      <c r="AW11" s="317"/>
      <c r="AX11" s="317"/>
      <c r="AY11" s="321"/>
    </row>
    <row r="12" spans="1:51" ht="31.5" customHeight="1" thickBot="1">
      <c r="A12" s="446"/>
      <c r="B12" s="447"/>
      <c r="C12" s="447"/>
      <c r="D12" s="447"/>
      <c r="E12" s="447"/>
      <c r="F12" s="448"/>
      <c r="G12" s="459" t="s">
        <v>93</v>
      </c>
      <c r="H12" s="460"/>
      <c r="I12" s="460"/>
      <c r="J12" s="460"/>
      <c r="K12" s="460"/>
      <c r="L12" s="460"/>
      <c r="M12" s="460"/>
      <c r="N12" s="461"/>
      <c r="O12" s="462" t="s">
        <v>110</v>
      </c>
      <c r="P12" s="463"/>
      <c r="Q12" s="463"/>
      <c r="R12" s="463"/>
      <c r="S12" s="463"/>
      <c r="T12" s="463"/>
      <c r="U12" s="463"/>
      <c r="V12" s="464"/>
      <c r="W12" s="465" t="s">
        <v>89</v>
      </c>
      <c r="X12" s="460"/>
      <c r="Y12" s="460"/>
      <c r="Z12" s="460"/>
      <c r="AA12" s="460"/>
      <c r="AB12" s="460"/>
      <c r="AC12" s="460"/>
      <c r="AD12" s="461"/>
      <c r="AE12" s="222" t="s">
        <v>128</v>
      </c>
      <c r="AF12" s="223"/>
      <c r="AG12" s="223"/>
      <c r="AH12" s="223"/>
      <c r="AI12" s="223"/>
      <c r="AJ12" s="223"/>
      <c r="AK12" s="466"/>
      <c r="AL12" s="465" t="s">
        <v>78</v>
      </c>
      <c r="AM12" s="460"/>
      <c r="AN12" s="460"/>
      <c r="AO12" s="460"/>
      <c r="AP12" s="460"/>
      <c r="AQ12" s="460"/>
      <c r="AR12" s="461"/>
      <c r="AS12" s="462" t="s">
        <v>129</v>
      </c>
      <c r="AT12" s="463"/>
      <c r="AU12" s="463"/>
      <c r="AV12" s="463"/>
      <c r="AW12" s="463"/>
      <c r="AX12" s="463"/>
      <c r="AY12" s="467"/>
    </row>
    <row r="13" spans="1:51" ht="30" customHeight="1">
      <c r="A13" s="443" t="s">
        <v>83</v>
      </c>
      <c r="B13" s="444"/>
      <c r="C13" s="444"/>
      <c r="D13" s="444"/>
      <c r="E13" s="444"/>
      <c r="F13" s="445"/>
      <c r="G13" s="449" t="s">
        <v>91</v>
      </c>
      <c r="H13" s="450"/>
      <c r="I13" s="450"/>
      <c r="J13" s="450"/>
      <c r="K13" s="450"/>
      <c r="L13" s="450"/>
      <c r="M13" s="450"/>
      <c r="N13" s="451"/>
      <c r="O13" s="452" t="s">
        <v>109</v>
      </c>
      <c r="P13" s="453"/>
      <c r="Q13" s="453"/>
      <c r="R13" s="453"/>
      <c r="S13" s="453"/>
      <c r="T13" s="453"/>
      <c r="U13" s="453"/>
      <c r="V13" s="454"/>
      <c r="W13" s="455" t="s">
        <v>92</v>
      </c>
      <c r="X13" s="450"/>
      <c r="Y13" s="450"/>
      <c r="Z13" s="450"/>
      <c r="AA13" s="450"/>
      <c r="AB13" s="450"/>
      <c r="AC13" s="450"/>
      <c r="AD13" s="451"/>
      <c r="AE13" s="456" t="s">
        <v>178</v>
      </c>
      <c r="AF13" s="457"/>
      <c r="AG13" s="457"/>
      <c r="AH13" s="457"/>
      <c r="AI13" s="457"/>
      <c r="AJ13" s="457"/>
      <c r="AK13" s="458"/>
      <c r="AL13" s="455" t="s">
        <v>99</v>
      </c>
      <c r="AM13" s="450"/>
      <c r="AN13" s="450"/>
      <c r="AO13" s="450"/>
      <c r="AP13" s="450"/>
      <c r="AQ13" s="450"/>
      <c r="AR13" s="451"/>
      <c r="AS13" s="382">
        <v>5049</v>
      </c>
      <c r="AT13" s="317"/>
      <c r="AU13" s="317"/>
      <c r="AV13" s="317"/>
      <c r="AW13" s="317"/>
      <c r="AX13" s="317"/>
      <c r="AY13" s="321"/>
    </row>
    <row r="14" spans="1:51" ht="31.5" customHeight="1" thickBot="1">
      <c r="A14" s="446"/>
      <c r="B14" s="447"/>
      <c r="C14" s="447"/>
      <c r="D14" s="447"/>
      <c r="E14" s="447"/>
      <c r="F14" s="448"/>
      <c r="G14" s="459" t="s">
        <v>93</v>
      </c>
      <c r="H14" s="460"/>
      <c r="I14" s="460"/>
      <c r="J14" s="460"/>
      <c r="K14" s="460"/>
      <c r="L14" s="460"/>
      <c r="M14" s="460"/>
      <c r="N14" s="461"/>
      <c r="O14" s="462" t="s">
        <v>110</v>
      </c>
      <c r="P14" s="463"/>
      <c r="Q14" s="463"/>
      <c r="R14" s="463"/>
      <c r="S14" s="463"/>
      <c r="T14" s="463"/>
      <c r="U14" s="463"/>
      <c r="V14" s="464"/>
      <c r="W14" s="465" t="s">
        <v>89</v>
      </c>
      <c r="X14" s="460"/>
      <c r="Y14" s="460"/>
      <c r="Z14" s="460"/>
      <c r="AA14" s="460"/>
      <c r="AB14" s="460"/>
      <c r="AC14" s="460"/>
      <c r="AD14" s="461"/>
      <c r="AE14" s="222" t="s">
        <v>128</v>
      </c>
      <c r="AF14" s="223"/>
      <c r="AG14" s="223"/>
      <c r="AH14" s="223"/>
      <c r="AI14" s="223"/>
      <c r="AJ14" s="223"/>
      <c r="AK14" s="466"/>
      <c r="AL14" s="465" t="s">
        <v>78</v>
      </c>
      <c r="AM14" s="460"/>
      <c r="AN14" s="460"/>
      <c r="AO14" s="460"/>
      <c r="AP14" s="460"/>
      <c r="AQ14" s="460"/>
      <c r="AR14" s="461"/>
      <c r="AS14" s="462" t="s">
        <v>129</v>
      </c>
      <c r="AT14" s="463"/>
      <c r="AU14" s="463"/>
      <c r="AV14" s="463"/>
      <c r="AW14" s="463"/>
      <c r="AX14" s="463"/>
      <c r="AY14" s="467"/>
    </row>
    <row r="15" spans="1:51" ht="30" customHeight="1">
      <c r="A15" s="443" t="s">
        <v>144</v>
      </c>
      <c r="B15" s="444"/>
      <c r="C15" s="444"/>
      <c r="D15" s="444"/>
      <c r="E15" s="444"/>
      <c r="F15" s="445"/>
      <c r="G15" s="449" t="s">
        <v>91</v>
      </c>
      <c r="H15" s="450"/>
      <c r="I15" s="450"/>
      <c r="J15" s="450"/>
      <c r="K15" s="450"/>
      <c r="L15" s="450"/>
      <c r="M15" s="450"/>
      <c r="N15" s="451"/>
      <c r="O15" s="452" t="s">
        <v>111</v>
      </c>
      <c r="P15" s="453"/>
      <c r="Q15" s="453"/>
      <c r="R15" s="453"/>
      <c r="S15" s="453"/>
      <c r="T15" s="453"/>
      <c r="U15" s="453"/>
      <c r="V15" s="454"/>
      <c r="W15" s="455" t="s">
        <v>92</v>
      </c>
      <c r="X15" s="450"/>
      <c r="Y15" s="450"/>
      <c r="Z15" s="450"/>
      <c r="AA15" s="450"/>
      <c r="AB15" s="450"/>
      <c r="AC15" s="450"/>
      <c r="AD15" s="451"/>
      <c r="AE15" s="471" t="s">
        <v>148</v>
      </c>
      <c r="AF15" s="457"/>
      <c r="AG15" s="457"/>
      <c r="AH15" s="457"/>
      <c r="AI15" s="457"/>
      <c r="AJ15" s="457"/>
      <c r="AK15" s="458"/>
      <c r="AL15" s="455" t="s">
        <v>99</v>
      </c>
      <c r="AM15" s="450"/>
      <c r="AN15" s="450"/>
      <c r="AO15" s="450"/>
      <c r="AP15" s="450"/>
      <c r="AQ15" s="450"/>
      <c r="AR15" s="451"/>
      <c r="AS15" s="382">
        <v>656</v>
      </c>
      <c r="AT15" s="317"/>
      <c r="AU15" s="317"/>
      <c r="AV15" s="317"/>
      <c r="AW15" s="317"/>
      <c r="AX15" s="317"/>
      <c r="AY15" s="321"/>
    </row>
    <row r="16" spans="1:51" ht="31.5" customHeight="1" thickBot="1">
      <c r="A16" s="446"/>
      <c r="B16" s="447"/>
      <c r="C16" s="447"/>
      <c r="D16" s="447"/>
      <c r="E16" s="447"/>
      <c r="F16" s="448"/>
      <c r="G16" s="459" t="s">
        <v>93</v>
      </c>
      <c r="H16" s="460"/>
      <c r="I16" s="460"/>
      <c r="J16" s="460"/>
      <c r="K16" s="460"/>
      <c r="L16" s="460"/>
      <c r="M16" s="460"/>
      <c r="N16" s="461"/>
      <c r="O16" s="462" t="s">
        <v>110</v>
      </c>
      <c r="P16" s="463"/>
      <c r="Q16" s="463"/>
      <c r="R16" s="463"/>
      <c r="S16" s="463"/>
      <c r="T16" s="463"/>
      <c r="U16" s="463"/>
      <c r="V16" s="464"/>
      <c r="W16" s="465" t="s">
        <v>89</v>
      </c>
      <c r="X16" s="460"/>
      <c r="Y16" s="460"/>
      <c r="Z16" s="460"/>
      <c r="AA16" s="460"/>
      <c r="AB16" s="460"/>
      <c r="AC16" s="460"/>
      <c r="AD16" s="461"/>
      <c r="AE16" s="222" t="s">
        <v>128</v>
      </c>
      <c r="AF16" s="223"/>
      <c r="AG16" s="223"/>
      <c r="AH16" s="223"/>
      <c r="AI16" s="223"/>
      <c r="AJ16" s="223"/>
      <c r="AK16" s="466"/>
      <c r="AL16" s="465" t="s">
        <v>78</v>
      </c>
      <c r="AM16" s="460"/>
      <c r="AN16" s="460"/>
      <c r="AO16" s="460"/>
      <c r="AP16" s="460"/>
      <c r="AQ16" s="460"/>
      <c r="AR16" s="461"/>
      <c r="AS16" s="462" t="s">
        <v>129</v>
      </c>
      <c r="AT16" s="463"/>
      <c r="AU16" s="463"/>
      <c r="AV16" s="463"/>
      <c r="AW16" s="463"/>
      <c r="AX16" s="463"/>
      <c r="AY16" s="467"/>
    </row>
    <row r="17" spans="1:51" ht="30" customHeight="1">
      <c r="A17" s="443" t="s">
        <v>145</v>
      </c>
      <c r="B17" s="444"/>
      <c r="C17" s="444"/>
      <c r="D17" s="444"/>
      <c r="E17" s="444"/>
      <c r="F17" s="445"/>
      <c r="G17" s="449" t="s">
        <v>91</v>
      </c>
      <c r="H17" s="450"/>
      <c r="I17" s="450"/>
      <c r="J17" s="450"/>
      <c r="K17" s="450"/>
      <c r="L17" s="450"/>
      <c r="M17" s="450"/>
      <c r="N17" s="451"/>
      <c r="O17" s="452" t="s">
        <v>104</v>
      </c>
      <c r="P17" s="453"/>
      <c r="Q17" s="453"/>
      <c r="R17" s="453"/>
      <c r="S17" s="453"/>
      <c r="T17" s="453"/>
      <c r="U17" s="453"/>
      <c r="V17" s="454"/>
      <c r="W17" s="455" t="s">
        <v>92</v>
      </c>
      <c r="X17" s="450"/>
      <c r="Y17" s="450"/>
      <c r="Z17" s="450"/>
      <c r="AA17" s="450"/>
      <c r="AB17" s="450"/>
      <c r="AC17" s="450"/>
      <c r="AD17" s="451"/>
      <c r="AE17" s="471" t="s">
        <v>148</v>
      </c>
      <c r="AF17" s="457"/>
      <c r="AG17" s="457"/>
      <c r="AH17" s="457"/>
      <c r="AI17" s="457"/>
      <c r="AJ17" s="457"/>
      <c r="AK17" s="458"/>
      <c r="AL17" s="455" t="s">
        <v>99</v>
      </c>
      <c r="AM17" s="450"/>
      <c r="AN17" s="450"/>
      <c r="AO17" s="450"/>
      <c r="AP17" s="450"/>
      <c r="AQ17" s="450"/>
      <c r="AR17" s="451"/>
      <c r="AS17" s="382">
        <v>408</v>
      </c>
      <c r="AT17" s="317"/>
      <c r="AU17" s="317"/>
      <c r="AV17" s="317"/>
      <c r="AW17" s="317"/>
      <c r="AX17" s="317"/>
      <c r="AY17" s="321"/>
    </row>
    <row r="18" spans="1:51" ht="31.5" customHeight="1">
      <c r="A18" s="446"/>
      <c r="B18" s="447"/>
      <c r="C18" s="447"/>
      <c r="D18" s="447"/>
      <c r="E18" s="447"/>
      <c r="F18" s="448"/>
      <c r="G18" s="459" t="s">
        <v>93</v>
      </c>
      <c r="H18" s="460"/>
      <c r="I18" s="460"/>
      <c r="J18" s="460"/>
      <c r="K18" s="460"/>
      <c r="L18" s="460"/>
      <c r="M18" s="460"/>
      <c r="N18" s="461"/>
      <c r="O18" s="462" t="s">
        <v>110</v>
      </c>
      <c r="P18" s="463"/>
      <c r="Q18" s="463"/>
      <c r="R18" s="463"/>
      <c r="S18" s="463"/>
      <c r="T18" s="463"/>
      <c r="U18" s="463"/>
      <c r="V18" s="464"/>
      <c r="W18" s="465" t="s">
        <v>89</v>
      </c>
      <c r="X18" s="460"/>
      <c r="Y18" s="460"/>
      <c r="Z18" s="460"/>
      <c r="AA18" s="460"/>
      <c r="AB18" s="460"/>
      <c r="AC18" s="460"/>
      <c r="AD18" s="461"/>
      <c r="AE18" s="468" t="s">
        <v>128</v>
      </c>
      <c r="AF18" s="469"/>
      <c r="AG18" s="469"/>
      <c r="AH18" s="469"/>
      <c r="AI18" s="469"/>
      <c r="AJ18" s="469"/>
      <c r="AK18" s="470"/>
      <c r="AL18" s="465" t="s">
        <v>78</v>
      </c>
      <c r="AM18" s="460"/>
      <c r="AN18" s="460"/>
      <c r="AO18" s="460"/>
      <c r="AP18" s="460"/>
      <c r="AQ18" s="460"/>
      <c r="AR18" s="461"/>
      <c r="AS18" s="462" t="s">
        <v>129</v>
      </c>
      <c r="AT18" s="463"/>
      <c r="AU18" s="463"/>
      <c r="AV18" s="463"/>
      <c r="AW18" s="463"/>
      <c r="AX18" s="463"/>
      <c r="AY18" s="467"/>
    </row>
    <row r="19" spans="1:51" ht="63.75" customHeight="1">
      <c r="A19" s="428" t="s">
        <v>27</v>
      </c>
      <c r="B19" s="429"/>
      <c r="C19" s="429"/>
      <c r="D19" s="429"/>
      <c r="E19" s="429"/>
      <c r="F19" s="430"/>
      <c r="G19" s="431" t="s">
        <v>157</v>
      </c>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3"/>
    </row>
    <row r="20" spans="1:51" ht="49.5" customHeight="1" thickBot="1">
      <c r="A20" s="434" t="s">
        <v>33</v>
      </c>
      <c r="B20" s="435"/>
      <c r="C20" s="435"/>
      <c r="D20" s="435"/>
      <c r="E20" s="435"/>
      <c r="F20" s="436"/>
      <c r="G20" s="437" t="s">
        <v>112</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9"/>
    </row>
    <row r="21" spans="1:51" ht="39.75" customHeight="1">
      <c r="A21" s="240" t="s">
        <v>36</v>
      </c>
      <c r="B21" s="241"/>
      <c r="C21" s="241"/>
      <c r="D21" s="241"/>
      <c r="E21" s="241"/>
      <c r="F21" s="242"/>
      <c r="G21" s="339" t="s">
        <v>95</v>
      </c>
      <c r="H21" s="340"/>
      <c r="I21" s="340"/>
      <c r="J21" s="340"/>
      <c r="K21" s="340"/>
      <c r="L21" s="340"/>
      <c r="M21" s="340"/>
      <c r="N21" s="340"/>
      <c r="O21" s="340"/>
      <c r="P21" s="340" t="s">
        <v>41</v>
      </c>
      <c r="Q21" s="340"/>
      <c r="R21" s="340"/>
      <c r="S21" s="340"/>
      <c r="T21" s="340"/>
      <c r="U21" s="340"/>
      <c r="V21" s="340"/>
      <c r="W21" s="340"/>
      <c r="X21" s="340"/>
      <c r="Y21" s="442"/>
      <c r="Z21" s="442"/>
      <c r="AA21" s="442"/>
      <c r="AB21" s="442"/>
      <c r="AC21" s="425" t="s">
        <v>1</v>
      </c>
      <c r="AD21" s="425"/>
      <c r="AE21" s="425"/>
      <c r="AF21" s="425" t="s">
        <v>37</v>
      </c>
      <c r="AG21" s="425"/>
      <c r="AH21" s="425"/>
      <c r="AI21" s="425"/>
      <c r="AJ21" s="425"/>
      <c r="AK21" s="425" t="s">
        <v>38</v>
      </c>
      <c r="AL21" s="425"/>
      <c r="AM21" s="425"/>
      <c r="AN21" s="425"/>
      <c r="AO21" s="425"/>
      <c r="AP21" s="425" t="s">
        <v>52</v>
      </c>
      <c r="AQ21" s="425"/>
      <c r="AR21" s="425"/>
      <c r="AS21" s="425"/>
      <c r="AT21" s="425"/>
      <c r="AU21" s="426" t="s">
        <v>96</v>
      </c>
      <c r="AV21" s="426"/>
      <c r="AW21" s="426"/>
      <c r="AX21" s="426"/>
      <c r="AY21" s="427"/>
    </row>
    <row r="22" spans="1:51" ht="34.5" customHeight="1">
      <c r="A22" s="243"/>
      <c r="B22" s="244"/>
      <c r="C22" s="244"/>
      <c r="D22" s="244"/>
      <c r="E22" s="244"/>
      <c r="F22" s="244"/>
      <c r="G22" s="532" t="s">
        <v>130</v>
      </c>
      <c r="H22" s="533"/>
      <c r="I22" s="533"/>
      <c r="J22" s="533"/>
      <c r="K22" s="533"/>
      <c r="L22" s="533"/>
      <c r="M22" s="533"/>
      <c r="N22" s="533"/>
      <c r="O22" s="534"/>
      <c r="P22" s="532" t="s">
        <v>131</v>
      </c>
      <c r="Q22" s="533"/>
      <c r="R22" s="533"/>
      <c r="S22" s="533"/>
      <c r="T22" s="533"/>
      <c r="U22" s="533"/>
      <c r="V22" s="533"/>
      <c r="W22" s="533"/>
      <c r="X22" s="534"/>
      <c r="Y22" s="423" t="s">
        <v>39</v>
      </c>
      <c r="Z22" s="423"/>
      <c r="AA22" s="423"/>
      <c r="AB22" s="423"/>
      <c r="AC22" s="424" t="s">
        <v>132</v>
      </c>
      <c r="AD22" s="424"/>
      <c r="AE22" s="424"/>
      <c r="AF22" s="419">
        <v>8190</v>
      </c>
      <c r="AG22" s="420"/>
      <c r="AH22" s="420"/>
      <c r="AI22" s="420"/>
      <c r="AJ22" s="421"/>
      <c r="AK22" s="419">
        <v>13470</v>
      </c>
      <c r="AL22" s="420"/>
      <c r="AM22" s="420"/>
      <c r="AN22" s="420"/>
      <c r="AO22" s="421"/>
      <c r="AP22" s="419">
        <v>15060</v>
      </c>
      <c r="AQ22" s="420"/>
      <c r="AR22" s="420"/>
      <c r="AS22" s="420"/>
      <c r="AT22" s="421"/>
      <c r="AU22" s="322"/>
      <c r="AV22" s="322"/>
      <c r="AW22" s="322"/>
      <c r="AX22" s="322"/>
      <c r="AY22" s="323"/>
    </row>
    <row r="23" spans="1:51" ht="34.5" customHeight="1">
      <c r="A23" s="243"/>
      <c r="B23" s="244"/>
      <c r="C23" s="244"/>
      <c r="D23" s="244"/>
      <c r="E23" s="244"/>
      <c r="F23" s="244"/>
      <c r="G23" s="535"/>
      <c r="H23" s="536"/>
      <c r="I23" s="536"/>
      <c r="J23" s="536"/>
      <c r="K23" s="536"/>
      <c r="L23" s="536"/>
      <c r="M23" s="536"/>
      <c r="N23" s="536"/>
      <c r="O23" s="537"/>
      <c r="P23" s="535"/>
      <c r="Q23" s="536"/>
      <c r="R23" s="536"/>
      <c r="S23" s="536"/>
      <c r="T23" s="536"/>
      <c r="U23" s="536"/>
      <c r="V23" s="536"/>
      <c r="W23" s="536"/>
      <c r="X23" s="537"/>
      <c r="Y23" s="423" t="s">
        <v>48</v>
      </c>
      <c r="Z23" s="423"/>
      <c r="AA23" s="423"/>
      <c r="AB23" s="423"/>
      <c r="AC23" s="424" t="s">
        <v>132</v>
      </c>
      <c r="AD23" s="424"/>
      <c r="AE23" s="424"/>
      <c r="AF23" s="419" t="s">
        <v>113</v>
      </c>
      <c r="AG23" s="420"/>
      <c r="AH23" s="420"/>
      <c r="AI23" s="420"/>
      <c r="AJ23" s="421"/>
      <c r="AK23" s="419" t="s">
        <v>113</v>
      </c>
      <c r="AL23" s="420"/>
      <c r="AM23" s="420"/>
      <c r="AN23" s="420"/>
      <c r="AO23" s="421"/>
      <c r="AP23" s="419" t="s">
        <v>113</v>
      </c>
      <c r="AQ23" s="420"/>
      <c r="AR23" s="420"/>
      <c r="AS23" s="420"/>
      <c r="AT23" s="421"/>
      <c r="AU23" s="419">
        <v>20210</v>
      </c>
      <c r="AV23" s="420"/>
      <c r="AW23" s="420"/>
      <c r="AX23" s="420"/>
      <c r="AY23" s="422"/>
    </row>
    <row r="24" spans="1:51" ht="34.5" customHeight="1">
      <c r="A24" s="440"/>
      <c r="B24" s="441"/>
      <c r="C24" s="441"/>
      <c r="D24" s="441"/>
      <c r="E24" s="441"/>
      <c r="F24" s="441"/>
      <c r="G24" s="538"/>
      <c r="H24" s="539"/>
      <c r="I24" s="539"/>
      <c r="J24" s="539"/>
      <c r="K24" s="539"/>
      <c r="L24" s="539"/>
      <c r="M24" s="539"/>
      <c r="N24" s="539"/>
      <c r="O24" s="540"/>
      <c r="P24" s="538"/>
      <c r="Q24" s="539"/>
      <c r="R24" s="539"/>
      <c r="S24" s="539"/>
      <c r="T24" s="539"/>
      <c r="U24" s="539"/>
      <c r="V24" s="539"/>
      <c r="W24" s="539"/>
      <c r="X24" s="540"/>
      <c r="Y24" s="423" t="s">
        <v>40</v>
      </c>
      <c r="Z24" s="423"/>
      <c r="AA24" s="423"/>
      <c r="AB24" s="423"/>
      <c r="AC24" s="424" t="s">
        <v>114</v>
      </c>
      <c r="AD24" s="424"/>
      <c r="AE24" s="424"/>
      <c r="AF24" s="419">
        <v>41</v>
      </c>
      <c r="AG24" s="420"/>
      <c r="AH24" s="420"/>
      <c r="AI24" s="420"/>
      <c r="AJ24" s="421"/>
      <c r="AK24" s="419">
        <v>67</v>
      </c>
      <c r="AL24" s="420"/>
      <c r="AM24" s="420"/>
      <c r="AN24" s="420"/>
      <c r="AO24" s="421"/>
      <c r="AP24" s="419">
        <v>75</v>
      </c>
      <c r="AQ24" s="420"/>
      <c r="AR24" s="420"/>
      <c r="AS24" s="420"/>
      <c r="AT24" s="421"/>
      <c r="AU24" s="322"/>
      <c r="AV24" s="322"/>
      <c r="AW24" s="322"/>
      <c r="AX24" s="322"/>
      <c r="AY24" s="323"/>
    </row>
    <row r="25" spans="1:51" ht="49.5" customHeight="1" thickBot="1">
      <c r="A25" s="541" t="s">
        <v>42</v>
      </c>
      <c r="B25" s="542"/>
      <c r="C25" s="542"/>
      <c r="D25" s="542"/>
      <c r="E25" s="542"/>
      <c r="F25" s="543"/>
      <c r="G25" s="139" t="s">
        <v>142</v>
      </c>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1"/>
    </row>
    <row r="26" spans="1:51" ht="39.75" customHeight="1">
      <c r="A26" s="240" t="s">
        <v>76</v>
      </c>
      <c r="B26" s="241"/>
      <c r="C26" s="241"/>
      <c r="D26" s="241"/>
      <c r="E26" s="241"/>
      <c r="F26" s="242"/>
      <c r="G26" s="553" t="s">
        <v>63</v>
      </c>
      <c r="H26" s="379"/>
      <c r="I26" s="379"/>
      <c r="J26" s="379"/>
      <c r="K26" s="379"/>
      <c r="L26" s="379"/>
      <c r="M26" s="379"/>
      <c r="N26" s="379"/>
      <c r="O26" s="379"/>
      <c r="P26" s="379"/>
      <c r="Q26" s="379"/>
      <c r="R26" s="379"/>
      <c r="S26" s="379"/>
      <c r="T26" s="379"/>
      <c r="U26" s="379"/>
      <c r="V26" s="379"/>
      <c r="W26" s="379"/>
      <c r="X26" s="380"/>
      <c r="Y26" s="554"/>
      <c r="Z26" s="555"/>
      <c r="AA26" s="555"/>
      <c r="AB26" s="556"/>
      <c r="AC26" s="557" t="s">
        <v>1</v>
      </c>
      <c r="AD26" s="558"/>
      <c r="AE26" s="559"/>
      <c r="AF26" s="557" t="s">
        <v>37</v>
      </c>
      <c r="AG26" s="558"/>
      <c r="AH26" s="558"/>
      <c r="AI26" s="558"/>
      <c r="AJ26" s="559"/>
      <c r="AK26" s="557" t="s">
        <v>38</v>
      </c>
      <c r="AL26" s="558"/>
      <c r="AM26" s="558"/>
      <c r="AN26" s="558"/>
      <c r="AO26" s="559"/>
      <c r="AP26" s="557" t="s">
        <v>52</v>
      </c>
      <c r="AQ26" s="558"/>
      <c r="AR26" s="558"/>
      <c r="AS26" s="558"/>
      <c r="AT26" s="559"/>
      <c r="AU26" s="576" t="s">
        <v>60</v>
      </c>
      <c r="AV26" s="577"/>
      <c r="AW26" s="577"/>
      <c r="AX26" s="577"/>
      <c r="AY26" s="578"/>
    </row>
    <row r="27" spans="1:51" ht="25.5" customHeight="1">
      <c r="A27" s="243"/>
      <c r="B27" s="244"/>
      <c r="C27" s="244"/>
      <c r="D27" s="244"/>
      <c r="E27" s="244"/>
      <c r="F27" s="245"/>
      <c r="G27" s="560" t="s">
        <v>146</v>
      </c>
      <c r="H27" s="561"/>
      <c r="I27" s="561"/>
      <c r="J27" s="561"/>
      <c r="K27" s="561"/>
      <c r="L27" s="561"/>
      <c r="M27" s="561"/>
      <c r="N27" s="561"/>
      <c r="O27" s="561"/>
      <c r="P27" s="561"/>
      <c r="Q27" s="561"/>
      <c r="R27" s="561"/>
      <c r="S27" s="561"/>
      <c r="T27" s="561"/>
      <c r="U27" s="561"/>
      <c r="V27" s="561"/>
      <c r="W27" s="561"/>
      <c r="X27" s="562"/>
      <c r="Y27" s="566" t="s">
        <v>64</v>
      </c>
      <c r="Z27" s="567"/>
      <c r="AA27" s="567"/>
      <c r="AB27" s="568"/>
      <c r="AC27" s="507" t="s">
        <v>115</v>
      </c>
      <c r="AD27" s="579"/>
      <c r="AE27" s="580"/>
      <c r="AF27" s="547">
        <f>39840.691+5776</f>
        <v>45616.691</v>
      </c>
      <c r="AG27" s="548"/>
      <c r="AH27" s="548"/>
      <c r="AI27" s="548"/>
      <c r="AJ27" s="549"/>
      <c r="AK27" s="547">
        <f>34208.155+7589</f>
        <v>41797.155</v>
      </c>
      <c r="AL27" s="548"/>
      <c r="AM27" s="548"/>
      <c r="AN27" s="548"/>
      <c r="AO27" s="549"/>
      <c r="AP27" s="547">
        <f>30407.447+8439.474</f>
        <v>38846.921</v>
      </c>
      <c r="AQ27" s="548"/>
      <c r="AR27" s="548"/>
      <c r="AS27" s="548"/>
      <c r="AT27" s="549"/>
      <c r="AU27" s="544"/>
      <c r="AV27" s="545"/>
      <c r="AW27" s="545"/>
      <c r="AX27" s="545"/>
      <c r="AY27" s="546"/>
    </row>
    <row r="28" spans="1:51" ht="25.5" customHeight="1" thickBot="1">
      <c r="A28" s="246"/>
      <c r="B28" s="247"/>
      <c r="C28" s="247"/>
      <c r="D28" s="247"/>
      <c r="E28" s="247"/>
      <c r="F28" s="248"/>
      <c r="G28" s="563"/>
      <c r="H28" s="564"/>
      <c r="I28" s="564"/>
      <c r="J28" s="564"/>
      <c r="K28" s="564"/>
      <c r="L28" s="564"/>
      <c r="M28" s="564"/>
      <c r="N28" s="564"/>
      <c r="O28" s="564"/>
      <c r="P28" s="564"/>
      <c r="Q28" s="564"/>
      <c r="R28" s="564"/>
      <c r="S28" s="564"/>
      <c r="T28" s="564"/>
      <c r="U28" s="564"/>
      <c r="V28" s="564"/>
      <c r="W28" s="564"/>
      <c r="X28" s="565"/>
      <c r="Y28" s="550" t="s">
        <v>77</v>
      </c>
      <c r="Z28" s="551"/>
      <c r="AA28" s="551"/>
      <c r="AB28" s="552"/>
      <c r="AC28" s="572" t="s">
        <v>112</v>
      </c>
      <c r="AD28" s="573"/>
      <c r="AE28" s="574"/>
      <c r="AF28" s="569" t="s">
        <v>107</v>
      </c>
      <c r="AG28" s="570"/>
      <c r="AH28" s="570"/>
      <c r="AI28" s="570"/>
      <c r="AJ28" s="571"/>
      <c r="AK28" s="569" t="s">
        <v>107</v>
      </c>
      <c r="AL28" s="570"/>
      <c r="AM28" s="570"/>
      <c r="AN28" s="570"/>
      <c r="AO28" s="571"/>
      <c r="AP28" s="569" t="s">
        <v>107</v>
      </c>
      <c r="AQ28" s="570"/>
      <c r="AR28" s="570"/>
      <c r="AS28" s="570"/>
      <c r="AT28" s="571"/>
      <c r="AU28" s="569" t="s">
        <v>107</v>
      </c>
      <c r="AV28" s="570"/>
      <c r="AW28" s="570"/>
      <c r="AX28" s="570"/>
      <c r="AY28" s="575"/>
    </row>
    <row r="29" spans="1:51" ht="25.5" customHeight="1" thickBot="1">
      <c r="A29" s="142" t="s">
        <v>57</v>
      </c>
      <c r="B29" s="143"/>
      <c r="C29" s="143"/>
      <c r="D29" s="143"/>
      <c r="E29" s="143"/>
      <c r="F29" s="143"/>
      <c r="G29" s="405"/>
      <c r="H29" s="406"/>
      <c r="I29" s="406"/>
      <c r="J29" s="406"/>
      <c r="K29" s="406"/>
      <c r="L29" s="406"/>
      <c r="M29" s="406"/>
      <c r="N29" s="406"/>
      <c r="O29" s="407"/>
      <c r="P29" s="408" t="s">
        <v>37</v>
      </c>
      <c r="Q29" s="409"/>
      <c r="R29" s="409"/>
      <c r="S29" s="409"/>
      <c r="T29" s="409"/>
      <c r="U29" s="409"/>
      <c r="V29" s="409"/>
      <c r="W29" s="409"/>
      <c r="X29" s="410"/>
      <c r="Y29" s="408" t="s">
        <v>34</v>
      </c>
      <c r="Z29" s="409"/>
      <c r="AA29" s="409"/>
      <c r="AB29" s="409"/>
      <c r="AC29" s="409"/>
      <c r="AD29" s="409"/>
      <c r="AE29" s="409"/>
      <c r="AF29" s="409"/>
      <c r="AG29" s="410"/>
      <c r="AH29" s="409" t="s">
        <v>54</v>
      </c>
      <c r="AI29" s="409"/>
      <c r="AJ29" s="409"/>
      <c r="AK29" s="409"/>
      <c r="AL29" s="409"/>
      <c r="AM29" s="409"/>
      <c r="AN29" s="409"/>
      <c r="AO29" s="409"/>
      <c r="AP29" s="410"/>
      <c r="AQ29" s="409" t="s">
        <v>55</v>
      </c>
      <c r="AR29" s="409"/>
      <c r="AS29" s="409"/>
      <c r="AT29" s="409"/>
      <c r="AU29" s="409"/>
      <c r="AV29" s="409"/>
      <c r="AW29" s="409"/>
      <c r="AX29" s="409"/>
      <c r="AY29" s="411"/>
    </row>
    <row r="30" spans="1:51" ht="25.5" customHeight="1" thickBot="1">
      <c r="A30" s="145"/>
      <c r="B30" s="146"/>
      <c r="C30" s="146"/>
      <c r="D30" s="146"/>
      <c r="E30" s="146"/>
      <c r="F30" s="146"/>
      <c r="G30" s="412" t="s">
        <v>97</v>
      </c>
      <c r="H30" s="413"/>
      <c r="I30" s="413"/>
      <c r="J30" s="413"/>
      <c r="K30" s="413"/>
      <c r="L30" s="413"/>
      <c r="M30" s="413"/>
      <c r="N30" s="413"/>
      <c r="O30" s="414"/>
      <c r="P30" s="370">
        <v>5505.278855</v>
      </c>
      <c r="Q30" s="307"/>
      <c r="R30" s="307"/>
      <c r="S30" s="307"/>
      <c r="T30" s="307"/>
      <c r="U30" s="307"/>
      <c r="V30" s="307"/>
      <c r="W30" s="307"/>
      <c r="X30" s="308"/>
      <c r="Y30" s="370">
        <f>P39</f>
        <v>6117.290610999999</v>
      </c>
      <c r="Z30" s="307"/>
      <c r="AA30" s="307"/>
      <c r="AB30" s="307"/>
      <c r="AC30" s="307"/>
      <c r="AD30" s="307"/>
      <c r="AE30" s="307"/>
      <c r="AF30" s="307"/>
      <c r="AG30" s="308"/>
      <c r="AH30" s="370">
        <f>Y39</f>
        <v>6463.970998</v>
      </c>
      <c r="AI30" s="307"/>
      <c r="AJ30" s="307"/>
      <c r="AK30" s="307"/>
      <c r="AL30" s="307"/>
      <c r="AM30" s="307"/>
      <c r="AN30" s="307"/>
      <c r="AO30" s="307"/>
      <c r="AP30" s="308"/>
      <c r="AQ30" s="370">
        <f>AH39</f>
        <v>6382.80855</v>
      </c>
      <c r="AR30" s="307"/>
      <c r="AS30" s="307"/>
      <c r="AT30" s="307"/>
      <c r="AU30" s="307"/>
      <c r="AV30" s="307"/>
      <c r="AW30" s="307"/>
      <c r="AX30" s="307"/>
      <c r="AY30" s="309"/>
    </row>
    <row r="31" spans="1:51" ht="25.5" customHeight="1">
      <c r="A31" s="145"/>
      <c r="B31" s="146"/>
      <c r="C31" s="146"/>
      <c r="D31" s="146"/>
      <c r="E31" s="146"/>
      <c r="F31" s="146"/>
      <c r="G31" s="396" t="s">
        <v>19</v>
      </c>
      <c r="H31" s="397"/>
      <c r="I31" s="402" t="s">
        <v>84</v>
      </c>
      <c r="J31" s="403"/>
      <c r="K31" s="403"/>
      <c r="L31" s="403"/>
      <c r="M31" s="403"/>
      <c r="N31" s="403"/>
      <c r="O31" s="404"/>
      <c r="P31" s="381">
        <v>656.46</v>
      </c>
      <c r="Q31" s="317"/>
      <c r="R31" s="317"/>
      <c r="S31" s="317"/>
      <c r="T31" s="317"/>
      <c r="U31" s="317"/>
      <c r="V31" s="317"/>
      <c r="W31" s="317"/>
      <c r="X31" s="318"/>
      <c r="Y31" s="381">
        <v>408.35</v>
      </c>
      <c r="Z31" s="317"/>
      <c r="AA31" s="317"/>
      <c r="AB31" s="317"/>
      <c r="AC31" s="317"/>
      <c r="AD31" s="317"/>
      <c r="AE31" s="317"/>
      <c r="AF31" s="317"/>
      <c r="AG31" s="318"/>
      <c r="AH31" s="381">
        <v>0</v>
      </c>
      <c r="AI31" s="317"/>
      <c r="AJ31" s="317"/>
      <c r="AK31" s="317"/>
      <c r="AL31" s="317"/>
      <c r="AM31" s="317"/>
      <c r="AN31" s="317"/>
      <c r="AO31" s="317"/>
      <c r="AP31" s="318"/>
      <c r="AQ31" s="381">
        <v>0</v>
      </c>
      <c r="AR31" s="317"/>
      <c r="AS31" s="317"/>
      <c r="AT31" s="317"/>
      <c r="AU31" s="317"/>
      <c r="AV31" s="317"/>
      <c r="AW31" s="317"/>
      <c r="AX31" s="317"/>
      <c r="AY31" s="321"/>
    </row>
    <row r="32" spans="1:51" ht="25.5" customHeight="1">
      <c r="A32" s="145"/>
      <c r="B32" s="146"/>
      <c r="C32" s="146"/>
      <c r="D32" s="146"/>
      <c r="E32" s="146"/>
      <c r="F32" s="146"/>
      <c r="G32" s="398"/>
      <c r="H32" s="399"/>
      <c r="I32" s="386" t="s">
        <v>102</v>
      </c>
      <c r="J32" s="387"/>
      <c r="K32" s="387"/>
      <c r="L32" s="387"/>
      <c r="M32" s="387"/>
      <c r="N32" s="387"/>
      <c r="O32" s="388"/>
      <c r="P32" s="133">
        <v>0</v>
      </c>
      <c r="Q32" s="389"/>
      <c r="R32" s="389"/>
      <c r="S32" s="389"/>
      <c r="T32" s="389"/>
      <c r="U32" s="389"/>
      <c r="V32" s="389"/>
      <c r="W32" s="389"/>
      <c r="X32" s="390"/>
      <c r="Y32" s="133">
        <v>0</v>
      </c>
      <c r="Z32" s="389"/>
      <c r="AA32" s="389"/>
      <c r="AB32" s="389"/>
      <c r="AC32" s="389"/>
      <c r="AD32" s="389"/>
      <c r="AE32" s="389"/>
      <c r="AF32" s="389"/>
      <c r="AG32" s="390"/>
      <c r="AH32" s="133">
        <v>0</v>
      </c>
      <c r="AI32" s="389"/>
      <c r="AJ32" s="389"/>
      <c r="AK32" s="389"/>
      <c r="AL32" s="389"/>
      <c r="AM32" s="389"/>
      <c r="AN32" s="389"/>
      <c r="AO32" s="389"/>
      <c r="AP32" s="390"/>
      <c r="AQ32" s="133">
        <v>0</v>
      </c>
      <c r="AR32" s="389"/>
      <c r="AS32" s="389"/>
      <c r="AT32" s="389"/>
      <c r="AU32" s="389"/>
      <c r="AV32" s="389"/>
      <c r="AW32" s="389"/>
      <c r="AX32" s="389"/>
      <c r="AY32" s="391"/>
    </row>
    <row r="33" spans="1:51" ht="25.5" customHeight="1">
      <c r="A33" s="145"/>
      <c r="B33" s="146"/>
      <c r="C33" s="146"/>
      <c r="D33" s="146"/>
      <c r="E33" s="146"/>
      <c r="F33" s="146"/>
      <c r="G33" s="398"/>
      <c r="H33" s="399"/>
      <c r="I33" s="11"/>
      <c r="J33" s="392" t="s">
        <v>103</v>
      </c>
      <c r="K33" s="393"/>
      <c r="L33" s="393"/>
      <c r="M33" s="393"/>
      <c r="N33" s="393"/>
      <c r="O33" s="394"/>
      <c r="P33" s="17" t="s">
        <v>105</v>
      </c>
      <c r="Q33" s="395">
        <v>0</v>
      </c>
      <c r="R33" s="395"/>
      <c r="S33" s="395"/>
      <c r="T33" s="395"/>
      <c r="U33" s="395"/>
      <c r="V33" s="395"/>
      <c r="W33" s="395"/>
      <c r="X33" s="18" t="s">
        <v>106</v>
      </c>
      <c r="Y33" s="17" t="s">
        <v>105</v>
      </c>
      <c r="Z33" s="395">
        <v>0</v>
      </c>
      <c r="AA33" s="395"/>
      <c r="AB33" s="395"/>
      <c r="AC33" s="395"/>
      <c r="AD33" s="395"/>
      <c r="AE33" s="395"/>
      <c r="AF33" s="395"/>
      <c r="AG33" s="18" t="s">
        <v>106</v>
      </c>
      <c r="AH33" s="17" t="s">
        <v>105</v>
      </c>
      <c r="AI33" s="395">
        <v>0</v>
      </c>
      <c r="AJ33" s="395"/>
      <c r="AK33" s="395"/>
      <c r="AL33" s="395"/>
      <c r="AM33" s="395"/>
      <c r="AN33" s="395"/>
      <c r="AO33" s="395"/>
      <c r="AP33" s="18" t="s">
        <v>106</v>
      </c>
      <c r="AQ33" s="17" t="s">
        <v>105</v>
      </c>
      <c r="AR33" s="395">
        <v>0</v>
      </c>
      <c r="AS33" s="395"/>
      <c r="AT33" s="395"/>
      <c r="AU33" s="395"/>
      <c r="AV33" s="395"/>
      <c r="AW33" s="395"/>
      <c r="AX33" s="395"/>
      <c r="AY33" s="21" t="s">
        <v>106</v>
      </c>
    </row>
    <row r="34" spans="1:51" ht="25.5" customHeight="1">
      <c r="A34" s="145"/>
      <c r="B34" s="146"/>
      <c r="C34" s="146"/>
      <c r="D34" s="146"/>
      <c r="E34" s="146"/>
      <c r="F34" s="146"/>
      <c r="G34" s="398"/>
      <c r="H34" s="399"/>
      <c r="I34" s="415" t="s">
        <v>123</v>
      </c>
      <c r="J34" s="416"/>
      <c r="K34" s="416"/>
      <c r="L34" s="416"/>
      <c r="M34" s="416"/>
      <c r="N34" s="416"/>
      <c r="O34" s="417"/>
      <c r="P34" s="418">
        <v>4.503003</v>
      </c>
      <c r="Q34" s="268"/>
      <c r="R34" s="268"/>
      <c r="S34" s="268"/>
      <c r="T34" s="268"/>
      <c r="U34" s="268"/>
      <c r="V34" s="268"/>
      <c r="W34" s="268"/>
      <c r="X34" s="266"/>
      <c r="Y34" s="418">
        <v>27.062886</v>
      </c>
      <c r="Z34" s="268"/>
      <c r="AA34" s="268"/>
      <c r="AB34" s="268"/>
      <c r="AC34" s="268"/>
      <c r="AD34" s="268"/>
      <c r="AE34" s="268"/>
      <c r="AF34" s="268"/>
      <c r="AG34" s="266"/>
      <c r="AH34" s="418">
        <v>12.854933</v>
      </c>
      <c r="AI34" s="268"/>
      <c r="AJ34" s="268"/>
      <c r="AK34" s="268"/>
      <c r="AL34" s="268"/>
      <c r="AM34" s="268"/>
      <c r="AN34" s="268"/>
      <c r="AO34" s="268"/>
      <c r="AP34" s="266"/>
      <c r="AQ34" s="418">
        <v>0</v>
      </c>
      <c r="AR34" s="268"/>
      <c r="AS34" s="268"/>
      <c r="AT34" s="268"/>
      <c r="AU34" s="268"/>
      <c r="AV34" s="268"/>
      <c r="AW34" s="268"/>
      <c r="AX34" s="268"/>
      <c r="AY34" s="269"/>
    </row>
    <row r="35" spans="1:51" ht="25.5" customHeight="1" thickBot="1">
      <c r="A35" s="145"/>
      <c r="B35" s="146"/>
      <c r="C35" s="146"/>
      <c r="D35" s="146"/>
      <c r="E35" s="146"/>
      <c r="F35" s="146"/>
      <c r="G35" s="400"/>
      <c r="H35" s="401"/>
      <c r="I35" s="371" t="s">
        <v>23</v>
      </c>
      <c r="J35" s="372"/>
      <c r="K35" s="372"/>
      <c r="L35" s="372"/>
      <c r="M35" s="372"/>
      <c r="N35" s="372"/>
      <c r="O35" s="373"/>
      <c r="P35" s="23">
        <f>P31+P32+P34</f>
        <v>660.9630030000001</v>
      </c>
      <c r="Q35" s="24"/>
      <c r="R35" s="24"/>
      <c r="S35" s="24"/>
      <c r="T35" s="24"/>
      <c r="U35" s="24"/>
      <c r="V35" s="24"/>
      <c r="W35" s="24"/>
      <c r="X35" s="25"/>
      <c r="Y35" s="23">
        <f>Y31+Y32+Y34</f>
        <v>435.412886</v>
      </c>
      <c r="Z35" s="24"/>
      <c r="AA35" s="24"/>
      <c r="AB35" s="24"/>
      <c r="AC35" s="24"/>
      <c r="AD35" s="24"/>
      <c r="AE35" s="24"/>
      <c r="AF35" s="24"/>
      <c r="AG35" s="25"/>
      <c r="AH35" s="23">
        <f>AH31+AH32+AH34</f>
        <v>12.854933</v>
      </c>
      <c r="AI35" s="24"/>
      <c r="AJ35" s="24"/>
      <c r="AK35" s="24"/>
      <c r="AL35" s="24"/>
      <c r="AM35" s="24"/>
      <c r="AN35" s="24"/>
      <c r="AO35" s="24"/>
      <c r="AP35" s="25"/>
      <c r="AQ35" s="23">
        <v>0</v>
      </c>
      <c r="AR35" s="24"/>
      <c r="AS35" s="24"/>
      <c r="AT35" s="24"/>
      <c r="AU35" s="24"/>
      <c r="AV35" s="24"/>
      <c r="AW35" s="24"/>
      <c r="AX35" s="24"/>
      <c r="AY35" s="366"/>
    </row>
    <row r="36" spans="1:51" ht="25.5" customHeight="1">
      <c r="A36" s="145"/>
      <c r="B36" s="146"/>
      <c r="C36" s="146"/>
      <c r="D36" s="146"/>
      <c r="E36" s="146"/>
      <c r="F36" s="146"/>
      <c r="G36" s="374" t="s">
        <v>100</v>
      </c>
      <c r="H36" s="375"/>
      <c r="I36" s="378" t="s">
        <v>100</v>
      </c>
      <c r="J36" s="379"/>
      <c r="K36" s="379"/>
      <c r="L36" s="379"/>
      <c r="M36" s="379"/>
      <c r="N36" s="379"/>
      <c r="O36" s="380"/>
      <c r="P36" s="381">
        <v>48.951247</v>
      </c>
      <c r="Q36" s="317"/>
      <c r="R36" s="317"/>
      <c r="S36" s="317"/>
      <c r="T36" s="317"/>
      <c r="U36" s="317"/>
      <c r="V36" s="317"/>
      <c r="W36" s="317"/>
      <c r="X36" s="318"/>
      <c r="Y36" s="381">
        <v>88.732499</v>
      </c>
      <c r="Z36" s="317"/>
      <c r="AA36" s="317"/>
      <c r="AB36" s="317"/>
      <c r="AC36" s="317"/>
      <c r="AD36" s="317"/>
      <c r="AE36" s="317"/>
      <c r="AF36" s="317"/>
      <c r="AG36" s="318"/>
      <c r="AH36" s="381">
        <v>94.017381</v>
      </c>
      <c r="AI36" s="317"/>
      <c r="AJ36" s="317"/>
      <c r="AK36" s="317"/>
      <c r="AL36" s="317"/>
      <c r="AM36" s="317"/>
      <c r="AN36" s="317"/>
      <c r="AO36" s="317"/>
      <c r="AP36" s="318"/>
      <c r="AQ36" s="382">
        <v>0</v>
      </c>
      <c r="AR36" s="317"/>
      <c r="AS36" s="317"/>
      <c r="AT36" s="317"/>
      <c r="AU36" s="317"/>
      <c r="AV36" s="317"/>
      <c r="AW36" s="317"/>
      <c r="AX36" s="317"/>
      <c r="AY36" s="321"/>
    </row>
    <row r="37" spans="1:51" ht="25.5" customHeight="1" thickBot="1">
      <c r="A37" s="145"/>
      <c r="B37" s="146"/>
      <c r="C37" s="146"/>
      <c r="D37" s="146"/>
      <c r="E37" s="146"/>
      <c r="F37" s="146"/>
      <c r="G37" s="376"/>
      <c r="H37" s="377"/>
      <c r="I37" s="383" t="s">
        <v>49</v>
      </c>
      <c r="J37" s="384"/>
      <c r="K37" s="384"/>
      <c r="L37" s="384"/>
      <c r="M37" s="384"/>
      <c r="N37" s="384"/>
      <c r="O37" s="385"/>
      <c r="P37" s="23">
        <f>P36</f>
        <v>48.951247</v>
      </c>
      <c r="Q37" s="24"/>
      <c r="R37" s="24"/>
      <c r="S37" s="24"/>
      <c r="T37" s="24"/>
      <c r="U37" s="24"/>
      <c r="V37" s="24"/>
      <c r="W37" s="24"/>
      <c r="X37" s="25"/>
      <c r="Y37" s="23">
        <f>Y36</f>
        <v>88.732499</v>
      </c>
      <c r="Z37" s="24"/>
      <c r="AA37" s="24"/>
      <c r="AB37" s="24"/>
      <c r="AC37" s="24"/>
      <c r="AD37" s="24"/>
      <c r="AE37" s="24"/>
      <c r="AF37" s="24"/>
      <c r="AG37" s="25"/>
      <c r="AH37" s="23">
        <f>AH36</f>
        <v>94.017381</v>
      </c>
      <c r="AI37" s="24"/>
      <c r="AJ37" s="24"/>
      <c r="AK37" s="24"/>
      <c r="AL37" s="24"/>
      <c r="AM37" s="24"/>
      <c r="AN37" s="24"/>
      <c r="AO37" s="24"/>
      <c r="AP37" s="25"/>
      <c r="AQ37" s="23">
        <v>0</v>
      </c>
      <c r="AR37" s="24"/>
      <c r="AS37" s="24"/>
      <c r="AT37" s="24"/>
      <c r="AU37" s="24"/>
      <c r="AV37" s="24"/>
      <c r="AW37" s="24"/>
      <c r="AX37" s="24"/>
      <c r="AY37" s="366"/>
    </row>
    <row r="38" spans="1:51" ht="25.5" customHeight="1" thickBot="1">
      <c r="A38" s="145"/>
      <c r="B38" s="146"/>
      <c r="C38" s="146"/>
      <c r="D38" s="146"/>
      <c r="E38" s="146"/>
      <c r="F38" s="146"/>
      <c r="G38" s="367" t="s">
        <v>50</v>
      </c>
      <c r="H38" s="368"/>
      <c r="I38" s="368"/>
      <c r="J38" s="368"/>
      <c r="K38" s="368"/>
      <c r="L38" s="368"/>
      <c r="M38" s="368"/>
      <c r="N38" s="368"/>
      <c r="O38" s="369"/>
      <c r="P38" s="370">
        <v>0</v>
      </c>
      <c r="Q38" s="307"/>
      <c r="R38" s="307"/>
      <c r="S38" s="307"/>
      <c r="T38" s="307"/>
      <c r="U38" s="307"/>
      <c r="V38" s="307"/>
      <c r="W38" s="307"/>
      <c r="X38" s="308"/>
      <c r="Y38" s="370">
        <v>0</v>
      </c>
      <c r="Z38" s="307"/>
      <c r="AA38" s="307"/>
      <c r="AB38" s="307"/>
      <c r="AC38" s="307"/>
      <c r="AD38" s="307"/>
      <c r="AE38" s="307"/>
      <c r="AF38" s="307"/>
      <c r="AG38" s="308"/>
      <c r="AH38" s="370">
        <v>0</v>
      </c>
      <c r="AI38" s="307"/>
      <c r="AJ38" s="307"/>
      <c r="AK38" s="307"/>
      <c r="AL38" s="307"/>
      <c r="AM38" s="307"/>
      <c r="AN38" s="307"/>
      <c r="AO38" s="307"/>
      <c r="AP38" s="308"/>
      <c r="AQ38" s="370">
        <v>0</v>
      </c>
      <c r="AR38" s="307"/>
      <c r="AS38" s="307"/>
      <c r="AT38" s="307"/>
      <c r="AU38" s="307"/>
      <c r="AV38" s="307"/>
      <c r="AW38" s="307"/>
      <c r="AX38" s="307"/>
      <c r="AY38" s="309"/>
    </row>
    <row r="39" spans="1:51" ht="25.5" customHeight="1">
      <c r="A39" s="145"/>
      <c r="B39" s="146"/>
      <c r="C39" s="146"/>
      <c r="D39" s="146"/>
      <c r="E39" s="146"/>
      <c r="F39" s="146"/>
      <c r="G39" s="355" t="s">
        <v>98</v>
      </c>
      <c r="H39" s="241"/>
      <c r="I39" s="241"/>
      <c r="J39" s="241"/>
      <c r="K39" s="241"/>
      <c r="L39" s="241"/>
      <c r="M39" s="241"/>
      <c r="N39" s="241"/>
      <c r="O39" s="356"/>
      <c r="P39" s="357">
        <f>P30+P35-P37-P38</f>
        <v>6117.290610999999</v>
      </c>
      <c r="Q39" s="358"/>
      <c r="R39" s="358"/>
      <c r="S39" s="358"/>
      <c r="T39" s="358"/>
      <c r="U39" s="358"/>
      <c r="V39" s="358"/>
      <c r="W39" s="358"/>
      <c r="X39" s="359"/>
      <c r="Y39" s="357">
        <f>Y30+Y35-Y37-Y38</f>
        <v>6463.970998</v>
      </c>
      <c r="Z39" s="358"/>
      <c r="AA39" s="358"/>
      <c r="AB39" s="358"/>
      <c r="AC39" s="358"/>
      <c r="AD39" s="358"/>
      <c r="AE39" s="358"/>
      <c r="AF39" s="358"/>
      <c r="AG39" s="359"/>
      <c r="AH39" s="357">
        <f>AH30+AH35-AH37-AH38</f>
        <v>6382.80855</v>
      </c>
      <c r="AI39" s="358"/>
      <c r="AJ39" s="358"/>
      <c r="AK39" s="358"/>
      <c r="AL39" s="358"/>
      <c r="AM39" s="358"/>
      <c r="AN39" s="358"/>
      <c r="AO39" s="358"/>
      <c r="AP39" s="359"/>
      <c r="AQ39" s="357">
        <v>0</v>
      </c>
      <c r="AR39" s="358"/>
      <c r="AS39" s="358"/>
      <c r="AT39" s="358"/>
      <c r="AU39" s="358"/>
      <c r="AV39" s="358"/>
      <c r="AW39" s="358"/>
      <c r="AX39" s="358"/>
      <c r="AY39" s="360"/>
    </row>
    <row r="40" spans="1:51" ht="25.5" customHeight="1" thickBot="1">
      <c r="A40" s="148"/>
      <c r="B40" s="149"/>
      <c r="C40" s="149"/>
      <c r="D40" s="149"/>
      <c r="E40" s="149"/>
      <c r="F40" s="149"/>
      <c r="G40" s="361"/>
      <c r="H40" s="362"/>
      <c r="I40" s="363" t="s">
        <v>35</v>
      </c>
      <c r="J40" s="364"/>
      <c r="K40" s="364"/>
      <c r="L40" s="364"/>
      <c r="M40" s="364"/>
      <c r="N40" s="364"/>
      <c r="O40" s="365"/>
      <c r="P40" s="19" t="s">
        <v>105</v>
      </c>
      <c r="Q40" s="338">
        <v>6117</v>
      </c>
      <c r="R40" s="338"/>
      <c r="S40" s="338"/>
      <c r="T40" s="338"/>
      <c r="U40" s="338"/>
      <c r="V40" s="338"/>
      <c r="W40" s="338"/>
      <c r="X40" s="20" t="s">
        <v>106</v>
      </c>
      <c r="Y40" s="19" t="s">
        <v>105</v>
      </c>
      <c r="Z40" s="338">
        <v>6464</v>
      </c>
      <c r="AA40" s="338"/>
      <c r="AB40" s="338"/>
      <c r="AC40" s="338"/>
      <c r="AD40" s="338"/>
      <c r="AE40" s="338"/>
      <c r="AF40" s="338"/>
      <c r="AG40" s="20" t="s">
        <v>106</v>
      </c>
      <c r="AH40" s="19" t="s">
        <v>105</v>
      </c>
      <c r="AI40" s="338">
        <v>6383</v>
      </c>
      <c r="AJ40" s="338"/>
      <c r="AK40" s="338"/>
      <c r="AL40" s="338"/>
      <c r="AM40" s="338"/>
      <c r="AN40" s="338"/>
      <c r="AO40" s="338"/>
      <c r="AP40" s="20" t="s">
        <v>106</v>
      </c>
      <c r="AQ40" s="19" t="s">
        <v>105</v>
      </c>
      <c r="AR40" s="338">
        <v>0</v>
      </c>
      <c r="AS40" s="338"/>
      <c r="AT40" s="338"/>
      <c r="AU40" s="338"/>
      <c r="AV40" s="338"/>
      <c r="AW40" s="338"/>
      <c r="AX40" s="338"/>
      <c r="AY40" s="22" t="s">
        <v>106</v>
      </c>
    </row>
    <row r="41" spans="1:51" ht="25.5" customHeight="1">
      <c r="A41" s="142" t="s">
        <v>108</v>
      </c>
      <c r="B41" s="143"/>
      <c r="C41" s="143"/>
      <c r="D41" s="143"/>
      <c r="E41" s="143"/>
      <c r="F41" s="143"/>
      <c r="G41" s="339" t="s">
        <v>51</v>
      </c>
      <c r="H41" s="340"/>
      <c r="I41" s="340"/>
      <c r="J41" s="340"/>
      <c r="K41" s="340"/>
      <c r="L41" s="343" t="s">
        <v>1</v>
      </c>
      <c r="M41" s="343"/>
      <c r="N41" s="343"/>
      <c r="O41" s="345" t="s">
        <v>56</v>
      </c>
      <c r="P41" s="346"/>
      <c r="Q41" s="346"/>
      <c r="R41" s="346"/>
      <c r="S41" s="346"/>
      <c r="T41" s="346"/>
      <c r="U41" s="347"/>
      <c r="V41" s="351" t="s">
        <v>59</v>
      </c>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3"/>
    </row>
    <row r="42" spans="1:51" ht="25.5" customHeight="1" thickBot="1">
      <c r="A42" s="145"/>
      <c r="B42" s="146"/>
      <c r="C42" s="146"/>
      <c r="D42" s="146"/>
      <c r="E42" s="146"/>
      <c r="F42" s="146"/>
      <c r="G42" s="341"/>
      <c r="H42" s="342"/>
      <c r="I42" s="342"/>
      <c r="J42" s="342"/>
      <c r="K42" s="342"/>
      <c r="L42" s="344"/>
      <c r="M42" s="344"/>
      <c r="N42" s="344"/>
      <c r="O42" s="348"/>
      <c r="P42" s="349"/>
      <c r="Q42" s="349"/>
      <c r="R42" s="349"/>
      <c r="S42" s="349"/>
      <c r="T42" s="349"/>
      <c r="U42" s="350"/>
      <c r="V42" s="333" t="s">
        <v>37</v>
      </c>
      <c r="W42" s="334"/>
      <c r="X42" s="334"/>
      <c r="Y42" s="334"/>
      <c r="Z42" s="334"/>
      <c r="AA42" s="354"/>
      <c r="AB42" s="333" t="s">
        <v>38</v>
      </c>
      <c r="AC42" s="334"/>
      <c r="AD42" s="334"/>
      <c r="AE42" s="334"/>
      <c r="AF42" s="334"/>
      <c r="AG42" s="354"/>
      <c r="AH42" s="333" t="s">
        <v>52</v>
      </c>
      <c r="AI42" s="334"/>
      <c r="AJ42" s="334"/>
      <c r="AK42" s="334"/>
      <c r="AL42" s="334"/>
      <c r="AM42" s="354"/>
      <c r="AN42" s="333" t="s">
        <v>65</v>
      </c>
      <c r="AO42" s="334"/>
      <c r="AP42" s="334"/>
      <c r="AQ42" s="334"/>
      <c r="AR42" s="334"/>
      <c r="AS42" s="354"/>
      <c r="AT42" s="333" t="s">
        <v>66</v>
      </c>
      <c r="AU42" s="334"/>
      <c r="AV42" s="334"/>
      <c r="AW42" s="334"/>
      <c r="AX42" s="334"/>
      <c r="AY42" s="335"/>
    </row>
    <row r="43" spans="1:51" ht="25.5" customHeight="1">
      <c r="A43" s="145"/>
      <c r="B43" s="146"/>
      <c r="C43" s="146"/>
      <c r="D43" s="146"/>
      <c r="E43" s="146"/>
      <c r="F43" s="146"/>
      <c r="G43" s="290" t="s">
        <v>73</v>
      </c>
      <c r="H43" s="291"/>
      <c r="I43" s="291"/>
      <c r="J43" s="291"/>
      <c r="K43" s="292"/>
      <c r="L43" s="336" t="s">
        <v>47</v>
      </c>
      <c r="M43" s="336"/>
      <c r="N43" s="336"/>
      <c r="O43" s="299" t="s">
        <v>117</v>
      </c>
      <c r="P43" s="337"/>
      <c r="Q43" s="337"/>
      <c r="R43" s="12" t="s">
        <v>62</v>
      </c>
      <c r="S43" s="301">
        <v>49</v>
      </c>
      <c r="T43" s="317"/>
      <c r="U43" s="318"/>
      <c r="V43" s="319" t="s">
        <v>119</v>
      </c>
      <c r="W43" s="320"/>
      <c r="X43" s="13" t="s">
        <v>62</v>
      </c>
      <c r="Y43" s="301">
        <v>49</v>
      </c>
      <c r="Z43" s="317"/>
      <c r="AA43" s="318"/>
      <c r="AB43" s="319" t="s">
        <v>107</v>
      </c>
      <c r="AC43" s="320"/>
      <c r="AD43" s="13" t="s">
        <v>62</v>
      </c>
      <c r="AE43" s="301">
        <v>0</v>
      </c>
      <c r="AF43" s="317"/>
      <c r="AG43" s="318"/>
      <c r="AH43" s="319" t="s">
        <v>119</v>
      </c>
      <c r="AI43" s="320"/>
      <c r="AJ43" s="13" t="s">
        <v>62</v>
      </c>
      <c r="AK43" s="301">
        <v>0</v>
      </c>
      <c r="AL43" s="317"/>
      <c r="AM43" s="318"/>
      <c r="AN43" s="319" t="s">
        <v>118</v>
      </c>
      <c r="AO43" s="320"/>
      <c r="AP43" s="13" t="s">
        <v>62</v>
      </c>
      <c r="AQ43" s="301">
        <v>0</v>
      </c>
      <c r="AR43" s="317"/>
      <c r="AS43" s="318"/>
      <c r="AT43" s="319" t="s">
        <v>107</v>
      </c>
      <c r="AU43" s="320"/>
      <c r="AV43" s="13" t="s">
        <v>62</v>
      </c>
      <c r="AW43" s="301">
        <v>0</v>
      </c>
      <c r="AX43" s="317"/>
      <c r="AY43" s="321"/>
    </row>
    <row r="44" spans="1:51" ht="25.5" customHeight="1" thickBot="1">
      <c r="A44" s="145"/>
      <c r="B44" s="146"/>
      <c r="C44" s="146"/>
      <c r="D44" s="146"/>
      <c r="E44" s="146"/>
      <c r="F44" s="146"/>
      <c r="G44" s="293"/>
      <c r="H44" s="294"/>
      <c r="I44" s="294"/>
      <c r="J44" s="294"/>
      <c r="K44" s="295"/>
      <c r="L44" s="276" t="s">
        <v>47</v>
      </c>
      <c r="M44" s="276"/>
      <c r="N44" s="276"/>
      <c r="O44" s="265" t="s">
        <v>118</v>
      </c>
      <c r="P44" s="330"/>
      <c r="Q44" s="330"/>
      <c r="R44" s="15" t="s">
        <v>62</v>
      </c>
      <c r="S44" s="268">
        <v>0</v>
      </c>
      <c r="T44" s="331"/>
      <c r="U44" s="33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3"/>
    </row>
    <row r="45" spans="1:51" ht="25.5" customHeight="1">
      <c r="A45" s="145"/>
      <c r="B45" s="146"/>
      <c r="C45" s="146"/>
      <c r="D45" s="146"/>
      <c r="E45" s="146"/>
      <c r="F45" s="146"/>
      <c r="G45" s="324" t="s">
        <v>74</v>
      </c>
      <c r="H45" s="325"/>
      <c r="I45" s="325"/>
      <c r="J45" s="325"/>
      <c r="K45" s="326"/>
      <c r="L45" s="276" t="s">
        <v>47</v>
      </c>
      <c r="M45" s="276"/>
      <c r="N45" s="276"/>
      <c r="O45" s="265" t="s">
        <v>118</v>
      </c>
      <c r="P45" s="330"/>
      <c r="Q45" s="330"/>
      <c r="R45" s="15" t="s">
        <v>62</v>
      </c>
      <c r="S45" s="268">
        <v>89</v>
      </c>
      <c r="T45" s="331"/>
      <c r="U45" s="332"/>
      <c r="V45" s="322"/>
      <c r="W45" s="322"/>
      <c r="X45" s="322"/>
      <c r="Y45" s="322"/>
      <c r="Z45" s="322"/>
      <c r="AA45" s="322"/>
      <c r="AB45" s="319" t="s">
        <v>118</v>
      </c>
      <c r="AC45" s="320"/>
      <c r="AD45" s="13" t="s">
        <v>62</v>
      </c>
      <c r="AE45" s="301">
        <v>89</v>
      </c>
      <c r="AF45" s="317"/>
      <c r="AG45" s="318"/>
      <c r="AH45" s="319" t="s">
        <v>118</v>
      </c>
      <c r="AI45" s="320"/>
      <c r="AJ45" s="13" t="s">
        <v>62</v>
      </c>
      <c r="AK45" s="301">
        <v>0</v>
      </c>
      <c r="AL45" s="317"/>
      <c r="AM45" s="318"/>
      <c r="AN45" s="319" t="s">
        <v>118</v>
      </c>
      <c r="AO45" s="320"/>
      <c r="AP45" s="13" t="s">
        <v>62</v>
      </c>
      <c r="AQ45" s="301">
        <v>0</v>
      </c>
      <c r="AR45" s="317"/>
      <c r="AS45" s="318"/>
      <c r="AT45" s="319" t="s">
        <v>118</v>
      </c>
      <c r="AU45" s="320"/>
      <c r="AV45" s="13" t="s">
        <v>62</v>
      </c>
      <c r="AW45" s="301">
        <v>0</v>
      </c>
      <c r="AX45" s="317"/>
      <c r="AY45" s="321"/>
    </row>
    <row r="46" spans="1:51" ht="25.5" customHeight="1" thickBot="1">
      <c r="A46" s="145"/>
      <c r="B46" s="146"/>
      <c r="C46" s="146"/>
      <c r="D46" s="146"/>
      <c r="E46" s="146"/>
      <c r="F46" s="146"/>
      <c r="G46" s="327"/>
      <c r="H46" s="328"/>
      <c r="I46" s="328"/>
      <c r="J46" s="328"/>
      <c r="K46" s="329"/>
      <c r="L46" s="276" t="s">
        <v>47</v>
      </c>
      <c r="M46" s="276"/>
      <c r="N46" s="276"/>
      <c r="O46" s="265" t="s">
        <v>118</v>
      </c>
      <c r="P46" s="330"/>
      <c r="Q46" s="330"/>
      <c r="R46" s="15" t="s">
        <v>62</v>
      </c>
      <c r="S46" s="268">
        <v>0</v>
      </c>
      <c r="T46" s="331"/>
      <c r="U46" s="33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3"/>
    </row>
    <row r="47" spans="1:51" ht="25.5" customHeight="1">
      <c r="A47" s="145"/>
      <c r="B47" s="146"/>
      <c r="C47" s="146"/>
      <c r="D47" s="146"/>
      <c r="E47" s="146"/>
      <c r="F47" s="146"/>
      <c r="G47" s="324" t="s">
        <v>75</v>
      </c>
      <c r="H47" s="325"/>
      <c r="I47" s="325"/>
      <c r="J47" s="325"/>
      <c r="K47" s="326"/>
      <c r="L47" s="276" t="s">
        <v>47</v>
      </c>
      <c r="M47" s="276"/>
      <c r="N47" s="276"/>
      <c r="O47" s="265" t="s">
        <v>119</v>
      </c>
      <c r="P47" s="330"/>
      <c r="Q47" s="330"/>
      <c r="R47" s="15" t="s">
        <v>62</v>
      </c>
      <c r="S47" s="268">
        <v>94</v>
      </c>
      <c r="T47" s="331"/>
      <c r="U47" s="332"/>
      <c r="V47" s="322"/>
      <c r="W47" s="322"/>
      <c r="X47" s="322"/>
      <c r="Y47" s="322"/>
      <c r="Z47" s="322"/>
      <c r="AA47" s="322"/>
      <c r="AB47" s="322"/>
      <c r="AC47" s="322"/>
      <c r="AD47" s="322"/>
      <c r="AE47" s="322"/>
      <c r="AF47" s="322"/>
      <c r="AG47" s="322"/>
      <c r="AH47" s="319" t="s">
        <v>118</v>
      </c>
      <c r="AI47" s="320"/>
      <c r="AJ47" s="13" t="s">
        <v>62</v>
      </c>
      <c r="AK47" s="301">
        <v>94</v>
      </c>
      <c r="AL47" s="317"/>
      <c r="AM47" s="318"/>
      <c r="AN47" s="319" t="s">
        <v>118</v>
      </c>
      <c r="AO47" s="320"/>
      <c r="AP47" s="13" t="s">
        <v>62</v>
      </c>
      <c r="AQ47" s="301">
        <v>0</v>
      </c>
      <c r="AR47" s="317"/>
      <c r="AS47" s="318"/>
      <c r="AT47" s="319" t="s">
        <v>119</v>
      </c>
      <c r="AU47" s="320"/>
      <c r="AV47" s="13" t="s">
        <v>62</v>
      </c>
      <c r="AW47" s="301">
        <v>0</v>
      </c>
      <c r="AX47" s="317"/>
      <c r="AY47" s="321"/>
    </row>
    <row r="48" spans="1:51" ht="25.5" customHeight="1" thickBot="1">
      <c r="A48" s="145"/>
      <c r="B48" s="146"/>
      <c r="C48" s="146"/>
      <c r="D48" s="146"/>
      <c r="E48" s="146"/>
      <c r="F48" s="146"/>
      <c r="G48" s="327"/>
      <c r="H48" s="328"/>
      <c r="I48" s="328"/>
      <c r="J48" s="328"/>
      <c r="K48" s="329"/>
      <c r="L48" s="276" t="s">
        <v>47</v>
      </c>
      <c r="M48" s="276"/>
      <c r="N48" s="276"/>
      <c r="O48" s="265" t="s">
        <v>119</v>
      </c>
      <c r="P48" s="330"/>
      <c r="Q48" s="330"/>
      <c r="R48" s="15" t="s">
        <v>62</v>
      </c>
      <c r="S48" s="268">
        <v>0</v>
      </c>
      <c r="T48" s="331"/>
      <c r="U48" s="33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3"/>
    </row>
    <row r="49" spans="1:51" ht="25.5" customHeight="1" thickBot="1">
      <c r="A49" s="148"/>
      <c r="B49" s="149"/>
      <c r="C49" s="149"/>
      <c r="D49" s="149"/>
      <c r="E49" s="149"/>
      <c r="F49" s="149"/>
      <c r="G49" s="270" t="s">
        <v>60</v>
      </c>
      <c r="H49" s="271"/>
      <c r="I49" s="271"/>
      <c r="J49" s="271"/>
      <c r="K49" s="271"/>
      <c r="L49" s="272" t="s">
        <v>47</v>
      </c>
      <c r="M49" s="272"/>
      <c r="N49" s="272"/>
      <c r="O49" s="235" t="s">
        <v>118</v>
      </c>
      <c r="P49" s="316"/>
      <c r="Q49" s="316"/>
      <c r="R49" s="16" t="s">
        <v>62</v>
      </c>
      <c r="S49" s="238">
        <v>0</v>
      </c>
      <c r="T49" s="24"/>
      <c r="U49" s="25"/>
      <c r="V49" s="303"/>
      <c r="W49" s="303"/>
      <c r="X49" s="303"/>
      <c r="Y49" s="303"/>
      <c r="Z49" s="303"/>
      <c r="AA49" s="303"/>
      <c r="AB49" s="303"/>
      <c r="AC49" s="303"/>
      <c r="AD49" s="303"/>
      <c r="AE49" s="303"/>
      <c r="AF49" s="303"/>
      <c r="AG49" s="303"/>
      <c r="AH49" s="303"/>
      <c r="AI49" s="303"/>
      <c r="AJ49" s="303"/>
      <c r="AK49" s="303"/>
      <c r="AL49" s="303"/>
      <c r="AM49" s="303"/>
      <c r="AN49" s="304" t="s">
        <v>118</v>
      </c>
      <c r="AO49" s="305"/>
      <c r="AP49" s="14" t="s">
        <v>62</v>
      </c>
      <c r="AQ49" s="306">
        <v>0</v>
      </c>
      <c r="AR49" s="307"/>
      <c r="AS49" s="308"/>
      <c r="AT49" s="304" t="s">
        <v>118</v>
      </c>
      <c r="AU49" s="305"/>
      <c r="AV49" s="14" t="s">
        <v>62</v>
      </c>
      <c r="AW49" s="306">
        <v>0</v>
      </c>
      <c r="AX49" s="307"/>
      <c r="AY49" s="309"/>
    </row>
    <row r="50" spans="1:51" ht="25.5" customHeight="1" hidden="1" thickBot="1">
      <c r="A50" s="142" t="s">
        <v>135</v>
      </c>
      <c r="B50" s="143"/>
      <c r="C50" s="143"/>
      <c r="D50" s="143"/>
      <c r="E50" s="143"/>
      <c r="F50" s="143"/>
      <c r="G50" s="310" t="s">
        <v>67</v>
      </c>
      <c r="H50" s="311"/>
      <c r="I50" s="311"/>
      <c r="J50" s="311"/>
      <c r="K50" s="312"/>
      <c r="L50" s="313" t="s">
        <v>1</v>
      </c>
      <c r="M50" s="314"/>
      <c r="N50" s="315"/>
      <c r="O50" s="286" t="s">
        <v>37</v>
      </c>
      <c r="P50" s="287"/>
      <c r="Q50" s="287"/>
      <c r="R50" s="287"/>
      <c r="S50" s="287"/>
      <c r="T50" s="287"/>
      <c r="U50" s="287"/>
      <c r="V50" s="287"/>
      <c r="W50" s="288"/>
      <c r="X50" s="286" t="s">
        <v>34</v>
      </c>
      <c r="Y50" s="287"/>
      <c r="Z50" s="287"/>
      <c r="AA50" s="287"/>
      <c r="AB50" s="287"/>
      <c r="AC50" s="287"/>
      <c r="AD50" s="287"/>
      <c r="AE50" s="287"/>
      <c r="AF50" s="288"/>
      <c r="AG50" s="286" t="s">
        <v>54</v>
      </c>
      <c r="AH50" s="287"/>
      <c r="AI50" s="287"/>
      <c r="AJ50" s="287"/>
      <c r="AK50" s="287"/>
      <c r="AL50" s="287"/>
      <c r="AM50" s="287"/>
      <c r="AN50" s="287"/>
      <c r="AO50" s="288"/>
      <c r="AP50" s="286" t="s">
        <v>55</v>
      </c>
      <c r="AQ50" s="287"/>
      <c r="AR50" s="287"/>
      <c r="AS50" s="287"/>
      <c r="AT50" s="287"/>
      <c r="AU50" s="287"/>
      <c r="AV50" s="287"/>
      <c r="AW50" s="287"/>
      <c r="AX50" s="287"/>
      <c r="AY50" s="289"/>
    </row>
    <row r="51" spans="1:51" ht="25.5" customHeight="1" hidden="1">
      <c r="A51" s="145"/>
      <c r="B51" s="146"/>
      <c r="C51" s="146"/>
      <c r="D51" s="146"/>
      <c r="E51" s="146"/>
      <c r="F51" s="146"/>
      <c r="G51" s="290" t="s">
        <v>137</v>
      </c>
      <c r="H51" s="291"/>
      <c r="I51" s="291"/>
      <c r="J51" s="291"/>
      <c r="K51" s="292"/>
      <c r="L51" s="296" t="s">
        <v>47</v>
      </c>
      <c r="M51" s="297"/>
      <c r="N51" s="298"/>
      <c r="O51" s="299" t="s">
        <v>116</v>
      </c>
      <c r="P51" s="300"/>
      <c r="Q51" s="300"/>
      <c r="R51" s="300"/>
      <c r="S51" s="12" t="s">
        <v>62</v>
      </c>
      <c r="T51" s="301">
        <v>2273.698</v>
      </c>
      <c r="U51" s="301"/>
      <c r="V51" s="301"/>
      <c r="W51" s="302"/>
      <c r="X51" s="299" t="s">
        <v>107</v>
      </c>
      <c r="Y51" s="300"/>
      <c r="Z51" s="300"/>
      <c r="AA51" s="300"/>
      <c r="AB51" s="12" t="s">
        <v>62</v>
      </c>
      <c r="AC51" s="301">
        <v>2112.074</v>
      </c>
      <c r="AD51" s="301"/>
      <c r="AE51" s="301"/>
      <c r="AF51" s="302"/>
      <c r="AG51" s="299" t="s">
        <v>116</v>
      </c>
      <c r="AH51" s="300"/>
      <c r="AI51" s="300"/>
      <c r="AJ51" s="300"/>
      <c r="AK51" s="12" t="s">
        <v>62</v>
      </c>
      <c r="AL51" s="301">
        <v>1498.877</v>
      </c>
      <c r="AM51" s="301"/>
      <c r="AN51" s="301"/>
      <c r="AO51" s="302"/>
      <c r="AP51" s="279"/>
      <c r="AQ51" s="280"/>
      <c r="AR51" s="280"/>
      <c r="AS51" s="280"/>
      <c r="AT51" s="280"/>
      <c r="AU51" s="280"/>
      <c r="AV51" s="280"/>
      <c r="AW51" s="280"/>
      <c r="AX51" s="280"/>
      <c r="AY51" s="281"/>
    </row>
    <row r="52" spans="1:51" ht="25.5" customHeight="1" hidden="1">
      <c r="A52" s="145"/>
      <c r="B52" s="146"/>
      <c r="C52" s="146"/>
      <c r="D52" s="146"/>
      <c r="E52" s="146"/>
      <c r="F52" s="146"/>
      <c r="G52" s="293"/>
      <c r="H52" s="294"/>
      <c r="I52" s="294"/>
      <c r="J52" s="294"/>
      <c r="K52" s="295"/>
      <c r="L52" s="282" t="s">
        <v>47</v>
      </c>
      <c r="M52" s="283"/>
      <c r="N52" s="284"/>
      <c r="O52" s="265" t="s">
        <v>116</v>
      </c>
      <c r="P52" s="285"/>
      <c r="Q52" s="285"/>
      <c r="R52" s="285"/>
      <c r="S52" s="15" t="s">
        <v>62</v>
      </c>
      <c r="T52" s="268">
        <v>0</v>
      </c>
      <c r="U52" s="268"/>
      <c r="V52" s="268"/>
      <c r="W52" s="266"/>
      <c r="X52" s="265" t="s">
        <v>116</v>
      </c>
      <c r="Y52" s="285"/>
      <c r="Z52" s="285"/>
      <c r="AA52" s="285"/>
      <c r="AB52" s="15" t="s">
        <v>62</v>
      </c>
      <c r="AC52" s="268">
        <v>0</v>
      </c>
      <c r="AD52" s="268"/>
      <c r="AE52" s="268"/>
      <c r="AF52" s="266"/>
      <c r="AG52" s="265" t="s">
        <v>116</v>
      </c>
      <c r="AH52" s="285"/>
      <c r="AI52" s="285"/>
      <c r="AJ52" s="285"/>
      <c r="AK52" s="15" t="s">
        <v>62</v>
      </c>
      <c r="AL52" s="268">
        <v>0</v>
      </c>
      <c r="AM52" s="268"/>
      <c r="AN52" s="268"/>
      <c r="AO52" s="266"/>
      <c r="AP52" s="265" t="s">
        <v>116</v>
      </c>
      <c r="AQ52" s="285"/>
      <c r="AR52" s="285"/>
      <c r="AS52" s="285"/>
      <c r="AT52" s="15" t="s">
        <v>62</v>
      </c>
      <c r="AU52" s="268">
        <v>0</v>
      </c>
      <c r="AV52" s="268"/>
      <c r="AW52" s="268"/>
      <c r="AX52" s="268"/>
      <c r="AY52" s="269"/>
    </row>
    <row r="53" spans="1:51" ht="25.5" customHeight="1" hidden="1">
      <c r="A53" s="145"/>
      <c r="B53" s="146"/>
      <c r="C53" s="146"/>
      <c r="D53" s="146"/>
      <c r="E53" s="146"/>
      <c r="F53" s="146"/>
      <c r="G53" s="277" t="s">
        <v>141</v>
      </c>
      <c r="H53" s="278"/>
      <c r="I53" s="278"/>
      <c r="J53" s="278"/>
      <c r="K53" s="278"/>
      <c r="L53" s="276" t="s">
        <v>47</v>
      </c>
      <c r="M53" s="276"/>
      <c r="N53" s="276"/>
      <c r="O53" s="264" t="s">
        <v>116</v>
      </c>
      <c r="P53" s="264"/>
      <c r="Q53" s="264"/>
      <c r="R53" s="265"/>
      <c r="S53" s="15" t="s">
        <v>62</v>
      </c>
      <c r="T53" s="266">
        <v>17115.342766</v>
      </c>
      <c r="U53" s="267"/>
      <c r="V53" s="267"/>
      <c r="W53" s="267"/>
      <c r="X53" s="264" t="s">
        <v>120</v>
      </c>
      <c r="Y53" s="264"/>
      <c r="Z53" s="264"/>
      <c r="AA53" s="265"/>
      <c r="AB53" s="15" t="s">
        <v>62</v>
      </c>
      <c r="AC53" s="266">
        <v>5843.819694</v>
      </c>
      <c r="AD53" s="267"/>
      <c r="AE53" s="267"/>
      <c r="AF53" s="267"/>
      <c r="AG53" s="264" t="s">
        <v>107</v>
      </c>
      <c r="AH53" s="264"/>
      <c r="AI53" s="264"/>
      <c r="AJ53" s="265"/>
      <c r="AK53" s="15" t="s">
        <v>62</v>
      </c>
      <c r="AL53" s="266">
        <v>3697</v>
      </c>
      <c r="AM53" s="267"/>
      <c r="AN53" s="267"/>
      <c r="AO53" s="267"/>
      <c r="AP53" s="264" t="s">
        <v>107</v>
      </c>
      <c r="AQ53" s="264"/>
      <c r="AR53" s="264"/>
      <c r="AS53" s="265"/>
      <c r="AT53" s="15" t="s">
        <v>62</v>
      </c>
      <c r="AU53" s="268">
        <v>0</v>
      </c>
      <c r="AV53" s="268"/>
      <c r="AW53" s="268"/>
      <c r="AX53" s="268"/>
      <c r="AY53" s="269"/>
    </row>
    <row r="54" spans="1:51" ht="25.5" customHeight="1" hidden="1">
      <c r="A54" s="145"/>
      <c r="B54" s="146"/>
      <c r="C54" s="146"/>
      <c r="D54" s="146"/>
      <c r="E54" s="146"/>
      <c r="F54" s="146"/>
      <c r="G54" s="274" t="s">
        <v>140</v>
      </c>
      <c r="H54" s="275"/>
      <c r="I54" s="275"/>
      <c r="J54" s="275"/>
      <c r="K54" s="275"/>
      <c r="L54" s="276" t="s">
        <v>47</v>
      </c>
      <c r="M54" s="276"/>
      <c r="N54" s="276"/>
      <c r="O54" s="264" t="s">
        <v>107</v>
      </c>
      <c r="P54" s="264"/>
      <c r="Q54" s="264"/>
      <c r="R54" s="265"/>
      <c r="S54" s="15" t="s">
        <v>62</v>
      </c>
      <c r="T54" s="266">
        <v>41.904234</v>
      </c>
      <c r="U54" s="267"/>
      <c r="V54" s="267"/>
      <c r="W54" s="267"/>
      <c r="X54" s="264" t="s">
        <v>118</v>
      </c>
      <c r="Y54" s="264"/>
      <c r="Z54" s="264"/>
      <c r="AA54" s="265"/>
      <c r="AB54" s="15" t="s">
        <v>62</v>
      </c>
      <c r="AC54" s="266">
        <v>106.226306</v>
      </c>
      <c r="AD54" s="267"/>
      <c r="AE54" s="267"/>
      <c r="AF54" s="267"/>
      <c r="AG54" s="264" t="s">
        <v>118</v>
      </c>
      <c r="AH54" s="264"/>
      <c r="AI54" s="264"/>
      <c r="AJ54" s="265"/>
      <c r="AK54" s="15" t="s">
        <v>62</v>
      </c>
      <c r="AL54" s="266">
        <v>103.905</v>
      </c>
      <c r="AM54" s="267"/>
      <c r="AN54" s="267"/>
      <c r="AO54" s="267"/>
      <c r="AP54" s="264" t="s">
        <v>107</v>
      </c>
      <c r="AQ54" s="264"/>
      <c r="AR54" s="264"/>
      <c r="AS54" s="265"/>
      <c r="AT54" s="15" t="s">
        <v>62</v>
      </c>
      <c r="AU54" s="268">
        <v>0</v>
      </c>
      <c r="AV54" s="268"/>
      <c r="AW54" s="268"/>
      <c r="AX54" s="268"/>
      <c r="AY54" s="269"/>
    </row>
    <row r="55" spans="1:51" ht="25.5" customHeight="1" hidden="1" thickBot="1">
      <c r="A55" s="148"/>
      <c r="B55" s="149"/>
      <c r="C55" s="149"/>
      <c r="D55" s="149"/>
      <c r="E55" s="149"/>
      <c r="F55" s="149"/>
      <c r="G55" s="270" t="s">
        <v>136</v>
      </c>
      <c r="H55" s="271"/>
      <c r="I55" s="271"/>
      <c r="J55" s="271"/>
      <c r="K55" s="271"/>
      <c r="L55" s="272" t="s">
        <v>47</v>
      </c>
      <c r="M55" s="272"/>
      <c r="N55" s="272"/>
      <c r="O55" s="235" t="s">
        <v>107</v>
      </c>
      <c r="P55" s="273"/>
      <c r="Q55" s="273"/>
      <c r="R55" s="273"/>
      <c r="S55" s="16" t="s">
        <v>61</v>
      </c>
      <c r="T55" s="236">
        <f>39840.691+5771.608</f>
        <v>45612.299</v>
      </c>
      <c r="U55" s="237"/>
      <c r="V55" s="237"/>
      <c r="W55" s="237"/>
      <c r="X55" s="234" t="s">
        <v>118</v>
      </c>
      <c r="Y55" s="234"/>
      <c r="Z55" s="234"/>
      <c r="AA55" s="235"/>
      <c r="AB55" s="16" t="s">
        <v>61</v>
      </c>
      <c r="AC55" s="236">
        <f>34208.155+7566.172</f>
        <v>41774.327</v>
      </c>
      <c r="AD55" s="237"/>
      <c r="AE55" s="237"/>
      <c r="AF55" s="237"/>
      <c r="AG55" s="234" t="s">
        <v>118</v>
      </c>
      <c r="AH55" s="234"/>
      <c r="AI55" s="234"/>
      <c r="AJ55" s="235"/>
      <c r="AK55" s="16" t="s">
        <v>61</v>
      </c>
      <c r="AL55" s="236">
        <f>30407.447+8439.474</f>
        <v>38846.921</v>
      </c>
      <c r="AM55" s="237"/>
      <c r="AN55" s="237"/>
      <c r="AO55" s="237"/>
      <c r="AP55" s="234" t="s">
        <v>107</v>
      </c>
      <c r="AQ55" s="234"/>
      <c r="AR55" s="234"/>
      <c r="AS55" s="235"/>
      <c r="AT55" s="16" t="s">
        <v>61</v>
      </c>
      <c r="AU55" s="238">
        <v>0</v>
      </c>
      <c r="AV55" s="238"/>
      <c r="AW55" s="238"/>
      <c r="AX55" s="238"/>
      <c r="AY55" s="239"/>
    </row>
    <row r="56" spans="1:51" ht="19.5" customHeight="1">
      <c r="A56" s="240" t="s">
        <v>72</v>
      </c>
      <c r="B56" s="241"/>
      <c r="C56" s="241"/>
      <c r="D56" s="241"/>
      <c r="E56" s="241"/>
      <c r="F56" s="242"/>
      <c r="G56" s="249" t="s">
        <v>79</v>
      </c>
      <c r="H56" s="250"/>
      <c r="I56" s="250"/>
      <c r="J56" s="250"/>
      <c r="K56" s="250"/>
      <c r="L56" s="250"/>
      <c r="M56" s="250"/>
      <c r="N56" s="250"/>
      <c r="O56" s="255" t="s">
        <v>162</v>
      </c>
      <c r="P56" s="256"/>
      <c r="Q56" s="256"/>
      <c r="R56" s="256"/>
      <c r="S56" s="256"/>
      <c r="T56" s="256"/>
      <c r="U56" s="256"/>
      <c r="V56" s="256"/>
      <c r="W56" s="256"/>
      <c r="X56" s="256"/>
      <c r="Y56" s="256"/>
      <c r="Z56" s="256"/>
      <c r="AA56" s="256"/>
      <c r="AB56" s="256"/>
      <c r="AC56" s="256"/>
      <c r="AD56" s="256"/>
      <c r="AE56" s="256"/>
      <c r="AF56" s="257"/>
      <c r="AG56" s="258" t="s">
        <v>163</v>
      </c>
      <c r="AH56" s="259"/>
      <c r="AI56" s="259"/>
      <c r="AJ56" s="259"/>
      <c r="AK56" s="259"/>
      <c r="AL56" s="259"/>
      <c r="AM56" s="259"/>
      <c r="AN56" s="259"/>
      <c r="AO56" s="259"/>
      <c r="AP56" s="259"/>
      <c r="AQ56" s="259"/>
      <c r="AR56" s="259"/>
      <c r="AS56" s="259"/>
      <c r="AT56" s="259"/>
      <c r="AU56" s="259"/>
      <c r="AV56" s="259"/>
      <c r="AW56" s="259"/>
      <c r="AX56" s="259"/>
      <c r="AY56" s="260"/>
    </row>
    <row r="57" spans="1:51" ht="19.5" customHeight="1">
      <c r="A57" s="243"/>
      <c r="B57" s="244"/>
      <c r="C57" s="244"/>
      <c r="D57" s="244"/>
      <c r="E57" s="244"/>
      <c r="F57" s="245"/>
      <c r="G57" s="251"/>
      <c r="H57" s="252"/>
      <c r="I57" s="252"/>
      <c r="J57" s="252"/>
      <c r="K57" s="252"/>
      <c r="L57" s="252"/>
      <c r="M57" s="252"/>
      <c r="N57" s="252"/>
      <c r="O57" s="217" t="s">
        <v>164</v>
      </c>
      <c r="P57" s="218"/>
      <c r="Q57" s="218"/>
      <c r="R57" s="218"/>
      <c r="S57" s="218"/>
      <c r="T57" s="218"/>
      <c r="U57" s="218"/>
      <c r="V57" s="218"/>
      <c r="W57" s="218"/>
      <c r="X57" s="218"/>
      <c r="Y57" s="218"/>
      <c r="Z57" s="218"/>
      <c r="AA57" s="218"/>
      <c r="AB57" s="218"/>
      <c r="AC57" s="218"/>
      <c r="AD57" s="218"/>
      <c r="AE57" s="218"/>
      <c r="AF57" s="219"/>
      <c r="AG57" s="261"/>
      <c r="AH57" s="262"/>
      <c r="AI57" s="262"/>
      <c r="AJ57" s="262"/>
      <c r="AK57" s="262"/>
      <c r="AL57" s="262"/>
      <c r="AM57" s="262"/>
      <c r="AN57" s="262"/>
      <c r="AO57" s="262"/>
      <c r="AP57" s="262"/>
      <c r="AQ57" s="262"/>
      <c r="AR57" s="262"/>
      <c r="AS57" s="262"/>
      <c r="AT57" s="262"/>
      <c r="AU57" s="262"/>
      <c r="AV57" s="262"/>
      <c r="AW57" s="262"/>
      <c r="AX57" s="262"/>
      <c r="AY57" s="263"/>
    </row>
    <row r="58" spans="1:51" ht="19.5" customHeight="1">
      <c r="A58" s="243"/>
      <c r="B58" s="244"/>
      <c r="C58" s="244"/>
      <c r="D58" s="244"/>
      <c r="E58" s="244"/>
      <c r="F58" s="245"/>
      <c r="G58" s="251"/>
      <c r="H58" s="252"/>
      <c r="I58" s="252"/>
      <c r="J58" s="252"/>
      <c r="K58" s="252"/>
      <c r="L58" s="252"/>
      <c r="M58" s="252"/>
      <c r="N58" s="252"/>
      <c r="O58" s="217" t="s">
        <v>165</v>
      </c>
      <c r="P58" s="218"/>
      <c r="Q58" s="218"/>
      <c r="R58" s="218"/>
      <c r="S58" s="218"/>
      <c r="T58" s="218"/>
      <c r="U58" s="218"/>
      <c r="V58" s="218"/>
      <c r="W58" s="218"/>
      <c r="X58" s="218"/>
      <c r="Y58" s="218"/>
      <c r="Z58" s="218"/>
      <c r="AA58" s="218"/>
      <c r="AB58" s="218"/>
      <c r="AC58" s="218"/>
      <c r="AD58" s="218"/>
      <c r="AE58" s="218"/>
      <c r="AF58" s="219"/>
      <c r="AG58" s="208" t="s">
        <v>166</v>
      </c>
      <c r="AH58" s="209"/>
      <c r="AI58" s="209"/>
      <c r="AJ58" s="209"/>
      <c r="AK58" s="209"/>
      <c r="AL58" s="209"/>
      <c r="AM58" s="209"/>
      <c r="AN58" s="209"/>
      <c r="AO58" s="209"/>
      <c r="AP58" s="209"/>
      <c r="AQ58" s="209"/>
      <c r="AR58" s="209"/>
      <c r="AS58" s="209"/>
      <c r="AT58" s="209"/>
      <c r="AU58" s="209"/>
      <c r="AV58" s="209"/>
      <c r="AW58" s="209"/>
      <c r="AX58" s="209"/>
      <c r="AY58" s="210"/>
    </row>
    <row r="59" spans="1:51" ht="19.5" customHeight="1">
      <c r="A59" s="243"/>
      <c r="B59" s="244"/>
      <c r="C59" s="244"/>
      <c r="D59" s="244"/>
      <c r="E59" s="244"/>
      <c r="F59" s="245"/>
      <c r="G59" s="251"/>
      <c r="H59" s="252"/>
      <c r="I59" s="252"/>
      <c r="J59" s="252"/>
      <c r="K59" s="252"/>
      <c r="L59" s="252"/>
      <c r="M59" s="252"/>
      <c r="N59" s="252"/>
      <c r="O59" s="217" t="s">
        <v>167</v>
      </c>
      <c r="P59" s="218"/>
      <c r="Q59" s="218"/>
      <c r="R59" s="218"/>
      <c r="S59" s="218"/>
      <c r="T59" s="218"/>
      <c r="U59" s="218"/>
      <c r="V59" s="218"/>
      <c r="W59" s="218"/>
      <c r="X59" s="218"/>
      <c r="Y59" s="218"/>
      <c r="Z59" s="218"/>
      <c r="AA59" s="218"/>
      <c r="AB59" s="218"/>
      <c r="AC59" s="218"/>
      <c r="AD59" s="218"/>
      <c r="AE59" s="218"/>
      <c r="AF59" s="219"/>
      <c r="AG59" s="211"/>
      <c r="AH59" s="212"/>
      <c r="AI59" s="212"/>
      <c r="AJ59" s="212"/>
      <c r="AK59" s="212"/>
      <c r="AL59" s="212"/>
      <c r="AM59" s="212"/>
      <c r="AN59" s="212"/>
      <c r="AO59" s="212"/>
      <c r="AP59" s="212"/>
      <c r="AQ59" s="212"/>
      <c r="AR59" s="212"/>
      <c r="AS59" s="212"/>
      <c r="AT59" s="212"/>
      <c r="AU59" s="212"/>
      <c r="AV59" s="212"/>
      <c r="AW59" s="212"/>
      <c r="AX59" s="212"/>
      <c r="AY59" s="213"/>
    </row>
    <row r="60" spans="1:51" ht="19.5" customHeight="1">
      <c r="A60" s="243"/>
      <c r="B60" s="244"/>
      <c r="C60" s="244"/>
      <c r="D60" s="244"/>
      <c r="E60" s="244"/>
      <c r="F60" s="245"/>
      <c r="G60" s="253"/>
      <c r="H60" s="254"/>
      <c r="I60" s="254"/>
      <c r="J60" s="254"/>
      <c r="K60" s="254"/>
      <c r="L60" s="254"/>
      <c r="M60" s="254"/>
      <c r="N60" s="254"/>
      <c r="O60" s="217" t="s">
        <v>168</v>
      </c>
      <c r="P60" s="218"/>
      <c r="Q60" s="218"/>
      <c r="R60" s="218"/>
      <c r="S60" s="218"/>
      <c r="T60" s="218"/>
      <c r="U60" s="218"/>
      <c r="V60" s="218"/>
      <c r="W60" s="218"/>
      <c r="X60" s="218"/>
      <c r="Y60" s="218"/>
      <c r="Z60" s="218"/>
      <c r="AA60" s="218"/>
      <c r="AB60" s="218"/>
      <c r="AC60" s="218"/>
      <c r="AD60" s="218"/>
      <c r="AE60" s="218"/>
      <c r="AF60" s="219"/>
      <c r="AG60" s="214"/>
      <c r="AH60" s="215"/>
      <c r="AI60" s="215"/>
      <c r="AJ60" s="215"/>
      <c r="AK60" s="215"/>
      <c r="AL60" s="215"/>
      <c r="AM60" s="215"/>
      <c r="AN60" s="215"/>
      <c r="AO60" s="215"/>
      <c r="AP60" s="215"/>
      <c r="AQ60" s="215"/>
      <c r="AR60" s="215"/>
      <c r="AS60" s="215"/>
      <c r="AT60" s="215"/>
      <c r="AU60" s="215"/>
      <c r="AV60" s="215"/>
      <c r="AW60" s="215"/>
      <c r="AX60" s="215"/>
      <c r="AY60" s="216"/>
    </row>
    <row r="61" spans="1:51" ht="60" customHeight="1" thickBot="1">
      <c r="A61" s="246"/>
      <c r="B61" s="247"/>
      <c r="C61" s="247"/>
      <c r="D61" s="247"/>
      <c r="E61" s="247"/>
      <c r="F61" s="248"/>
      <c r="G61" s="220" t="s">
        <v>80</v>
      </c>
      <c r="H61" s="221"/>
      <c r="I61" s="221"/>
      <c r="J61" s="221"/>
      <c r="K61" s="221"/>
      <c r="L61" s="221"/>
      <c r="M61" s="221"/>
      <c r="N61" s="221"/>
      <c r="O61" s="222" t="s">
        <v>169</v>
      </c>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4"/>
    </row>
    <row r="62" spans="1:51" ht="47.25" customHeight="1">
      <c r="A62" s="151" t="s">
        <v>20</v>
      </c>
      <c r="B62" s="152"/>
      <c r="C62" s="152"/>
      <c r="D62" s="152"/>
      <c r="E62" s="152"/>
      <c r="F62" s="153"/>
      <c r="G62" s="225">
        <v>1.06</v>
      </c>
      <c r="H62" s="226"/>
      <c r="I62" s="226"/>
      <c r="J62" s="226"/>
      <c r="K62" s="226"/>
      <c r="L62" s="226"/>
      <c r="M62" s="226"/>
      <c r="N62" s="226"/>
      <c r="O62" s="229" t="s">
        <v>2</v>
      </c>
      <c r="P62" s="229"/>
      <c r="Q62" s="229"/>
      <c r="R62" s="229"/>
      <c r="S62" s="229"/>
      <c r="T62" s="229"/>
      <c r="U62" s="230" t="s">
        <v>170</v>
      </c>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2"/>
    </row>
    <row r="63" spans="1:51" ht="54" customHeight="1">
      <c r="A63" s="154"/>
      <c r="B63" s="155"/>
      <c r="C63" s="155"/>
      <c r="D63" s="155"/>
      <c r="E63" s="155"/>
      <c r="F63" s="156"/>
      <c r="G63" s="227"/>
      <c r="H63" s="228"/>
      <c r="I63" s="228"/>
      <c r="J63" s="228"/>
      <c r="K63" s="228"/>
      <c r="L63" s="228"/>
      <c r="M63" s="228"/>
      <c r="N63" s="228"/>
      <c r="O63" s="233" t="s">
        <v>70</v>
      </c>
      <c r="P63" s="233"/>
      <c r="Q63" s="233"/>
      <c r="R63" s="233"/>
      <c r="S63" s="233"/>
      <c r="T63" s="233"/>
      <c r="U63" s="196" t="s">
        <v>94</v>
      </c>
      <c r="V63" s="196"/>
      <c r="W63" s="196"/>
      <c r="X63" s="196"/>
      <c r="Y63" s="196"/>
      <c r="Z63" s="196"/>
      <c r="AA63" s="197" t="s">
        <v>161</v>
      </c>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9"/>
    </row>
    <row r="64" spans="1:51" ht="396.75" customHeight="1" thickBot="1">
      <c r="A64" s="154"/>
      <c r="B64" s="155"/>
      <c r="C64" s="155"/>
      <c r="D64" s="155"/>
      <c r="E64" s="155"/>
      <c r="F64" s="156"/>
      <c r="G64" s="227"/>
      <c r="H64" s="228"/>
      <c r="I64" s="228"/>
      <c r="J64" s="228"/>
      <c r="K64" s="228"/>
      <c r="L64" s="228"/>
      <c r="M64" s="228"/>
      <c r="N64" s="228"/>
      <c r="O64" s="233"/>
      <c r="P64" s="233"/>
      <c r="Q64" s="233"/>
      <c r="R64" s="233"/>
      <c r="S64" s="233"/>
      <c r="T64" s="233"/>
      <c r="U64" s="200" t="s">
        <v>71</v>
      </c>
      <c r="V64" s="200"/>
      <c r="W64" s="200"/>
      <c r="X64" s="200"/>
      <c r="Y64" s="200"/>
      <c r="Z64" s="200"/>
      <c r="AA64" s="197" t="s">
        <v>172</v>
      </c>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9"/>
    </row>
    <row r="65" spans="1:51" ht="30" customHeight="1">
      <c r="A65" s="151" t="s">
        <v>53</v>
      </c>
      <c r="B65" s="152"/>
      <c r="C65" s="152"/>
      <c r="D65" s="152"/>
      <c r="E65" s="152"/>
      <c r="F65" s="153"/>
      <c r="G65" s="201" t="s">
        <v>53</v>
      </c>
      <c r="H65" s="202"/>
      <c r="I65" s="202"/>
      <c r="J65" s="202"/>
      <c r="K65" s="202"/>
      <c r="L65" s="202"/>
      <c r="M65" s="202"/>
      <c r="N65" s="202"/>
      <c r="O65" s="202"/>
      <c r="P65" s="202"/>
      <c r="Q65" s="202"/>
      <c r="R65" s="202"/>
      <c r="S65" s="202"/>
      <c r="T65" s="202"/>
      <c r="U65" s="203" t="s">
        <v>43</v>
      </c>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4"/>
    </row>
    <row r="66" spans="1:51" ht="34.5" customHeight="1">
      <c r="A66" s="154"/>
      <c r="B66" s="155"/>
      <c r="C66" s="155"/>
      <c r="D66" s="155"/>
      <c r="E66" s="155"/>
      <c r="F66" s="156"/>
      <c r="G66" s="205" t="s">
        <v>44</v>
      </c>
      <c r="H66" s="206"/>
      <c r="I66" s="206"/>
      <c r="J66" s="206"/>
      <c r="K66" s="206"/>
      <c r="L66" s="206"/>
      <c r="M66" s="206"/>
      <c r="N66" s="207"/>
      <c r="O66" s="166" t="s">
        <v>158</v>
      </c>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8"/>
    </row>
    <row r="67" spans="1:51" ht="34.5" customHeight="1">
      <c r="A67" s="154"/>
      <c r="B67" s="155"/>
      <c r="C67" s="155"/>
      <c r="D67" s="155"/>
      <c r="E67" s="155"/>
      <c r="F67" s="156"/>
      <c r="G67" s="205" t="s">
        <v>45</v>
      </c>
      <c r="H67" s="206"/>
      <c r="I67" s="206"/>
      <c r="J67" s="206"/>
      <c r="K67" s="206"/>
      <c r="L67" s="206"/>
      <c r="M67" s="206"/>
      <c r="N67" s="207"/>
      <c r="O67" s="166" t="s">
        <v>159</v>
      </c>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34.5" customHeight="1" thickBot="1">
      <c r="A68" s="157"/>
      <c r="B68" s="158"/>
      <c r="C68" s="158"/>
      <c r="D68" s="158"/>
      <c r="E68" s="158"/>
      <c r="F68" s="159"/>
      <c r="G68" s="169" t="s">
        <v>46</v>
      </c>
      <c r="H68" s="170"/>
      <c r="I68" s="170"/>
      <c r="J68" s="170"/>
      <c r="K68" s="170"/>
      <c r="L68" s="170"/>
      <c r="M68" s="170"/>
      <c r="N68" s="171"/>
      <c r="O68" s="172" t="s">
        <v>160</v>
      </c>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4"/>
    </row>
    <row r="69" spans="1:51" ht="66" customHeight="1">
      <c r="A69" s="175" t="s">
        <v>90</v>
      </c>
      <c r="B69" s="176"/>
      <c r="C69" s="176"/>
      <c r="D69" s="176"/>
      <c r="E69" s="176"/>
      <c r="F69" s="177"/>
      <c r="G69" s="178" t="s">
        <v>154</v>
      </c>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80"/>
    </row>
    <row r="70" spans="1:51" ht="49.5" customHeight="1">
      <c r="A70" s="181" t="s">
        <v>69</v>
      </c>
      <c r="B70" s="182"/>
      <c r="C70" s="182"/>
      <c r="D70" s="182"/>
      <c r="E70" s="182"/>
      <c r="F70" s="183"/>
      <c r="G70" s="187" t="s">
        <v>143</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9"/>
    </row>
    <row r="71" spans="1:51" ht="55.5" customHeight="1">
      <c r="A71" s="154"/>
      <c r="B71" s="155"/>
      <c r="C71" s="155"/>
      <c r="D71" s="155"/>
      <c r="E71" s="155"/>
      <c r="F71" s="156"/>
      <c r="G71" s="190" t="s">
        <v>173</v>
      </c>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2"/>
    </row>
    <row r="72" spans="1:51" ht="65.25" customHeight="1">
      <c r="A72" s="184"/>
      <c r="B72" s="185"/>
      <c r="C72" s="185"/>
      <c r="D72" s="185"/>
      <c r="E72" s="185"/>
      <c r="F72" s="186"/>
      <c r="G72" s="193" t="s">
        <v>174</v>
      </c>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5"/>
    </row>
    <row r="73" spans="1:51" ht="129.75" customHeight="1" thickBot="1">
      <c r="A73" s="136" t="s">
        <v>68</v>
      </c>
      <c r="B73" s="137"/>
      <c r="C73" s="137"/>
      <c r="D73" s="137"/>
      <c r="E73" s="137"/>
      <c r="F73" s="138"/>
      <c r="G73" s="139" t="s">
        <v>155</v>
      </c>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1"/>
    </row>
    <row r="74" spans="1:51" ht="92.25" customHeight="1">
      <c r="A74" s="142" t="s">
        <v>14</v>
      </c>
      <c r="B74" s="143"/>
      <c r="C74" s="143"/>
      <c r="D74" s="143"/>
      <c r="E74" s="143"/>
      <c r="F74" s="144"/>
      <c r="G74" s="6" t="s">
        <v>58</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145"/>
      <c r="B75" s="146"/>
      <c r="C75" s="146"/>
      <c r="D75" s="146"/>
      <c r="E75" s="146"/>
      <c r="F75" s="14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7.5" customHeight="1">
      <c r="A76" s="145"/>
      <c r="B76" s="146"/>
      <c r="C76" s="146"/>
      <c r="D76" s="146"/>
      <c r="E76" s="146"/>
      <c r="F76" s="147"/>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7.5" customHeight="1">
      <c r="A77" s="145"/>
      <c r="B77" s="146"/>
      <c r="C77" s="146"/>
      <c r="D77" s="146"/>
      <c r="E77" s="146"/>
      <c r="F77" s="147"/>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7.5" customHeight="1">
      <c r="A78" s="145"/>
      <c r="B78" s="146"/>
      <c r="C78" s="146"/>
      <c r="D78" s="146"/>
      <c r="E78" s="146"/>
      <c r="F78" s="147"/>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7.5" customHeight="1">
      <c r="A79" s="145"/>
      <c r="B79" s="146"/>
      <c r="C79" s="146"/>
      <c r="D79" s="146"/>
      <c r="E79" s="146"/>
      <c r="F79" s="147"/>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7.5" customHeight="1">
      <c r="A80" s="145"/>
      <c r="B80" s="146"/>
      <c r="C80" s="146"/>
      <c r="D80" s="146"/>
      <c r="E80" s="146"/>
      <c r="F80" s="147"/>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7.5" customHeight="1">
      <c r="A81" s="145"/>
      <c r="B81" s="146"/>
      <c r="C81" s="146"/>
      <c r="D81" s="146"/>
      <c r="E81" s="146"/>
      <c r="F81" s="147"/>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72.75" customHeight="1">
      <c r="A82" s="145"/>
      <c r="B82" s="146"/>
      <c r="C82" s="146"/>
      <c r="D82" s="146"/>
      <c r="E82" s="146"/>
      <c r="F82" s="147"/>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66" customHeight="1">
      <c r="A83" s="145"/>
      <c r="B83" s="146"/>
      <c r="C83" s="146"/>
      <c r="D83" s="146"/>
      <c r="E83" s="146"/>
      <c r="F83" s="147"/>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66" customHeight="1">
      <c r="A84" s="145"/>
      <c r="B84" s="146"/>
      <c r="C84" s="146"/>
      <c r="D84" s="146"/>
      <c r="E84" s="146"/>
      <c r="F84" s="147"/>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44.25" customHeight="1" thickBot="1">
      <c r="A85" s="148"/>
      <c r="B85" s="149"/>
      <c r="C85" s="149"/>
      <c r="D85" s="149"/>
      <c r="E85" s="149"/>
      <c r="F85" s="150"/>
      <c r="G85" s="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0"/>
    </row>
    <row r="86" spans="1:51" ht="24.75" customHeight="1">
      <c r="A86" s="151" t="s">
        <v>17</v>
      </c>
      <c r="B86" s="152"/>
      <c r="C86" s="152"/>
      <c r="D86" s="152"/>
      <c r="E86" s="152"/>
      <c r="F86" s="153"/>
      <c r="G86" s="160" t="s">
        <v>153</v>
      </c>
      <c r="H86" s="161"/>
      <c r="I86" s="161"/>
      <c r="J86" s="161"/>
      <c r="K86" s="161"/>
      <c r="L86" s="161"/>
      <c r="M86" s="161"/>
      <c r="N86" s="161"/>
      <c r="O86" s="161"/>
      <c r="P86" s="161"/>
      <c r="Q86" s="161"/>
      <c r="R86" s="161"/>
      <c r="S86" s="161"/>
      <c r="T86" s="161"/>
      <c r="U86" s="161"/>
      <c r="V86" s="161"/>
      <c r="W86" s="161"/>
      <c r="X86" s="161"/>
      <c r="Y86" s="161"/>
      <c r="Z86" s="161"/>
      <c r="AA86" s="161"/>
      <c r="AB86" s="161"/>
      <c r="AC86" s="162"/>
      <c r="AD86" s="160" t="s">
        <v>4</v>
      </c>
      <c r="AE86" s="163"/>
      <c r="AF86" s="163"/>
      <c r="AG86" s="163"/>
      <c r="AH86" s="163"/>
      <c r="AI86" s="163"/>
      <c r="AJ86" s="163"/>
      <c r="AK86" s="163"/>
      <c r="AL86" s="163"/>
      <c r="AM86" s="163"/>
      <c r="AN86" s="163"/>
      <c r="AO86" s="163"/>
      <c r="AP86" s="163"/>
      <c r="AQ86" s="163"/>
      <c r="AR86" s="163"/>
      <c r="AS86" s="163"/>
      <c r="AT86" s="163"/>
      <c r="AU86" s="163"/>
      <c r="AV86" s="163"/>
      <c r="AW86" s="163"/>
      <c r="AX86" s="163"/>
      <c r="AY86" s="164"/>
    </row>
    <row r="87" spans="1:51" ht="24.75" customHeight="1">
      <c r="A87" s="154"/>
      <c r="B87" s="155"/>
      <c r="C87" s="155"/>
      <c r="D87" s="155"/>
      <c r="E87" s="155"/>
      <c r="F87" s="156"/>
      <c r="G87" s="93" t="s">
        <v>5</v>
      </c>
      <c r="H87" s="94"/>
      <c r="I87" s="94"/>
      <c r="J87" s="94"/>
      <c r="K87" s="95"/>
      <c r="L87" s="96" t="s">
        <v>6</v>
      </c>
      <c r="M87" s="121"/>
      <c r="N87" s="121"/>
      <c r="O87" s="121"/>
      <c r="P87" s="121"/>
      <c r="Q87" s="121"/>
      <c r="R87" s="121"/>
      <c r="S87" s="121"/>
      <c r="T87" s="121"/>
      <c r="U87" s="121"/>
      <c r="V87" s="121"/>
      <c r="W87" s="121"/>
      <c r="X87" s="122"/>
      <c r="Y87" s="128" t="s">
        <v>7</v>
      </c>
      <c r="Z87" s="129"/>
      <c r="AA87" s="129"/>
      <c r="AB87" s="129"/>
      <c r="AC87" s="165"/>
      <c r="AD87" s="123" t="s">
        <v>5</v>
      </c>
      <c r="AE87" s="124"/>
      <c r="AF87" s="124"/>
      <c r="AG87" s="124"/>
      <c r="AH87" s="124"/>
      <c r="AI87" s="96" t="s">
        <v>6</v>
      </c>
      <c r="AJ87" s="121"/>
      <c r="AK87" s="121"/>
      <c r="AL87" s="121"/>
      <c r="AM87" s="121"/>
      <c r="AN87" s="121"/>
      <c r="AO87" s="121"/>
      <c r="AP87" s="121"/>
      <c r="AQ87" s="121"/>
      <c r="AR87" s="121"/>
      <c r="AS87" s="121"/>
      <c r="AT87" s="121"/>
      <c r="AU87" s="122"/>
      <c r="AV87" s="128" t="s">
        <v>7</v>
      </c>
      <c r="AW87" s="129"/>
      <c r="AX87" s="129"/>
      <c r="AY87" s="129"/>
    </row>
    <row r="88" spans="1:51" ht="24.75" customHeight="1">
      <c r="A88" s="154"/>
      <c r="B88" s="155"/>
      <c r="C88" s="155"/>
      <c r="D88" s="155"/>
      <c r="E88" s="155"/>
      <c r="F88" s="156"/>
      <c r="G88" s="130" t="s">
        <v>149</v>
      </c>
      <c r="H88" s="131"/>
      <c r="I88" s="131"/>
      <c r="J88" s="131"/>
      <c r="K88" s="132"/>
      <c r="L88" s="82" t="s">
        <v>150</v>
      </c>
      <c r="M88" s="117"/>
      <c r="N88" s="117"/>
      <c r="O88" s="117"/>
      <c r="P88" s="117"/>
      <c r="Q88" s="117"/>
      <c r="R88" s="117"/>
      <c r="S88" s="117"/>
      <c r="T88" s="117"/>
      <c r="U88" s="117"/>
      <c r="V88" s="117"/>
      <c r="W88" s="117"/>
      <c r="X88" s="118"/>
      <c r="Y88" s="133">
        <v>9</v>
      </c>
      <c r="Z88" s="134"/>
      <c r="AA88" s="134"/>
      <c r="AB88" s="134"/>
      <c r="AC88" s="135"/>
      <c r="AD88" s="79"/>
      <c r="AE88" s="80"/>
      <c r="AF88" s="80"/>
      <c r="AG88" s="80"/>
      <c r="AH88" s="81"/>
      <c r="AI88" s="82"/>
      <c r="AJ88" s="117"/>
      <c r="AK88" s="117"/>
      <c r="AL88" s="117"/>
      <c r="AM88" s="117"/>
      <c r="AN88" s="117"/>
      <c r="AO88" s="117"/>
      <c r="AP88" s="117"/>
      <c r="AQ88" s="117"/>
      <c r="AR88" s="117"/>
      <c r="AS88" s="117"/>
      <c r="AT88" s="117"/>
      <c r="AU88" s="118"/>
      <c r="AV88" s="85"/>
      <c r="AW88" s="86"/>
      <c r="AX88" s="86"/>
      <c r="AY88" s="88"/>
    </row>
    <row r="89" spans="1:51" ht="24.75" customHeight="1">
      <c r="A89" s="154"/>
      <c r="B89" s="155"/>
      <c r="C89" s="155"/>
      <c r="D89" s="155"/>
      <c r="E89" s="155"/>
      <c r="F89" s="156"/>
      <c r="G89" s="69" t="s">
        <v>149</v>
      </c>
      <c r="H89" s="70"/>
      <c r="I89" s="70"/>
      <c r="J89" s="70"/>
      <c r="K89" s="71"/>
      <c r="L89" s="72" t="s">
        <v>151</v>
      </c>
      <c r="M89" s="108"/>
      <c r="N89" s="108"/>
      <c r="O89" s="108"/>
      <c r="P89" s="108"/>
      <c r="Q89" s="108"/>
      <c r="R89" s="108"/>
      <c r="S89" s="108"/>
      <c r="T89" s="108"/>
      <c r="U89" s="108"/>
      <c r="V89" s="108"/>
      <c r="W89" s="108"/>
      <c r="X89" s="109"/>
      <c r="Y89" s="75">
        <v>18</v>
      </c>
      <c r="Z89" s="76"/>
      <c r="AA89" s="76"/>
      <c r="AB89" s="76"/>
      <c r="AC89" s="77"/>
      <c r="AD89" s="69"/>
      <c r="AE89" s="70"/>
      <c r="AF89" s="70"/>
      <c r="AG89" s="70"/>
      <c r="AH89" s="71"/>
      <c r="AI89" s="72"/>
      <c r="AJ89" s="108"/>
      <c r="AK89" s="108"/>
      <c r="AL89" s="108"/>
      <c r="AM89" s="108"/>
      <c r="AN89" s="108"/>
      <c r="AO89" s="108"/>
      <c r="AP89" s="108"/>
      <c r="AQ89" s="108"/>
      <c r="AR89" s="108"/>
      <c r="AS89" s="108"/>
      <c r="AT89" s="108"/>
      <c r="AU89" s="109"/>
      <c r="AV89" s="75"/>
      <c r="AW89" s="76"/>
      <c r="AX89" s="76"/>
      <c r="AY89" s="78"/>
    </row>
    <row r="90" spans="1:51" ht="24.75" customHeight="1">
      <c r="A90" s="154"/>
      <c r="B90" s="155"/>
      <c r="C90" s="155"/>
      <c r="D90" s="155"/>
      <c r="E90" s="155"/>
      <c r="F90" s="156"/>
      <c r="G90" s="125" t="s">
        <v>149</v>
      </c>
      <c r="H90" s="126"/>
      <c r="I90" s="126"/>
      <c r="J90" s="126"/>
      <c r="K90" s="127"/>
      <c r="L90" s="72" t="s">
        <v>152</v>
      </c>
      <c r="M90" s="108"/>
      <c r="N90" s="108"/>
      <c r="O90" s="108"/>
      <c r="P90" s="108"/>
      <c r="Q90" s="108"/>
      <c r="R90" s="108"/>
      <c r="S90" s="108"/>
      <c r="T90" s="108"/>
      <c r="U90" s="108"/>
      <c r="V90" s="108"/>
      <c r="W90" s="108"/>
      <c r="X90" s="109"/>
      <c r="Y90" s="75">
        <v>67</v>
      </c>
      <c r="Z90" s="76"/>
      <c r="AA90" s="76"/>
      <c r="AB90" s="76"/>
      <c r="AC90" s="77"/>
      <c r="AD90" s="69"/>
      <c r="AE90" s="70"/>
      <c r="AF90" s="70"/>
      <c r="AG90" s="70"/>
      <c r="AH90" s="71"/>
      <c r="AI90" s="72"/>
      <c r="AJ90" s="108"/>
      <c r="AK90" s="108"/>
      <c r="AL90" s="108"/>
      <c r="AM90" s="108"/>
      <c r="AN90" s="108"/>
      <c r="AO90" s="108"/>
      <c r="AP90" s="108"/>
      <c r="AQ90" s="108"/>
      <c r="AR90" s="108"/>
      <c r="AS90" s="108"/>
      <c r="AT90" s="108"/>
      <c r="AU90" s="109"/>
      <c r="AV90" s="75"/>
      <c r="AW90" s="76"/>
      <c r="AX90" s="76"/>
      <c r="AY90" s="78"/>
    </row>
    <row r="91" spans="1:51" ht="24.75" customHeight="1">
      <c r="A91" s="154"/>
      <c r="B91" s="155"/>
      <c r="C91" s="155"/>
      <c r="D91" s="155"/>
      <c r="E91" s="155"/>
      <c r="F91" s="156"/>
      <c r="G91" s="125"/>
      <c r="H91" s="126"/>
      <c r="I91" s="126"/>
      <c r="J91" s="126"/>
      <c r="K91" s="127"/>
      <c r="L91" s="72"/>
      <c r="M91" s="108"/>
      <c r="N91" s="108"/>
      <c r="O91" s="108"/>
      <c r="P91" s="108"/>
      <c r="Q91" s="108"/>
      <c r="R91" s="108"/>
      <c r="S91" s="108"/>
      <c r="T91" s="108"/>
      <c r="U91" s="108"/>
      <c r="V91" s="108"/>
      <c r="W91" s="108"/>
      <c r="X91" s="109"/>
      <c r="Y91" s="75"/>
      <c r="Z91" s="76"/>
      <c r="AA91" s="76"/>
      <c r="AB91" s="76"/>
      <c r="AC91" s="77"/>
      <c r="AD91" s="69"/>
      <c r="AE91" s="70"/>
      <c r="AF91" s="70"/>
      <c r="AG91" s="70"/>
      <c r="AH91" s="71"/>
      <c r="AI91" s="72"/>
      <c r="AJ91" s="108"/>
      <c r="AK91" s="108"/>
      <c r="AL91" s="108"/>
      <c r="AM91" s="108"/>
      <c r="AN91" s="108"/>
      <c r="AO91" s="108"/>
      <c r="AP91" s="108"/>
      <c r="AQ91" s="108"/>
      <c r="AR91" s="108"/>
      <c r="AS91" s="108"/>
      <c r="AT91" s="108"/>
      <c r="AU91" s="109"/>
      <c r="AV91" s="75"/>
      <c r="AW91" s="76"/>
      <c r="AX91" s="76"/>
      <c r="AY91" s="78"/>
    </row>
    <row r="92" spans="1:51" ht="24.75" customHeight="1">
      <c r="A92" s="154"/>
      <c r="B92" s="155"/>
      <c r="C92" s="155"/>
      <c r="D92" s="155"/>
      <c r="E92" s="155"/>
      <c r="F92" s="156"/>
      <c r="G92" s="69"/>
      <c r="H92" s="70"/>
      <c r="I92" s="70"/>
      <c r="J92" s="70"/>
      <c r="K92" s="71"/>
      <c r="L92" s="72"/>
      <c r="M92" s="73"/>
      <c r="N92" s="73"/>
      <c r="O92" s="73"/>
      <c r="P92" s="73"/>
      <c r="Q92" s="73"/>
      <c r="R92" s="73"/>
      <c r="S92" s="73"/>
      <c r="T92" s="73"/>
      <c r="U92" s="73"/>
      <c r="V92" s="73"/>
      <c r="W92" s="73"/>
      <c r="X92" s="74"/>
      <c r="Y92" s="75"/>
      <c r="Z92" s="76"/>
      <c r="AA92" s="76"/>
      <c r="AB92" s="76"/>
      <c r="AC92" s="77"/>
      <c r="AD92" s="69"/>
      <c r="AE92" s="70"/>
      <c r="AF92" s="70"/>
      <c r="AG92" s="70"/>
      <c r="AH92" s="71"/>
      <c r="AI92" s="72"/>
      <c r="AJ92" s="108"/>
      <c r="AK92" s="108"/>
      <c r="AL92" s="108"/>
      <c r="AM92" s="108"/>
      <c r="AN92" s="108"/>
      <c r="AO92" s="108"/>
      <c r="AP92" s="108"/>
      <c r="AQ92" s="108"/>
      <c r="AR92" s="108"/>
      <c r="AS92" s="108"/>
      <c r="AT92" s="108"/>
      <c r="AU92" s="109"/>
      <c r="AV92" s="75"/>
      <c r="AW92" s="76"/>
      <c r="AX92" s="76"/>
      <c r="AY92" s="78"/>
    </row>
    <row r="93" spans="1:51" ht="24.75" customHeight="1">
      <c r="A93" s="154"/>
      <c r="B93" s="155"/>
      <c r="C93" s="155"/>
      <c r="D93" s="155"/>
      <c r="E93" s="155"/>
      <c r="F93" s="156"/>
      <c r="G93" s="69"/>
      <c r="H93" s="70"/>
      <c r="I93" s="70"/>
      <c r="J93" s="70"/>
      <c r="K93" s="71"/>
      <c r="L93" s="72"/>
      <c r="M93" s="73"/>
      <c r="N93" s="73"/>
      <c r="O93" s="73"/>
      <c r="P93" s="73"/>
      <c r="Q93" s="73"/>
      <c r="R93" s="73"/>
      <c r="S93" s="73"/>
      <c r="T93" s="73"/>
      <c r="U93" s="73"/>
      <c r="V93" s="73"/>
      <c r="W93" s="73"/>
      <c r="X93" s="74"/>
      <c r="Y93" s="75"/>
      <c r="Z93" s="76"/>
      <c r="AA93" s="76"/>
      <c r="AB93" s="76"/>
      <c r="AC93" s="77"/>
      <c r="AD93" s="69"/>
      <c r="AE93" s="70"/>
      <c r="AF93" s="70"/>
      <c r="AG93" s="70"/>
      <c r="AH93" s="71"/>
      <c r="AI93" s="72"/>
      <c r="AJ93" s="108"/>
      <c r="AK93" s="108"/>
      <c r="AL93" s="108"/>
      <c r="AM93" s="108"/>
      <c r="AN93" s="108"/>
      <c r="AO93" s="108"/>
      <c r="AP93" s="108"/>
      <c r="AQ93" s="108"/>
      <c r="AR93" s="108"/>
      <c r="AS93" s="108"/>
      <c r="AT93" s="108"/>
      <c r="AU93" s="109"/>
      <c r="AV93" s="75"/>
      <c r="AW93" s="76"/>
      <c r="AX93" s="76"/>
      <c r="AY93" s="78"/>
    </row>
    <row r="94" spans="1:51" ht="24.75" customHeight="1">
      <c r="A94" s="154"/>
      <c r="B94" s="155"/>
      <c r="C94" s="155"/>
      <c r="D94" s="155"/>
      <c r="E94" s="155"/>
      <c r="F94" s="156"/>
      <c r="G94" s="69"/>
      <c r="H94" s="70"/>
      <c r="I94" s="70"/>
      <c r="J94" s="70"/>
      <c r="K94" s="71"/>
      <c r="L94" s="72"/>
      <c r="M94" s="73"/>
      <c r="N94" s="73"/>
      <c r="O94" s="73"/>
      <c r="P94" s="73"/>
      <c r="Q94" s="73"/>
      <c r="R94" s="73"/>
      <c r="S94" s="73"/>
      <c r="T94" s="73"/>
      <c r="U94" s="73"/>
      <c r="V94" s="73"/>
      <c r="W94" s="73"/>
      <c r="X94" s="74"/>
      <c r="Y94" s="75"/>
      <c r="Z94" s="76"/>
      <c r="AA94" s="76"/>
      <c r="AB94" s="76"/>
      <c r="AC94" s="77"/>
      <c r="AD94" s="69"/>
      <c r="AE94" s="70"/>
      <c r="AF94" s="70"/>
      <c r="AG94" s="70"/>
      <c r="AH94" s="71"/>
      <c r="AI94" s="72"/>
      <c r="AJ94" s="108"/>
      <c r="AK94" s="108"/>
      <c r="AL94" s="108"/>
      <c r="AM94" s="108"/>
      <c r="AN94" s="108"/>
      <c r="AO94" s="108"/>
      <c r="AP94" s="108"/>
      <c r="AQ94" s="108"/>
      <c r="AR94" s="108"/>
      <c r="AS94" s="108"/>
      <c r="AT94" s="108"/>
      <c r="AU94" s="109"/>
      <c r="AV94" s="75"/>
      <c r="AW94" s="76"/>
      <c r="AX94" s="76"/>
      <c r="AY94" s="78"/>
    </row>
    <row r="95" spans="1:51" ht="24.75" customHeight="1">
      <c r="A95" s="154"/>
      <c r="B95" s="155"/>
      <c r="C95" s="155"/>
      <c r="D95" s="155"/>
      <c r="E95" s="155"/>
      <c r="F95" s="156"/>
      <c r="G95" s="69"/>
      <c r="H95" s="70"/>
      <c r="I95" s="70"/>
      <c r="J95" s="70"/>
      <c r="K95" s="71"/>
      <c r="L95" s="72"/>
      <c r="M95" s="73"/>
      <c r="N95" s="73"/>
      <c r="O95" s="73"/>
      <c r="P95" s="73"/>
      <c r="Q95" s="73"/>
      <c r="R95" s="73"/>
      <c r="S95" s="73"/>
      <c r="T95" s="73"/>
      <c r="U95" s="73"/>
      <c r="V95" s="73"/>
      <c r="W95" s="73"/>
      <c r="X95" s="74"/>
      <c r="Y95" s="75"/>
      <c r="Z95" s="76"/>
      <c r="AA95" s="76"/>
      <c r="AB95" s="76"/>
      <c r="AC95" s="77"/>
      <c r="AD95" s="59"/>
      <c r="AE95" s="60"/>
      <c r="AF95" s="60"/>
      <c r="AG95" s="60"/>
      <c r="AH95" s="61"/>
      <c r="AI95" s="62"/>
      <c r="AJ95" s="112"/>
      <c r="AK95" s="112"/>
      <c r="AL95" s="112"/>
      <c r="AM95" s="112"/>
      <c r="AN95" s="112"/>
      <c r="AO95" s="112"/>
      <c r="AP95" s="112"/>
      <c r="AQ95" s="112"/>
      <c r="AR95" s="112"/>
      <c r="AS95" s="112"/>
      <c r="AT95" s="112"/>
      <c r="AU95" s="113"/>
      <c r="AV95" s="65"/>
      <c r="AW95" s="66"/>
      <c r="AX95" s="66"/>
      <c r="AY95" s="68"/>
    </row>
    <row r="96" spans="1:51" ht="24.75" customHeight="1">
      <c r="A96" s="154"/>
      <c r="B96" s="155"/>
      <c r="C96" s="155"/>
      <c r="D96" s="155"/>
      <c r="E96" s="155"/>
      <c r="F96" s="156"/>
      <c r="G96" s="100" t="s">
        <v>8</v>
      </c>
      <c r="H96" s="101"/>
      <c r="I96" s="101"/>
      <c r="J96" s="101"/>
      <c r="K96" s="102"/>
      <c r="L96" s="103"/>
      <c r="M96" s="110"/>
      <c r="N96" s="110"/>
      <c r="O96" s="110"/>
      <c r="P96" s="110"/>
      <c r="Q96" s="110"/>
      <c r="R96" s="110"/>
      <c r="S96" s="110"/>
      <c r="T96" s="110"/>
      <c r="U96" s="110"/>
      <c r="V96" s="110"/>
      <c r="W96" s="110"/>
      <c r="X96" s="111"/>
      <c r="Y96" s="34">
        <f>SUM(Y88:AC95)</f>
        <v>94</v>
      </c>
      <c r="Z96" s="35"/>
      <c r="AA96" s="35"/>
      <c r="AB96" s="35"/>
      <c r="AC96" s="36"/>
      <c r="AD96" s="100" t="s">
        <v>8</v>
      </c>
      <c r="AE96" s="101"/>
      <c r="AF96" s="101"/>
      <c r="AG96" s="101"/>
      <c r="AH96" s="101"/>
      <c r="AI96" s="103"/>
      <c r="AJ96" s="110"/>
      <c r="AK96" s="110"/>
      <c r="AL96" s="110"/>
      <c r="AM96" s="110"/>
      <c r="AN96" s="110"/>
      <c r="AO96" s="110"/>
      <c r="AP96" s="110"/>
      <c r="AQ96" s="110"/>
      <c r="AR96" s="110"/>
      <c r="AS96" s="110"/>
      <c r="AT96" s="110"/>
      <c r="AU96" s="111"/>
      <c r="AV96" s="34">
        <f>SUM(AV88:AY95)</f>
        <v>0</v>
      </c>
      <c r="AW96" s="35"/>
      <c r="AX96" s="35"/>
      <c r="AY96" s="107"/>
    </row>
    <row r="97" spans="1:51" ht="24.75" customHeight="1">
      <c r="A97" s="154"/>
      <c r="B97" s="155"/>
      <c r="C97" s="155"/>
      <c r="D97" s="155"/>
      <c r="E97" s="155"/>
      <c r="F97" s="156"/>
      <c r="G97" s="89" t="s">
        <v>121</v>
      </c>
      <c r="H97" s="90"/>
      <c r="I97" s="90"/>
      <c r="J97" s="90"/>
      <c r="K97" s="90"/>
      <c r="L97" s="90"/>
      <c r="M97" s="90"/>
      <c r="N97" s="90"/>
      <c r="O97" s="90"/>
      <c r="P97" s="90"/>
      <c r="Q97" s="90"/>
      <c r="R97" s="90"/>
      <c r="S97" s="90"/>
      <c r="T97" s="90"/>
      <c r="U97" s="90"/>
      <c r="V97" s="90"/>
      <c r="W97" s="90"/>
      <c r="X97" s="90"/>
      <c r="Y97" s="90"/>
      <c r="Z97" s="90"/>
      <c r="AA97" s="90"/>
      <c r="AB97" s="90"/>
      <c r="AC97" s="91"/>
      <c r="AD97" s="89" t="s">
        <v>10</v>
      </c>
      <c r="AE97" s="119"/>
      <c r="AF97" s="119"/>
      <c r="AG97" s="119"/>
      <c r="AH97" s="119"/>
      <c r="AI97" s="119"/>
      <c r="AJ97" s="119"/>
      <c r="AK97" s="119"/>
      <c r="AL97" s="119"/>
      <c r="AM97" s="119"/>
      <c r="AN97" s="119"/>
      <c r="AO97" s="119"/>
      <c r="AP97" s="119"/>
      <c r="AQ97" s="119"/>
      <c r="AR97" s="119"/>
      <c r="AS97" s="119"/>
      <c r="AT97" s="119"/>
      <c r="AU97" s="119"/>
      <c r="AV97" s="119"/>
      <c r="AW97" s="119"/>
      <c r="AX97" s="119"/>
      <c r="AY97" s="120"/>
    </row>
    <row r="98" spans="1:51" ht="25.5" customHeight="1">
      <c r="A98" s="154"/>
      <c r="B98" s="155"/>
      <c r="C98" s="155"/>
      <c r="D98" s="155"/>
      <c r="E98" s="155"/>
      <c r="F98" s="156"/>
      <c r="G98" s="93" t="s">
        <v>5</v>
      </c>
      <c r="H98" s="94"/>
      <c r="I98" s="94"/>
      <c r="J98" s="94"/>
      <c r="K98" s="95"/>
      <c r="L98" s="96" t="s">
        <v>6</v>
      </c>
      <c r="M98" s="121"/>
      <c r="N98" s="121"/>
      <c r="O98" s="121"/>
      <c r="P98" s="121"/>
      <c r="Q98" s="121"/>
      <c r="R98" s="121"/>
      <c r="S98" s="121"/>
      <c r="T98" s="121"/>
      <c r="U98" s="121"/>
      <c r="V98" s="121"/>
      <c r="W98" s="121"/>
      <c r="X98" s="122"/>
      <c r="Y98" s="97" t="s">
        <v>7</v>
      </c>
      <c r="Z98" s="98"/>
      <c r="AA98" s="98"/>
      <c r="AB98" s="98"/>
      <c r="AC98" s="99"/>
      <c r="AD98" s="123" t="s">
        <v>5</v>
      </c>
      <c r="AE98" s="124"/>
      <c r="AF98" s="124"/>
      <c r="AG98" s="124"/>
      <c r="AH98" s="124"/>
      <c r="AI98" s="96" t="s">
        <v>6</v>
      </c>
      <c r="AJ98" s="121"/>
      <c r="AK98" s="121"/>
      <c r="AL98" s="121"/>
      <c r="AM98" s="121"/>
      <c r="AN98" s="121"/>
      <c r="AO98" s="121"/>
      <c r="AP98" s="121"/>
      <c r="AQ98" s="121"/>
      <c r="AR98" s="121"/>
      <c r="AS98" s="121"/>
      <c r="AT98" s="121"/>
      <c r="AU98" s="122"/>
      <c r="AV98" s="97" t="s">
        <v>7</v>
      </c>
      <c r="AW98" s="98"/>
      <c r="AX98" s="98"/>
      <c r="AY98" s="98"/>
    </row>
    <row r="99" spans="1:51" ht="24.75" customHeight="1">
      <c r="A99" s="154"/>
      <c r="B99" s="155"/>
      <c r="C99" s="155"/>
      <c r="D99" s="155"/>
      <c r="E99" s="155"/>
      <c r="F99" s="156"/>
      <c r="G99" s="69"/>
      <c r="H99" s="70"/>
      <c r="I99" s="70"/>
      <c r="J99" s="70"/>
      <c r="K99" s="71"/>
      <c r="L99" s="114"/>
      <c r="M99" s="115"/>
      <c r="N99" s="115"/>
      <c r="O99" s="115"/>
      <c r="P99" s="115"/>
      <c r="Q99" s="115"/>
      <c r="R99" s="115"/>
      <c r="S99" s="115"/>
      <c r="T99" s="115"/>
      <c r="U99" s="115"/>
      <c r="V99" s="115"/>
      <c r="W99" s="115"/>
      <c r="X99" s="116"/>
      <c r="Y99" s="75"/>
      <c r="Z99" s="76"/>
      <c r="AA99" s="76"/>
      <c r="AB99" s="76"/>
      <c r="AC99" s="77"/>
      <c r="AD99" s="79"/>
      <c r="AE99" s="80"/>
      <c r="AF99" s="80"/>
      <c r="AG99" s="80"/>
      <c r="AH99" s="81"/>
      <c r="AI99" s="82"/>
      <c r="AJ99" s="117"/>
      <c r="AK99" s="117"/>
      <c r="AL99" s="117"/>
      <c r="AM99" s="117"/>
      <c r="AN99" s="117"/>
      <c r="AO99" s="117"/>
      <c r="AP99" s="117"/>
      <c r="AQ99" s="117"/>
      <c r="AR99" s="117"/>
      <c r="AS99" s="117"/>
      <c r="AT99" s="117"/>
      <c r="AU99" s="118"/>
      <c r="AV99" s="85"/>
      <c r="AW99" s="86"/>
      <c r="AX99" s="86"/>
      <c r="AY99" s="88"/>
    </row>
    <row r="100" spans="1:51" ht="24.75" customHeight="1">
      <c r="A100" s="154"/>
      <c r="B100" s="155"/>
      <c r="C100" s="155"/>
      <c r="D100" s="155"/>
      <c r="E100" s="155"/>
      <c r="F100" s="156"/>
      <c r="G100" s="69"/>
      <c r="H100" s="70"/>
      <c r="I100" s="70"/>
      <c r="J100" s="70"/>
      <c r="K100" s="71"/>
      <c r="L100" s="72"/>
      <c r="M100" s="73"/>
      <c r="N100" s="73"/>
      <c r="O100" s="73"/>
      <c r="P100" s="73"/>
      <c r="Q100" s="73"/>
      <c r="R100" s="73"/>
      <c r="S100" s="73"/>
      <c r="T100" s="73"/>
      <c r="U100" s="73"/>
      <c r="V100" s="73"/>
      <c r="W100" s="73"/>
      <c r="X100" s="74"/>
      <c r="Y100" s="75"/>
      <c r="Z100" s="76"/>
      <c r="AA100" s="76"/>
      <c r="AB100" s="76"/>
      <c r="AC100" s="77"/>
      <c r="AD100" s="69"/>
      <c r="AE100" s="70"/>
      <c r="AF100" s="70"/>
      <c r="AG100" s="70"/>
      <c r="AH100" s="71"/>
      <c r="AI100" s="72"/>
      <c r="AJ100" s="108"/>
      <c r="AK100" s="108"/>
      <c r="AL100" s="108"/>
      <c r="AM100" s="108"/>
      <c r="AN100" s="108"/>
      <c r="AO100" s="108"/>
      <c r="AP100" s="108"/>
      <c r="AQ100" s="108"/>
      <c r="AR100" s="108"/>
      <c r="AS100" s="108"/>
      <c r="AT100" s="108"/>
      <c r="AU100" s="109"/>
      <c r="AV100" s="75"/>
      <c r="AW100" s="76"/>
      <c r="AX100" s="76"/>
      <c r="AY100" s="78"/>
    </row>
    <row r="101" spans="1:51" ht="24.75" customHeight="1">
      <c r="A101" s="154"/>
      <c r="B101" s="155"/>
      <c r="C101" s="155"/>
      <c r="D101" s="155"/>
      <c r="E101" s="155"/>
      <c r="F101" s="156"/>
      <c r="G101" s="69"/>
      <c r="H101" s="70"/>
      <c r="I101" s="70"/>
      <c r="J101" s="70"/>
      <c r="K101" s="71"/>
      <c r="L101" s="72"/>
      <c r="M101" s="73"/>
      <c r="N101" s="73"/>
      <c r="O101" s="73"/>
      <c r="P101" s="73"/>
      <c r="Q101" s="73"/>
      <c r="R101" s="73"/>
      <c r="S101" s="73"/>
      <c r="T101" s="73"/>
      <c r="U101" s="73"/>
      <c r="V101" s="73"/>
      <c r="W101" s="73"/>
      <c r="X101" s="74"/>
      <c r="Y101" s="75"/>
      <c r="Z101" s="76"/>
      <c r="AA101" s="76"/>
      <c r="AB101" s="76"/>
      <c r="AC101" s="77"/>
      <c r="AD101" s="69"/>
      <c r="AE101" s="70"/>
      <c r="AF101" s="70"/>
      <c r="AG101" s="70"/>
      <c r="AH101" s="71"/>
      <c r="AI101" s="72"/>
      <c r="AJ101" s="108"/>
      <c r="AK101" s="108"/>
      <c r="AL101" s="108"/>
      <c r="AM101" s="108"/>
      <c r="AN101" s="108"/>
      <c r="AO101" s="108"/>
      <c r="AP101" s="108"/>
      <c r="AQ101" s="108"/>
      <c r="AR101" s="108"/>
      <c r="AS101" s="108"/>
      <c r="AT101" s="108"/>
      <c r="AU101" s="109"/>
      <c r="AV101" s="75"/>
      <c r="AW101" s="76"/>
      <c r="AX101" s="76"/>
      <c r="AY101" s="78"/>
    </row>
    <row r="102" spans="1:51" ht="24.75" customHeight="1">
      <c r="A102" s="154"/>
      <c r="B102" s="155"/>
      <c r="C102" s="155"/>
      <c r="D102" s="155"/>
      <c r="E102" s="155"/>
      <c r="F102" s="156"/>
      <c r="G102" s="69"/>
      <c r="H102" s="70"/>
      <c r="I102" s="70"/>
      <c r="J102" s="70"/>
      <c r="K102" s="71"/>
      <c r="L102" s="72"/>
      <c r="M102" s="73"/>
      <c r="N102" s="73"/>
      <c r="O102" s="73"/>
      <c r="P102" s="73"/>
      <c r="Q102" s="73"/>
      <c r="R102" s="73"/>
      <c r="S102" s="73"/>
      <c r="T102" s="73"/>
      <c r="U102" s="73"/>
      <c r="V102" s="73"/>
      <c r="W102" s="73"/>
      <c r="X102" s="74"/>
      <c r="Y102" s="75"/>
      <c r="Z102" s="76"/>
      <c r="AA102" s="76"/>
      <c r="AB102" s="76"/>
      <c r="AC102" s="77"/>
      <c r="AD102" s="69"/>
      <c r="AE102" s="70"/>
      <c r="AF102" s="70"/>
      <c r="AG102" s="70"/>
      <c r="AH102" s="71"/>
      <c r="AI102" s="72"/>
      <c r="AJ102" s="108"/>
      <c r="AK102" s="108"/>
      <c r="AL102" s="108"/>
      <c r="AM102" s="108"/>
      <c r="AN102" s="108"/>
      <c r="AO102" s="108"/>
      <c r="AP102" s="108"/>
      <c r="AQ102" s="108"/>
      <c r="AR102" s="108"/>
      <c r="AS102" s="108"/>
      <c r="AT102" s="108"/>
      <c r="AU102" s="109"/>
      <c r="AV102" s="75"/>
      <c r="AW102" s="76"/>
      <c r="AX102" s="76"/>
      <c r="AY102" s="78"/>
    </row>
    <row r="103" spans="1:51" ht="24.75" customHeight="1">
      <c r="A103" s="154"/>
      <c r="B103" s="155"/>
      <c r="C103" s="155"/>
      <c r="D103" s="155"/>
      <c r="E103" s="155"/>
      <c r="F103" s="156"/>
      <c r="G103" s="69"/>
      <c r="H103" s="70"/>
      <c r="I103" s="70"/>
      <c r="J103" s="70"/>
      <c r="K103" s="71"/>
      <c r="L103" s="72"/>
      <c r="M103" s="73"/>
      <c r="N103" s="73"/>
      <c r="O103" s="73"/>
      <c r="P103" s="73"/>
      <c r="Q103" s="73"/>
      <c r="R103" s="73"/>
      <c r="S103" s="73"/>
      <c r="T103" s="73"/>
      <c r="U103" s="73"/>
      <c r="V103" s="73"/>
      <c r="W103" s="73"/>
      <c r="X103" s="74"/>
      <c r="Y103" s="75"/>
      <c r="Z103" s="76"/>
      <c r="AA103" s="76"/>
      <c r="AB103" s="76"/>
      <c r="AC103" s="77"/>
      <c r="AD103" s="69"/>
      <c r="AE103" s="70"/>
      <c r="AF103" s="70"/>
      <c r="AG103" s="70"/>
      <c r="AH103" s="71"/>
      <c r="AI103" s="72"/>
      <c r="AJ103" s="108"/>
      <c r="AK103" s="108"/>
      <c r="AL103" s="108"/>
      <c r="AM103" s="108"/>
      <c r="AN103" s="108"/>
      <c r="AO103" s="108"/>
      <c r="AP103" s="108"/>
      <c r="AQ103" s="108"/>
      <c r="AR103" s="108"/>
      <c r="AS103" s="108"/>
      <c r="AT103" s="108"/>
      <c r="AU103" s="109"/>
      <c r="AV103" s="75"/>
      <c r="AW103" s="76"/>
      <c r="AX103" s="76"/>
      <c r="AY103" s="78"/>
    </row>
    <row r="104" spans="1:51" ht="24.75" customHeight="1">
      <c r="A104" s="154"/>
      <c r="B104" s="155"/>
      <c r="C104" s="155"/>
      <c r="D104" s="155"/>
      <c r="E104" s="155"/>
      <c r="F104" s="156"/>
      <c r="G104" s="69"/>
      <c r="H104" s="70"/>
      <c r="I104" s="70"/>
      <c r="J104" s="70"/>
      <c r="K104" s="71"/>
      <c r="L104" s="72"/>
      <c r="M104" s="108"/>
      <c r="N104" s="108"/>
      <c r="O104" s="108"/>
      <c r="P104" s="108"/>
      <c r="Q104" s="108"/>
      <c r="R104" s="108"/>
      <c r="S104" s="108"/>
      <c r="T104" s="108"/>
      <c r="U104" s="108"/>
      <c r="V104" s="108"/>
      <c r="W104" s="108"/>
      <c r="X104" s="109"/>
      <c r="Y104" s="75"/>
      <c r="Z104" s="76"/>
      <c r="AA104" s="76"/>
      <c r="AB104" s="76"/>
      <c r="AC104" s="76"/>
      <c r="AD104" s="69"/>
      <c r="AE104" s="70"/>
      <c r="AF104" s="70"/>
      <c r="AG104" s="70"/>
      <c r="AH104" s="71"/>
      <c r="AI104" s="72"/>
      <c r="AJ104" s="108"/>
      <c r="AK104" s="108"/>
      <c r="AL104" s="108"/>
      <c r="AM104" s="108"/>
      <c r="AN104" s="108"/>
      <c r="AO104" s="108"/>
      <c r="AP104" s="108"/>
      <c r="AQ104" s="108"/>
      <c r="AR104" s="108"/>
      <c r="AS104" s="108"/>
      <c r="AT104" s="108"/>
      <c r="AU104" s="109"/>
      <c r="AV104" s="75"/>
      <c r="AW104" s="76"/>
      <c r="AX104" s="76"/>
      <c r="AY104" s="78"/>
    </row>
    <row r="105" spans="1:51" ht="24.75" customHeight="1">
      <c r="A105" s="154"/>
      <c r="B105" s="155"/>
      <c r="C105" s="155"/>
      <c r="D105" s="155"/>
      <c r="E105" s="155"/>
      <c r="F105" s="156"/>
      <c r="G105" s="69"/>
      <c r="H105" s="70"/>
      <c r="I105" s="70"/>
      <c r="J105" s="70"/>
      <c r="K105" s="71"/>
      <c r="L105" s="72"/>
      <c r="M105" s="108"/>
      <c r="N105" s="108"/>
      <c r="O105" s="108"/>
      <c r="P105" s="108"/>
      <c r="Q105" s="108"/>
      <c r="R105" s="108"/>
      <c r="S105" s="108"/>
      <c r="T105" s="108"/>
      <c r="U105" s="108"/>
      <c r="V105" s="108"/>
      <c r="W105" s="108"/>
      <c r="X105" s="109"/>
      <c r="Y105" s="75"/>
      <c r="Z105" s="76"/>
      <c r="AA105" s="76"/>
      <c r="AB105" s="76"/>
      <c r="AC105" s="76"/>
      <c r="AD105" s="69"/>
      <c r="AE105" s="70"/>
      <c r="AF105" s="70"/>
      <c r="AG105" s="70"/>
      <c r="AH105" s="71"/>
      <c r="AI105" s="72"/>
      <c r="AJ105" s="108"/>
      <c r="AK105" s="108"/>
      <c r="AL105" s="108"/>
      <c r="AM105" s="108"/>
      <c r="AN105" s="108"/>
      <c r="AO105" s="108"/>
      <c r="AP105" s="108"/>
      <c r="AQ105" s="108"/>
      <c r="AR105" s="108"/>
      <c r="AS105" s="108"/>
      <c r="AT105" s="108"/>
      <c r="AU105" s="109"/>
      <c r="AV105" s="75"/>
      <c r="AW105" s="76"/>
      <c r="AX105" s="76"/>
      <c r="AY105" s="78"/>
    </row>
    <row r="106" spans="1:51" ht="24.75" customHeight="1">
      <c r="A106" s="154"/>
      <c r="B106" s="155"/>
      <c r="C106" s="155"/>
      <c r="D106" s="155"/>
      <c r="E106" s="155"/>
      <c r="F106" s="156"/>
      <c r="G106" s="59"/>
      <c r="H106" s="60"/>
      <c r="I106" s="60"/>
      <c r="J106" s="60"/>
      <c r="K106" s="61"/>
      <c r="L106" s="62"/>
      <c r="M106" s="112"/>
      <c r="N106" s="112"/>
      <c r="O106" s="112"/>
      <c r="P106" s="112"/>
      <c r="Q106" s="112"/>
      <c r="R106" s="112"/>
      <c r="S106" s="112"/>
      <c r="T106" s="112"/>
      <c r="U106" s="112"/>
      <c r="V106" s="112"/>
      <c r="W106" s="112"/>
      <c r="X106" s="113"/>
      <c r="Y106" s="65"/>
      <c r="Z106" s="66"/>
      <c r="AA106" s="66"/>
      <c r="AB106" s="66"/>
      <c r="AC106" s="66"/>
      <c r="AD106" s="59"/>
      <c r="AE106" s="60"/>
      <c r="AF106" s="60"/>
      <c r="AG106" s="60"/>
      <c r="AH106" s="61"/>
      <c r="AI106" s="62"/>
      <c r="AJ106" s="112"/>
      <c r="AK106" s="112"/>
      <c r="AL106" s="112"/>
      <c r="AM106" s="112"/>
      <c r="AN106" s="112"/>
      <c r="AO106" s="112"/>
      <c r="AP106" s="112"/>
      <c r="AQ106" s="112"/>
      <c r="AR106" s="112"/>
      <c r="AS106" s="112"/>
      <c r="AT106" s="112"/>
      <c r="AU106" s="113"/>
      <c r="AV106" s="65"/>
      <c r="AW106" s="66"/>
      <c r="AX106" s="66"/>
      <c r="AY106" s="68"/>
    </row>
    <row r="107" spans="1:51" ht="24.75" customHeight="1">
      <c r="A107" s="154"/>
      <c r="B107" s="155"/>
      <c r="C107" s="155"/>
      <c r="D107" s="155"/>
      <c r="E107" s="155"/>
      <c r="F107" s="156"/>
      <c r="G107" s="100" t="s">
        <v>8</v>
      </c>
      <c r="H107" s="101"/>
      <c r="I107" s="101"/>
      <c r="J107" s="101"/>
      <c r="K107" s="102"/>
      <c r="L107" s="103"/>
      <c r="M107" s="110"/>
      <c r="N107" s="110"/>
      <c r="O107" s="110"/>
      <c r="P107" s="110"/>
      <c r="Q107" s="110"/>
      <c r="R107" s="110"/>
      <c r="S107" s="110"/>
      <c r="T107" s="110"/>
      <c r="U107" s="110"/>
      <c r="V107" s="110"/>
      <c r="W107" s="110"/>
      <c r="X107" s="111"/>
      <c r="Y107" s="34">
        <f>SUM(Y99:AC106)</f>
        <v>0</v>
      </c>
      <c r="Z107" s="35"/>
      <c r="AA107" s="35"/>
      <c r="AB107" s="35"/>
      <c r="AC107" s="36"/>
      <c r="AD107" s="100" t="s">
        <v>8</v>
      </c>
      <c r="AE107" s="101"/>
      <c r="AF107" s="101"/>
      <c r="AG107" s="101"/>
      <c r="AH107" s="101"/>
      <c r="AI107" s="103"/>
      <c r="AJ107" s="110"/>
      <c r="AK107" s="110"/>
      <c r="AL107" s="110"/>
      <c r="AM107" s="110"/>
      <c r="AN107" s="110"/>
      <c r="AO107" s="110"/>
      <c r="AP107" s="110"/>
      <c r="AQ107" s="110"/>
      <c r="AR107" s="110"/>
      <c r="AS107" s="110"/>
      <c r="AT107" s="110"/>
      <c r="AU107" s="111"/>
      <c r="AV107" s="34">
        <f>SUM(AV99:AY106)</f>
        <v>0</v>
      </c>
      <c r="AW107" s="35"/>
      <c r="AX107" s="35"/>
      <c r="AY107" s="107"/>
    </row>
    <row r="108" spans="1:51" ht="24.75" customHeight="1">
      <c r="A108" s="154"/>
      <c r="B108" s="155"/>
      <c r="C108" s="155"/>
      <c r="D108" s="155"/>
      <c r="E108" s="155"/>
      <c r="F108" s="156"/>
      <c r="G108" s="89" t="s">
        <v>122</v>
      </c>
      <c r="H108" s="90"/>
      <c r="I108" s="90"/>
      <c r="J108" s="90"/>
      <c r="K108" s="90"/>
      <c r="L108" s="90"/>
      <c r="M108" s="90"/>
      <c r="N108" s="90"/>
      <c r="O108" s="90"/>
      <c r="P108" s="90"/>
      <c r="Q108" s="90"/>
      <c r="R108" s="90"/>
      <c r="S108" s="90"/>
      <c r="T108" s="90"/>
      <c r="U108" s="90"/>
      <c r="V108" s="90"/>
      <c r="W108" s="90"/>
      <c r="X108" s="90"/>
      <c r="Y108" s="90"/>
      <c r="Z108" s="90"/>
      <c r="AA108" s="90"/>
      <c r="AB108" s="90"/>
      <c r="AC108" s="91"/>
      <c r="AD108" s="89" t="s">
        <v>11</v>
      </c>
      <c r="AE108" s="90"/>
      <c r="AF108" s="90"/>
      <c r="AG108" s="90"/>
      <c r="AH108" s="90"/>
      <c r="AI108" s="90"/>
      <c r="AJ108" s="90"/>
      <c r="AK108" s="90"/>
      <c r="AL108" s="90"/>
      <c r="AM108" s="90"/>
      <c r="AN108" s="90"/>
      <c r="AO108" s="90"/>
      <c r="AP108" s="90"/>
      <c r="AQ108" s="90"/>
      <c r="AR108" s="90"/>
      <c r="AS108" s="90"/>
      <c r="AT108" s="90"/>
      <c r="AU108" s="90"/>
      <c r="AV108" s="90"/>
      <c r="AW108" s="90"/>
      <c r="AX108" s="90"/>
      <c r="AY108" s="92"/>
    </row>
    <row r="109" spans="1:51" ht="24.75" customHeight="1">
      <c r="A109" s="154"/>
      <c r="B109" s="155"/>
      <c r="C109" s="155"/>
      <c r="D109" s="155"/>
      <c r="E109" s="155"/>
      <c r="F109" s="156"/>
      <c r="G109" s="93" t="s">
        <v>5</v>
      </c>
      <c r="H109" s="94"/>
      <c r="I109" s="94"/>
      <c r="J109" s="94"/>
      <c r="K109" s="95"/>
      <c r="L109" s="96" t="s">
        <v>6</v>
      </c>
      <c r="M109" s="94"/>
      <c r="N109" s="94"/>
      <c r="O109" s="94"/>
      <c r="P109" s="94"/>
      <c r="Q109" s="94"/>
      <c r="R109" s="94"/>
      <c r="S109" s="94"/>
      <c r="T109" s="94"/>
      <c r="U109" s="94"/>
      <c r="V109" s="94"/>
      <c r="W109" s="94"/>
      <c r="X109" s="95"/>
      <c r="Y109" s="97" t="s">
        <v>7</v>
      </c>
      <c r="Z109" s="98"/>
      <c r="AA109" s="98"/>
      <c r="AB109" s="98"/>
      <c r="AC109" s="99"/>
      <c r="AD109" s="93" t="s">
        <v>5</v>
      </c>
      <c r="AE109" s="94"/>
      <c r="AF109" s="94"/>
      <c r="AG109" s="94"/>
      <c r="AH109" s="95"/>
      <c r="AI109" s="96" t="s">
        <v>6</v>
      </c>
      <c r="AJ109" s="94"/>
      <c r="AK109" s="94"/>
      <c r="AL109" s="94"/>
      <c r="AM109" s="94"/>
      <c r="AN109" s="94"/>
      <c r="AO109" s="94"/>
      <c r="AP109" s="94"/>
      <c r="AQ109" s="94"/>
      <c r="AR109" s="94"/>
      <c r="AS109" s="94"/>
      <c r="AT109" s="94"/>
      <c r="AU109" s="95"/>
      <c r="AV109" s="97" t="s">
        <v>7</v>
      </c>
      <c r="AW109" s="98"/>
      <c r="AX109" s="98"/>
      <c r="AY109" s="98"/>
    </row>
    <row r="110" spans="1:51" ht="24.75" customHeight="1">
      <c r="A110" s="154"/>
      <c r="B110" s="155"/>
      <c r="C110" s="155"/>
      <c r="D110" s="155"/>
      <c r="E110" s="155"/>
      <c r="F110" s="156"/>
      <c r="G110" s="79"/>
      <c r="H110" s="80"/>
      <c r="I110" s="80"/>
      <c r="J110" s="80"/>
      <c r="K110" s="81"/>
      <c r="L110" s="82"/>
      <c r="M110" s="83"/>
      <c r="N110" s="83"/>
      <c r="O110" s="83"/>
      <c r="P110" s="83"/>
      <c r="Q110" s="83"/>
      <c r="R110" s="83"/>
      <c r="S110" s="83"/>
      <c r="T110" s="83"/>
      <c r="U110" s="83"/>
      <c r="V110" s="83"/>
      <c r="W110" s="83"/>
      <c r="X110" s="84"/>
      <c r="Y110" s="85"/>
      <c r="Z110" s="86"/>
      <c r="AA110" s="86"/>
      <c r="AB110" s="86"/>
      <c r="AC110" s="87"/>
      <c r="AD110" s="79"/>
      <c r="AE110" s="80"/>
      <c r="AF110" s="80"/>
      <c r="AG110" s="80"/>
      <c r="AH110" s="81"/>
      <c r="AI110" s="82"/>
      <c r="AJ110" s="83"/>
      <c r="AK110" s="83"/>
      <c r="AL110" s="83"/>
      <c r="AM110" s="83"/>
      <c r="AN110" s="83"/>
      <c r="AO110" s="83"/>
      <c r="AP110" s="83"/>
      <c r="AQ110" s="83"/>
      <c r="AR110" s="83"/>
      <c r="AS110" s="83"/>
      <c r="AT110" s="83"/>
      <c r="AU110" s="84"/>
      <c r="AV110" s="85"/>
      <c r="AW110" s="86"/>
      <c r="AX110" s="86"/>
      <c r="AY110" s="88"/>
    </row>
    <row r="111" spans="1:51" ht="24.75" customHeight="1">
      <c r="A111" s="154"/>
      <c r="B111" s="155"/>
      <c r="C111" s="155"/>
      <c r="D111" s="155"/>
      <c r="E111" s="155"/>
      <c r="F111" s="156"/>
      <c r="G111" s="69"/>
      <c r="H111" s="70"/>
      <c r="I111" s="70"/>
      <c r="J111" s="70"/>
      <c r="K111" s="71"/>
      <c r="L111" s="72"/>
      <c r="M111" s="73"/>
      <c r="N111" s="73"/>
      <c r="O111" s="73"/>
      <c r="P111" s="73"/>
      <c r="Q111" s="73"/>
      <c r="R111" s="73"/>
      <c r="S111" s="73"/>
      <c r="T111" s="73"/>
      <c r="U111" s="73"/>
      <c r="V111" s="73"/>
      <c r="W111" s="73"/>
      <c r="X111" s="74"/>
      <c r="Y111" s="75"/>
      <c r="Z111" s="76"/>
      <c r="AA111" s="76"/>
      <c r="AB111" s="76"/>
      <c r="AC111" s="77"/>
      <c r="AD111" s="69"/>
      <c r="AE111" s="70"/>
      <c r="AF111" s="70"/>
      <c r="AG111" s="70"/>
      <c r="AH111" s="71"/>
      <c r="AI111" s="72"/>
      <c r="AJ111" s="73"/>
      <c r="AK111" s="73"/>
      <c r="AL111" s="73"/>
      <c r="AM111" s="73"/>
      <c r="AN111" s="73"/>
      <c r="AO111" s="73"/>
      <c r="AP111" s="73"/>
      <c r="AQ111" s="73"/>
      <c r="AR111" s="73"/>
      <c r="AS111" s="73"/>
      <c r="AT111" s="73"/>
      <c r="AU111" s="74"/>
      <c r="AV111" s="75"/>
      <c r="AW111" s="76"/>
      <c r="AX111" s="76"/>
      <c r="AY111" s="78"/>
    </row>
    <row r="112" spans="1:51" ht="24.75" customHeight="1">
      <c r="A112" s="154"/>
      <c r="B112" s="155"/>
      <c r="C112" s="155"/>
      <c r="D112" s="155"/>
      <c r="E112" s="155"/>
      <c r="F112" s="156"/>
      <c r="G112" s="69"/>
      <c r="H112" s="70"/>
      <c r="I112" s="70"/>
      <c r="J112" s="70"/>
      <c r="K112" s="71"/>
      <c r="L112" s="72"/>
      <c r="M112" s="73"/>
      <c r="N112" s="73"/>
      <c r="O112" s="73"/>
      <c r="P112" s="73"/>
      <c r="Q112" s="73"/>
      <c r="R112" s="73"/>
      <c r="S112" s="73"/>
      <c r="T112" s="73"/>
      <c r="U112" s="73"/>
      <c r="V112" s="73"/>
      <c r="W112" s="73"/>
      <c r="X112" s="74"/>
      <c r="Y112" s="75"/>
      <c r="Z112" s="76"/>
      <c r="AA112" s="76"/>
      <c r="AB112" s="76"/>
      <c r="AC112" s="77"/>
      <c r="AD112" s="69"/>
      <c r="AE112" s="70"/>
      <c r="AF112" s="70"/>
      <c r="AG112" s="70"/>
      <c r="AH112" s="71"/>
      <c r="AI112" s="72"/>
      <c r="AJ112" s="73"/>
      <c r="AK112" s="73"/>
      <c r="AL112" s="73"/>
      <c r="AM112" s="73"/>
      <c r="AN112" s="73"/>
      <c r="AO112" s="73"/>
      <c r="AP112" s="73"/>
      <c r="AQ112" s="73"/>
      <c r="AR112" s="73"/>
      <c r="AS112" s="73"/>
      <c r="AT112" s="73"/>
      <c r="AU112" s="74"/>
      <c r="AV112" s="75"/>
      <c r="AW112" s="76"/>
      <c r="AX112" s="76"/>
      <c r="AY112" s="78"/>
    </row>
    <row r="113" spans="1:51" ht="24.75" customHeight="1">
      <c r="A113" s="154"/>
      <c r="B113" s="155"/>
      <c r="C113" s="155"/>
      <c r="D113" s="155"/>
      <c r="E113" s="155"/>
      <c r="F113" s="156"/>
      <c r="G113" s="69"/>
      <c r="H113" s="70"/>
      <c r="I113" s="70"/>
      <c r="J113" s="70"/>
      <c r="K113" s="71"/>
      <c r="L113" s="72"/>
      <c r="M113" s="108"/>
      <c r="N113" s="108"/>
      <c r="O113" s="108"/>
      <c r="P113" s="108"/>
      <c r="Q113" s="108"/>
      <c r="R113" s="108"/>
      <c r="S113" s="108"/>
      <c r="T113" s="108"/>
      <c r="U113" s="108"/>
      <c r="V113" s="108"/>
      <c r="W113" s="108"/>
      <c r="X113" s="109"/>
      <c r="Y113" s="75"/>
      <c r="Z113" s="76"/>
      <c r="AA113" s="76"/>
      <c r="AB113" s="76"/>
      <c r="AC113" s="77"/>
      <c r="AD113" s="69"/>
      <c r="AE113" s="70"/>
      <c r="AF113" s="70"/>
      <c r="AG113" s="70"/>
      <c r="AH113" s="71"/>
      <c r="AI113" s="72"/>
      <c r="AJ113" s="73"/>
      <c r="AK113" s="73"/>
      <c r="AL113" s="73"/>
      <c r="AM113" s="73"/>
      <c r="AN113" s="73"/>
      <c r="AO113" s="73"/>
      <c r="AP113" s="73"/>
      <c r="AQ113" s="73"/>
      <c r="AR113" s="73"/>
      <c r="AS113" s="73"/>
      <c r="AT113" s="73"/>
      <c r="AU113" s="74"/>
      <c r="AV113" s="75"/>
      <c r="AW113" s="76"/>
      <c r="AX113" s="76"/>
      <c r="AY113" s="78"/>
    </row>
    <row r="114" spans="1:51" ht="24.75" customHeight="1">
      <c r="A114" s="154"/>
      <c r="B114" s="155"/>
      <c r="C114" s="155"/>
      <c r="D114" s="155"/>
      <c r="E114" s="155"/>
      <c r="F114" s="156"/>
      <c r="G114" s="69"/>
      <c r="H114" s="70"/>
      <c r="I114" s="70"/>
      <c r="J114" s="70"/>
      <c r="K114" s="71"/>
      <c r="L114" s="72"/>
      <c r="M114" s="73"/>
      <c r="N114" s="73"/>
      <c r="O114" s="73"/>
      <c r="P114" s="73"/>
      <c r="Q114" s="73"/>
      <c r="R114" s="73"/>
      <c r="S114" s="73"/>
      <c r="T114" s="73"/>
      <c r="U114" s="73"/>
      <c r="V114" s="73"/>
      <c r="W114" s="73"/>
      <c r="X114" s="74"/>
      <c r="Y114" s="75"/>
      <c r="Z114" s="76"/>
      <c r="AA114" s="76"/>
      <c r="AB114" s="76"/>
      <c r="AC114" s="77"/>
      <c r="AD114" s="69"/>
      <c r="AE114" s="70"/>
      <c r="AF114" s="70"/>
      <c r="AG114" s="70"/>
      <c r="AH114" s="71"/>
      <c r="AI114" s="72"/>
      <c r="AJ114" s="73"/>
      <c r="AK114" s="73"/>
      <c r="AL114" s="73"/>
      <c r="AM114" s="73"/>
      <c r="AN114" s="73"/>
      <c r="AO114" s="73"/>
      <c r="AP114" s="73"/>
      <c r="AQ114" s="73"/>
      <c r="AR114" s="73"/>
      <c r="AS114" s="73"/>
      <c r="AT114" s="73"/>
      <c r="AU114" s="74"/>
      <c r="AV114" s="75"/>
      <c r="AW114" s="76"/>
      <c r="AX114" s="76"/>
      <c r="AY114" s="78"/>
    </row>
    <row r="115" spans="1:51" ht="24.75" customHeight="1">
      <c r="A115" s="154"/>
      <c r="B115" s="155"/>
      <c r="C115" s="155"/>
      <c r="D115" s="155"/>
      <c r="E115" s="155"/>
      <c r="F115" s="156"/>
      <c r="G115" s="69"/>
      <c r="H115" s="70"/>
      <c r="I115" s="70"/>
      <c r="J115" s="70"/>
      <c r="K115" s="71"/>
      <c r="L115" s="72"/>
      <c r="M115" s="73"/>
      <c r="N115" s="73"/>
      <c r="O115" s="73"/>
      <c r="P115" s="73"/>
      <c r="Q115" s="73"/>
      <c r="R115" s="73"/>
      <c r="S115" s="73"/>
      <c r="T115" s="73"/>
      <c r="U115" s="73"/>
      <c r="V115" s="73"/>
      <c r="W115" s="73"/>
      <c r="X115" s="74"/>
      <c r="Y115" s="75"/>
      <c r="Z115" s="76"/>
      <c r="AA115" s="76"/>
      <c r="AB115" s="76"/>
      <c r="AC115" s="77"/>
      <c r="AD115" s="69"/>
      <c r="AE115" s="70"/>
      <c r="AF115" s="70"/>
      <c r="AG115" s="70"/>
      <c r="AH115" s="71"/>
      <c r="AI115" s="72"/>
      <c r="AJ115" s="73"/>
      <c r="AK115" s="73"/>
      <c r="AL115" s="73"/>
      <c r="AM115" s="73"/>
      <c r="AN115" s="73"/>
      <c r="AO115" s="73"/>
      <c r="AP115" s="73"/>
      <c r="AQ115" s="73"/>
      <c r="AR115" s="73"/>
      <c r="AS115" s="73"/>
      <c r="AT115" s="73"/>
      <c r="AU115" s="74"/>
      <c r="AV115" s="75"/>
      <c r="AW115" s="76"/>
      <c r="AX115" s="76"/>
      <c r="AY115" s="78"/>
    </row>
    <row r="116" spans="1:51" ht="24.75" customHeight="1">
      <c r="A116" s="154"/>
      <c r="B116" s="155"/>
      <c r="C116" s="155"/>
      <c r="D116" s="155"/>
      <c r="E116" s="155"/>
      <c r="F116" s="156"/>
      <c r="G116" s="69"/>
      <c r="H116" s="70"/>
      <c r="I116" s="70"/>
      <c r="J116" s="70"/>
      <c r="K116" s="71"/>
      <c r="L116" s="72"/>
      <c r="M116" s="73"/>
      <c r="N116" s="73"/>
      <c r="O116" s="73"/>
      <c r="P116" s="73"/>
      <c r="Q116" s="73"/>
      <c r="R116" s="73"/>
      <c r="S116" s="73"/>
      <c r="T116" s="73"/>
      <c r="U116" s="73"/>
      <c r="V116" s="73"/>
      <c r="W116" s="73"/>
      <c r="X116" s="74"/>
      <c r="Y116" s="75"/>
      <c r="Z116" s="76"/>
      <c r="AA116" s="76"/>
      <c r="AB116" s="76"/>
      <c r="AC116" s="77"/>
      <c r="AD116" s="69"/>
      <c r="AE116" s="70"/>
      <c r="AF116" s="70"/>
      <c r="AG116" s="70"/>
      <c r="AH116" s="71"/>
      <c r="AI116" s="72"/>
      <c r="AJ116" s="73"/>
      <c r="AK116" s="73"/>
      <c r="AL116" s="73"/>
      <c r="AM116" s="73"/>
      <c r="AN116" s="73"/>
      <c r="AO116" s="73"/>
      <c r="AP116" s="73"/>
      <c r="AQ116" s="73"/>
      <c r="AR116" s="73"/>
      <c r="AS116" s="73"/>
      <c r="AT116" s="73"/>
      <c r="AU116" s="74"/>
      <c r="AV116" s="75"/>
      <c r="AW116" s="76"/>
      <c r="AX116" s="76"/>
      <c r="AY116" s="78"/>
    </row>
    <row r="117" spans="1:51" ht="24.75" customHeight="1">
      <c r="A117" s="154"/>
      <c r="B117" s="155"/>
      <c r="C117" s="155"/>
      <c r="D117" s="155"/>
      <c r="E117" s="155"/>
      <c r="F117" s="156"/>
      <c r="G117" s="59"/>
      <c r="H117" s="60"/>
      <c r="I117" s="60"/>
      <c r="J117" s="60"/>
      <c r="K117" s="61"/>
      <c r="L117" s="62"/>
      <c r="M117" s="63"/>
      <c r="N117" s="63"/>
      <c r="O117" s="63"/>
      <c r="P117" s="63"/>
      <c r="Q117" s="63"/>
      <c r="R117" s="63"/>
      <c r="S117" s="63"/>
      <c r="T117" s="63"/>
      <c r="U117" s="63"/>
      <c r="V117" s="63"/>
      <c r="W117" s="63"/>
      <c r="X117" s="64"/>
      <c r="Y117" s="65"/>
      <c r="Z117" s="66"/>
      <c r="AA117" s="66"/>
      <c r="AB117" s="66"/>
      <c r="AC117" s="67"/>
      <c r="AD117" s="59"/>
      <c r="AE117" s="60"/>
      <c r="AF117" s="60"/>
      <c r="AG117" s="60"/>
      <c r="AH117" s="61"/>
      <c r="AI117" s="62"/>
      <c r="AJ117" s="63"/>
      <c r="AK117" s="63"/>
      <c r="AL117" s="63"/>
      <c r="AM117" s="63"/>
      <c r="AN117" s="63"/>
      <c r="AO117" s="63"/>
      <c r="AP117" s="63"/>
      <c r="AQ117" s="63"/>
      <c r="AR117" s="63"/>
      <c r="AS117" s="63"/>
      <c r="AT117" s="63"/>
      <c r="AU117" s="64"/>
      <c r="AV117" s="65"/>
      <c r="AW117" s="66"/>
      <c r="AX117" s="66"/>
      <c r="AY117" s="68"/>
    </row>
    <row r="118" spans="1:51" ht="24.75" customHeight="1">
      <c r="A118" s="154"/>
      <c r="B118" s="155"/>
      <c r="C118" s="155"/>
      <c r="D118" s="155"/>
      <c r="E118" s="155"/>
      <c r="F118" s="156"/>
      <c r="G118" s="100" t="s">
        <v>8</v>
      </c>
      <c r="H118" s="101"/>
      <c r="I118" s="101"/>
      <c r="J118" s="101"/>
      <c r="K118" s="102"/>
      <c r="L118" s="103"/>
      <c r="M118" s="104"/>
      <c r="N118" s="104"/>
      <c r="O118" s="104"/>
      <c r="P118" s="104"/>
      <c r="Q118" s="104"/>
      <c r="R118" s="104"/>
      <c r="S118" s="104"/>
      <c r="T118" s="104"/>
      <c r="U118" s="104"/>
      <c r="V118" s="104"/>
      <c r="W118" s="104"/>
      <c r="X118" s="105"/>
      <c r="Y118" s="34">
        <f>SUM(Y110:AC117)</f>
        <v>0</v>
      </c>
      <c r="Z118" s="35"/>
      <c r="AA118" s="35"/>
      <c r="AB118" s="35"/>
      <c r="AC118" s="106"/>
      <c r="AD118" s="100" t="s">
        <v>8</v>
      </c>
      <c r="AE118" s="101"/>
      <c r="AF118" s="101"/>
      <c r="AG118" s="101"/>
      <c r="AH118" s="102"/>
      <c r="AI118" s="103"/>
      <c r="AJ118" s="104"/>
      <c r="AK118" s="104"/>
      <c r="AL118" s="104"/>
      <c r="AM118" s="104"/>
      <c r="AN118" s="104"/>
      <c r="AO118" s="104"/>
      <c r="AP118" s="104"/>
      <c r="AQ118" s="104"/>
      <c r="AR118" s="104"/>
      <c r="AS118" s="104"/>
      <c r="AT118" s="104"/>
      <c r="AU118" s="105"/>
      <c r="AV118" s="34">
        <f>SUM(AV110:AY117)</f>
        <v>0</v>
      </c>
      <c r="AW118" s="35"/>
      <c r="AX118" s="35"/>
      <c r="AY118" s="107"/>
    </row>
    <row r="119" spans="1:51" ht="24.75" customHeight="1">
      <c r="A119" s="154"/>
      <c r="B119" s="155"/>
      <c r="C119" s="155"/>
      <c r="D119" s="155"/>
      <c r="E119" s="155"/>
      <c r="F119" s="156"/>
      <c r="G119" s="89" t="s">
        <v>12</v>
      </c>
      <c r="H119" s="90"/>
      <c r="I119" s="90"/>
      <c r="J119" s="90"/>
      <c r="K119" s="90"/>
      <c r="L119" s="90"/>
      <c r="M119" s="90"/>
      <c r="N119" s="90"/>
      <c r="O119" s="90"/>
      <c r="P119" s="90"/>
      <c r="Q119" s="90"/>
      <c r="R119" s="90"/>
      <c r="S119" s="90"/>
      <c r="T119" s="90"/>
      <c r="U119" s="90"/>
      <c r="V119" s="90"/>
      <c r="W119" s="90"/>
      <c r="X119" s="90"/>
      <c r="Y119" s="90"/>
      <c r="Z119" s="90"/>
      <c r="AA119" s="90"/>
      <c r="AB119" s="90"/>
      <c r="AC119" s="91"/>
      <c r="AD119" s="89" t="s">
        <v>13</v>
      </c>
      <c r="AE119" s="90"/>
      <c r="AF119" s="90"/>
      <c r="AG119" s="90"/>
      <c r="AH119" s="90"/>
      <c r="AI119" s="90"/>
      <c r="AJ119" s="90"/>
      <c r="AK119" s="90"/>
      <c r="AL119" s="90"/>
      <c r="AM119" s="90"/>
      <c r="AN119" s="90"/>
      <c r="AO119" s="90"/>
      <c r="AP119" s="90"/>
      <c r="AQ119" s="90"/>
      <c r="AR119" s="90"/>
      <c r="AS119" s="90"/>
      <c r="AT119" s="90"/>
      <c r="AU119" s="90"/>
      <c r="AV119" s="90"/>
      <c r="AW119" s="90"/>
      <c r="AX119" s="90"/>
      <c r="AY119" s="92"/>
    </row>
    <row r="120" spans="1:51" ht="24.75" customHeight="1">
      <c r="A120" s="154"/>
      <c r="B120" s="155"/>
      <c r="C120" s="155"/>
      <c r="D120" s="155"/>
      <c r="E120" s="155"/>
      <c r="F120" s="156"/>
      <c r="G120" s="93" t="s">
        <v>5</v>
      </c>
      <c r="H120" s="94"/>
      <c r="I120" s="94"/>
      <c r="J120" s="94"/>
      <c r="K120" s="95"/>
      <c r="L120" s="96" t="s">
        <v>6</v>
      </c>
      <c r="M120" s="94"/>
      <c r="N120" s="94"/>
      <c r="O120" s="94"/>
      <c r="P120" s="94"/>
      <c r="Q120" s="94"/>
      <c r="R120" s="94"/>
      <c r="S120" s="94"/>
      <c r="T120" s="94"/>
      <c r="U120" s="94"/>
      <c r="V120" s="94"/>
      <c r="W120" s="94"/>
      <c r="X120" s="95"/>
      <c r="Y120" s="97" t="s">
        <v>7</v>
      </c>
      <c r="Z120" s="98"/>
      <c r="AA120" s="98"/>
      <c r="AB120" s="98"/>
      <c r="AC120" s="99"/>
      <c r="AD120" s="93" t="s">
        <v>5</v>
      </c>
      <c r="AE120" s="94"/>
      <c r="AF120" s="94"/>
      <c r="AG120" s="94"/>
      <c r="AH120" s="95"/>
      <c r="AI120" s="96" t="s">
        <v>6</v>
      </c>
      <c r="AJ120" s="94"/>
      <c r="AK120" s="94"/>
      <c r="AL120" s="94"/>
      <c r="AM120" s="94"/>
      <c r="AN120" s="94"/>
      <c r="AO120" s="94"/>
      <c r="AP120" s="94"/>
      <c r="AQ120" s="94"/>
      <c r="AR120" s="94"/>
      <c r="AS120" s="94"/>
      <c r="AT120" s="94"/>
      <c r="AU120" s="95"/>
      <c r="AV120" s="97" t="s">
        <v>7</v>
      </c>
      <c r="AW120" s="98"/>
      <c r="AX120" s="98"/>
      <c r="AY120" s="98"/>
    </row>
    <row r="121" spans="1:51" ht="24.75" customHeight="1">
      <c r="A121" s="154"/>
      <c r="B121" s="155"/>
      <c r="C121" s="155"/>
      <c r="D121" s="155"/>
      <c r="E121" s="155"/>
      <c r="F121" s="156"/>
      <c r="G121" s="79"/>
      <c r="H121" s="80"/>
      <c r="I121" s="80"/>
      <c r="J121" s="80"/>
      <c r="K121" s="81"/>
      <c r="L121" s="82"/>
      <c r="M121" s="83"/>
      <c r="N121" s="83"/>
      <c r="O121" s="83"/>
      <c r="P121" s="83"/>
      <c r="Q121" s="83"/>
      <c r="R121" s="83"/>
      <c r="S121" s="83"/>
      <c r="T121" s="83"/>
      <c r="U121" s="83"/>
      <c r="V121" s="83"/>
      <c r="W121" s="83"/>
      <c r="X121" s="84"/>
      <c r="Y121" s="85"/>
      <c r="Z121" s="86"/>
      <c r="AA121" s="86"/>
      <c r="AB121" s="86"/>
      <c r="AC121" s="87"/>
      <c r="AD121" s="79"/>
      <c r="AE121" s="80"/>
      <c r="AF121" s="80"/>
      <c r="AG121" s="80"/>
      <c r="AH121" s="81"/>
      <c r="AI121" s="82"/>
      <c r="AJ121" s="83"/>
      <c r="AK121" s="83"/>
      <c r="AL121" s="83"/>
      <c r="AM121" s="83"/>
      <c r="AN121" s="83"/>
      <c r="AO121" s="83"/>
      <c r="AP121" s="83"/>
      <c r="AQ121" s="83"/>
      <c r="AR121" s="83"/>
      <c r="AS121" s="83"/>
      <c r="AT121" s="83"/>
      <c r="AU121" s="84"/>
      <c r="AV121" s="85"/>
      <c r="AW121" s="86"/>
      <c r="AX121" s="86"/>
      <c r="AY121" s="88"/>
    </row>
    <row r="122" spans="1:51" ht="24.75" customHeight="1">
      <c r="A122" s="154"/>
      <c r="B122" s="155"/>
      <c r="C122" s="155"/>
      <c r="D122" s="155"/>
      <c r="E122" s="155"/>
      <c r="F122" s="156"/>
      <c r="G122" s="69"/>
      <c r="H122" s="70"/>
      <c r="I122" s="70"/>
      <c r="J122" s="70"/>
      <c r="K122" s="71"/>
      <c r="L122" s="72"/>
      <c r="M122" s="73"/>
      <c r="N122" s="73"/>
      <c r="O122" s="73"/>
      <c r="P122" s="73"/>
      <c r="Q122" s="73"/>
      <c r="R122" s="73"/>
      <c r="S122" s="73"/>
      <c r="T122" s="73"/>
      <c r="U122" s="73"/>
      <c r="V122" s="73"/>
      <c r="W122" s="73"/>
      <c r="X122" s="74"/>
      <c r="Y122" s="75"/>
      <c r="Z122" s="76"/>
      <c r="AA122" s="76"/>
      <c r="AB122" s="76"/>
      <c r="AC122" s="77"/>
      <c r="AD122" s="69"/>
      <c r="AE122" s="70"/>
      <c r="AF122" s="70"/>
      <c r="AG122" s="70"/>
      <c r="AH122" s="71"/>
      <c r="AI122" s="72"/>
      <c r="AJ122" s="73"/>
      <c r="AK122" s="73"/>
      <c r="AL122" s="73"/>
      <c r="AM122" s="73"/>
      <c r="AN122" s="73"/>
      <c r="AO122" s="73"/>
      <c r="AP122" s="73"/>
      <c r="AQ122" s="73"/>
      <c r="AR122" s="73"/>
      <c r="AS122" s="73"/>
      <c r="AT122" s="73"/>
      <c r="AU122" s="74"/>
      <c r="AV122" s="75"/>
      <c r="AW122" s="76"/>
      <c r="AX122" s="76"/>
      <c r="AY122" s="78"/>
    </row>
    <row r="123" spans="1:51" ht="24.75" customHeight="1">
      <c r="A123" s="154"/>
      <c r="B123" s="155"/>
      <c r="C123" s="155"/>
      <c r="D123" s="155"/>
      <c r="E123" s="155"/>
      <c r="F123" s="156"/>
      <c r="G123" s="69"/>
      <c r="H123" s="70"/>
      <c r="I123" s="70"/>
      <c r="J123" s="70"/>
      <c r="K123" s="71"/>
      <c r="L123" s="72"/>
      <c r="M123" s="73"/>
      <c r="N123" s="73"/>
      <c r="O123" s="73"/>
      <c r="P123" s="73"/>
      <c r="Q123" s="73"/>
      <c r="R123" s="73"/>
      <c r="S123" s="73"/>
      <c r="T123" s="73"/>
      <c r="U123" s="73"/>
      <c r="V123" s="73"/>
      <c r="W123" s="73"/>
      <c r="X123" s="74"/>
      <c r="Y123" s="75"/>
      <c r="Z123" s="76"/>
      <c r="AA123" s="76"/>
      <c r="AB123" s="76"/>
      <c r="AC123" s="77"/>
      <c r="AD123" s="69"/>
      <c r="AE123" s="70"/>
      <c r="AF123" s="70"/>
      <c r="AG123" s="70"/>
      <c r="AH123" s="71"/>
      <c r="AI123" s="72"/>
      <c r="AJ123" s="73"/>
      <c r="AK123" s="73"/>
      <c r="AL123" s="73"/>
      <c r="AM123" s="73"/>
      <c r="AN123" s="73"/>
      <c r="AO123" s="73"/>
      <c r="AP123" s="73"/>
      <c r="AQ123" s="73"/>
      <c r="AR123" s="73"/>
      <c r="AS123" s="73"/>
      <c r="AT123" s="73"/>
      <c r="AU123" s="74"/>
      <c r="AV123" s="75"/>
      <c r="AW123" s="76"/>
      <c r="AX123" s="76"/>
      <c r="AY123" s="78"/>
    </row>
    <row r="124" spans="1:51" ht="24.75" customHeight="1">
      <c r="A124" s="154"/>
      <c r="B124" s="155"/>
      <c r="C124" s="155"/>
      <c r="D124" s="155"/>
      <c r="E124" s="155"/>
      <c r="F124" s="156"/>
      <c r="G124" s="69"/>
      <c r="H124" s="70"/>
      <c r="I124" s="70"/>
      <c r="J124" s="70"/>
      <c r="K124" s="71"/>
      <c r="L124" s="72"/>
      <c r="M124" s="73"/>
      <c r="N124" s="73"/>
      <c r="O124" s="73"/>
      <c r="P124" s="73"/>
      <c r="Q124" s="73"/>
      <c r="R124" s="73"/>
      <c r="S124" s="73"/>
      <c r="T124" s="73"/>
      <c r="U124" s="73"/>
      <c r="V124" s="73"/>
      <c r="W124" s="73"/>
      <c r="X124" s="74"/>
      <c r="Y124" s="75"/>
      <c r="Z124" s="76"/>
      <c r="AA124" s="76"/>
      <c r="AB124" s="76"/>
      <c r="AC124" s="77"/>
      <c r="AD124" s="69"/>
      <c r="AE124" s="70"/>
      <c r="AF124" s="70"/>
      <c r="AG124" s="70"/>
      <c r="AH124" s="71"/>
      <c r="AI124" s="72"/>
      <c r="AJ124" s="73"/>
      <c r="AK124" s="73"/>
      <c r="AL124" s="73"/>
      <c r="AM124" s="73"/>
      <c r="AN124" s="73"/>
      <c r="AO124" s="73"/>
      <c r="AP124" s="73"/>
      <c r="AQ124" s="73"/>
      <c r="AR124" s="73"/>
      <c r="AS124" s="73"/>
      <c r="AT124" s="73"/>
      <c r="AU124" s="74"/>
      <c r="AV124" s="75"/>
      <c r="AW124" s="76"/>
      <c r="AX124" s="76"/>
      <c r="AY124" s="78"/>
    </row>
    <row r="125" spans="1:51" ht="24.75" customHeight="1">
      <c r="A125" s="154"/>
      <c r="B125" s="155"/>
      <c r="C125" s="155"/>
      <c r="D125" s="155"/>
      <c r="E125" s="155"/>
      <c r="F125" s="156"/>
      <c r="G125" s="69"/>
      <c r="H125" s="70"/>
      <c r="I125" s="70"/>
      <c r="J125" s="70"/>
      <c r="K125" s="71"/>
      <c r="L125" s="72"/>
      <c r="M125" s="73"/>
      <c r="N125" s="73"/>
      <c r="O125" s="73"/>
      <c r="P125" s="73"/>
      <c r="Q125" s="73"/>
      <c r="R125" s="73"/>
      <c r="S125" s="73"/>
      <c r="T125" s="73"/>
      <c r="U125" s="73"/>
      <c r="V125" s="73"/>
      <c r="W125" s="73"/>
      <c r="X125" s="74"/>
      <c r="Y125" s="75"/>
      <c r="Z125" s="76"/>
      <c r="AA125" s="76"/>
      <c r="AB125" s="76"/>
      <c r="AC125" s="77"/>
      <c r="AD125" s="69"/>
      <c r="AE125" s="70"/>
      <c r="AF125" s="70"/>
      <c r="AG125" s="70"/>
      <c r="AH125" s="71"/>
      <c r="AI125" s="72"/>
      <c r="AJ125" s="73"/>
      <c r="AK125" s="73"/>
      <c r="AL125" s="73"/>
      <c r="AM125" s="73"/>
      <c r="AN125" s="73"/>
      <c r="AO125" s="73"/>
      <c r="AP125" s="73"/>
      <c r="AQ125" s="73"/>
      <c r="AR125" s="73"/>
      <c r="AS125" s="73"/>
      <c r="AT125" s="73"/>
      <c r="AU125" s="74"/>
      <c r="AV125" s="75"/>
      <c r="AW125" s="76"/>
      <c r="AX125" s="76"/>
      <c r="AY125" s="78"/>
    </row>
    <row r="126" spans="1:51" ht="24.75" customHeight="1">
      <c r="A126" s="154"/>
      <c r="B126" s="155"/>
      <c r="C126" s="155"/>
      <c r="D126" s="155"/>
      <c r="E126" s="155"/>
      <c r="F126" s="156"/>
      <c r="G126" s="69"/>
      <c r="H126" s="70"/>
      <c r="I126" s="70"/>
      <c r="J126" s="70"/>
      <c r="K126" s="71"/>
      <c r="L126" s="72"/>
      <c r="M126" s="73"/>
      <c r="N126" s="73"/>
      <c r="O126" s="73"/>
      <c r="P126" s="73"/>
      <c r="Q126" s="73"/>
      <c r="R126" s="73"/>
      <c r="S126" s="73"/>
      <c r="T126" s="73"/>
      <c r="U126" s="73"/>
      <c r="V126" s="73"/>
      <c r="W126" s="73"/>
      <c r="X126" s="74"/>
      <c r="Y126" s="75"/>
      <c r="Z126" s="76"/>
      <c r="AA126" s="76"/>
      <c r="AB126" s="76"/>
      <c r="AC126" s="77"/>
      <c r="AD126" s="69"/>
      <c r="AE126" s="70"/>
      <c r="AF126" s="70"/>
      <c r="AG126" s="70"/>
      <c r="AH126" s="71"/>
      <c r="AI126" s="72"/>
      <c r="AJ126" s="73"/>
      <c r="AK126" s="73"/>
      <c r="AL126" s="73"/>
      <c r="AM126" s="73"/>
      <c r="AN126" s="73"/>
      <c r="AO126" s="73"/>
      <c r="AP126" s="73"/>
      <c r="AQ126" s="73"/>
      <c r="AR126" s="73"/>
      <c r="AS126" s="73"/>
      <c r="AT126" s="73"/>
      <c r="AU126" s="74"/>
      <c r="AV126" s="75"/>
      <c r="AW126" s="76"/>
      <c r="AX126" s="76"/>
      <c r="AY126" s="78"/>
    </row>
    <row r="127" spans="1:51" ht="24.75" customHeight="1">
      <c r="A127" s="154"/>
      <c r="B127" s="155"/>
      <c r="C127" s="155"/>
      <c r="D127" s="155"/>
      <c r="E127" s="155"/>
      <c r="F127" s="156"/>
      <c r="G127" s="69"/>
      <c r="H127" s="70"/>
      <c r="I127" s="70"/>
      <c r="J127" s="70"/>
      <c r="K127" s="71"/>
      <c r="L127" s="72"/>
      <c r="M127" s="73"/>
      <c r="N127" s="73"/>
      <c r="O127" s="73"/>
      <c r="P127" s="73"/>
      <c r="Q127" s="73"/>
      <c r="R127" s="73"/>
      <c r="S127" s="73"/>
      <c r="T127" s="73"/>
      <c r="U127" s="73"/>
      <c r="V127" s="73"/>
      <c r="W127" s="73"/>
      <c r="X127" s="74"/>
      <c r="Y127" s="75"/>
      <c r="Z127" s="76"/>
      <c r="AA127" s="76"/>
      <c r="AB127" s="76"/>
      <c r="AC127" s="77"/>
      <c r="AD127" s="69"/>
      <c r="AE127" s="70"/>
      <c r="AF127" s="70"/>
      <c r="AG127" s="70"/>
      <c r="AH127" s="71"/>
      <c r="AI127" s="72"/>
      <c r="AJ127" s="73"/>
      <c r="AK127" s="73"/>
      <c r="AL127" s="73"/>
      <c r="AM127" s="73"/>
      <c r="AN127" s="73"/>
      <c r="AO127" s="73"/>
      <c r="AP127" s="73"/>
      <c r="AQ127" s="73"/>
      <c r="AR127" s="73"/>
      <c r="AS127" s="73"/>
      <c r="AT127" s="73"/>
      <c r="AU127" s="74"/>
      <c r="AV127" s="75"/>
      <c r="AW127" s="76"/>
      <c r="AX127" s="76"/>
      <c r="AY127" s="78"/>
    </row>
    <row r="128" spans="1:51" ht="24.75" customHeight="1">
      <c r="A128" s="154"/>
      <c r="B128" s="155"/>
      <c r="C128" s="155"/>
      <c r="D128" s="155"/>
      <c r="E128" s="155"/>
      <c r="F128" s="156"/>
      <c r="G128" s="59"/>
      <c r="H128" s="60"/>
      <c r="I128" s="60"/>
      <c r="J128" s="60"/>
      <c r="K128" s="61"/>
      <c r="L128" s="62"/>
      <c r="M128" s="63"/>
      <c r="N128" s="63"/>
      <c r="O128" s="63"/>
      <c r="P128" s="63"/>
      <c r="Q128" s="63"/>
      <c r="R128" s="63"/>
      <c r="S128" s="63"/>
      <c r="T128" s="63"/>
      <c r="U128" s="63"/>
      <c r="V128" s="63"/>
      <c r="W128" s="63"/>
      <c r="X128" s="64"/>
      <c r="Y128" s="65"/>
      <c r="Z128" s="66"/>
      <c r="AA128" s="66"/>
      <c r="AB128" s="66"/>
      <c r="AC128" s="67"/>
      <c r="AD128" s="59"/>
      <c r="AE128" s="60"/>
      <c r="AF128" s="60"/>
      <c r="AG128" s="60"/>
      <c r="AH128" s="61"/>
      <c r="AI128" s="62"/>
      <c r="AJ128" s="63"/>
      <c r="AK128" s="63"/>
      <c r="AL128" s="63"/>
      <c r="AM128" s="63"/>
      <c r="AN128" s="63"/>
      <c r="AO128" s="63"/>
      <c r="AP128" s="63"/>
      <c r="AQ128" s="63"/>
      <c r="AR128" s="63"/>
      <c r="AS128" s="63"/>
      <c r="AT128" s="63"/>
      <c r="AU128" s="64"/>
      <c r="AV128" s="65"/>
      <c r="AW128" s="66"/>
      <c r="AX128" s="66"/>
      <c r="AY128" s="68"/>
    </row>
    <row r="129" spans="1:51" ht="24.75" customHeight="1" thickBot="1">
      <c r="A129" s="157"/>
      <c r="B129" s="158"/>
      <c r="C129" s="158"/>
      <c r="D129" s="158"/>
      <c r="E129" s="158"/>
      <c r="F129" s="159"/>
      <c r="G129" s="49" t="s">
        <v>8</v>
      </c>
      <c r="H129" s="50"/>
      <c r="I129" s="50"/>
      <c r="J129" s="50"/>
      <c r="K129" s="51"/>
      <c r="L129" s="52"/>
      <c r="M129" s="53"/>
      <c r="N129" s="53"/>
      <c r="O129" s="53"/>
      <c r="P129" s="53"/>
      <c r="Q129" s="53"/>
      <c r="R129" s="53"/>
      <c r="S129" s="53"/>
      <c r="T129" s="53"/>
      <c r="U129" s="53"/>
      <c r="V129" s="53"/>
      <c r="W129" s="53"/>
      <c r="X129" s="54"/>
      <c r="Y129" s="55">
        <f>SUM(Y121:AC128)</f>
        <v>0</v>
      </c>
      <c r="Z129" s="56"/>
      <c r="AA129" s="56"/>
      <c r="AB129" s="56"/>
      <c r="AC129" s="57"/>
      <c r="AD129" s="49" t="s">
        <v>8</v>
      </c>
      <c r="AE129" s="50"/>
      <c r="AF129" s="50"/>
      <c r="AG129" s="50"/>
      <c r="AH129" s="51"/>
      <c r="AI129" s="52"/>
      <c r="AJ129" s="53"/>
      <c r="AK129" s="53"/>
      <c r="AL129" s="53"/>
      <c r="AM129" s="53"/>
      <c r="AN129" s="53"/>
      <c r="AO129" s="53"/>
      <c r="AP129" s="53"/>
      <c r="AQ129" s="53"/>
      <c r="AR129" s="53"/>
      <c r="AS129" s="53"/>
      <c r="AT129" s="53"/>
      <c r="AU129" s="54"/>
      <c r="AV129" s="55">
        <f>SUM(AV121:AY128)</f>
        <v>0</v>
      </c>
      <c r="AW129" s="56"/>
      <c r="AX129" s="56"/>
      <c r="AY129" s="58"/>
    </row>
    <row r="131" ht="14.25">
      <c r="B131" s="8" t="s">
        <v>18</v>
      </c>
    </row>
    <row r="132" ht="13.5">
      <c r="B132" t="s">
        <v>3</v>
      </c>
    </row>
    <row r="133" spans="1:51" ht="34.5" customHeight="1">
      <c r="A133" s="37"/>
      <c r="B133" s="38"/>
      <c r="C133" s="39" t="s">
        <v>15</v>
      </c>
      <c r="D133" s="40"/>
      <c r="E133" s="40"/>
      <c r="F133" s="40"/>
      <c r="G133" s="40"/>
      <c r="H133" s="40"/>
      <c r="I133" s="40"/>
      <c r="J133" s="40"/>
      <c r="K133" s="40"/>
      <c r="L133" s="41"/>
      <c r="M133" s="39" t="s">
        <v>30</v>
      </c>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1"/>
      <c r="AL133" s="42" t="s">
        <v>16</v>
      </c>
      <c r="AM133" s="43"/>
      <c r="AN133" s="43"/>
      <c r="AO133" s="43"/>
      <c r="AP133" s="43"/>
      <c r="AQ133" s="43"/>
      <c r="AR133" s="43"/>
      <c r="AS133" s="43"/>
      <c r="AT133" s="43"/>
      <c r="AU133" s="43"/>
      <c r="AV133" s="43"/>
      <c r="AW133" s="43"/>
      <c r="AX133" s="43"/>
      <c r="AY133" s="44"/>
    </row>
    <row r="134" spans="1:51" ht="49.5" customHeight="1">
      <c r="A134" s="37">
        <v>1</v>
      </c>
      <c r="B134" s="38">
        <v>1</v>
      </c>
      <c r="C134" s="48" t="s">
        <v>138</v>
      </c>
      <c r="D134" s="32"/>
      <c r="E134" s="32"/>
      <c r="F134" s="32"/>
      <c r="G134" s="32"/>
      <c r="H134" s="32"/>
      <c r="I134" s="32"/>
      <c r="J134" s="32"/>
      <c r="K134" s="32"/>
      <c r="L134" s="33"/>
      <c r="M134" s="48" t="s">
        <v>139</v>
      </c>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3"/>
      <c r="AL134" s="34">
        <v>0</v>
      </c>
      <c r="AM134" s="35"/>
      <c r="AN134" s="35"/>
      <c r="AO134" s="35"/>
      <c r="AP134" s="35"/>
      <c r="AQ134" s="35"/>
      <c r="AR134" s="35"/>
      <c r="AS134" s="35"/>
      <c r="AT134" s="35"/>
      <c r="AU134" s="35"/>
      <c r="AV134" s="35"/>
      <c r="AW134" s="35"/>
      <c r="AX134" s="35"/>
      <c r="AY134" s="36"/>
    </row>
    <row r="135" spans="1:51" ht="49.5" customHeight="1">
      <c r="A135" s="37">
        <v>2</v>
      </c>
      <c r="B135" s="38">
        <v>1</v>
      </c>
      <c r="C135" s="31"/>
      <c r="D135" s="32"/>
      <c r="E135" s="32"/>
      <c r="F135" s="32"/>
      <c r="G135" s="32"/>
      <c r="H135" s="32"/>
      <c r="I135" s="32"/>
      <c r="J135" s="32"/>
      <c r="K135" s="32"/>
      <c r="L135" s="33"/>
      <c r="M135" s="48"/>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3"/>
      <c r="AL135" s="34"/>
      <c r="AM135" s="35"/>
      <c r="AN135" s="35"/>
      <c r="AO135" s="35"/>
      <c r="AP135" s="35"/>
      <c r="AQ135" s="35"/>
      <c r="AR135" s="35"/>
      <c r="AS135" s="35"/>
      <c r="AT135" s="35"/>
      <c r="AU135" s="35"/>
      <c r="AV135" s="35"/>
      <c r="AW135" s="35"/>
      <c r="AX135" s="35"/>
      <c r="AY135" s="36"/>
    </row>
    <row r="136" spans="1:51" ht="49.5" customHeight="1">
      <c r="A136" s="37">
        <v>3</v>
      </c>
      <c r="B136" s="38">
        <v>1</v>
      </c>
      <c r="C136" s="31"/>
      <c r="D136" s="32"/>
      <c r="E136" s="32"/>
      <c r="F136" s="32"/>
      <c r="G136" s="32"/>
      <c r="H136" s="32"/>
      <c r="I136" s="32"/>
      <c r="J136" s="32"/>
      <c r="K136" s="32"/>
      <c r="L136" s="33"/>
      <c r="M136" s="48"/>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3"/>
      <c r="AL136" s="34"/>
      <c r="AM136" s="35"/>
      <c r="AN136" s="35"/>
      <c r="AO136" s="35"/>
      <c r="AP136" s="35"/>
      <c r="AQ136" s="35"/>
      <c r="AR136" s="35"/>
      <c r="AS136" s="35"/>
      <c r="AT136" s="35"/>
      <c r="AU136" s="35"/>
      <c r="AV136" s="35"/>
      <c r="AW136" s="35"/>
      <c r="AX136" s="35"/>
      <c r="AY136" s="36"/>
    </row>
    <row r="137" spans="1:51" ht="24" customHeight="1">
      <c r="A137" s="26">
        <v>4</v>
      </c>
      <c r="B137" s="27"/>
      <c r="C137" s="31"/>
      <c r="D137" s="32"/>
      <c r="E137" s="32"/>
      <c r="F137" s="32"/>
      <c r="G137" s="32"/>
      <c r="H137" s="32"/>
      <c r="I137" s="32"/>
      <c r="J137" s="32"/>
      <c r="K137" s="32"/>
      <c r="L137" s="33"/>
      <c r="M137" s="31"/>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3"/>
      <c r="AL137" s="34"/>
      <c r="AM137" s="35"/>
      <c r="AN137" s="35"/>
      <c r="AO137" s="35"/>
      <c r="AP137" s="35"/>
      <c r="AQ137" s="35"/>
      <c r="AR137" s="35"/>
      <c r="AS137" s="35"/>
      <c r="AT137" s="35"/>
      <c r="AU137" s="35"/>
      <c r="AV137" s="35"/>
      <c r="AW137" s="35"/>
      <c r="AX137" s="35"/>
      <c r="AY137" s="36"/>
    </row>
    <row r="138" spans="1:51" ht="24" customHeight="1">
      <c r="A138" s="26">
        <v>5</v>
      </c>
      <c r="B138" s="27"/>
      <c r="C138" s="31"/>
      <c r="D138" s="32"/>
      <c r="E138" s="32"/>
      <c r="F138" s="32"/>
      <c r="G138" s="32"/>
      <c r="H138" s="32"/>
      <c r="I138" s="32"/>
      <c r="J138" s="32"/>
      <c r="K138" s="32"/>
      <c r="L138" s="33"/>
      <c r="M138" s="31"/>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3"/>
      <c r="AL138" s="34"/>
      <c r="AM138" s="35"/>
      <c r="AN138" s="35"/>
      <c r="AO138" s="35"/>
      <c r="AP138" s="35"/>
      <c r="AQ138" s="35"/>
      <c r="AR138" s="35"/>
      <c r="AS138" s="35"/>
      <c r="AT138" s="35"/>
      <c r="AU138" s="35"/>
      <c r="AV138" s="35"/>
      <c r="AW138" s="35"/>
      <c r="AX138" s="35"/>
      <c r="AY138" s="36"/>
    </row>
    <row r="139" spans="1:51" ht="24" customHeight="1">
      <c r="A139" s="26">
        <v>6</v>
      </c>
      <c r="B139" s="27"/>
      <c r="C139" s="31"/>
      <c r="D139" s="32"/>
      <c r="E139" s="32"/>
      <c r="F139" s="32"/>
      <c r="G139" s="32"/>
      <c r="H139" s="32"/>
      <c r="I139" s="32"/>
      <c r="J139" s="32"/>
      <c r="K139" s="32"/>
      <c r="L139" s="33"/>
      <c r="M139" s="31"/>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3"/>
      <c r="AL139" s="34"/>
      <c r="AM139" s="35"/>
      <c r="AN139" s="35"/>
      <c r="AO139" s="35"/>
      <c r="AP139" s="35"/>
      <c r="AQ139" s="35"/>
      <c r="AR139" s="35"/>
      <c r="AS139" s="35"/>
      <c r="AT139" s="35"/>
      <c r="AU139" s="35"/>
      <c r="AV139" s="35"/>
      <c r="AW139" s="35"/>
      <c r="AX139" s="35"/>
      <c r="AY139" s="36"/>
    </row>
    <row r="140" spans="1:51" ht="24" customHeight="1">
      <c r="A140" s="26">
        <v>7</v>
      </c>
      <c r="B140" s="27"/>
      <c r="C140" s="31"/>
      <c r="D140" s="32"/>
      <c r="E140" s="32"/>
      <c r="F140" s="32"/>
      <c r="G140" s="32"/>
      <c r="H140" s="32"/>
      <c r="I140" s="32"/>
      <c r="J140" s="32"/>
      <c r="K140" s="32"/>
      <c r="L140" s="33"/>
      <c r="M140" s="31"/>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3"/>
      <c r="AL140" s="34"/>
      <c r="AM140" s="35"/>
      <c r="AN140" s="35"/>
      <c r="AO140" s="35"/>
      <c r="AP140" s="35"/>
      <c r="AQ140" s="35"/>
      <c r="AR140" s="35"/>
      <c r="AS140" s="35"/>
      <c r="AT140" s="35"/>
      <c r="AU140" s="35"/>
      <c r="AV140" s="35"/>
      <c r="AW140" s="35"/>
      <c r="AX140" s="35"/>
      <c r="AY140" s="36"/>
    </row>
    <row r="141" spans="1:51" ht="24" customHeight="1">
      <c r="A141" s="26">
        <v>8</v>
      </c>
      <c r="B141" s="27"/>
      <c r="C141" s="31"/>
      <c r="D141" s="32"/>
      <c r="E141" s="32"/>
      <c r="F141" s="32"/>
      <c r="G141" s="32"/>
      <c r="H141" s="32"/>
      <c r="I141" s="32"/>
      <c r="J141" s="32"/>
      <c r="K141" s="32"/>
      <c r="L141" s="33"/>
      <c r="M141" s="31"/>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3"/>
      <c r="AL141" s="34"/>
      <c r="AM141" s="35"/>
      <c r="AN141" s="35"/>
      <c r="AO141" s="35"/>
      <c r="AP141" s="35"/>
      <c r="AQ141" s="35"/>
      <c r="AR141" s="35"/>
      <c r="AS141" s="35"/>
      <c r="AT141" s="35"/>
      <c r="AU141" s="35"/>
      <c r="AV141" s="35"/>
      <c r="AW141" s="35"/>
      <c r="AX141" s="35"/>
      <c r="AY141" s="36"/>
    </row>
    <row r="142" spans="1:51" ht="24" customHeight="1">
      <c r="A142" s="26">
        <v>9</v>
      </c>
      <c r="B142" s="27"/>
      <c r="C142" s="31"/>
      <c r="D142" s="32"/>
      <c r="E142" s="32"/>
      <c r="F142" s="32"/>
      <c r="G142" s="32"/>
      <c r="H142" s="32"/>
      <c r="I142" s="32"/>
      <c r="J142" s="32"/>
      <c r="K142" s="32"/>
      <c r="L142" s="33"/>
      <c r="M142" s="31"/>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3"/>
      <c r="AL142" s="34"/>
      <c r="AM142" s="35"/>
      <c r="AN142" s="35"/>
      <c r="AO142" s="35"/>
      <c r="AP142" s="35"/>
      <c r="AQ142" s="35"/>
      <c r="AR142" s="35"/>
      <c r="AS142" s="35"/>
      <c r="AT142" s="35"/>
      <c r="AU142" s="35"/>
      <c r="AV142" s="35"/>
      <c r="AW142" s="35"/>
      <c r="AX142" s="35"/>
      <c r="AY142" s="36"/>
    </row>
    <row r="143" spans="1:51" ht="24" customHeight="1">
      <c r="A143" s="26">
        <v>10</v>
      </c>
      <c r="B143" s="27"/>
      <c r="C143" s="31"/>
      <c r="D143" s="32"/>
      <c r="E143" s="32"/>
      <c r="F143" s="32"/>
      <c r="G143" s="32"/>
      <c r="H143" s="32"/>
      <c r="I143" s="32"/>
      <c r="J143" s="32"/>
      <c r="K143" s="32"/>
      <c r="L143" s="33"/>
      <c r="M143" s="31"/>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3"/>
      <c r="AL143" s="34"/>
      <c r="AM143" s="35"/>
      <c r="AN143" s="35"/>
      <c r="AO143" s="35"/>
      <c r="AP143" s="35"/>
      <c r="AQ143" s="35"/>
      <c r="AR143" s="35"/>
      <c r="AS143" s="35"/>
      <c r="AT143" s="35"/>
      <c r="AU143" s="35"/>
      <c r="AV143" s="35"/>
      <c r="AW143" s="35"/>
      <c r="AX143" s="35"/>
      <c r="AY143" s="36"/>
    </row>
    <row r="144" ht="13.5" hidden="1">
      <c r="B144" t="s">
        <v>9</v>
      </c>
    </row>
    <row r="145" spans="1:51" ht="34.5" customHeight="1" hidden="1">
      <c r="A145" s="37"/>
      <c r="B145" s="38"/>
      <c r="C145" s="39" t="s">
        <v>15</v>
      </c>
      <c r="D145" s="40"/>
      <c r="E145" s="40"/>
      <c r="F145" s="40"/>
      <c r="G145" s="40"/>
      <c r="H145" s="40"/>
      <c r="I145" s="40"/>
      <c r="J145" s="40"/>
      <c r="K145" s="40"/>
      <c r="L145" s="41"/>
      <c r="M145" s="39" t="s">
        <v>30</v>
      </c>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1"/>
      <c r="AL145" s="42" t="s">
        <v>16</v>
      </c>
      <c r="AM145" s="43"/>
      <c r="AN145" s="43"/>
      <c r="AO145" s="43"/>
      <c r="AP145" s="43"/>
      <c r="AQ145" s="43"/>
      <c r="AR145" s="43"/>
      <c r="AS145" s="43"/>
      <c r="AT145" s="43"/>
      <c r="AU145" s="43"/>
      <c r="AV145" s="43"/>
      <c r="AW145" s="43"/>
      <c r="AX145" s="43"/>
      <c r="AY145" s="44"/>
    </row>
    <row r="146" spans="1:51" ht="24" customHeight="1" hidden="1">
      <c r="A146" s="26">
        <v>1</v>
      </c>
      <c r="B146" s="27"/>
      <c r="C146" s="31"/>
      <c r="D146" s="32"/>
      <c r="E146" s="32"/>
      <c r="F146" s="32"/>
      <c r="G146" s="32"/>
      <c r="H146" s="32"/>
      <c r="I146" s="32"/>
      <c r="J146" s="32"/>
      <c r="K146" s="32"/>
      <c r="L146" s="33"/>
      <c r="M146" s="31"/>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3"/>
      <c r="AL146" s="45"/>
      <c r="AM146" s="46"/>
      <c r="AN146" s="46"/>
      <c r="AO146" s="46"/>
      <c r="AP146" s="46"/>
      <c r="AQ146" s="46"/>
      <c r="AR146" s="46"/>
      <c r="AS146" s="46"/>
      <c r="AT146" s="46"/>
      <c r="AU146" s="46"/>
      <c r="AV146" s="46"/>
      <c r="AW146" s="46"/>
      <c r="AX146" s="46"/>
      <c r="AY146" s="47"/>
    </row>
    <row r="147" spans="1:51" ht="24" customHeight="1" hidden="1">
      <c r="A147" s="26">
        <v>2</v>
      </c>
      <c r="B147" s="27"/>
      <c r="C147" s="31"/>
      <c r="D147" s="32"/>
      <c r="E147" s="32"/>
      <c r="F147" s="32"/>
      <c r="G147" s="32"/>
      <c r="H147" s="32"/>
      <c r="I147" s="32"/>
      <c r="J147" s="32"/>
      <c r="K147" s="32"/>
      <c r="L147" s="33"/>
      <c r="M147" s="31"/>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3"/>
      <c r="AL147" s="45"/>
      <c r="AM147" s="46"/>
      <c r="AN147" s="46"/>
      <c r="AO147" s="46"/>
      <c r="AP147" s="46"/>
      <c r="AQ147" s="46"/>
      <c r="AR147" s="46"/>
      <c r="AS147" s="46"/>
      <c r="AT147" s="46"/>
      <c r="AU147" s="46"/>
      <c r="AV147" s="46"/>
      <c r="AW147" s="46"/>
      <c r="AX147" s="46"/>
      <c r="AY147" s="47"/>
    </row>
    <row r="148" spans="1:51" ht="24" customHeight="1" hidden="1">
      <c r="A148" s="26">
        <v>3</v>
      </c>
      <c r="B148" s="27"/>
      <c r="C148" s="31"/>
      <c r="D148" s="32"/>
      <c r="E148" s="32"/>
      <c r="F148" s="32"/>
      <c r="G148" s="32"/>
      <c r="H148" s="32"/>
      <c r="I148" s="32"/>
      <c r="J148" s="32"/>
      <c r="K148" s="32"/>
      <c r="L148" s="33"/>
      <c r="M148" s="31"/>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3"/>
      <c r="AL148" s="45"/>
      <c r="AM148" s="46"/>
      <c r="AN148" s="46"/>
      <c r="AO148" s="46"/>
      <c r="AP148" s="46"/>
      <c r="AQ148" s="46"/>
      <c r="AR148" s="46"/>
      <c r="AS148" s="46"/>
      <c r="AT148" s="46"/>
      <c r="AU148" s="46"/>
      <c r="AV148" s="46"/>
      <c r="AW148" s="46"/>
      <c r="AX148" s="46"/>
      <c r="AY148" s="47"/>
    </row>
    <row r="149" spans="1:51" ht="24" customHeight="1" hidden="1">
      <c r="A149" s="26">
        <v>4</v>
      </c>
      <c r="B149" s="27"/>
      <c r="C149" s="31"/>
      <c r="D149" s="32"/>
      <c r="E149" s="32"/>
      <c r="F149" s="32"/>
      <c r="G149" s="32"/>
      <c r="H149" s="32"/>
      <c r="I149" s="32"/>
      <c r="J149" s="32"/>
      <c r="K149" s="32"/>
      <c r="L149" s="33"/>
      <c r="M149" s="31"/>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3"/>
      <c r="AL149" s="45"/>
      <c r="AM149" s="46"/>
      <c r="AN149" s="46"/>
      <c r="AO149" s="46"/>
      <c r="AP149" s="46"/>
      <c r="AQ149" s="46"/>
      <c r="AR149" s="46"/>
      <c r="AS149" s="46"/>
      <c r="AT149" s="46"/>
      <c r="AU149" s="46"/>
      <c r="AV149" s="46"/>
      <c r="AW149" s="46"/>
      <c r="AX149" s="46"/>
      <c r="AY149" s="47"/>
    </row>
    <row r="150" spans="1:51" ht="24" customHeight="1" hidden="1">
      <c r="A150" s="26">
        <v>5</v>
      </c>
      <c r="B150" s="27"/>
      <c r="C150" s="31"/>
      <c r="D150" s="32"/>
      <c r="E150" s="32"/>
      <c r="F150" s="32"/>
      <c r="G150" s="32"/>
      <c r="H150" s="32"/>
      <c r="I150" s="32"/>
      <c r="J150" s="32"/>
      <c r="K150" s="32"/>
      <c r="L150" s="33"/>
      <c r="M150" s="31"/>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3"/>
      <c r="AL150" s="45"/>
      <c r="AM150" s="46"/>
      <c r="AN150" s="46"/>
      <c r="AO150" s="46"/>
      <c r="AP150" s="46"/>
      <c r="AQ150" s="46"/>
      <c r="AR150" s="46"/>
      <c r="AS150" s="46"/>
      <c r="AT150" s="46"/>
      <c r="AU150" s="46"/>
      <c r="AV150" s="46"/>
      <c r="AW150" s="46"/>
      <c r="AX150" s="46"/>
      <c r="AY150" s="47"/>
    </row>
    <row r="151" spans="1:51" ht="24" customHeight="1" hidden="1">
      <c r="A151" s="26">
        <v>6</v>
      </c>
      <c r="B151" s="27"/>
      <c r="C151" s="31"/>
      <c r="D151" s="32"/>
      <c r="E151" s="32"/>
      <c r="F151" s="32"/>
      <c r="G151" s="32"/>
      <c r="H151" s="32"/>
      <c r="I151" s="32"/>
      <c r="J151" s="32"/>
      <c r="K151" s="32"/>
      <c r="L151" s="33"/>
      <c r="M151" s="31"/>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3"/>
      <c r="AL151" s="45"/>
      <c r="AM151" s="46"/>
      <c r="AN151" s="46"/>
      <c r="AO151" s="46"/>
      <c r="AP151" s="46"/>
      <c r="AQ151" s="46"/>
      <c r="AR151" s="46"/>
      <c r="AS151" s="46"/>
      <c r="AT151" s="46"/>
      <c r="AU151" s="46"/>
      <c r="AV151" s="46"/>
      <c r="AW151" s="46"/>
      <c r="AX151" s="46"/>
      <c r="AY151" s="47"/>
    </row>
    <row r="152" spans="1:51" ht="24" customHeight="1" hidden="1">
      <c r="A152" s="26">
        <v>7</v>
      </c>
      <c r="B152" s="27"/>
      <c r="C152" s="31"/>
      <c r="D152" s="32"/>
      <c r="E152" s="32"/>
      <c r="F152" s="32"/>
      <c r="G152" s="32"/>
      <c r="H152" s="32"/>
      <c r="I152" s="32"/>
      <c r="J152" s="32"/>
      <c r="K152" s="32"/>
      <c r="L152" s="33"/>
      <c r="M152" s="31"/>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3"/>
      <c r="AL152" s="45"/>
      <c r="AM152" s="46"/>
      <c r="AN152" s="46"/>
      <c r="AO152" s="46"/>
      <c r="AP152" s="46"/>
      <c r="AQ152" s="46"/>
      <c r="AR152" s="46"/>
      <c r="AS152" s="46"/>
      <c r="AT152" s="46"/>
      <c r="AU152" s="46"/>
      <c r="AV152" s="46"/>
      <c r="AW152" s="46"/>
      <c r="AX152" s="46"/>
      <c r="AY152" s="47"/>
    </row>
    <row r="153" spans="1:51" ht="24" customHeight="1" hidden="1">
      <c r="A153" s="26">
        <v>8</v>
      </c>
      <c r="B153" s="27"/>
      <c r="C153" s="31"/>
      <c r="D153" s="32"/>
      <c r="E153" s="32"/>
      <c r="F153" s="32"/>
      <c r="G153" s="32"/>
      <c r="H153" s="32"/>
      <c r="I153" s="32"/>
      <c r="J153" s="32"/>
      <c r="K153" s="32"/>
      <c r="L153" s="33"/>
      <c r="M153" s="31"/>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c r="AL153" s="45"/>
      <c r="AM153" s="46"/>
      <c r="AN153" s="46"/>
      <c r="AO153" s="46"/>
      <c r="AP153" s="46"/>
      <c r="AQ153" s="46"/>
      <c r="AR153" s="46"/>
      <c r="AS153" s="46"/>
      <c r="AT153" s="46"/>
      <c r="AU153" s="46"/>
      <c r="AV153" s="46"/>
      <c r="AW153" s="46"/>
      <c r="AX153" s="46"/>
      <c r="AY153" s="47"/>
    </row>
    <row r="154" spans="1:51" ht="24" customHeight="1" hidden="1">
      <c r="A154" s="26">
        <v>9</v>
      </c>
      <c r="B154" s="27"/>
      <c r="C154" s="31"/>
      <c r="D154" s="32"/>
      <c r="E154" s="32"/>
      <c r="F154" s="32"/>
      <c r="G154" s="32"/>
      <c r="H154" s="32"/>
      <c r="I154" s="32"/>
      <c r="J154" s="32"/>
      <c r="K154" s="32"/>
      <c r="L154" s="33"/>
      <c r="M154" s="31"/>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45"/>
      <c r="AM154" s="46"/>
      <c r="AN154" s="46"/>
      <c r="AO154" s="46"/>
      <c r="AP154" s="46"/>
      <c r="AQ154" s="46"/>
      <c r="AR154" s="46"/>
      <c r="AS154" s="46"/>
      <c r="AT154" s="46"/>
      <c r="AU154" s="46"/>
      <c r="AV154" s="46"/>
      <c r="AW154" s="46"/>
      <c r="AX154" s="46"/>
      <c r="AY154" s="47"/>
    </row>
    <row r="155" spans="1:51" ht="24" customHeight="1" hidden="1">
      <c r="A155" s="26">
        <v>10</v>
      </c>
      <c r="B155" s="27"/>
      <c r="C155" s="31"/>
      <c r="D155" s="32"/>
      <c r="E155" s="32"/>
      <c r="F155" s="32"/>
      <c r="G155" s="32"/>
      <c r="H155" s="32"/>
      <c r="I155" s="32"/>
      <c r="J155" s="32"/>
      <c r="K155" s="32"/>
      <c r="L155" s="33"/>
      <c r="M155" s="31"/>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45"/>
      <c r="AM155" s="46"/>
      <c r="AN155" s="46"/>
      <c r="AO155" s="46"/>
      <c r="AP155" s="46"/>
      <c r="AQ155" s="46"/>
      <c r="AR155" s="46"/>
      <c r="AS155" s="46"/>
      <c r="AT155" s="46"/>
      <c r="AU155" s="46"/>
      <c r="AV155" s="46"/>
      <c r="AW155" s="46"/>
      <c r="AX155" s="46"/>
      <c r="AY155" s="47"/>
    </row>
    <row r="156" ht="13.5" hidden="1">
      <c r="B156" t="s">
        <v>24</v>
      </c>
    </row>
    <row r="157" spans="1:51" ht="34.5" customHeight="1" hidden="1">
      <c r="A157" s="37"/>
      <c r="B157" s="38"/>
      <c r="C157" s="39" t="s">
        <v>15</v>
      </c>
      <c r="D157" s="40"/>
      <c r="E157" s="40"/>
      <c r="F157" s="40"/>
      <c r="G157" s="40"/>
      <c r="H157" s="40"/>
      <c r="I157" s="40"/>
      <c r="J157" s="40"/>
      <c r="K157" s="40"/>
      <c r="L157" s="41"/>
      <c r="M157" s="39" t="s">
        <v>30</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42" t="s">
        <v>16</v>
      </c>
      <c r="AM157" s="43"/>
      <c r="AN157" s="43"/>
      <c r="AO157" s="43"/>
      <c r="AP157" s="43"/>
      <c r="AQ157" s="43"/>
      <c r="AR157" s="43"/>
      <c r="AS157" s="43"/>
      <c r="AT157" s="43"/>
      <c r="AU157" s="43"/>
      <c r="AV157" s="43"/>
      <c r="AW157" s="43"/>
      <c r="AX157" s="43"/>
      <c r="AY157" s="44"/>
    </row>
    <row r="158" spans="1:51" ht="24" customHeight="1" hidden="1">
      <c r="A158" s="26">
        <v>1</v>
      </c>
      <c r="B158" s="27"/>
      <c r="C158" s="31"/>
      <c r="D158" s="32"/>
      <c r="E158" s="32"/>
      <c r="F158" s="32"/>
      <c r="G158" s="32"/>
      <c r="H158" s="32"/>
      <c r="I158" s="32"/>
      <c r="J158" s="32"/>
      <c r="K158" s="32"/>
      <c r="L158" s="33"/>
      <c r="M158" s="31"/>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hidden="1">
      <c r="A159" s="26">
        <v>2</v>
      </c>
      <c r="B159" s="27"/>
      <c r="C159" s="31"/>
      <c r="D159" s="32"/>
      <c r="E159" s="32"/>
      <c r="F159" s="32"/>
      <c r="G159" s="32"/>
      <c r="H159" s="32"/>
      <c r="I159" s="32"/>
      <c r="J159" s="32"/>
      <c r="K159" s="32"/>
      <c r="L159" s="33"/>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hidden="1">
      <c r="A160" s="26">
        <v>3</v>
      </c>
      <c r="B160" s="27"/>
      <c r="C160" s="31"/>
      <c r="D160" s="32"/>
      <c r="E160" s="32"/>
      <c r="F160" s="32"/>
      <c r="G160" s="32"/>
      <c r="H160" s="32"/>
      <c r="I160" s="32"/>
      <c r="J160" s="32"/>
      <c r="K160" s="32"/>
      <c r="L160" s="33"/>
      <c r="M160" s="31"/>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hidden="1">
      <c r="A161" s="26">
        <v>4</v>
      </c>
      <c r="B161" s="27"/>
      <c r="C161" s="31"/>
      <c r="D161" s="32"/>
      <c r="E161" s="32"/>
      <c r="F161" s="32"/>
      <c r="G161" s="32"/>
      <c r="H161" s="32"/>
      <c r="I161" s="32"/>
      <c r="J161" s="32"/>
      <c r="K161" s="32"/>
      <c r="L161" s="33"/>
      <c r="M161" s="31"/>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hidden="1">
      <c r="A162" s="26">
        <v>5</v>
      </c>
      <c r="B162" s="27"/>
      <c r="C162" s="31"/>
      <c r="D162" s="32"/>
      <c r="E162" s="32"/>
      <c r="F162" s="32"/>
      <c r="G162" s="32"/>
      <c r="H162" s="32"/>
      <c r="I162" s="32"/>
      <c r="J162" s="32"/>
      <c r="K162" s="32"/>
      <c r="L162" s="33"/>
      <c r="M162" s="31"/>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hidden="1">
      <c r="A163" s="26">
        <v>6</v>
      </c>
      <c r="B163" s="27"/>
      <c r="C163" s="31"/>
      <c r="D163" s="32"/>
      <c r="E163" s="32"/>
      <c r="F163" s="32"/>
      <c r="G163" s="32"/>
      <c r="H163" s="32"/>
      <c r="I163" s="32"/>
      <c r="J163" s="32"/>
      <c r="K163" s="32"/>
      <c r="L163" s="33"/>
      <c r="M163" s="31"/>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hidden="1">
      <c r="A164" s="26">
        <v>7</v>
      </c>
      <c r="B164" s="27"/>
      <c r="C164" s="31"/>
      <c r="D164" s="32"/>
      <c r="E164" s="32"/>
      <c r="F164" s="32"/>
      <c r="G164" s="32"/>
      <c r="H164" s="32"/>
      <c r="I164" s="32"/>
      <c r="J164" s="32"/>
      <c r="K164" s="32"/>
      <c r="L164" s="33"/>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hidden="1">
      <c r="A165" s="26">
        <v>8</v>
      </c>
      <c r="B165" s="27"/>
      <c r="C165" s="31"/>
      <c r="D165" s="32"/>
      <c r="E165" s="32"/>
      <c r="F165" s="32"/>
      <c r="G165" s="32"/>
      <c r="H165" s="32"/>
      <c r="I165" s="32"/>
      <c r="J165" s="32"/>
      <c r="K165" s="32"/>
      <c r="L165" s="33"/>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hidden="1">
      <c r="A166" s="26">
        <v>9</v>
      </c>
      <c r="B166" s="27"/>
      <c r="C166" s="31"/>
      <c r="D166" s="32"/>
      <c r="E166" s="32"/>
      <c r="F166" s="32"/>
      <c r="G166" s="32"/>
      <c r="H166" s="32"/>
      <c r="I166" s="32"/>
      <c r="J166" s="32"/>
      <c r="K166" s="32"/>
      <c r="L166" s="33"/>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hidden="1">
      <c r="A167" s="26">
        <v>10</v>
      </c>
      <c r="B167" s="27"/>
      <c r="C167" s="31"/>
      <c r="D167" s="32"/>
      <c r="E167" s="32"/>
      <c r="F167" s="32"/>
      <c r="G167" s="32"/>
      <c r="H167" s="32"/>
      <c r="I167" s="32"/>
      <c r="J167" s="32"/>
      <c r="K167" s="32"/>
      <c r="L167" s="33"/>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ht="13.5" hidden="1">
      <c r="B168" t="s">
        <v>25</v>
      </c>
    </row>
    <row r="169" spans="1:51" ht="34.5" customHeight="1" hidden="1">
      <c r="A169" s="37"/>
      <c r="B169" s="38"/>
      <c r="C169" s="39" t="s">
        <v>15</v>
      </c>
      <c r="D169" s="40"/>
      <c r="E169" s="40"/>
      <c r="F169" s="40"/>
      <c r="G169" s="40"/>
      <c r="H169" s="40"/>
      <c r="I169" s="40"/>
      <c r="J169" s="40"/>
      <c r="K169" s="40"/>
      <c r="L169" s="41"/>
      <c r="M169" s="39" t="s">
        <v>30</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42" t="s">
        <v>16</v>
      </c>
      <c r="AM169" s="43"/>
      <c r="AN169" s="43"/>
      <c r="AO169" s="43"/>
      <c r="AP169" s="43"/>
      <c r="AQ169" s="43"/>
      <c r="AR169" s="43"/>
      <c r="AS169" s="43"/>
      <c r="AT169" s="43"/>
      <c r="AU169" s="43"/>
      <c r="AV169" s="43"/>
      <c r="AW169" s="43"/>
      <c r="AX169" s="43"/>
      <c r="AY169" s="44"/>
    </row>
    <row r="170" spans="1:51" ht="24" customHeight="1" hidden="1">
      <c r="A170" s="26">
        <v>1</v>
      </c>
      <c r="B170" s="27"/>
      <c r="C170" s="31"/>
      <c r="D170" s="32"/>
      <c r="E170" s="32"/>
      <c r="F170" s="32"/>
      <c r="G170" s="32"/>
      <c r="H170" s="32"/>
      <c r="I170" s="32"/>
      <c r="J170" s="32"/>
      <c r="K170" s="32"/>
      <c r="L170" s="33"/>
      <c r="M170" s="31"/>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customHeight="1" hidden="1">
      <c r="A171" s="26">
        <v>2</v>
      </c>
      <c r="B171" s="27"/>
      <c r="C171" s="31"/>
      <c r="D171" s="32"/>
      <c r="E171" s="32"/>
      <c r="F171" s="32"/>
      <c r="G171" s="32"/>
      <c r="H171" s="32"/>
      <c r="I171" s="32"/>
      <c r="J171" s="32"/>
      <c r="K171" s="32"/>
      <c r="L171" s="33"/>
      <c r="M171" s="31"/>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customHeight="1" hidden="1">
      <c r="A172" s="26">
        <v>3</v>
      </c>
      <c r="B172" s="27"/>
      <c r="C172" s="31"/>
      <c r="D172" s="32"/>
      <c r="E172" s="32"/>
      <c r="F172" s="32"/>
      <c r="G172" s="32"/>
      <c r="H172" s="32"/>
      <c r="I172" s="32"/>
      <c r="J172" s="32"/>
      <c r="K172" s="32"/>
      <c r="L172" s="33"/>
      <c r="M172" s="31"/>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customHeight="1" hidden="1">
      <c r="A173" s="26">
        <v>4</v>
      </c>
      <c r="B173" s="27"/>
      <c r="C173" s="31"/>
      <c r="D173" s="32"/>
      <c r="E173" s="32"/>
      <c r="F173" s="32"/>
      <c r="G173" s="32"/>
      <c r="H173" s="32"/>
      <c r="I173" s="32"/>
      <c r="J173" s="32"/>
      <c r="K173" s="32"/>
      <c r="L173" s="33"/>
      <c r="M173" s="31"/>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customHeight="1" hidden="1">
      <c r="A174" s="26">
        <v>5</v>
      </c>
      <c r="B174" s="27"/>
      <c r="C174" s="31"/>
      <c r="D174" s="32"/>
      <c r="E174" s="32"/>
      <c r="F174" s="32"/>
      <c r="G174" s="32"/>
      <c r="H174" s="32"/>
      <c r="I174" s="32"/>
      <c r="J174" s="32"/>
      <c r="K174" s="32"/>
      <c r="L174" s="33"/>
      <c r="M174" s="31"/>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customHeight="1" hidden="1">
      <c r="A175" s="26">
        <v>6</v>
      </c>
      <c r="B175" s="27"/>
      <c r="C175" s="31"/>
      <c r="D175" s="32"/>
      <c r="E175" s="32"/>
      <c r="F175" s="32"/>
      <c r="G175" s="32"/>
      <c r="H175" s="32"/>
      <c r="I175" s="32"/>
      <c r="J175" s="32"/>
      <c r="K175" s="32"/>
      <c r="L175" s="33"/>
      <c r="M175" s="31"/>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customHeight="1" hidden="1">
      <c r="A176" s="26">
        <v>7</v>
      </c>
      <c r="B176" s="27"/>
      <c r="C176" s="31"/>
      <c r="D176" s="32"/>
      <c r="E176" s="32"/>
      <c r="F176" s="32"/>
      <c r="G176" s="32"/>
      <c r="H176" s="32"/>
      <c r="I176" s="32"/>
      <c r="J176" s="32"/>
      <c r="K176" s="32"/>
      <c r="L176" s="33"/>
      <c r="M176" s="31"/>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customHeight="1" hidden="1">
      <c r="A177" s="26">
        <v>8</v>
      </c>
      <c r="B177" s="27"/>
      <c r="C177" s="31"/>
      <c r="D177" s="32"/>
      <c r="E177" s="32"/>
      <c r="F177" s="32"/>
      <c r="G177" s="32"/>
      <c r="H177" s="32"/>
      <c r="I177" s="32"/>
      <c r="J177" s="32"/>
      <c r="K177" s="32"/>
      <c r="L177" s="33"/>
      <c r="M177" s="31"/>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customHeight="1" hidden="1">
      <c r="A178" s="26">
        <v>9</v>
      </c>
      <c r="B178" s="27"/>
      <c r="C178" s="28"/>
      <c r="D178" s="29"/>
      <c r="E178" s="29"/>
      <c r="F178" s="29"/>
      <c r="G178" s="29"/>
      <c r="H178" s="29"/>
      <c r="I178" s="29"/>
      <c r="J178" s="29"/>
      <c r="K178" s="29"/>
      <c r="L178" s="30"/>
      <c r="M178" s="31"/>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customHeight="1" hidden="1">
      <c r="A179" s="26">
        <v>10</v>
      </c>
      <c r="B179" s="27"/>
      <c r="C179" s="31"/>
      <c r="D179" s="32"/>
      <c r="E179" s="32"/>
      <c r="F179" s="32"/>
      <c r="G179" s="32"/>
      <c r="H179" s="32"/>
      <c r="I179" s="32"/>
      <c r="J179" s="32"/>
      <c r="K179" s="32"/>
      <c r="L179" s="33"/>
      <c r="M179" s="31"/>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sheetData>
  <sheetProtection/>
  <mergeCells count="802">
    <mergeCell ref="AU28:AY28"/>
    <mergeCell ref="AP26:AT26"/>
    <mergeCell ref="AU26:AY26"/>
    <mergeCell ref="AC27:AE27"/>
    <mergeCell ref="AF27:AJ27"/>
    <mergeCell ref="AF26:AJ26"/>
    <mergeCell ref="G27:X28"/>
    <mergeCell ref="Y27:AB27"/>
    <mergeCell ref="AK28:AO28"/>
    <mergeCell ref="AP27:AT27"/>
    <mergeCell ref="AK26:AO26"/>
    <mergeCell ref="AC28:AE28"/>
    <mergeCell ref="AF28:AJ28"/>
    <mergeCell ref="AP28:AT28"/>
    <mergeCell ref="AC23:AE23"/>
    <mergeCell ref="A25:F25"/>
    <mergeCell ref="G25:AY25"/>
    <mergeCell ref="AU27:AY27"/>
    <mergeCell ref="AK27:AO27"/>
    <mergeCell ref="Y28:AB28"/>
    <mergeCell ref="A26:F28"/>
    <mergeCell ref="G26:X26"/>
    <mergeCell ref="Y26:AB26"/>
    <mergeCell ref="AC26:AE26"/>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S13:AY13"/>
    <mergeCell ref="G14:N14"/>
    <mergeCell ref="O14:V14"/>
    <mergeCell ref="W14:AD14"/>
    <mergeCell ref="AE14:AK14"/>
    <mergeCell ref="AL14:AR14"/>
    <mergeCell ref="AS14:AY14"/>
    <mergeCell ref="AH34:AP34"/>
    <mergeCell ref="AQ34:AY34"/>
    <mergeCell ref="A15:F16"/>
    <mergeCell ref="G15:N15"/>
    <mergeCell ref="O15:V15"/>
    <mergeCell ref="W15:AD15"/>
    <mergeCell ref="AE15:AK15"/>
    <mergeCell ref="G22:O24"/>
    <mergeCell ref="P22:X24"/>
    <mergeCell ref="Y23:AB23"/>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7:F18"/>
    <mergeCell ref="G17:N17"/>
    <mergeCell ref="O17:V17"/>
    <mergeCell ref="W17:AD17"/>
    <mergeCell ref="AE17:AK17"/>
    <mergeCell ref="AL17:AR17"/>
    <mergeCell ref="AS17:AY17"/>
    <mergeCell ref="G18:N18"/>
    <mergeCell ref="O18:V18"/>
    <mergeCell ref="W18:AD18"/>
    <mergeCell ref="AE18:AK18"/>
    <mergeCell ref="AL18:AR18"/>
    <mergeCell ref="AS18:AY18"/>
    <mergeCell ref="AL15:AR15"/>
    <mergeCell ref="AS15:AY15"/>
    <mergeCell ref="G16:N16"/>
    <mergeCell ref="O16:V16"/>
    <mergeCell ref="W16:AD16"/>
    <mergeCell ref="AE16:AK16"/>
    <mergeCell ref="AL16:AR16"/>
    <mergeCell ref="AS16:AY16"/>
    <mergeCell ref="A13:F14"/>
    <mergeCell ref="G13:N13"/>
    <mergeCell ref="O13:V13"/>
    <mergeCell ref="W13:AD13"/>
    <mergeCell ref="AE13:AK13"/>
    <mergeCell ref="AL13:AR13"/>
    <mergeCell ref="A19:F19"/>
    <mergeCell ref="G19:AY19"/>
    <mergeCell ref="A20:F20"/>
    <mergeCell ref="G20:AY20"/>
    <mergeCell ref="A21:F24"/>
    <mergeCell ref="G21:O21"/>
    <mergeCell ref="P21:X21"/>
    <mergeCell ref="Y21:AB21"/>
    <mergeCell ref="AC21:AE21"/>
    <mergeCell ref="AF21:AJ21"/>
    <mergeCell ref="AK21:AO21"/>
    <mergeCell ref="AP21:AT21"/>
    <mergeCell ref="AU21:AY21"/>
    <mergeCell ref="Y22:AB22"/>
    <mergeCell ref="AC22:AE22"/>
    <mergeCell ref="AF22:AJ22"/>
    <mergeCell ref="AK22:AO22"/>
    <mergeCell ref="AP22:AT22"/>
    <mergeCell ref="AU22:AY22"/>
    <mergeCell ref="AF23:AJ23"/>
    <mergeCell ref="AK23:AO23"/>
    <mergeCell ref="AP23:AT23"/>
    <mergeCell ref="AU23:AY23"/>
    <mergeCell ref="Y24:AB24"/>
    <mergeCell ref="AC24:AE24"/>
    <mergeCell ref="AF24:AJ24"/>
    <mergeCell ref="AK24:AO24"/>
    <mergeCell ref="AP24:AT24"/>
    <mergeCell ref="AU24:AY24"/>
    <mergeCell ref="A29:F40"/>
    <mergeCell ref="G29:O29"/>
    <mergeCell ref="P29:X29"/>
    <mergeCell ref="Y29:AG29"/>
    <mergeCell ref="AH29:AP29"/>
    <mergeCell ref="AQ29:AY29"/>
    <mergeCell ref="G30:O30"/>
    <mergeCell ref="I34:O34"/>
    <mergeCell ref="P34:X34"/>
    <mergeCell ref="Y34:AG34"/>
    <mergeCell ref="P30:X30"/>
    <mergeCell ref="Y30:AG30"/>
    <mergeCell ref="AH30:AP30"/>
    <mergeCell ref="AQ30:AY30"/>
    <mergeCell ref="G31:H35"/>
    <mergeCell ref="I31:O31"/>
    <mergeCell ref="P31:X31"/>
    <mergeCell ref="Y31:AG31"/>
    <mergeCell ref="AH31:AP31"/>
    <mergeCell ref="AQ31:AY31"/>
    <mergeCell ref="I32:O32"/>
    <mergeCell ref="P32:X32"/>
    <mergeCell ref="Y32:AG32"/>
    <mergeCell ref="AH32:AP32"/>
    <mergeCell ref="AQ32:AY32"/>
    <mergeCell ref="J33:O33"/>
    <mergeCell ref="Q33:W33"/>
    <mergeCell ref="Z33:AF33"/>
    <mergeCell ref="AI33:AO33"/>
    <mergeCell ref="AR33:AX33"/>
    <mergeCell ref="I35:O35"/>
    <mergeCell ref="P35:X35"/>
    <mergeCell ref="AQ35:AY35"/>
    <mergeCell ref="G36:H37"/>
    <mergeCell ref="I36:O36"/>
    <mergeCell ref="P36:X36"/>
    <mergeCell ref="Y36:AG36"/>
    <mergeCell ref="AH36:AP36"/>
    <mergeCell ref="AQ36:AY36"/>
    <mergeCell ref="I37:O37"/>
    <mergeCell ref="P37:X37"/>
    <mergeCell ref="Y37:AG37"/>
    <mergeCell ref="AH37:AP37"/>
    <mergeCell ref="AQ37:AY37"/>
    <mergeCell ref="G38:O38"/>
    <mergeCell ref="P38:X38"/>
    <mergeCell ref="Y38:AG38"/>
    <mergeCell ref="AH38:AP38"/>
    <mergeCell ref="AQ38:AY38"/>
    <mergeCell ref="G39:O39"/>
    <mergeCell ref="P39:X39"/>
    <mergeCell ref="Y39:AG39"/>
    <mergeCell ref="AH39:AP39"/>
    <mergeCell ref="AQ39:AY39"/>
    <mergeCell ref="G40:H40"/>
    <mergeCell ref="I40:O40"/>
    <mergeCell ref="Q40:W40"/>
    <mergeCell ref="Z40:AF40"/>
    <mergeCell ref="AI40:AO40"/>
    <mergeCell ref="AR40:AX40"/>
    <mergeCell ref="A41:F49"/>
    <mergeCell ref="G41:K42"/>
    <mergeCell ref="L41:N42"/>
    <mergeCell ref="O41:U42"/>
    <mergeCell ref="V41:AY41"/>
    <mergeCell ref="V42:AA42"/>
    <mergeCell ref="AB42:AG42"/>
    <mergeCell ref="AH42:AM42"/>
    <mergeCell ref="AN42:AS42"/>
    <mergeCell ref="AT42:AY42"/>
    <mergeCell ref="G43:K44"/>
    <mergeCell ref="L43:N43"/>
    <mergeCell ref="O43:Q43"/>
    <mergeCell ref="S43:U43"/>
    <mergeCell ref="V43:W43"/>
    <mergeCell ref="Y43:AA43"/>
    <mergeCell ref="AT44:AY44"/>
    <mergeCell ref="AB43:AC43"/>
    <mergeCell ref="AE43:AG43"/>
    <mergeCell ref="AN43:AO43"/>
    <mergeCell ref="AQ43:AS43"/>
    <mergeCell ref="AB45:AC45"/>
    <mergeCell ref="AT43:AU43"/>
    <mergeCell ref="AH45:AI45"/>
    <mergeCell ref="AK45:AM45"/>
    <mergeCell ref="AN45:AO45"/>
    <mergeCell ref="AQ45:AS45"/>
    <mergeCell ref="AT45:AU45"/>
    <mergeCell ref="AE45:AG45"/>
    <mergeCell ref="AW43:AY43"/>
    <mergeCell ref="L44:N44"/>
    <mergeCell ref="O44:Q44"/>
    <mergeCell ref="S44:U44"/>
    <mergeCell ref="V44:AA44"/>
    <mergeCell ref="AB44:AG44"/>
    <mergeCell ref="AH44:AM44"/>
    <mergeCell ref="AN44:AS44"/>
    <mergeCell ref="AH43:AI43"/>
    <mergeCell ref="AK43:AM43"/>
    <mergeCell ref="O45:Q45"/>
    <mergeCell ref="S45:U45"/>
    <mergeCell ref="V45:AA45"/>
    <mergeCell ref="AW45:AY45"/>
    <mergeCell ref="L46:N46"/>
    <mergeCell ref="O46:Q46"/>
    <mergeCell ref="S46:U46"/>
    <mergeCell ref="V46:AA46"/>
    <mergeCell ref="AN46:AS46"/>
    <mergeCell ref="AT46:AY46"/>
    <mergeCell ref="G47:K48"/>
    <mergeCell ref="L47:N47"/>
    <mergeCell ref="O47:Q47"/>
    <mergeCell ref="S47:U47"/>
    <mergeCell ref="V47:AA47"/>
    <mergeCell ref="G45:K46"/>
    <mergeCell ref="L45:N45"/>
    <mergeCell ref="L48:N48"/>
    <mergeCell ref="O48:Q48"/>
    <mergeCell ref="S48:U48"/>
    <mergeCell ref="V48:AA48"/>
    <mergeCell ref="AH47:AI47"/>
    <mergeCell ref="AB46:AG46"/>
    <mergeCell ref="AH46:AM46"/>
    <mergeCell ref="AK47:AM47"/>
    <mergeCell ref="AN47:AO47"/>
    <mergeCell ref="AQ47:AS47"/>
    <mergeCell ref="AT47:AU47"/>
    <mergeCell ref="AW47:AY47"/>
    <mergeCell ref="AB48:AG48"/>
    <mergeCell ref="AH48:AM48"/>
    <mergeCell ref="AN48:AS48"/>
    <mergeCell ref="AT48:AY48"/>
    <mergeCell ref="AB47:AG47"/>
    <mergeCell ref="G49:K49"/>
    <mergeCell ref="L49:N49"/>
    <mergeCell ref="O49:Q49"/>
    <mergeCell ref="S49:U49"/>
    <mergeCell ref="V49:AA49"/>
    <mergeCell ref="AB49:AG49"/>
    <mergeCell ref="AH49:AM49"/>
    <mergeCell ref="AN49:AO49"/>
    <mergeCell ref="AQ49:AS49"/>
    <mergeCell ref="AT49:AU49"/>
    <mergeCell ref="AW49:AY49"/>
    <mergeCell ref="A50:F55"/>
    <mergeCell ref="G50:K50"/>
    <mergeCell ref="L50:N50"/>
    <mergeCell ref="O50:W50"/>
    <mergeCell ref="X50:AF50"/>
    <mergeCell ref="AG50:AO50"/>
    <mergeCell ref="AP50:AY50"/>
    <mergeCell ref="G51:K52"/>
    <mergeCell ref="L51:N51"/>
    <mergeCell ref="O51:R51"/>
    <mergeCell ref="T51:W51"/>
    <mergeCell ref="X51:AA51"/>
    <mergeCell ref="AC51:AF51"/>
    <mergeCell ref="AG51:AJ51"/>
    <mergeCell ref="AL51:AO51"/>
    <mergeCell ref="AP51:AY51"/>
    <mergeCell ref="L52:N52"/>
    <mergeCell ref="O52:R52"/>
    <mergeCell ref="T52:W52"/>
    <mergeCell ref="X52:AA52"/>
    <mergeCell ref="AC52:AF52"/>
    <mergeCell ref="AG52:AJ52"/>
    <mergeCell ref="AL52:AO52"/>
    <mergeCell ref="AP52:AS52"/>
    <mergeCell ref="AU52:AY52"/>
    <mergeCell ref="G53:K53"/>
    <mergeCell ref="L53:N53"/>
    <mergeCell ref="O53:R53"/>
    <mergeCell ref="T53:W53"/>
    <mergeCell ref="X53:AA53"/>
    <mergeCell ref="AC53:AF53"/>
    <mergeCell ref="AG53:AJ53"/>
    <mergeCell ref="AL53:AO53"/>
    <mergeCell ref="AP53:AS53"/>
    <mergeCell ref="AU53:AY53"/>
    <mergeCell ref="G54:K54"/>
    <mergeCell ref="L54:N54"/>
    <mergeCell ref="O54:R54"/>
    <mergeCell ref="T54:W54"/>
    <mergeCell ref="X54:AA54"/>
    <mergeCell ref="AC54:AF54"/>
    <mergeCell ref="AG54:AJ54"/>
    <mergeCell ref="AL54:AO54"/>
    <mergeCell ref="AP54:AS54"/>
    <mergeCell ref="AU54:AY54"/>
    <mergeCell ref="G55:K55"/>
    <mergeCell ref="L55:N55"/>
    <mergeCell ref="O55:R55"/>
    <mergeCell ref="T55:W55"/>
    <mergeCell ref="X55:AA55"/>
    <mergeCell ref="AC55:AF55"/>
    <mergeCell ref="AG55:AJ55"/>
    <mergeCell ref="AL55:AO55"/>
    <mergeCell ref="AP55:AS55"/>
    <mergeCell ref="AU55:AY55"/>
    <mergeCell ref="A56:F61"/>
    <mergeCell ref="G56:N60"/>
    <mergeCell ref="O56:AF56"/>
    <mergeCell ref="AG56:AY57"/>
    <mergeCell ref="O57:AF57"/>
    <mergeCell ref="O58:AF58"/>
    <mergeCell ref="AG58:AY60"/>
    <mergeCell ref="O59:AF59"/>
    <mergeCell ref="O60:AF60"/>
    <mergeCell ref="G61:N61"/>
    <mergeCell ref="O61:AY61"/>
    <mergeCell ref="A62:F64"/>
    <mergeCell ref="G62:N64"/>
    <mergeCell ref="O62:T62"/>
    <mergeCell ref="U62:AY62"/>
    <mergeCell ref="O63:T64"/>
    <mergeCell ref="U63:Z63"/>
    <mergeCell ref="AA63:AY63"/>
    <mergeCell ref="U64:Z64"/>
    <mergeCell ref="AA64:AY64"/>
    <mergeCell ref="A65:F68"/>
    <mergeCell ref="G65:T65"/>
    <mergeCell ref="U65:AY65"/>
    <mergeCell ref="G66:N66"/>
    <mergeCell ref="O66:AY66"/>
    <mergeCell ref="G67:N67"/>
    <mergeCell ref="O67:AY67"/>
    <mergeCell ref="G68:N68"/>
    <mergeCell ref="O68:AY68"/>
    <mergeCell ref="A69:F69"/>
    <mergeCell ref="G69:AY69"/>
    <mergeCell ref="A70:F72"/>
    <mergeCell ref="G70:AY70"/>
    <mergeCell ref="G71:AY71"/>
    <mergeCell ref="G72:AY72"/>
    <mergeCell ref="A73:F73"/>
    <mergeCell ref="G73:AY73"/>
    <mergeCell ref="A74:F85"/>
    <mergeCell ref="A86:F129"/>
    <mergeCell ref="G86:AC86"/>
    <mergeCell ref="AD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AC97"/>
    <mergeCell ref="AD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5:B175"/>
    <mergeCell ref="C175:L175"/>
    <mergeCell ref="M175:AK175"/>
    <mergeCell ref="AL175:AY175"/>
    <mergeCell ref="C174:L174"/>
    <mergeCell ref="A174:B174"/>
    <mergeCell ref="A179:B179"/>
    <mergeCell ref="C179:L179"/>
    <mergeCell ref="M179:AK179"/>
    <mergeCell ref="AL179:AY179"/>
    <mergeCell ref="A176:B176"/>
    <mergeCell ref="C176:L176"/>
    <mergeCell ref="M176:AK176"/>
    <mergeCell ref="AL176:AY176"/>
    <mergeCell ref="A177:B177"/>
    <mergeCell ref="C177:L177"/>
    <mergeCell ref="Y35:AG35"/>
    <mergeCell ref="AH35:AP35"/>
    <mergeCell ref="A178:B178"/>
    <mergeCell ref="C178:L178"/>
    <mergeCell ref="M178:AK178"/>
    <mergeCell ref="AL178:AY178"/>
    <mergeCell ref="M177:AK177"/>
    <mergeCell ref="AL177:AY177"/>
    <mergeCell ref="M174:AK174"/>
    <mergeCell ref="AL174:AY174"/>
  </mergeCells>
  <conditionalFormatting sqref="AP24:AT24">
    <cfRule type="expression" priority="1" dxfId="12">
      <formula>IF(AND(AP24&gt;=0,RIGHT(TEXT(AP24,"0.#"),1)&lt;&gt;"."),TRUE,FALSE)</formula>
    </cfRule>
    <cfRule type="expression" priority="2" dxfId="13">
      <formula>IF(AND(AP24&gt;=0,RIGHT(TEXT(AP24,"0.#"),1)="."),TRUE,FALSE)</formula>
    </cfRule>
    <cfRule type="expression" priority="3" dxfId="14">
      <formula>IF(AND(AP24&lt;0,RIGHT(TEXT(AP24,"0.#"),1)&lt;&gt;"."),TRUE,FALSE)</formula>
    </cfRule>
    <cfRule type="expression" priority="4" dxfId="15">
      <formula>IF(AND(AP24&lt;0,RIGHT(TEXT(AP24,"0.#"),1)="."),TRUE,FALSE)</formula>
    </cfRule>
  </conditionalFormatting>
  <conditionalFormatting sqref="AF22:AJ22">
    <cfRule type="expression" priority="11" dxfId="16">
      <formula>IF(RIGHT(TEXT(AF22,"0.#"),1)=".",FALSE,TRUE)</formula>
    </cfRule>
    <cfRule type="expression" priority="12" dxfId="17">
      <formula>IF(RIGHT(TEXT(AF22,"0.#"),1)=".",TRUE,FALSE)</formula>
    </cfRule>
  </conditionalFormatting>
  <conditionalFormatting sqref="AK22:AT22 AF23:AT23">
    <cfRule type="expression" priority="9" dxfId="16">
      <formula>IF(RIGHT(TEXT(AF22,"0.#"),1)=".",FALSE,TRUE)</formula>
    </cfRule>
    <cfRule type="expression" priority="10" dxfId="17">
      <formula>IF(RIGHT(TEXT(AF22,"0.#"),1)=".",TRUE,FALSE)</formula>
    </cfRule>
  </conditionalFormatting>
  <conditionalFormatting sqref="AF24:AO24">
    <cfRule type="expression" priority="5" dxfId="12">
      <formula>IF(AND(AF24&gt;=0,RIGHT(TEXT(AF24,"0.#"),1)&lt;&gt;"."),TRUE,FALSE)</formula>
    </cfRule>
    <cfRule type="expression" priority="6" dxfId="13">
      <formula>IF(AND(AF24&gt;=0,RIGHT(TEXT(AF24,"0.#"),1)="."),TRUE,FALSE)</formula>
    </cfRule>
    <cfRule type="expression" priority="7" dxfId="14">
      <formula>IF(AND(AF24&lt;0,RIGHT(TEXT(AF24,"0.#"),1)&lt;&gt;"."),TRUE,FALSE)</formula>
    </cfRule>
    <cfRule type="expression" priority="8" dxfId="15">
      <formula>IF(AND(AF24&lt;0,RIGHT(TEXT(AF24,"0.#"),1)="."),TRUE,FALSE)</formula>
    </cfRule>
  </conditionalFormatting>
  <dataValidations count="1">
    <dataValidation type="custom" allowBlank="1" showInputMessage="1" showErrorMessage="1" imeMode="disabled" sqref="AF22:AT24">
      <formula1>OR(ISNUMBER(AF22),AF22="-")</formula1>
    </dataValidation>
  </dataValidation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8" max="255" man="1"/>
    <brk id="55" max="255" man="1"/>
    <brk id="73" max="255" man="1"/>
    <brk id="85" max="255" man="1"/>
    <brk id="129" max="255" man="1"/>
  </rowBreaks>
  <colBreaks count="1" manualBreakCount="1">
    <brk id="51" max="1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2015-10-08T05:41:17Z</dcterms:modified>
  <cp:category/>
  <cp:version/>
  <cp:contentType/>
  <cp:contentStatus/>
</cp:coreProperties>
</file>